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24226"/>
  <mc:AlternateContent xmlns:mc="http://schemas.openxmlformats.org/markup-compatibility/2006">
    <mc:Choice Requires="x15">
      <x15ac:absPath xmlns:x15ac="http://schemas.microsoft.com/office/spreadsheetml/2010/11/ac" url="Y:\EDESO\Proyectos 2023\Secretaria de Habitat\Mejoramiento de vivienda 350\Procesos internos\Obra\Zona 1\"/>
    </mc:Choice>
  </mc:AlternateContent>
  <xr:revisionPtr revIDLastSave="0" documentId="8_{33FA2695-538A-4215-9A92-21C701B6C882}" xr6:coauthVersionLast="47" xr6:coauthVersionMax="47" xr10:uidLastSave="{00000000-0000-0000-0000-000000000000}"/>
  <bookViews>
    <workbookView xWindow="-120" yWindow="-120" windowWidth="29040" windowHeight="15840" xr2:uid="{00000000-000D-0000-FFFF-FFFF00000000}"/>
  </bookViews>
  <sheets>
    <sheet name="PRESUPUES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s>
  <definedNames>
    <definedName name="\a">#REF!</definedName>
    <definedName name="\b">'[1]APU PVC'!#REF!</definedName>
    <definedName name="\c">'[1]APU PVC'!#REF!</definedName>
    <definedName name="\e">'[1]APU PVC'!#REF!</definedName>
    <definedName name="\i">'[1]APU PVC'!#REF!</definedName>
    <definedName name="\m">'[1]APU PVC'!#REF!</definedName>
    <definedName name="\r">'[1]APU PVC'!#REF!</definedName>
    <definedName name="\t">'[1]APU PVC'!#REF!</definedName>
    <definedName name="\x">'[1]APU PVC'!#REF!</definedName>
    <definedName name="\z">'[1]APU PVC'!#REF!</definedName>
    <definedName name="_">#REF!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Cod1">#REF!</definedName>
    <definedName name="_______________________________________________________Po2">#REF!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Cod1">#REF!</definedName>
    <definedName name="______________________________________________________Po2">#REF!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Cod1">#REF!</definedName>
    <definedName name="_____________________________________________________Po2">#REF!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323">#REF!</definedName>
    <definedName name="_____________________________________________________TZ324">#REF!</definedName>
    <definedName name="____________________________________________________AIU1">#REF!</definedName>
    <definedName name="____________________________________________________Cod1">#REF!</definedName>
    <definedName name="____________________________________________________Po2">#REF!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323">#REF!</definedName>
    <definedName name="____________________________________________________TZ324">#REF!</definedName>
    <definedName name="___________________________________________________AIU1">#REF!</definedName>
    <definedName name="___________________________________________________Cod1">#REF!</definedName>
    <definedName name="___________________________________________________Po2">#REF!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323">#REF!</definedName>
    <definedName name="___________________________________________________TZ324">#REF!</definedName>
    <definedName name="__________________________________________________AIU1">#REF!</definedName>
    <definedName name="__________________________________________________Cod1">#REF!</definedName>
    <definedName name="__________________________________________________Po2">#REF!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323">#REF!</definedName>
    <definedName name="__________________________________________________TZ324">#REF!</definedName>
    <definedName name="_________________________________________________AIU1">#REF!</definedName>
    <definedName name="_________________________________________________Cod1">#REF!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323">#REF!</definedName>
    <definedName name="_________________________________________________TZ324">#REF!</definedName>
    <definedName name="________________________________________________AIU1">#REF!</definedName>
    <definedName name="________________________________________________Cod1">#REF!</definedName>
    <definedName name="________________________________________________Po2">#REF!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323">#REF!</definedName>
    <definedName name="________________________________________________TZ324">#REF!</definedName>
    <definedName name="_______________________________________________AIU1">#REF!</definedName>
    <definedName name="_______________________________________________Cod1">#REF!</definedName>
    <definedName name="_______________________________________________Po2">#REF!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323">#REF!</definedName>
    <definedName name="_______________________________________________TZ324">#REF!</definedName>
    <definedName name="______________________________________________AIU1">#REF!</definedName>
    <definedName name="______________________________________________Cod1">#REF!</definedName>
    <definedName name="______________________________________________Po2">#REF!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UZ22">#REF!</definedName>
    <definedName name="______________________________________________TUZ36">#REF!</definedName>
    <definedName name="______________________________________________TZ323">#REF!</definedName>
    <definedName name="______________________________________________TZ324">#REF!</definedName>
    <definedName name="_____________________________________________AIU1">#REF!</definedName>
    <definedName name="_____________________________________________Cod1">#REF!</definedName>
    <definedName name="_____________________________________________Po2">#REF!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UZ22">#REF!</definedName>
    <definedName name="_____________________________________________TUZ36">#REF!</definedName>
    <definedName name="_____________________________________________TZ323">#REF!</definedName>
    <definedName name="_____________________________________________TZ324">#REF!</definedName>
    <definedName name="____________________________________________AIU1">#REF!</definedName>
    <definedName name="____________________________________________Cod1">#REF!</definedName>
    <definedName name="____________________________________________Po2">#REF!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UZ22">#REF!</definedName>
    <definedName name="____________________________________________TUZ36">#REF!</definedName>
    <definedName name="____________________________________________TZ323">#REF!</definedName>
    <definedName name="____________________________________________TZ324">#REF!</definedName>
    <definedName name="___________________________________________AIU1">#REF!</definedName>
    <definedName name="___________________________________________Cod1">#REF!</definedName>
    <definedName name="___________________________________________Po2">#REF!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UZ22">#REF!</definedName>
    <definedName name="___________________________________________TUZ36">#REF!</definedName>
    <definedName name="___________________________________________TZ323">#REF!</definedName>
    <definedName name="___________________________________________TZ324">#REF!</definedName>
    <definedName name="__________________________________________AIU1">#REF!</definedName>
    <definedName name="__________________________________________Cod1">#REF!</definedName>
    <definedName name="__________________________________________Po2">#REF!</definedName>
    <definedName name="__________________________________________TPE12">#REF!</definedName>
    <definedName name="_________________________________________AIU1">#REF!</definedName>
    <definedName name="_________________________________________Cod1">#REF!</definedName>
    <definedName name="_________________________________________Po2">#REF!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UZ22">#REF!</definedName>
    <definedName name="_________________________________________TUZ36">#REF!</definedName>
    <definedName name="_________________________________________TZ323">#REF!</definedName>
    <definedName name="_________________________________________TZ324">#REF!</definedName>
    <definedName name="________________________________________AIU1">#REF!</definedName>
    <definedName name="________________________________________Cod1">#REF!</definedName>
    <definedName name="________________________________________Po2">#REF!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UZ22">#REF!</definedName>
    <definedName name="________________________________________TUZ36">#REF!</definedName>
    <definedName name="________________________________________TZ323">#REF!</definedName>
    <definedName name="________________________________________TZ324">#REF!</definedName>
    <definedName name="_______________________________________AIU1">#REF!</definedName>
    <definedName name="_______________________________________Cod1">#REF!</definedName>
    <definedName name="_______________________________________Po2">#REF!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UZ22">#REF!</definedName>
    <definedName name="_______________________________________TUZ36">#REF!</definedName>
    <definedName name="_______________________________________TZ323">#REF!</definedName>
    <definedName name="_______________________________________TZ324">#REF!</definedName>
    <definedName name="______________________________________AIU1">#REF!</definedName>
    <definedName name="______________________________________Cod1">#REF!</definedName>
    <definedName name="______________________________________Po2">#REF!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UZ22">#REF!</definedName>
    <definedName name="______________________________________TUZ36">#REF!</definedName>
    <definedName name="______________________________________TZ323">#REF!</definedName>
    <definedName name="______________________________________TZ324">#REF!</definedName>
    <definedName name="_____________________________________AIU1">#REF!</definedName>
    <definedName name="_____________________________________Cod1">#REF!</definedName>
    <definedName name="_____________________________________Po2">#REF!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UZ22">#REF!</definedName>
    <definedName name="_____________________________________TUZ36">#REF!</definedName>
    <definedName name="_____________________________________TZ323">#REF!</definedName>
    <definedName name="_____________________________________TZ324">#REF!</definedName>
    <definedName name="____________________________________AIU1">#REF!</definedName>
    <definedName name="____________________________________Cod1">#REF!</definedName>
    <definedName name="____________________________________Po2">#REF!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UZ22">#REF!</definedName>
    <definedName name="____________________________________TUZ36">#REF!</definedName>
    <definedName name="____________________________________TZ323">#REF!</definedName>
    <definedName name="____________________________________TZ324">#REF!</definedName>
    <definedName name="___________________________________AIU1">#REF!</definedName>
    <definedName name="___________________________________Cod1">#REF!</definedName>
    <definedName name="___________________________________Po2">#REF!</definedName>
    <definedName name="___________________________________TPE12">#REF!</definedName>
    <definedName name="___________________________________TUZ22">#REF!</definedName>
    <definedName name="___________________________________TUZ36">#REF!</definedName>
    <definedName name="___________________________________TZ323">#REF!</definedName>
    <definedName name="___________________________________TZ324">#REF!</definedName>
    <definedName name="__________________________________AIU1">#REF!</definedName>
    <definedName name="__________________________________Cod1">#REF!</definedName>
    <definedName name="__________________________________Po2">#REF!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UZ22">#REF!</definedName>
    <definedName name="__________________________________TUZ36">#REF!</definedName>
    <definedName name="__________________________________TZ323">#REF!</definedName>
    <definedName name="__________________________________TZ324">#REF!</definedName>
    <definedName name="_________________________________AIU1">#REF!</definedName>
    <definedName name="_________________________________apu1">#REF!</definedName>
    <definedName name="_________________________________Cod1">#REF!</definedName>
    <definedName name="_________________________________Po2">#REF!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UZ22">#REF!</definedName>
    <definedName name="_________________________________TUZ36">#REF!</definedName>
    <definedName name="_________________________________TZ323">#REF!</definedName>
    <definedName name="_________________________________TZ324">#REF!</definedName>
    <definedName name="________________________________AIU1">#REF!</definedName>
    <definedName name="________________________________apu1">#REF!</definedName>
    <definedName name="________________________________Cod1">#REF!</definedName>
    <definedName name="________________________________Po2">#REF!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UZ22">#REF!</definedName>
    <definedName name="________________________________TUZ36">#REF!</definedName>
    <definedName name="________________________________TZ323">#REF!</definedName>
    <definedName name="________________________________TZ324">#REF!</definedName>
    <definedName name="_______________________________AIU1">#REF!</definedName>
    <definedName name="_______________________________apu1">#REF!</definedName>
    <definedName name="_______________________________Cod1">#REF!</definedName>
    <definedName name="_______________________________Po2">#REF!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UZ22">#REF!</definedName>
    <definedName name="_______________________________TUZ36">#REF!</definedName>
    <definedName name="_______________________________TZ323">#REF!</definedName>
    <definedName name="_______________________________TZ324">#REF!</definedName>
    <definedName name="______________________________AIU1">#REF!</definedName>
    <definedName name="______________________________apu1">#REF!</definedName>
    <definedName name="______________________________Cod1">#REF!</definedName>
    <definedName name="______________________________Po2">#REF!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UZ22">#REF!</definedName>
    <definedName name="______________________________TUZ36">#REF!</definedName>
    <definedName name="______________________________TZ323">#REF!</definedName>
    <definedName name="______________________________TZ324">#REF!</definedName>
    <definedName name="_____________________________AIU1">#REF!</definedName>
    <definedName name="_____________________________Cod1">#REF!</definedName>
    <definedName name="_____________________________Po2">#REF!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UZ22">#REF!</definedName>
    <definedName name="_____________________________TUZ36">#REF!</definedName>
    <definedName name="_____________________________TZ323">#REF!</definedName>
    <definedName name="_____________________________TZ324">#REF!</definedName>
    <definedName name="____________________________AIU1">#REF!</definedName>
    <definedName name="____________________________apu1">#REF!</definedName>
    <definedName name="____________________________Cod1">#REF!</definedName>
    <definedName name="____________________________Po2">#REF!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UZ22">#REF!</definedName>
    <definedName name="____________________________TUZ36">#REF!</definedName>
    <definedName name="____________________________TZ323">#REF!</definedName>
    <definedName name="____________________________TZ324">#REF!</definedName>
    <definedName name="___________________________AIU1">#REF!</definedName>
    <definedName name="___________________________apu1">#REF!</definedName>
    <definedName name="___________________________Cod1">#REF!</definedName>
    <definedName name="___________________________Po2">#REF!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UZ22">#REF!</definedName>
    <definedName name="___________________________TUZ36">#REF!</definedName>
    <definedName name="___________________________TZ323">#REF!</definedName>
    <definedName name="___________________________TZ324">#REF!</definedName>
    <definedName name="__________________________AIU1">#REF!</definedName>
    <definedName name="__________________________apu1">#REF!</definedName>
    <definedName name="__________________________Cod1">#REF!</definedName>
    <definedName name="__________________________Po2">#REF!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UZ22">#REF!</definedName>
    <definedName name="__________________________TUZ36">#REF!</definedName>
    <definedName name="__________________________TZ323">#REF!</definedName>
    <definedName name="__________________________TZ324">#REF!</definedName>
    <definedName name="_________________________AIU1">#REF!</definedName>
    <definedName name="_________________________apu1">#REF!</definedName>
    <definedName name="_________________________Cod1">#REF!</definedName>
    <definedName name="_________________________Po2">#REF!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UZ22">#REF!</definedName>
    <definedName name="_________________________TUZ36">#REF!</definedName>
    <definedName name="_________________________TZ323">#REF!</definedName>
    <definedName name="_________________________TZ324">#REF!</definedName>
    <definedName name="________________________AIU1">#REF!</definedName>
    <definedName name="________________________apu1">#REF!</definedName>
    <definedName name="________________________Cod1">#REF!</definedName>
    <definedName name="________________________Po2">#REF!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UZ22">#REF!</definedName>
    <definedName name="________________________TUZ36">#REF!</definedName>
    <definedName name="________________________TZ323">#REF!</definedName>
    <definedName name="________________________TZ324">#REF!</definedName>
    <definedName name="_______________________AIU1">#REF!</definedName>
    <definedName name="_______________________apu1">#REF!</definedName>
    <definedName name="_______________________Cod1">#REF!</definedName>
    <definedName name="_______________________Po2">#REF!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UZ22">#REF!</definedName>
    <definedName name="_______________________TUZ36">#REF!</definedName>
    <definedName name="_______________________TZ323">#REF!</definedName>
    <definedName name="_______________________TZ324">#REF!</definedName>
    <definedName name="______________________AIU1">#REF!</definedName>
    <definedName name="______________________Cod1">#REF!</definedName>
    <definedName name="______________________Po2">#REF!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UZ22">#REF!</definedName>
    <definedName name="______________________TUZ36">#REF!</definedName>
    <definedName name="______________________TZ323">#REF!</definedName>
    <definedName name="______________________TZ324">#REF!</definedName>
    <definedName name="_____________________AIU1">#REF!</definedName>
    <definedName name="_____________________apu1">#REF!</definedName>
    <definedName name="_____________________Cod1">#REF!</definedName>
    <definedName name="_____________________Po2">#REF!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UZ22">#REF!</definedName>
    <definedName name="_____________________TUZ36">#REF!</definedName>
    <definedName name="_____________________TZ323">#REF!</definedName>
    <definedName name="_____________________TZ324">#REF!</definedName>
    <definedName name="____________________AIU1">#REF!</definedName>
    <definedName name="____________________apu1">#REF!</definedName>
    <definedName name="____________________Cod1">#REF!</definedName>
    <definedName name="____________________Po2">#REF!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UZ22">#REF!</definedName>
    <definedName name="____________________TUZ36">#REF!</definedName>
    <definedName name="____________________TZ323">#REF!</definedName>
    <definedName name="____________________TZ324">#REF!</definedName>
    <definedName name="___________________AIU1">#REF!</definedName>
    <definedName name="___________________apu1">#REF!</definedName>
    <definedName name="___________________Cod1">#REF!</definedName>
    <definedName name="___________________Po2">#REF!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UZ22">#REF!</definedName>
    <definedName name="___________________TUZ36">#REF!</definedName>
    <definedName name="___________________TZ323">#REF!</definedName>
    <definedName name="___________________TZ324">#REF!</definedName>
    <definedName name="__________________AIU1">#REF!</definedName>
    <definedName name="__________________apu1">#REF!</definedName>
    <definedName name="__________________Cod1">#REF!</definedName>
    <definedName name="__________________Po2">#REF!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UZ22">#REF!</definedName>
    <definedName name="__________________TUZ36">#REF!</definedName>
    <definedName name="__________________TZ323">#REF!</definedName>
    <definedName name="__________________TZ324">#REF!</definedName>
    <definedName name="_________________AIU1">#REF!</definedName>
    <definedName name="_________________apu1">#REF!</definedName>
    <definedName name="_________________Cod1">#REF!</definedName>
    <definedName name="_________________Po2">#REF!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UZ22">#REF!</definedName>
    <definedName name="_________________TUZ36">#REF!</definedName>
    <definedName name="_________________TZ323">#REF!</definedName>
    <definedName name="_________________TZ324">#REF!</definedName>
    <definedName name="________________AIU1">#REF!</definedName>
    <definedName name="________________apu1">#REF!</definedName>
    <definedName name="________________Cod1">#REF!</definedName>
    <definedName name="________________Po2">#REF!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UZ22">#REF!</definedName>
    <definedName name="________________TUZ36">#REF!</definedName>
    <definedName name="________________TZ323">#REF!</definedName>
    <definedName name="________________TZ324">#REF!</definedName>
    <definedName name="_______________AIU1">#REF!</definedName>
    <definedName name="_______________apu1">#REF!</definedName>
    <definedName name="_______________Cod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_Po2">#REF!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UZ22">#REF!</definedName>
    <definedName name="_______________TUZ36">#REF!</definedName>
    <definedName name="_______________TZ323">#REF!</definedName>
    <definedName name="_______________TZ324">#REF!</definedName>
    <definedName name="______________AIU1">#REF!</definedName>
    <definedName name="______________apu1">#REF!</definedName>
    <definedName name="______________Cod1">#REF!</definedName>
    <definedName name="______________fei1">#REF!</definedName>
    <definedName name="______________fei10">#REF!</definedName>
    <definedName name="______________fei11">#REF!</definedName>
    <definedName name="______________fei12">#REF!</definedName>
    <definedName name="______________fei13">#REF!</definedName>
    <definedName name="______________fei14">#REF!</definedName>
    <definedName name="______________fei15">#REF!</definedName>
    <definedName name="______________fei16">#REF!</definedName>
    <definedName name="______________fei17">#REF!</definedName>
    <definedName name="______________fei18">#REF!</definedName>
    <definedName name="______________fei19">#REF!</definedName>
    <definedName name="______________fei2">#REF!</definedName>
    <definedName name="______________fei3">#REF!</definedName>
    <definedName name="______________fei4">#REF!</definedName>
    <definedName name="______________fei5">#REF!</definedName>
    <definedName name="______________fei6">#REF!</definedName>
    <definedName name="______________fei7">#REF!</definedName>
    <definedName name="______________fei8">#REF!</definedName>
    <definedName name="______________fei9">#REF!</definedName>
    <definedName name="______________Po2">#REF!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UZ22">#REF!</definedName>
    <definedName name="______________TUZ36">#REF!</definedName>
    <definedName name="______________TZ323">#REF!</definedName>
    <definedName name="______________TZ324">#REF!</definedName>
    <definedName name="_____________AIU1">#REF!</definedName>
    <definedName name="_____________apu1">#REF!</definedName>
    <definedName name="_____________Co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ei1">#REF!</definedName>
    <definedName name="_____________fei10">#REF!</definedName>
    <definedName name="_____________fei11">#REF!</definedName>
    <definedName name="_____________fei12">#REF!</definedName>
    <definedName name="_____________fei13">#REF!</definedName>
    <definedName name="_____________fei14">#REF!</definedName>
    <definedName name="_____________fei15">#REF!</definedName>
    <definedName name="_____________fei16">#REF!</definedName>
    <definedName name="_____________fei17">#REF!</definedName>
    <definedName name="_____________fei18">#REF!</definedName>
    <definedName name="_____________fei19">#REF!</definedName>
    <definedName name="_____________fei2">#REF!</definedName>
    <definedName name="_____________fei3">#REF!</definedName>
    <definedName name="_____________fei4">#REF!</definedName>
    <definedName name="_____________fei5">#REF!</definedName>
    <definedName name="_____________fei6">#REF!</definedName>
    <definedName name="_____________fei7">#REF!</definedName>
    <definedName name="_____________fei8">#REF!</definedName>
    <definedName name="_____________fei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2">#REF!</definedName>
    <definedName name="_____________R32JH">#REF!</definedName>
    <definedName name="_____________R64JH">#REF!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UZ22">#REF!</definedName>
    <definedName name="_____________TUZ36">#REF!</definedName>
    <definedName name="_____________TZ323">#REF!</definedName>
    <definedName name="_____________TZ324">#REF!</definedName>
    <definedName name="____________AIU1">#REF!</definedName>
    <definedName name="____________apu1">#REF!</definedName>
    <definedName name="____________C2254JH">#REF!</definedName>
    <definedName name="____________C908J">#REF!</definedName>
    <definedName name="____________Cod1">#REF!</definedName>
    <definedName name="____________EXC6">#REF!</definedName>
    <definedName name="____________EXC7">#REF!</definedName>
    <definedName name="____________fei1">#REF!</definedName>
    <definedName name="____________fei10">#REF!</definedName>
    <definedName name="____________fei11">#REF!</definedName>
    <definedName name="____________fei12">#REF!</definedName>
    <definedName name="____________fei13">#REF!</definedName>
    <definedName name="____________fei14">#REF!</definedName>
    <definedName name="____________fei15">#REF!</definedName>
    <definedName name="____________fei16">#REF!</definedName>
    <definedName name="____________fei17">#REF!</definedName>
    <definedName name="____________fei18">#REF!</definedName>
    <definedName name="____________fei19">#REF!</definedName>
    <definedName name="____________fei2">#REF!</definedName>
    <definedName name="____________fei3">#REF!</definedName>
    <definedName name="____________fei4">#REF!</definedName>
    <definedName name="____________fei5">#REF!</definedName>
    <definedName name="____________fei6">#REF!</definedName>
    <definedName name="____________fei7">#REF!</definedName>
    <definedName name="____________fei8">#REF!</definedName>
    <definedName name="____________fei9">#REF!</definedName>
    <definedName name="____________INF1">#REF!</definedName>
    <definedName name="____________Po2">#REF!</definedName>
    <definedName name="____________R">#REF!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UZ22">#REF!</definedName>
    <definedName name="____________TUZ36">#REF!</definedName>
    <definedName name="____________TZ323">#REF!</definedName>
    <definedName name="____________TZ324">#REF!</definedName>
    <definedName name="___________AIU1">#REF!</definedName>
    <definedName name="___________apu1">#REF!</definedName>
    <definedName name="___________B195381">#REF!</definedName>
    <definedName name="___________Cod1">#REF!</definedName>
    <definedName name="___________D119353">#REF!</definedName>
    <definedName name="___________D151661">#REF!</definedName>
    <definedName name="___________F206218">#REF!</definedName>
    <definedName name="___________f211166">#REF!</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INF1">#REF!</definedName>
    <definedName name="___________Po2">#REF!</definedName>
    <definedName name="___________R32JH">#REF!</definedName>
    <definedName name="___________R64JH">#REF!</definedName>
    <definedName name="___________tab1">#REF!</definedName>
    <definedName name="___________tab2">#REF!</definedName>
    <definedName name="___________tab3">#REF!</definedName>
    <definedName name="___________TAB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UZ22">#REF!</definedName>
    <definedName name="___________TUZ36">#REF!</definedName>
    <definedName name="___________TZ323">#REF!</definedName>
    <definedName name="___________TZ324">#REF!</definedName>
    <definedName name="__________AFC1">[2]INV!$A$25:$D$28</definedName>
    <definedName name="__________AFC3">[2]INV!$F$25:$I$28</definedName>
    <definedName name="__________AFC5">[2]INV!$K$25:$N$28</definedName>
    <definedName name="__________AIU1">#REF!</definedName>
    <definedName name="__________apu1">#REF!</definedName>
    <definedName name="__________APU221">#REF!</definedName>
    <definedName name="__________APU465">[3]!absc</definedName>
    <definedName name="__________B195381">#REF!</definedName>
    <definedName name="__________BGC1">[2]INV!$A$5:$D$8</definedName>
    <definedName name="__________BGC3">[2]INV!$F$5:$I$8</definedName>
    <definedName name="__________BGC5">[2]INV!$K$5:$N$8</definedName>
    <definedName name="__________C2254JH">#REF!</definedName>
    <definedName name="__________C908J">#REF!</definedName>
    <definedName name="__________CAC1">[2]INV!$A$19:$D$22</definedName>
    <definedName name="__________CAC3">[2]INV!$F$19:$I$22</definedName>
    <definedName name="__________CAC5">[2]INV!$K$19:$N$22</definedName>
    <definedName name="__________Cod1">#REF!</definedName>
    <definedName name="__________D119353">#REF!</definedName>
    <definedName name="__________D151661">#REF!</definedName>
    <definedName name="__________F206218">#REF!</definedName>
    <definedName name="__________f211166">#REF!</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3">'[4]Paral. 3'!$E$1:$E$65536</definedName>
    <definedName name="__________Pa4">[4]Paral.4!$E$1:$E$65536</definedName>
    <definedName name="__________PJ50">#REF!</definedName>
    <definedName name="__________pj51">#REF!</definedName>
    <definedName name="__________Po2">#REF!</definedName>
    <definedName name="__________R">#REF!</definedName>
    <definedName name="__________R32JH">#REF!</definedName>
    <definedName name="__________R64JH">#REF!</definedName>
    <definedName name="__________SBC1">[2]INV!$A$12:$D$15</definedName>
    <definedName name="__________SBC3">[2]INV!$F$12:$I$15</definedName>
    <definedName name="__________SBC5">[2]INV!$K$12:$N$15</definedName>
    <definedName name="__________tab1">#REF!</definedName>
    <definedName name="__________tab2">#REF!</definedName>
    <definedName name="__________tab3">#REF!</definedName>
    <definedName name="__________TAB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UZ22">#REF!</definedName>
    <definedName name="__________TUZ36">#REF!</definedName>
    <definedName name="__________TZ323">#REF!</definedName>
    <definedName name="__________TZ324">#REF!</definedName>
    <definedName name="_________acc4">'[5]Materiales '!#REF!</definedName>
    <definedName name="_________acc6">'[5]Materiales '!#REF!</definedName>
    <definedName name="_________acc8">'[5]Materiales '!#REF!</definedName>
    <definedName name="_________AFC1">[2]INV!$A$25:$D$28</definedName>
    <definedName name="_________AFC3">[2]INV!$F$25:$I$28</definedName>
    <definedName name="_________AFC5">[2]INV!$K$25:$N$28</definedName>
    <definedName name="_________AIU1">#REF!</definedName>
    <definedName name="_________ALL2">'[5]Materiales '!#REF!</definedName>
    <definedName name="_________all3">'[5]Materiales '!#REF!</definedName>
    <definedName name="_________ALL4">'[5]Materiales '!#REF!</definedName>
    <definedName name="_________apu1">#REF!</definedName>
    <definedName name="_________AWG1">'[5]Materiales '!#REF!</definedName>
    <definedName name="_________AWG12">'[5]Materiales '!#REF!</definedName>
    <definedName name="_________AWG14">'[5]Materiales '!#REF!</definedName>
    <definedName name="_________AWG2">'[5]Materiales '!#REF!</definedName>
    <definedName name="_________awg4">'[5]Materiales '!#REF!</definedName>
    <definedName name="_________B136044">#REF!</definedName>
    <definedName name="_________B150019">#REF!</definedName>
    <definedName name="_________B195381">#REF!</definedName>
    <definedName name="_________BGC1">[2]INV!$A$5:$D$8</definedName>
    <definedName name="_________BGC3">[2]INV!$F$5:$I$8</definedName>
    <definedName name="_________BGC5">[2]INV!$K$5:$N$8</definedName>
    <definedName name="_________C2254JH">#REF!</definedName>
    <definedName name="_________C908J">#REF!</definedName>
    <definedName name="_________CAC1">[2]INV!$A$19:$D$22</definedName>
    <definedName name="_________CAC3">[2]INV!$F$19:$I$22</definedName>
    <definedName name="_________CAC5">[2]INV!$K$19:$N$22</definedName>
    <definedName name="_________CAN90">'[5]Materiales '!#REF!</definedName>
    <definedName name="_________CAN90375">'[5]Materiales '!#REF!</definedName>
    <definedName name="_________CAN90525">'[5]Materiales '!#REF!</definedName>
    <definedName name="_________CAN90600">'[5]Materiales '!#REF!</definedName>
    <definedName name="_________CAN90750">'[5]Materiales '!#REF!</definedName>
    <definedName name="_________Cod1">#REF!</definedName>
    <definedName name="_________D119353">#REF!</definedName>
    <definedName name="_________D151661">#REF!</definedName>
    <definedName name="_________F206218">#REF!</definedName>
    <definedName name="_________f211166">#REF!</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GFD2" hidden="1">{#N/A,#N/A,FALSE,"Comptes consolidés en MF";#N/A,#N/A,FALSE,"Chiffre d'affaires";#N/A,#N/A,FALSE," Résultat d'exploitation";#N/A,#N/A,FALSE,"Investissements";#N/A,#N/A,FALSE,"bilan et net";#N/A,#N/A,FALSE,"DETTE";#N/A,#N/A,FALSE,"dividendes";#N/A,#N/A,FALSE,"Impot"}</definedName>
    <definedName name="_________INF1">#REF!</definedName>
    <definedName name="_________INT2">'[5]Materiales '!#REF!</definedName>
    <definedName name="_________jj2" hidden="1">{#N/A,#N/A,FALSE,"Comptes consolidés en MF";#N/A,#N/A,FALSE,"Chiffre d'affaires";#N/A,#N/A,FALSE," Résultat d'exploitation";#N/A,#N/A,FALSE,"Investissements";#N/A,#N/A,FALSE,"bilan et net";#N/A,#N/A,FALSE,"DETTE";#N/A,#N/A,FALSE,"dividendes";#N/A,#N/A,FALSE,"Impot"}</definedName>
    <definedName name="_________kj2" hidden="1">{#N/A,#N/A,FALSE,"Comptes consolidés en MF";#N/A,#N/A,FALSE,"Chiffre d'affaires";#N/A,#N/A,FALSE," Résultat d'exploitation";#N/A,#N/A,FALSE,"Investissements";#N/A,#N/A,FALSE,"bilan et net";#N/A,#N/A,FALSE,"DETTE";#N/A,#N/A,FALSE,"dividendes";#N/A,#N/A,FALSE,"Impot"}</definedName>
    <definedName name="_________MA2">#REF!</definedName>
    <definedName name="_________MQ2">'[5]Materiales '!#REF!</definedName>
    <definedName name="_________MQ5">'[5]Materiales '!#REF!</definedName>
    <definedName name="_________ORI886">'[5]Materiales '!#REF!</definedName>
    <definedName name="_________PAG23018">'[5]Materiales '!#REF!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psi2000">'[5]Materiales '!#REF!</definedName>
    <definedName name="_________psi2500">'[5]Materiales '!#REF!</definedName>
    <definedName name="_________psi3000">'[5]Materiales '!#REF!</definedName>
    <definedName name="_________psi3500">'[5]Materiales '!#REF!</definedName>
    <definedName name="_________R">#REF!</definedName>
    <definedName name="_________R32JH">#REF!</definedName>
    <definedName name="_________R64JH">#REF!</definedName>
    <definedName name="_________SBC1">[2]INV!$A$12:$D$15</definedName>
    <definedName name="_________SBC3">[2]INV!$F$12:$I$15</definedName>
    <definedName name="_________SBC5">[2]INV!$K$12:$N$15</definedName>
    <definedName name="_________THF12">#REF!</definedName>
    <definedName name="_________tn4">'[5]Materiales '!#REF!</definedName>
    <definedName name="_________TN6">'[5]Materiales '!#REF!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UB3">'[5]Materiales '!#REF!</definedName>
    <definedName name="_________TUB4">'[5]Materiales '!#REF!</definedName>
    <definedName name="_________TUZ22">#REF!</definedName>
    <definedName name="_________TUZ36">#REF!</definedName>
    <definedName name="_________TZ323">#REF!</definedName>
    <definedName name="_________TZ324">#REF!</definedName>
    <definedName name="________acc4">'[5]Materiales '!#REF!</definedName>
    <definedName name="________acc6">'[5]Materiales '!#REF!</definedName>
    <definedName name="________acc8">'[5]Materiales '!#REF!</definedName>
    <definedName name="________AFC1">[2]INV!$A$25:$D$28</definedName>
    <definedName name="________AFC3">[2]INV!$F$25:$I$28</definedName>
    <definedName name="________AFC5">[2]INV!$K$25:$N$28</definedName>
    <definedName name="________AIU1">#REF!</definedName>
    <definedName name="________aiu2">#REF!</definedName>
    <definedName name="________ALL2">'[5]Materiales '!#REF!</definedName>
    <definedName name="________all3">'[5]Materiales '!#REF!</definedName>
    <definedName name="________ALL4">'[5]Materiales '!#REF!</definedName>
    <definedName name="________apu1">#REF!</definedName>
    <definedName name="________AWG1">'[5]Materiales '!#REF!</definedName>
    <definedName name="________AWG12">'[5]Materiales '!#REF!</definedName>
    <definedName name="________AWG14">'[5]Materiales '!#REF!</definedName>
    <definedName name="________AWG2">'[5]Materiales '!#REF!</definedName>
    <definedName name="________awg4">'[5]Materiales '!#REF!</definedName>
    <definedName name="________B136044">#REF!</definedName>
    <definedName name="________B150019">#REF!</definedName>
    <definedName name="________B195381">#REF!</definedName>
    <definedName name="________BGC1">[2]INV!$A$5:$D$8</definedName>
    <definedName name="________BGC3">[2]INV!$F$5:$I$8</definedName>
    <definedName name="________BGC5">[2]INV!$K$5:$N$8</definedName>
    <definedName name="________C2254JH">#REF!</definedName>
    <definedName name="________C908J">#REF!</definedName>
    <definedName name="________CAC1">[2]INV!$A$19:$D$22</definedName>
    <definedName name="________CAC3">[2]INV!$F$19:$I$22</definedName>
    <definedName name="________CAC5">[2]INV!$K$19:$N$22</definedName>
    <definedName name="________CAN90">'[5]Materiales '!#REF!</definedName>
    <definedName name="________CAN90375">'[5]Materiales '!#REF!</definedName>
    <definedName name="________CAN90525">'[5]Materiales '!#REF!</definedName>
    <definedName name="________CAN90600">'[5]Materiales '!#REF!</definedName>
    <definedName name="________CAN90750">'[5]Materiales '!#REF!</definedName>
    <definedName name="________Cod1">#REF!</definedName>
    <definedName name="________D119353">#REF!</definedName>
    <definedName name="________D15166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206218">#REF!</definedName>
    <definedName name="________f211166">#REF!</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geo4000">[6]PrecRec!$D$40</definedName>
    <definedName name="________INF1">#REF!</definedName>
    <definedName name="________INT2">'[5]Materiales '!#REF!</definedName>
    <definedName name="________kj2" hidden="1">{#N/A,#N/A,FALSE,"Comptes consolidés en MF";#N/A,#N/A,FALSE,"Chiffre d'affaires";#N/A,#N/A,FALSE," Résultat d'exploitation";#N/A,#N/A,FALSE,"Investissements";#N/A,#N/A,FALSE,"bilan et net";#N/A,#N/A,FALSE,"DETTE";#N/A,#N/A,FALSE,"dividendes";#N/A,#N/A,FALSE,"Impot"}</definedName>
    <definedName name="________MA2">#REF!</definedName>
    <definedName name="________mdc1">[6]PrecRec!$D$29</definedName>
    <definedName name="________mdc2">[6]PrecRec!$D$44</definedName>
    <definedName name="________min2">#REF!</definedName>
    <definedName name="________MQ2">'[5]Materiales '!#REF!</definedName>
    <definedName name="________MQ5">'[5]Materiales '!#REF!</definedName>
    <definedName name="________ORI886">'[5]Materiales '!#REF!</definedName>
    <definedName name="________Pag10">#REF!</definedName>
    <definedName name="________PAG23018">'[5]Materiales '!#REF!</definedName>
    <definedName name="________Po2">#REF!</definedName>
    <definedName name="________psi2000">'[5]Materiales '!#REF!</definedName>
    <definedName name="________psi2500">'[5]Materiales '!#REF!</definedName>
    <definedName name="________psi3000">'[5]Materiales '!#REF!</definedName>
    <definedName name="________psi3500">'[5]Materiales '!#REF!</definedName>
    <definedName name="________r">#REF!</definedName>
    <definedName name="________R32JH">#REF!</definedName>
    <definedName name="________r4r" hidden="1">{"via1",#N/A,TRUE,"general";"via2",#N/A,TRUE,"general";"via3",#N/A,TRUE,"general"}</definedName>
    <definedName name="________R64JH">#REF!</definedName>
    <definedName name="________SBC1">[2]INV!$A$12:$D$15</definedName>
    <definedName name="________SBC3">[2]INV!$F$12:$I$15</definedName>
    <definedName name="________SBC5">[2]INV!$K$12:$N$15</definedName>
    <definedName name="________THF12">#REF!</definedName>
    <definedName name="________TLL3">#REF!</definedName>
    <definedName name="________tn4">'[5]Materiales '!#REF!</definedName>
    <definedName name="________TN6">'[5]Materiales '!#REF!</definedName>
    <definedName name="________TP1">#REF!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UB3">'[5]Materiales '!#REF!</definedName>
    <definedName name="________TUB4">'[5]Materiales '!#REF!</definedName>
    <definedName name="________tub91">[6]PrecRec!$D$45</definedName>
    <definedName name="________TUZ22">#REF!</definedName>
    <definedName name="________TUZ36">#REF!</definedName>
    <definedName name="________TZ323">#REF!</definedName>
    <definedName name="________TZ324">#REF!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[7]INV!$A$25:$D$28</definedName>
    <definedName name="_______AFC3">[7]INV!$F$25:$I$28</definedName>
    <definedName name="_______AFC5">[7]INV!$K$25:$N$28</definedName>
    <definedName name="_______AIU1">#REF!</definedName>
    <definedName name="_______apu1">#REF!</definedName>
    <definedName name="_______B136044">#REF!</definedName>
    <definedName name="_______B150019">#REF!</definedName>
    <definedName name="_______B19538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[7]INV!$A$5:$D$8</definedName>
    <definedName name="_______BGC3">[7]INV!$F$5:$I$8</definedName>
    <definedName name="_______BGC5">[7]INV!$K$5:$N$8</definedName>
    <definedName name="_______C2254JH">#REF!</definedName>
    <definedName name="_______C908J">#REF!</definedName>
    <definedName name="_______CAC1">[7]INV!$A$19:$D$22</definedName>
    <definedName name="_______CAC3">[7]INV!$F$19:$I$22</definedName>
    <definedName name="_______CAC5">[7]INV!$K$19:$N$22</definedName>
    <definedName name="_______Cod1">#REF!</definedName>
    <definedName name="_______D119353">#REF!</definedName>
    <definedName name="_______D15166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206218">#REF!</definedName>
    <definedName name="_______f211166">#REF!</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in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1">'[4]Paral. 1'!$E$1:$E$65536</definedName>
    <definedName name="_______Pa2">'[4]Paral. 2'!$E$1:$E$65536</definedName>
    <definedName name="_______Pa3">'[4]Paral. 3'!$E$1:$E$65536</definedName>
    <definedName name="_______Pa4">[4]Paral.4!$E$1:$E$65536</definedName>
    <definedName name="_______Pag10">#REF!</definedName>
    <definedName name="_______Po2">#REF!</definedName>
    <definedName name="_______R">#REF!</definedName>
    <definedName name="_______R32JH">#REF!</definedName>
    <definedName name="_______r4r" hidden="1">{"via1",#N/A,TRUE,"general";"via2",#N/A,TRUE,"general";"via3",#N/A,TRUE,"general"}</definedName>
    <definedName name="_______R64JH">#REF!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[7]INV!$A$12:$D$15</definedName>
    <definedName name="_______SBC3">[7]INV!$F$12:$I$15</definedName>
    <definedName name="_______SBC5">[7]INV!$K$12:$N$15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HF12">#REF!</definedName>
    <definedName name="_______TLL3">#REF!</definedName>
    <definedName name="_______TP1">#REF!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ub91">'[8]Lista de Precios'!$C$32</definedName>
    <definedName name="_______TUZ22">#REF!</definedName>
    <definedName name="_______TUZ36">#REF!</definedName>
    <definedName name="_______TZ323">#REF!</definedName>
    <definedName name="_______TZ324">#REF!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cc4">'[5]Materiales '!#REF!</definedName>
    <definedName name="______acc6">'[5]Materiales '!#REF!</definedName>
    <definedName name="______acc8">'[5]Materiales '!#REF!</definedName>
    <definedName name="______AFC1">[7]INV!$A$25:$D$28</definedName>
    <definedName name="______AFC3">[7]INV!$F$25:$I$28</definedName>
    <definedName name="______AFC5">[7]INV!$K$25:$N$28</definedName>
    <definedName name="______AIU1">#REF!</definedName>
    <definedName name="______ALL2">'[5]Materiales '!#REF!</definedName>
    <definedName name="______all3">'[5]Materiales '!#REF!</definedName>
    <definedName name="______ALL4">'[5]Materiales '!#REF!</definedName>
    <definedName name="______apu1">#REF!</definedName>
    <definedName name="______AWG1">'[5]Materiales '!#REF!</definedName>
    <definedName name="______AWG12">'[5]Materiales '!#REF!</definedName>
    <definedName name="______AWG14">'[5]Materiales '!#REF!</definedName>
    <definedName name="______AWG2">'[5]Materiales '!#REF!</definedName>
    <definedName name="______awg4">'[5]Materiales '!#REF!</definedName>
    <definedName name="______B136044">#REF!</definedName>
    <definedName name="______B150019">#REF!</definedName>
    <definedName name="______B19538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[7]INV!$A$5:$D$8</definedName>
    <definedName name="______BGC3">[7]INV!$F$5:$I$8</definedName>
    <definedName name="______BGC5">[7]INV!$K$5:$N$8</definedName>
    <definedName name="______C2254JH">#REF!</definedName>
    <definedName name="______C908J">#REF!</definedName>
    <definedName name="______CAC1">[7]INV!$A$19:$D$22</definedName>
    <definedName name="______CAC3">[7]INV!$F$19:$I$22</definedName>
    <definedName name="______CAC5">[7]INV!$K$19:$N$22</definedName>
    <definedName name="______CAN90">'[5]Materiales '!#REF!</definedName>
    <definedName name="______CAN90375">'[5]Materiales '!#REF!</definedName>
    <definedName name="______CAN90525">'[5]Materiales '!#REF!</definedName>
    <definedName name="______CAN90600">'[5]Materiales '!#REF!</definedName>
    <definedName name="______CAN90750">'[5]Materiales '!#REF!</definedName>
    <definedName name="______Cod1">#REF!</definedName>
    <definedName name="______D119353">#REF!</definedName>
    <definedName name="______D15166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206218">#REF!</definedName>
    <definedName name="______f211166">#REF!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NT2">'[5]Materiales '!#REF!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min2">#REF!</definedName>
    <definedName name="______MQ2">'[5]Materiales '!#REF!</definedName>
    <definedName name="______MQ5">'[5]Materiales '!#REF!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RI886">'[5]Materiales '!#REF!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1">'[4]Paral. 1'!$E$1:$E$65536</definedName>
    <definedName name="______Pa2">'[4]Paral. 2'!$E$1:$E$65536</definedName>
    <definedName name="______Pa3">'[4]Paral. 3'!$E$1:$E$65536</definedName>
    <definedName name="______Pa4">[4]Paral.4!$E$1:$E$65536</definedName>
    <definedName name="______Pag10">#REF!</definedName>
    <definedName name="______PAG23018">'[5]Materiales '!#REF!</definedName>
    <definedName name="______Po2">#REF!</definedName>
    <definedName name="______psi2000">'[5]Materiales '!#REF!</definedName>
    <definedName name="______psi2500">'[5]Materiales '!#REF!</definedName>
    <definedName name="______psi3000">'[5]Materiales '!#REF!</definedName>
    <definedName name="______psi3500">'[5]Materiales '!#REF!</definedName>
    <definedName name="______r">#REF!</definedName>
    <definedName name="______R32JH">#REF!</definedName>
    <definedName name="______r4r" hidden="1">{"via1",#N/A,TRUE,"general";"via2",#N/A,TRUE,"general";"via3",#N/A,TRUE,"general"}</definedName>
    <definedName name="______R64JH">#REF!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[7]INV!$A$12:$D$15</definedName>
    <definedName name="______SBC3">[7]INV!$F$12:$I$15</definedName>
    <definedName name="______SBC5">[7]INV!$K$12:$N$15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HF12">#REF!</definedName>
    <definedName name="______TLL3">#REF!</definedName>
    <definedName name="______tn4">'[5]Materiales '!#REF!</definedName>
    <definedName name="______TN6">'[5]Materiales '!#REF!</definedName>
    <definedName name="______TP1">#REF!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UB3">'[5]Materiales '!#REF!</definedName>
    <definedName name="______TUB4">'[5]Materiales '!#REF!</definedName>
    <definedName name="______tub91">'[8]Lista de Precios'!$C$32</definedName>
    <definedName name="______TUZ22">#REF!</definedName>
    <definedName name="______TUZ36">#REF!</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cc4">'[5]Materiales '!#REF!</definedName>
    <definedName name="_____acc6">'[5]Materiales '!#REF!</definedName>
    <definedName name="_____acc8">'[5]Materiales '!#REF!</definedName>
    <definedName name="_____ADP1">#REF!</definedName>
    <definedName name="_____AFC1">[7]INV!$A$25:$D$28</definedName>
    <definedName name="_____AFC3">[7]INV!$F$25:$I$28</definedName>
    <definedName name="_____AFC5">[7]INV!$K$25:$N$28</definedName>
    <definedName name="_____AIU1">#REF!</definedName>
    <definedName name="_____aiu2">#REF!</definedName>
    <definedName name="_____ALL2">'[5]Materiales '!#REF!</definedName>
    <definedName name="_____all3">'[5]Materiales '!#REF!</definedName>
    <definedName name="_____ALL4">'[5]Materiales '!#REF!</definedName>
    <definedName name="_____apu1">#REF!</definedName>
    <definedName name="_____APU221">#REF!</definedName>
    <definedName name="_____APU465">[9]!absc</definedName>
    <definedName name="_____AWG1">'[5]Materiales '!#REF!</definedName>
    <definedName name="_____AWG12">'[5]Materiales '!#REF!</definedName>
    <definedName name="_____AWG14">'[5]Materiales '!#REF!</definedName>
    <definedName name="_____AWG2">'[5]Materiales '!#REF!</definedName>
    <definedName name="_____awg4">'[5]Materiales '!#REF!</definedName>
    <definedName name="_____B136044">#REF!</definedName>
    <definedName name="_____B150019">#REF!</definedName>
    <definedName name="_____B19538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[7]INV!$A$5:$D$8</definedName>
    <definedName name="_____BGC3">[7]INV!$F$5:$I$8</definedName>
    <definedName name="_____BGC5">[7]INV!$K$5:$N$8</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C1">[7]INV!$A$19:$D$22</definedName>
    <definedName name="_____CAC3">[7]INV!$F$19:$I$22</definedName>
    <definedName name="_____CAC5">[7]INV!$K$19:$N$22</definedName>
    <definedName name="_____CAN90">'[5]Materiales '!#REF!</definedName>
    <definedName name="_____CAN90375">'[5]Materiales '!#REF!</definedName>
    <definedName name="_____CAN90525">'[5]Materiales '!#REF!</definedName>
    <definedName name="_____CAN90600">'[5]Materiales '!#REF!</definedName>
    <definedName name="_____CAN90750">'[5]Materiales '!#REF!</definedName>
    <definedName name="_____Cod1">#REF!</definedName>
    <definedName name="_____D119353">#REF!</definedName>
    <definedName name="_____D151661">#REF!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206218">#REF!</definedName>
    <definedName name="_____f211166">#REF!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#REF!</definedName>
    <definedName name="_____INT2">'[5]Materiales '!#REF!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in2">#REF!</definedName>
    <definedName name="_____MQ2">'[5]Materiales '!#REF!</definedName>
    <definedName name="_____MQ5">'[5]Materiales '!#REF!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I886">'[5]Materiales '!#REF!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g10">#REF!</definedName>
    <definedName name="_____PAG23018">'[5]Materiales '!#REF!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si2000">'[5]Materiales '!#REF!</definedName>
    <definedName name="_____psi2500">'[5]Materiales '!#REF!</definedName>
    <definedName name="_____psi3000">'[5]Materiales '!#REF!</definedName>
    <definedName name="_____psi3500">'[5]Materiales '!#REF!</definedName>
    <definedName name="_____r">#REF!</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[7]INV!$A$12:$D$15</definedName>
    <definedName name="_____SBC3">[7]INV!$F$12:$I$15</definedName>
    <definedName name="_____SBC5">[7]INV!$K$12:$N$15</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S44">#REF!</definedName>
    <definedName name="_____TES64">#REF!</definedName>
    <definedName name="_____THF12">#REF!</definedName>
    <definedName name="_____TLL3">#REF!</definedName>
    <definedName name="_____tn4">'[5]Materiales '!#REF!</definedName>
    <definedName name="_____TN6">'[5]Materiales '!#REF!</definedName>
    <definedName name="_____TP1">#REF!</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UB3">'[5]Materiales '!#REF!</definedName>
    <definedName name="_____TUB4">'[5]Materiales '!#REF!</definedName>
    <definedName name="_____tub91">'[8]Lista de Precios'!$C$32</definedName>
    <definedName name="_____TUZ22">#REF!</definedName>
    <definedName name="_____TUZ36">#REF!</definedName>
    <definedName name="_____TZ213">#REF!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cc4">'[5]Materiales '!#REF!</definedName>
    <definedName name="____acc6">'[5]Materiales '!#REF!</definedName>
    <definedName name="____acc8">'[5]Materiales '!#REF!</definedName>
    <definedName name="____ADH12">#REF!</definedName>
    <definedName name="____ADM12">#REF!</definedName>
    <definedName name="____ADP1">#REF!</definedName>
    <definedName name="____AFC1">[7]INV!$A$25:$D$28</definedName>
    <definedName name="____AFC3">[7]INV!$F$25:$I$28</definedName>
    <definedName name="____AFC5">[7]INV!$K$25:$N$28</definedName>
    <definedName name="____AIU1">#REF!</definedName>
    <definedName name="____aiu2">#REF!</definedName>
    <definedName name="____ALL2">'[5]Materiales '!#REF!</definedName>
    <definedName name="____all3">'[5]Materiales '!#REF!</definedName>
    <definedName name="____ALL4">'[5]Materiales '!#REF!</definedName>
    <definedName name="____apu1">#REF!</definedName>
    <definedName name="____APU221">#REF!</definedName>
    <definedName name="____APU465">[9]!absc</definedName>
    <definedName name="____AWG1">'[5]Materiales '!#REF!</definedName>
    <definedName name="____AWG12">'[5]Materiales '!#REF!</definedName>
    <definedName name="____AWG14">'[5]Materiales '!#REF!</definedName>
    <definedName name="____AWG2">'[5]Materiales '!#REF!</definedName>
    <definedName name="____awg4">'[5]Materiales '!#REF!</definedName>
    <definedName name="____B136044">#REF!</definedName>
    <definedName name="____B150019">#REF!</definedName>
    <definedName name="____B19538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[7]INV!$A$5:$D$8</definedName>
    <definedName name="____BGC3">[7]INV!$F$5:$I$8</definedName>
    <definedName name="____BGC5">[7]INV!$K$5:$N$8</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[7]INV!$A$19:$D$22</definedName>
    <definedName name="____CAC3">[7]INV!$F$19:$I$22</definedName>
    <definedName name="____CAC5">[7]INV!$K$19:$N$22</definedName>
    <definedName name="____CAN90">'[5]Materiales '!#REF!</definedName>
    <definedName name="____CAN90375">'[5]Materiales '!#REF!</definedName>
    <definedName name="____CAN90525">'[5]Materiales '!#REF!</definedName>
    <definedName name="____CAN90600">'[5]Materiales '!#REF!</definedName>
    <definedName name="____CAN90750">'[5]Materiales '!#REF!</definedName>
    <definedName name="____Cod1">#REF!</definedName>
    <definedName name="____CUA44">#REF!</definedName>
    <definedName name="____D119353">#REF!</definedName>
    <definedName name="____D151661">#REF!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206218">#REF!</definedName>
    <definedName name="____f211166">#REF!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eo4000">[6]PrecRec!$D$40</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NT2">'[5]Materiales '!#REF!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C18">#REF!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dc1">[6]PrecRec!$D$29</definedName>
    <definedName name="____mdc2">[6]PrecRec!$D$44</definedName>
    <definedName name="____min2">#REF!</definedName>
    <definedName name="____MQ2">'[5]Materiales '!#REF!</definedName>
    <definedName name="____MQ5">'[5]Materiales '!#REF!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I886">'[5]Materiales '!#REF!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'[4]Paral. 1'!$E$1:$E$65536</definedName>
    <definedName name="____Pa2">'[4]Paral. 2'!$E$1:$E$65536</definedName>
    <definedName name="____Pa3">'[4]Paral. 3'!$E$1:$E$65536</definedName>
    <definedName name="____Pag10">#REF!</definedName>
    <definedName name="____PAG23018">'[5]Materiales '!#REF!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si2000">'[5]Materiales '!#REF!</definedName>
    <definedName name="____psi2500">'[5]Materiales '!#REF!</definedName>
    <definedName name="____psi3000">'[5]Materiales '!#REF!</definedName>
    <definedName name="____psi3500">'[5]Materiales '!#REF!</definedName>
    <definedName name="____r">#REF!</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[7]INV!$A$12:$D$15</definedName>
    <definedName name="____SBC3">[7]INV!$F$12:$I$15</definedName>
    <definedName name="____SBC5">[7]INV!$K$12:$N$15</definedName>
    <definedName name="____ST106">#REF!</definedName>
    <definedName name="____ST126">#REF!</definedName>
    <definedName name="____ST146">#REF!</definedName>
    <definedName name="____ST186">#REF!</definedName>
    <definedName name="____ST206">#REF!</definedName>
    <definedName name="____ST86">#REF!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S44">#REF!</definedName>
    <definedName name="____TES64">#REF!</definedName>
    <definedName name="____TES66">#REF!</definedName>
    <definedName name="____THF12">#REF!</definedName>
    <definedName name="____TLL3">#REF!</definedName>
    <definedName name="____tn4">'[5]Materiales '!#REF!</definedName>
    <definedName name="____TN6">'[5]Materiales '!#REF!</definedName>
    <definedName name="____TP1">#REF!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F12">#REF!</definedName>
    <definedName name="____TR114">#REF!</definedName>
    <definedName name="____TUB3">'[5]Materiales '!#REF!</definedName>
    <definedName name="____TUB4">'[5]Materiales '!#REF!</definedName>
    <definedName name="____tub91">'[8]Lista de Precios'!$C$32</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3">#REF!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Sin_nombre">#REF!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c4">'[5]Materiales '!#REF!</definedName>
    <definedName name="___acc6">'[5]Materiales '!#REF!</definedName>
    <definedName name="___acc8">'[5]Materiales '!#REF!</definedName>
    <definedName name="___ADH12">#REF!</definedName>
    <definedName name="___ADM12">#REF!</definedName>
    <definedName name="___ADP1">#REF!</definedName>
    <definedName name="___AFC1">[7]INV!$A$25:$D$28</definedName>
    <definedName name="___AFC3">[7]INV!$F$25:$I$28</definedName>
    <definedName name="___AFC5">[7]INV!$K$25:$N$28</definedName>
    <definedName name="___AIU1">#REF!</definedName>
    <definedName name="___AIU2">[10]BASE!$C$5</definedName>
    <definedName name="___ALL2">'[5]Materiales '!#REF!</definedName>
    <definedName name="___all3">'[5]Materiales '!#REF!</definedName>
    <definedName name="___ALL4">'[5]Materiales '!#REF!</definedName>
    <definedName name="___apu1">#REF!</definedName>
    <definedName name="___APU221">#REF!</definedName>
    <definedName name="___APU465">[9]!absc</definedName>
    <definedName name="___AWG1">'[5]Materiales '!#REF!</definedName>
    <definedName name="___AWG12">'[5]Materiales '!#REF!</definedName>
    <definedName name="___AWG14">'[5]Materiales '!#REF!</definedName>
    <definedName name="___AWG2">'[5]Materiales '!#REF!</definedName>
    <definedName name="___awg4">'[5]Materiales '!#REF!</definedName>
    <definedName name="___B136044">#REF!</definedName>
    <definedName name="___B150019">#REF!</definedName>
    <definedName name="___B195381">#REF!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[7]INV!$A$5:$D$8</definedName>
    <definedName name="___BGC3">[7]INV!$F$5:$I$8</definedName>
    <definedName name="___BGC5">[7]INV!$K$5:$N$8</definedName>
    <definedName name="___BLO20">#REF!</definedName>
    <definedName name="___C2254JH">#REF!</definedName>
    <definedName name="___C2256JH">#REF!</definedName>
    <definedName name="___C452JH">#REF!</definedName>
    <definedName name="___C903L">#REF!</definedName>
    <definedName name="___C908J">#REF!</definedName>
    <definedName name="___CAC1">[7]INV!$A$19:$D$22</definedName>
    <definedName name="___CAC3">[7]INV!$F$19:$I$22</definedName>
    <definedName name="___CAC5">[7]INV!$K$19:$N$22</definedName>
    <definedName name="___CAN28">[11]BASE!#REF!</definedName>
    <definedName name="___CAN90">'[5]Materiales '!#REF!</definedName>
    <definedName name="___CAN90375">'[5]Materiales '!#REF!</definedName>
    <definedName name="___CAN90525">'[5]Materiales '!#REF!</definedName>
    <definedName name="___CAN90600">'[5]Materiales '!#REF!</definedName>
    <definedName name="___CAN90750">'[5]Materiales '!#REF!</definedName>
    <definedName name="___Cod1">#REF!</definedName>
    <definedName name="___D119353">#REF!</definedName>
    <definedName name="___D151661">#REF!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206218">#REF!</definedName>
    <definedName name="___f211166">#REF!</definedName>
    <definedName name="___FC" hidden="1">{#N/A,#N/A,FALSE,"VENTAS";#N/A,#N/A,FALSE,"U. BRUTA";#N/A,#N/A,FALSE,"G. PERSONAL";#N/A,#N/A,FALSE,"G. OPERACION";#N/A,#N/A,FALSE,"G. DEPYAM";#N/A,#N/A,FALSE,"INGRESOS";#N/A,#N/A,FALSE,"G.o P.1";#N/A,#N/A,FALSE,"3%Informe Junta";#N/A,#N/A,FALSE,"P Y G (2)";#N/A,#N/A,FALSE,"CART. PROV.";#N/A,#N/A,FALSE,"Usecmes";#N/A,#N/A,FALSE,"Usecacu"}</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eo4000">[6]PrecRec!$D$40</definedName>
    <definedName name="___GFD2" hidden="1">{#N/A,#N/A,FALSE,"Comptes consolidés en MF";#N/A,#N/A,FALSE,"Chiffre d'affaires";#N/A,#N/A,FALSE," Résultat d'exploitation";#N/A,#N/A,FALSE,"Investissements";#N/A,#N/A,FALSE,"bilan et net";#N/A,#N/A,FALSE,"DETTE";#N/A,#N/A,FALSE,"dividendes";#N/A,#N/A,FALSE,"Impot"}</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NT2">'[5]Materiales '!#REF!</definedName>
    <definedName name="___int3">'[5]Materiales '!#REF!</definedName>
    <definedName name="___jj2" hidden="1">{#N/A,#N/A,FALSE,"Comptes consolidés en MF";#N/A,#N/A,FALSE,"Chiffre d'affaires";#N/A,#N/A,FALSE," Résultat d'exploitation";#N/A,#N/A,FALSE,"Investissements";#N/A,#N/A,FALSE,"bilan et net";#N/A,#N/A,FALSE,"DETTE";#N/A,#N/A,FALSE,"dividendes";#N/A,#N/A,FALSE,"Impot"}</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2" hidden="1">{#N/A,#N/A,FALSE,"Comptes consolidés en MF";#N/A,#N/A,FALSE,"Chiffre d'affaires";#N/A,#N/A,FALSE," Résultat d'exploitation";#N/A,#N/A,FALSE,"Investissements";#N/A,#N/A,FALSE,"bilan et net";#N/A,#N/A,FALSE,"DETTE";#N/A,#N/A,FALSE,"dividendes";#N/A,#N/A,FALSE,"Impot"}</definedName>
    <definedName name="___kjk6" hidden="1">{"TAB1",#N/A,TRUE,"GENERAL";"TAB2",#N/A,TRUE,"GENERAL";"TAB3",#N/A,TRUE,"GENERAL";"TAB4",#N/A,TRUE,"GENERAL";"TAB5",#N/A,TRUE,"GENERAL"}</definedName>
    <definedName name="___LAC18">#REF!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dc1">[6]PrecRec!$D$29</definedName>
    <definedName name="___mdc2">[6]PrecRec!$D$44</definedName>
    <definedName name="___min2">#REF!</definedName>
    <definedName name="___MQ2">'[5]Materiales '!#REF!</definedName>
    <definedName name="___MQ5">'[5]Materiales '!#REF!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I886">'[5]Materiales '!#REF!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'[12]Paral. 1'!$E$1:$E$65536</definedName>
    <definedName name="___Pa2">'[12]Paral. 2'!$E$1:$E$65536</definedName>
    <definedName name="___Pa3">'[12]Paral. 3'!$E$1:$E$65536</definedName>
    <definedName name="___Pa4">[12]Paral.4!$E$1:$E$65536</definedName>
    <definedName name="___Pag10">#REF!</definedName>
    <definedName name="___PAG23018">'[5]Materiales '!#REF!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o2">#REF!</definedName>
    <definedName name="___psi2000">'[5]Materiales '!#REF!</definedName>
    <definedName name="___psi2500">'[5]Materiales '!#REF!</definedName>
    <definedName name="___psi3000">'[5]Materiales '!#REF!</definedName>
    <definedName name="___psi3500">'[5]Materiales '!#REF!</definedName>
    <definedName name="___r">#REF!</definedName>
    <definedName name="___R1210JH">#REF!</definedName>
    <definedName name="___R32EL">#REF!</definedName>
    <definedName name="___R32JH">#REF!</definedName>
    <definedName name="___R42JH">#REF!</definedName>
    <definedName name="___R43JH">#REF!</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[7]INV!$A$12:$D$15</definedName>
    <definedName name="___SBC3">[7]INV!$F$12:$I$15</definedName>
    <definedName name="___SBC5">[7]INV!$K$12:$N$15</definedName>
    <definedName name="___ST106">#REF!</definedName>
    <definedName name="___ST126">#REF!</definedName>
    <definedName name="___ST146">#REF!</definedName>
    <definedName name="___ST186">#REF!</definedName>
    <definedName name="___ST206">#REF!</definedName>
    <definedName name="___ST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S44">#REF!</definedName>
    <definedName name="___TES64">#REF!</definedName>
    <definedName name="___TES66">#REF!</definedName>
    <definedName name="___THF12">#REF!</definedName>
    <definedName name="___TLL3">#REF!</definedName>
    <definedName name="___tn4">'[5]Materiales '!#REF!</definedName>
    <definedName name="___TN6">'[5]Materiales '!#REF!</definedName>
    <definedName name="___TP1">#REF!</definedName>
    <definedName name="___TPE1132">[11]BASE!#REF!</definedName>
    <definedName name="___TPE12">#REF!</definedName>
    <definedName name="___TPE1331">[11]BASE!#REF!</definedName>
    <definedName name="___TPE1701">#REF!</definedName>
    <definedName name="___TPE1702">[11]BASE!#REF!</definedName>
    <definedName name="___TPE1703">[11]BASE!#REF!</definedName>
    <definedName name="___TPE1704">[11]BASE!#REF!</definedName>
    <definedName name="___TPE1706">[11]BASE!#REF!</definedName>
    <definedName name="___TPE1708">[11]BASE!#REF!</definedName>
    <definedName name="___TPE1710">[11]BASE!#REF!</definedName>
    <definedName name="___TPE1735">[11]BASE!#REF!</definedName>
    <definedName name="___TPE1763">[11]BASE!#REF!</definedName>
    <definedName name="___TPE1790">[11]BASE!#REF!</definedName>
    <definedName name="___TPF12">#REF!</definedName>
    <definedName name="___TR114">#REF!</definedName>
    <definedName name="___TUB3">'[5]Materiales '!#REF!</definedName>
    <definedName name="___TUB4">'[5]Materiales '!#REF!</definedName>
    <definedName name="___tub91">'[8]Lista de Precios'!$C$32</definedName>
    <definedName name="___TUZ22">[11]BASE!#REF!</definedName>
    <definedName name="___TUZ36">[11]BASE!#REF!</definedName>
    <definedName name="___TZ2110">#REF!</definedName>
    <definedName name="___TZ2112">#REF!</definedName>
    <definedName name="___TZ2114">#REF!</definedName>
    <definedName name="___TZ2116">#REF!</definedName>
    <definedName name="___TZ213">#REF!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[11]BASE!#REF!</definedName>
    <definedName name="___TZ324">[11]BASE!#REF!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cn.WorksheetConnection_MacrosGenerales.xlsmTabla14" hidden="1">#REF!</definedName>
    <definedName name="___xlnm._FilterDatabase">#REF!</definedName>
    <definedName name="___xlnm.Print_Area">"#N/A"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123Graph_C" hidden="1">[13]Exh5_1!$D$37:$D$38</definedName>
    <definedName name="__123Graph_D" hidden="1">#REF!</definedName>
    <definedName name="__123Graph_E" hidden="1">#REF!</definedName>
    <definedName name="__123Graph_F" hidden="1">#REF!</definedName>
    <definedName name="__12Excel_BuiltIn_Print_Area_2_1_1">'[14]ACTA MOD No 1'!$A$1:$O$55</definedName>
    <definedName name="__1Excel_BuiltIn_Print_Area_1_1">'[15]ACTA OBRA No 1'!$A$1:$L$46</definedName>
    <definedName name="__1Excel_BuiltIn_Print_Area_1_1_1">#REF!</definedName>
    <definedName name="__1Sin_nombre">#REF!</definedName>
    <definedName name="__2Excel_BuiltIn_Print_Area_2_1">'[15]ACTA MOD No 1'!$A$1:$O$55</definedName>
    <definedName name="__2Excel_BuiltIn_Print_Titles_1_1_1_1">#REF!</definedName>
    <definedName name="__3Excel_BuiltIn_Print_Area_1_1">'[16]ACTA OBRA No 1'!$A$1:$L$46</definedName>
    <definedName name="__3Excel_BuiltIn_Print_Area_4_1">#REF!</definedName>
    <definedName name="__4Excel_BuiltIn_Print_Area_4_1_1">#REF!</definedName>
    <definedName name="__5Excel_BuiltIn_Print_Area_5_1">#REF!</definedName>
    <definedName name="__6Excel_BuiltIn_Print_Area_1_1_1">'[14]ACTA OBRA No 1'!$A$1:$L$46</definedName>
    <definedName name="__6Excel_BuiltIn_Print_Area_5_1_1">'[17]ACTA MOD No 1'!$A$1:$O$55</definedName>
    <definedName name="__9Excel_BuiltIn_Print_Area_2_1">'[16]ACTA MOD No 1'!$A$1:$O$55</definedName>
    <definedName name="__a1" hidden="1">{"TAB1",#N/A,TRUE,"GENERAL";"TAB2",#N/A,TRUE,"GENERAL";"TAB3",#N/A,TRUE,"GENERAL";"TAB4",#N/A,TRUE,"GENERAL";"TAB5",#N/A,TRUE,"GENERAL"}</definedName>
    <definedName name="__A100000">#REF!</definedName>
    <definedName name="__A100000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500000">#REF!</definedName>
    <definedName name="__a6" hidden="1">{"TAB1",#N/A,TRUE,"GENERAL";"TAB2",#N/A,TRUE,"GENERAL";"TAB3",#N/A,TRUE,"GENERAL";"TAB4",#N/A,TRUE,"GENERAL";"TAB5",#N/A,TRUE,"GENERAL"}</definedName>
    <definedName name="__A800000">#REF!</definedName>
    <definedName name="__A999999">#REF!</definedName>
    <definedName name="__acc4">'[5]Materiales '!#REF!</definedName>
    <definedName name="__acc6">'[5]Materiales '!#REF!</definedName>
    <definedName name="__acc8">'[5]Materiales '!#REF!</definedName>
    <definedName name="__ADH12">[11]BASE!#REF!</definedName>
    <definedName name="__ADM12">[11]BASE!#REF!</definedName>
    <definedName name="__ADM2">[11]BASE!#REF!</definedName>
    <definedName name="__ADP1">#REF!</definedName>
    <definedName name="__AFC1">[7]INV!$A$25:$D$28</definedName>
    <definedName name="__AFC3">[7]INV!$F$25:$I$28</definedName>
    <definedName name="__AFC5">[7]INV!$K$25:$N$28</definedName>
    <definedName name="__AIU1">#REF!</definedName>
    <definedName name="__aiu2">[18]AIU!$J$105</definedName>
    <definedName name="__ALL2">'[5]Materiales '!#REF!</definedName>
    <definedName name="__all3">'[5]Materiales '!#REF!</definedName>
    <definedName name="__ALL4">'[5]Materiales '!#REF!</definedName>
    <definedName name="__apu1">#REF!</definedName>
    <definedName name="__APU221">#REF!</definedName>
    <definedName name="__APU465">[3]!absc</definedName>
    <definedName name="__AWG1">'[5]Materiales '!#REF!</definedName>
    <definedName name="__AWG12">'[5]Materiales '!#REF!</definedName>
    <definedName name="__AWG14">'[5]Materiales '!#REF!</definedName>
    <definedName name="__AWG2">'[5]Materiales '!#REF!</definedName>
    <definedName name="__awg4">'[5]Materiales '!#REF!</definedName>
    <definedName name="__B136044">#REF!</definedName>
    <definedName name="__B150019">#REF!</definedName>
    <definedName name="__B19538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BLO20">[11]BASE!#REF!</definedName>
    <definedName name="__C2254JH">#REF!</definedName>
    <definedName name="__C2256JH">#REF!</definedName>
    <definedName name="__C452JH">#REF!</definedName>
    <definedName name="__C903L">#REF!</definedName>
    <definedName name="__C908J">#REF!</definedName>
    <definedName name="__CAC1">[7]INV!$A$19:$D$22</definedName>
    <definedName name="__CAC3">[7]INV!$F$19:$I$22</definedName>
    <definedName name="__CAC5">[7]INV!$K$19:$N$22</definedName>
    <definedName name="__CAN90">'[5]Materiales '!#REF!</definedName>
    <definedName name="__CAN90375">'[5]Materiales '!#REF!</definedName>
    <definedName name="__CAN90525">'[5]Materiales '!#REF!</definedName>
    <definedName name="__CAN90600">'[5]Materiales '!#REF!</definedName>
    <definedName name="__CAN90750">'[5]Materiales '!#REF!</definedName>
    <definedName name="__CMU005" hidden="1">#N/A</definedName>
    <definedName name="__Cod1">#REF!</definedName>
    <definedName name="__CUA44">[11]BASE!#REF!</definedName>
    <definedName name="__D119353">#REF!</definedName>
    <definedName name="__D151661">#REF!</definedName>
    <definedName name="__DAT1">#REF!</definedName>
    <definedName name="__DAT2">#REF!</definedName>
    <definedName name="__DAT3">#REF!</definedName>
    <definedName name="__DAT4">#REF!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[11]BASE!#REF!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06218">#REF!</definedName>
    <definedName name="__f211166">#REF!</definedName>
    <definedName name="__Fc">#REF!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YB02">[11]BASE!#REF!</definedName>
    <definedName name="__FYB03">[11]BASE!#REF!</definedName>
    <definedName name="__FYB04">#REF!</definedName>
    <definedName name="__FYB08">#REF!</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eo4000">#REF!</definedName>
    <definedName name="__GFD2" hidden="1">{#N/A,#N/A,FALSE,"Comptes consolidés en MF";#N/A,#N/A,FALSE,"Chiffre d'affaires";#N/A,#N/A,FALSE," Résultat d'exploitation";#N/A,#N/A,FALSE,"Investissements";#N/A,#N/A,FALSE,"bilan et net";#N/A,#N/A,FALSE,"DETTE";#N/A,#N/A,FALSE,"dividendes";#N/A,#N/A,FALSE,"Impot"}</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NT2">'[5]Materiales '!#REF!</definedName>
    <definedName name="__jj2" hidden="1">{#N/A,#N/A,FALSE,"Comptes consolidés en MF";#N/A,#N/A,FALSE,"Chiffre d'affaires";#N/A,#N/A,FALSE," Résultat d'exploitation";#N/A,#N/A,FALSE,"Investissements";#N/A,#N/A,FALSE,"bilan et net";#N/A,#N/A,FALSE,"DETTE";#N/A,#N/A,FALSE,"dividendes";#N/A,#N/A,FALSE,"Impot"}</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2" hidden="1">{#N/A,#N/A,FALSE,"Comptes consolidés en MF";#N/A,#N/A,FALSE,"Chiffre d'affaires";#N/A,#N/A,FALSE," Résultat d'exploitation";#N/A,#N/A,FALSE,"Investissements";#N/A,#N/A,FALSE,"bilan et net";#N/A,#N/A,FALSE,"DETTE";#N/A,#N/A,FALSE,"dividendes";#N/A,#N/A,FALSE,"Impot"}</definedName>
    <definedName name="__kjk6" hidden="1">{"TAB1",#N/A,TRUE,"GENERAL";"TAB2",#N/A,TRUE,"GENERAL";"TAB3",#N/A,TRUE,"GENERAL";"TAB4",#N/A,TRUE,"GENERAL";"TAB5",#N/A,TRUE,"GENERAL"}</definedName>
    <definedName name="__LA124">[11]BASE!#REF!</definedName>
    <definedName name="__LAC18">#REF!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in2">#REF!</definedName>
    <definedName name="__MQ2">'[5]Materiales '!#REF!</definedName>
    <definedName name="__MQ5">'[5]Materiales '!#REF!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I886">'[5]Materiales '!#REF!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'[19]Paral. 1'!$E:$E</definedName>
    <definedName name="__Pa2">'[19]Paral. 2'!$E:$E</definedName>
    <definedName name="__Pa3">'[19]Paral. 3'!$E:$E</definedName>
    <definedName name="__Pa4">[19]Paral.4!$E:$E</definedName>
    <definedName name="__Pag10">#REF!</definedName>
    <definedName name="__PAG23018">'[5]Materiales '!#REF!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o2">[20]REAJUSTESACTA1PROVI!#REF!</definedName>
    <definedName name="__psi2000">'[5]Materiales '!#REF!</definedName>
    <definedName name="__psi2500">'[5]Materiales '!#REF!</definedName>
    <definedName name="__psi3000">'[5]Materiales '!#REF!</definedName>
    <definedName name="__psi3500">'[5]Materiales '!#REF!</definedName>
    <definedName name="__r" hidden="1">{"TAB1",#N/A,TRUE,"GENERAL";"TAB2",#N/A,TRUE,"GENERAL";"TAB3",#N/A,TRUE,"GENERAL";"TAB4",#N/A,TRUE,"GENERAL";"TAB5",#N/A,TRUE,"GENERAL"}</definedName>
    <definedName name="__R1210JH">#REF!</definedName>
    <definedName name="__R32EL">#REF!</definedName>
    <definedName name="__R32JH">[11]BASE!#REF!</definedName>
    <definedName name="__R42JH">[11]BASE!#REF!</definedName>
    <definedName name="__R43JH">[11]BASE!#REF!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P21">#REF!</definedName>
    <definedName name="__REP42">#REF!</definedName>
    <definedName name="__REP43">[21]BASE!$D$136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ST106">#REF!</definedName>
    <definedName name="__ST126">#REF!</definedName>
    <definedName name="__ST146">#REF!</definedName>
    <definedName name="__ST186">#REF!</definedName>
    <definedName name="__ST206">#REF!</definedName>
    <definedName name="__ST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[11]BASE!#REF!</definedName>
    <definedName name="__TEE1">#REF!</definedName>
    <definedName name="__TEE2">#REF!</definedName>
    <definedName name="__TEE32">[11]BASE!#REF!</definedName>
    <definedName name="__TEE33">#REF!</definedName>
    <definedName name="__TES44">#REF!</definedName>
    <definedName name="__TES64">#REF!</definedName>
    <definedName name="__TES66">#REF!</definedName>
    <definedName name="__THF12">#REF!</definedName>
    <definedName name="__TLL3">#REF!</definedName>
    <definedName name="__tn4">'[5]Materiales '!#REF!</definedName>
    <definedName name="__TN6">'[5]Materiales '!#REF!</definedName>
    <definedName name="__TP1">#REF!</definedName>
    <definedName name="__TPE1132">[22]BASE!#REF!</definedName>
    <definedName name="__TPE12">#REF!</definedName>
    <definedName name="__TPE1331">[22]BASE!#REF!</definedName>
    <definedName name="__TPE1701">#REF!</definedName>
    <definedName name="__TPE1702">[22]BASE!#REF!</definedName>
    <definedName name="__TPE1703">[22]BASE!#REF!</definedName>
    <definedName name="__TPE1704">[22]BASE!#REF!</definedName>
    <definedName name="__TPE1706">[22]BASE!#REF!</definedName>
    <definedName name="__TPE1708">[22]BASE!#REF!</definedName>
    <definedName name="__TPE1710">[22]BASE!#REF!</definedName>
    <definedName name="__TPE1735">[22]BASE!#REF!</definedName>
    <definedName name="__TPE1763">[22]BASE!#REF!</definedName>
    <definedName name="__TPE1790">[22]BASE!#REF!</definedName>
    <definedName name="__TPF12">#REF!</definedName>
    <definedName name="__TPN1002">[23]BASE!$D$150</definedName>
    <definedName name="__TPN1003">[23]BASE!$D$151</definedName>
    <definedName name="__TPN1008">[24]BASE!$D$154</definedName>
    <definedName name="__TPN1202">[24]BASE!$D$160</definedName>
    <definedName name="__TPN1203">[24]BASE!$D$161</definedName>
    <definedName name="__TPN1204">[23]BASE!$D$162</definedName>
    <definedName name="__TPN1206">[23]BASE!$D$163</definedName>
    <definedName name="__TPN1208">[24]BASE!$D$164</definedName>
    <definedName name="__TPN16012">[24]BASE!$D$167</definedName>
    <definedName name="__TPN1602">[23]BASE!$D$168</definedName>
    <definedName name="__TPN1603">[25]BASE!$D$170</definedName>
    <definedName name="__TPN1604">[23]BASE!$D$170</definedName>
    <definedName name="__TPN1606">[25]BASE!$D$172</definedName>
    <definedName name="__TPN1608">[23]BASE!$D$172</definedName>
    <definedName name="__TR114">#REF!</definedName>
    <definedName name="__TUB3">'[5]Materiales '!#REF!</definedName>
    <definedName name="__TUB4">'[5]Materiales '!#REF!</definedName>
    <definedName name="__tub91">'[8]Lista de Precios'!$C$32</definedName>
    <definedName name="__TUZ22">[22]BASE!#REF!</definedName>
    <definedName name="__TUZ36">[22]BASE!#REF!</definedName>
    <definedName name="__TZ2110">#REF!</definedName>
    <definedName name="__TZ2112">#REF!</definedName>
    <definedName name="__TZ2114">#REF!</definedName>
    <definedName name="__TZ2116">#REF!</definedName>
    <definedName name="__TZ213">[22]BASE!$D$86</definedName>
    <definedName name="__TZ214">[11]BASE!#REF!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[22]BASE!#REF!</definedName>
    <definedName name="__TZ324">[22]BASE!#REF!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cn.WorksheetConnection_MacrosGenerales.xlsmTabla14" hidden="1">#REF!</definedName>
    <definedName name="__xlfn.BAHTTEXT" hidden="1">#NAME?</definedName>
    <definedName name="__xlnm.Print_Area">#N/A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hidden="1">#REF!</definedName>
    <definedName name="_1__Excel_BuiltIn_Print_Area_1_1">'[16]ACTA OBRA No 1'!$A$1:$L$46</definedName>
    <definedName name="_10Excel_BuiltIn_Print_Area_4_1">#REF!</definedName>
    <definedName name="_1243">#REF!</definedName>
    <definedName name="_12Excel_BuiltIn_Print_Area_2_1_1">'[14]ACTA MOD No 1'!$A$1:$O$55</definedName>
    <definedName name="_12Excel_BuiltIn_Print_Area_4_1_1">#REF!</definedName>
    <definedName name="_14Excel_BuiltIn_Print_Area_1_1">'[16]ACTA OBRA No 1'!$A$1:$L$46</definedName>
    <definedName name="_14Excel_BuiltIn_Print_Area_4_1">#REF!</definedName>
    <definedName name="_14Excel_BuiltIn_Print_Area_5_1">#REF!</definedName>
    <definedName name="_15Excel_BuiltIn_Print_Area_4_1">#REF!</definedName>
    <definedName name="_16Excel_BuiltIn_Print_Area_4_1_1">#REF!</definedName>
    <definedName name="_16Excel_BuiltIn_Print_Area_5_1_1">'[16]ACTA MOD No 1'!$A$1:$O$55</definedName>
    <definedName name="_18Excel_BuiltIn_Print_Area_4_1_1">#REF!</definedName>
    <definedName name="_18Excel_BuiltIn_Print_Area_5_1">#REF!</definedName>
    <definedName name="_18Sin_nombre">#REF!</definedName>
    <definedName name="_19Excel_BuiltIn_Print_Area_1_1_1">'[14]ACTA OBRA No 1'!$A$1:$L$46</definedName>
    <definedName name="_1Excel_BuiltIn_Print_Area_1_1">#REF!</definedName>
    <definedName name="_1Excel_BuiltIn_Print_Area_1_1_1">#REF!</definedName>
    <definedName name="_1Sin_nombre">#REF!</definedName>
    <definedName name="_2__Excel_BuiltIn_Print_Area_1_1_1">'[14]ACTA OBRA No 1'!$A$1:$L$46</definedName>
    <definedName name="_21Excel_BuiltIn_Print_Area_5_1">#REF!</definedName>
    <definedName name="_21Excel_BuiltIn_Print_Area_5_1_1">'[16]ACTA MOD No 1'!$A$1:$O$55</definedName>
    <definedName name="_24Excel_BuiltIn_Print_Area_2_1">'[16]ACTA MOD No 1'!$A$1:$O$55</definedName>
    <definedName name="_24Excel_BuiltIn_Print_Area_5_1_1">'[16]ACTA MOD No 1'!$A$1:$O$55</definedName>
    <definedName name="_25Excel_BuiltIn_Print_Titles_1_1_1_1">#REF!</definedName>
    <definedName name="_25Sin_nombre">#REF!</definedName>
    <definedName name="_27Sin_nombre">#REF!</definedName>
    <definedName name="_29Excel_BuiltIn_Print_Area_2_1_1">'[14]ACTA MOD No 1'!$A$1:$O$55</definedName>
    <definedName name="_2Excel_BuiltIn_Print_Area_1_1">'[16]ACTA OBRA No 1'!$A$1:$L$46</definedName>
    <definedName name="_2Excel_BuiltIn_Print_Area_2_1">'[15]ACTA MOD No 1'!$A$1:$O$55</definedName>
    <definedName name="_2Excel_BuiltIn_Print_Titles_1_1_1_1">#REF!</definedName>
    <definedName name="_3__Excel_BuiltIn_Print_Area_2_1">'[16]ACTA MOD No 1'!$A$1:$O$55</definedName>
    <definedName name="_30__AIU">#REF!</definedName>
    <definedName name="_33Excel_BuiltIn_Print_Area_4_1">#REF!</definedName>
    <definedName name="_37Excel_BuiltIn_Print_Area_4_1_1">#REF!</definedName>
    <definedName name="_3Excel_BuiltIn_Print_Area_1_1">'[16]ACTA OBRA No 1'!$A$1:$L$46</definedName>
    <definedName name="_3Excel_BuiltIn_Print_Area_4_1">#REF!</definedName>
    <definedName name="_4__Excel_BuiltIn_Print_Area_2_1_1">'[14]ACTA MOD No 1'!$A$1:$O$55</definedName>
    <definedName name="_41Excel_BuiltIn_Print_Area_5_1">#REF!</definedName>
    <definedName name="_46Excel_BuiltIn_Print_Area_5_1_1">'[16]ACTA MOD No 1'!$A$1:$O$55</definedName>
    <definedName name="_4Excel_BuiltIn_Print_Area_1_1_1">'[14]ACTA OBRA No 1'!$A$1:$L$46</definedName>
    <definedName name="_4Excel_BuiltIn_Print_Area_4_1_1">#REF!</definedName>
    <definedName name="_5__Excel_BuiltIn_Print_Area_4_1">#REF!</definedName>
    <definedName name="_53Sin_nombre">#REF!</definedName>
    <definedName name="_5Excel_BuiltIn_Print_Area_5_1">#REF!</definedName>
    <definedName name="_6__Excel_BuiltIn_Print_Area_4_1_1">#REF!</definedName>
    <definedName name="_6Excel_BuiltIn_Print_Area_1_1_1">'[14]ACTA OBRA No 1'!$A$1:$L$46</definedName>
    <definedName name="_6Excel_BuiltIn_Print_Area_2_1">'[16]ACTA MOD No 1'!$A$1:$O$55</definedName>
    <definedName name="_6Excel_BuiltIn_Print_Area_5_1_1">'[17]ACTA MOD No 1'!$A$1:$O$55</definedName>
    <definedName name="_7__Excel_BuiltIn_Print_Area_5_1">#REF!</definedName>
    <definedName name="_8__Excel_BuiltIn_Print_Area_5_1_1">'[16]ACTA MOD No 1'!$A$1:$O$55</definedName>
    <definedName name="_8Excel_BuiltIn_Print_Area_2_1_1">'[14]ACTA MOD No 1'!$A$1:$O$55</definedName>
    <definedName name="_9__Sin_nombre">#REF!</definedName>
    <definedName name="_9Excel_BuiltIn_Print_Area_2_1">'[16]ACTA MOD No 1'!$A$1:$O$55</definedName>
    <definedName name="_a1" hidden="1">{"TAB1",#N/A,TRUE,"GENERAL";"TAB2",#N/A,TRUE,"GENERAL";"TAB3",#N/A,TRUE,"GENERAL";"TAB4",#N/A,TRUE,"GENERAL";"TAB5",#N/A,TRUE,"GENERAL"}</definedName>
    <definedName name="_A100000">#REF!</definedName>
    <definedName name="_A10000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00000">#REF!</definedName>
    <definedName name="_a6" hidden="1">{"TAB1",#N/A,TRUE,"GENERAL";"TAB2",#N/A,TRUE,"GENERAL";"TAB3",#N/A,TRUE,"GENERAL";"TAB4",#N/A,TRUE,"GENERAL";"TAB5",#N/A,TRUE,"GENERAL"}</definedName>
    <definedName name="_A800000">#REF!</definedName>
    <definedName name="_A999999">#REF!</definedName>
    <definedName name="_acc4">'[5]Materiales '!#REF!</definedName>
    <definedName name="_acc6">'[5]Materiales '!#REF!</definedName>
    <definedName name="_acc8">'[5]Materiales '!#REF!</definedName>
    <definedName name="_ACT21">[26]ACTA21!$A$6:$U$37</definedName>
    <definedName name="_ADH12">[27]BASE!$D$1624</definedName>
    <definedName name="_ADM12">[27]BASE!$D$1625</definedName>
    <definedName name="_ADM2">[27]BASE!$D$269</definedName>
    <definedName name="_ADM3">[11]BASE!#REF!</definedName>
    <definedName name="_ADM4">[11]BASE!#REF!</definedName>
    <definedName name="_ADN3">[28]APU!$G$277</definedName>
    <definedName name="_ADP1">[11]BASE!#REF!</definedName>
    <definedName name="_adv1">#REF!</definedName>
    <definedName name="_adv2">#REF!</definedName>
    <definedName name="_adv3">#REF!</definedName>
    <definedName name="_AFC1">[29]INV!$A$25:$D$28</definedName>
    <definedName name="_AFC3">[29]INV!$F$25:$I$28</definedName>
    <definedName name="_AFC5">[29]INV!$K$25:$N$28</definedName>
    <definedName name="_AIU1">#REF!</definedName>
    <definedName name="_AIU2">[30]BASE!$C$5</definedName>
    <definedName name="_AIU4">#REF!</definedName>
    <definedName name="_ALF46">[11]BASE!#REF!</definedName>
    <definedName name="_ALL2">'[5]Materiales '!#REF!</definedName>
    <definedName name="_all3">'[5]Materiales '!#REF!</definedName>
    <definedName name="_ALL4">'[5]Materiales '!#REF!</definedName>
    <definedName name="_apu1">#REF!</definedName>
    <definedName name="_APU221">#REF!</definedName>
    <definedName name="_APU465">[3]!absc</definedName>
    <definedName name="_AWG1">'[5]Materiales '!#REF!</definedName>
    <definedName name="_AWG12">'[5]Materiales '!#REF!</definedName>
    <definedName name="_AWG14">'[5]Materiales '!#REF!</definedName>
    <definedName name="_AWG2">'[5]Materiales '!#REF!</definedName>
    <definedName name="_awg4">'[5]Materiales '!#REF!</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[11]BASE!#REF!</definedName>
    <definedName name="_bb9" hidden="1">{"TAB1",#N/A,TRUE,"GENERAL";"TAB2",#N/A,TRUE,"GENERAL";"TAB3",#N/A,TRUE,"GENERAL";"TAB4",#N/A,TRUE,"GENERAL";"TAB5",#N/A,TRUE,"GENERAL"}</definedName>
    <definedName name="_bd1">#REF!</definedName>
    <definedName name="_bgb5" hidden="1">{"TAB1",#N/A,TRUE,"GENERAL";"TAB2",#N/A,TRUE,"GENERAL";"TAB3",#N/A,TRUE,"GENERAL";"TAB4",#N/A,TRUE,"GENERAL";"TAB5",#N/A,TRUE,"GENERAL"}</definedName>
    <definedName name="_BGC1">[29]INV!$A$5:$D$8</definedName>
    <definedName name="_BGC3">[29]INV!$F$5:$I$8</definedName>
    <definedName name="_BGC5">[29]INV!$K$5:$N$8</definedName>
    <definedName name="_BLO10">[11]BASE!#REF!</definedName>
    <definedName name="_BLO20">[31]BASE!$D$62</definedName>
    <definedName name="_BOM1">#REF!</definedName>
    <definedName name="_C11254JH">[11]BASE!#REF!</definedName>
    <definedName name="_C2254JH">[11]BASE!#REF!</definedName>
    <definedName name="_C2256JH">[11]BASE!#REF!</definedName>
    <definedName name="_C452JH">[11]BASE!#REF!</definedName>
    <definedName name="_C65580">#REF!</definedName>
    <definedName name="_C903L">[11]BASE!#REF!</definedName>
    <definedName name="_C908J">[11]BASE!#REF!</definedName>
    <definedName name="_CAC1">[29]INV!$A$19:$D$22</definedName>
    <definedName name="_CAC3">[29]INV!$F$19:$I$22</definedName>
    <definedName name="_CAC5">[29]INV!$K$19:$N$22</definedName>
    <definedName name="_CAN28">[27]BASE!$D$107</definedName>
    <definedName name="_CAN90">'[5]Materiales '!#REF!</definedName>
    <definedName name="_CAN90375">'[5]Materiales '!#REF!</definedName>
    <definedName name="_CAN90525">'[5]Materiales '!#REF!</definedName>
    <definedName name="_CAN90600">'[5]Materiales '!#REF!</definedName>
    <definedName name="_CAN90750">'[5]Materiales '!#REF!</definedName>
    <definedName name="_CAR48">[11]BASE!#REF!</definedName>
    <definedName name="_CMO1">#REF!</definedName>
    <definedName name="_CMO2">#REF!</definedName>
    <definedName name="_CMO3">#REF!</definedName>
    <definedName name="_CMO4">#REF!</definedName>
    <definedName name="_CMO5">#REF!</definedName>
    <definedName name="_CMU005" hidden="1">#N/A</definedName>
    <definedName name="_Cod1">#REF!</definedName>
    <definedName name="_Cta5120">#REF!</definedName>
    <definedName name="_CUA44">[27]BASE!$D$1651</definedName>
    <definedName name="_D119353">#REF!</definedName>
    <definedName name="_D151661">#REF!</definedName>
    <definedName name="_DAT1">#REF!</definedName>
    <definedName name="_DAT2">#REF!</definedName>
    <definedName name="_DAT3">#REF!</definedName>
    <definedName name="_DAT4">#REF!</definedName>
    <definedName name="_Dist_Bin" hidden="1">[34]MPC3I4!$A$2040:$DD$3161</definedName>
    <definedName name="_Dist_Values" hidden="1">[34]MPC3I4!$2552:$3906</definedName>
    <definedName name="_DMD1">#REF!</definedName>
    <definedName name="_EEF110">[11]BASE!#REF!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[27]BASE!$D$118</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c">#REF!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_1">#N/A</definedName>
    <definedName name="_xlnm._FilterDatabase" hidden="1">[35]Presupuesto_Via_distribuidora!$A$9:$H$344</definedName>
    <definedName name="_FYB02">[27]BASE!$D$490</definedName>
    <definedName name="_FYB03">[27]BASE!$D$491</definedName>
    <definedName name="_FYB04">[11]BASE!#REF!</definedName>
    <definedName name="_FYB08">[11]BASE!#REF!</definedName>
    <definedName name="_FYB10">[11]BASE!#REF!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[36]PrecRec!$D$40</definedName>
    <definedName name="_GFD2" hidden="1">{#N/A,#N/A,FALSE,"Comptes consolidés en MF";#N/A,#N/A,FALSE,"Chiffre d'affaires";#N/A,#N/A,FALSE," Résultat d'exploitation";#N/A,#N/A,FALSE,"Investissements";#N/A,#N/A,FALSE,"bilan et net";#N/A,#N/A,FALSE,"DETTE";#N/A,#N/A,FALSE,"dividendes";#N/A,#N/A,FALSE,"Impot"}</definedName>
    <definedName name="_GR1" hidden="1">{"TAB1",#N/A,TRUE,"GENERAL";"TAB2",#N/A,TRUE,"GENERAL";"TAB3",#N/A,TRUE,"GENERAL";"TAB4",#N/A,TRUE,"GENERAL";"TAB5",#N/A,TRUE,"GENERAL"}</definedName>
    <definedName name="_GRA38">[11]BASE!#REF!</definedName>
    <definedName name="_grad"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T2">'[5]Materiales '!#REF!</definedName>
    <definedName name="_IPC2002">#REF!</definedName>
    <definedName name="_jj2" hidden="1">{#N/A,#N/A,FALSE,"Comptes consolidés en MF";#N/A,#N/A,FALSE,"Chiffre d'affaires";#N/A,#N/A,FALSE," Résultat d'exploitation";#N/A,#N/A,FALSE,"Investissements";#N/A,#N/A,FALSE,"bilan et net";#N/A,#N/A,FALSE,"DETTE";#N/A,#N/A,FALSE,"dividendes";#N/A,#N/A,FALSE,"Impot"}</definedName>
    <definedName name="_K1" hidden="1">#REF!</definedName>
    <definedName name="_K2"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1" hidden="1">#REF!</definedName>
    <definedName name="_KE2" hidden="1">#REF!</definedName>
    <definedName name="_Key1" hidden="1">#REF!</definedName>
    <definedName name="_Key2" hidden="1">#REF!</definedName>
    <definedName name="_kj2" hidden="1">{#N/A,#N/A,FALSE,"Comptes consolidés en MF";#N/A,#N/A,FALSE,"Chiffre d'affaires";#N/A,#N/A,FALSE," Résultat d'exploitation";#N/A,#N/A,FALSE,"Investissements";#N/A,#N/A,FALSE,"bilan et net";#N/A,#N/A,FALSE,"DETTE";#N/A,#N/A,FALSE,"dividendes";#N/A,#N/A,FALSE,"Impot"}</definedName>
    <definedName name="_kjk6" hidden="1">{"TAB1",#N/A,TRUE,"GENERAL";"TAB2",#N/A,TRUE,"GENERAL";"TAB3",#N/A,TRUE,"GENERAL";"TAB4",#N/A,TRUE,"GENERAL";"TAB5",#N/A,TRUE,"GENERAL"}</definedName>
    <definedName name="_LA124">[27]BASE!$D$71</definedName>
    <definedName name="_LA125">[11]BASE!#REF!</definedName>
    <definedName name="_LAC18">[11]BASE!#REF!</definedName>
    <definedName name="_LAI25">[11]BASE!#REF!</definedName>
    <definedName name="_lalala">#REF!</definedName>
    <definedName name="_luky">#REF!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[36]PrecRec!$D$29</definedName>
    <definedName name="_mdc2">[36]PrecRec!$D$44</definedName>
    <definedName name="_MED50">[11]BASE!#REF!</definedName>
    <definedName name="_min2">#REF!</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Q2">'[5]Materiales '!#REF!</definedName>
    <definedName name="_MQ5">'[5]Materiales '!#REF!</definedName>
    <definedName name="_ms1">#REF!</definedName>
    <definedName name="_ms2">#REF!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1">#REF!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ORI886">'[5]Materiales '!#REF!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'[19]Paral. 1'!$E$1:$E$65536</definedName>
    <definedName name="_Pa2">'[19]Paral. 2'!$E$1:$E$65536</definedName>
    <definedName name="_Pa3">'[19]Paral. 3'!$E$1:$E$65536</definedName>
    <definedName name="_Pa4">[19]Paral.4!$E$1:$E$65536</definedName>
    <definedName name="_Pag10">#REF!</definedName>
    <definedName name="_PAG23018">'[5]Materiales '!#REF!</definedName>
    <definedName name="_Parse_Out" hidden="1">#REF!</definedName>
    <definedName name="_PCG1">'[37]1'!$L$9</definedName>
    <definedName name="_PG1">#REF!</definedName>
    <definedName name="_PG10">#REF!</definedName>
    <definedName name="_PG11">#REF!</definedName>
    <definedName name="_PG12">#REF!</definedName>
    <definedName name="_PG2">#REF!</definedName>
    <definedName name="_PG3">#REF!</definedName>
    <definedName name="_PG4">#REF!</definedName>
    <definedName name="_PG5">#REF!</definedName>
    <definedName name="_PG6">#REF!</definedName>
    <definedName name="_PG7">#REF!</definedName>
    <definedName name="_PG8">#REF!</definedName>
    <definedName name="_PG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o2">[20]REAJUSTESACTA1PROVI!#REF!</definedName>
    <definedName name="_Po3">#REF!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OSI">#REF!</definedName>
    <definedName name="_PRE1">#REF!</definedName>
    <definedName name="_PREIS">[38]FDB!#REF!</definedName>
    <definedName name="_psi2000">'[5]Materiales '!#REF!</definedName>
    <definedName name="_psi2500">'[5]Materiales '!#REF!</definedName>
    <definedName name="_psi3000">'[5]Materiales '!#REF!</definedName>
    <definedName name="_psi3500">'[5]Materiales '!#REF!</definedName>
    <definedName name="_r" hidden="1">#REF!</definedName>
    <definedName name="_R108BB">#REF!</definedName>
    <definedName name="_R1210JH">[11]BASE!#REF!</definedName>
    <definedName name="_R126EXBB">#REF!</definedName>
    <definedName name="_R32EL">[11]BASE!#REF!</definedName>
    <definedName name="_R32JH">[27]BASE!$D$856</definedName>
    <definedName name="_R42JH">[27]BASE!$D$855</definedName>
    <definedName name="_R43JH">[27]BASE!$D$854</definedName>
    <definedName name="_r4r" hidden="1">{"via1",#N/A,TRUE,"general";"via2",#N/A,TRUE,"general";"via3",#N/A,TRUE,"general"}</definedName>
    <definedName name="_R63BB">[11]BASE!#REF!</definedName>
    <definedName name="_R63JH">[11]BASE!#REF!</definedName>
    <definedName name="_R64BB">[11]BASE!#REF!</definedName>
    <definedName name="_R64JH">[11]BASE!#REF!</definedName>
    <definedName name="_R83JH">[11]BASE!#REF!</definedName>
    <definedName name="_R84JH">[11]BASE!#REF!</definedName>
    <definedName name="_R86JH">[11]BASE!#REF!</definedName>
    <definedName name="_rc">#REF!</definedName>
    <definedName name="_RED104">#REF!</definedName>
    <definedName name="_RED106">#REF!</definedName>
    <definedName name="_RED1210">#REF!</definedName>
    <definedName name="_RED32">[11]BASE!#REF!</definedName>
    <definedName name="_red42">#REF!</definedName>
    <definedName name="_RED43">#REF!</definedName>
    <definedName name="_Regression_Int">1</definedName>
    <definedName name="_Regression_Out" hidden="1">#REF!</definedName>
    <definedName name="_Regression_X" hidden="1">#REF!</definedName>
    <definedName name="_Regression_Y" hidden="1">#REF!</definedName>
    <definedName name="_REP21">[11]BASE!#REF!</definedName>
    <definedName name="_REP42">[11]BASE!#REF!</definedName>
    <definedName name="_REP43">[21]BASE!$D$136</definedName>
    <definedName name="_RES64">[11]BASE!#REF!</definedName>
    <definedName name="_REX" hidden="1">#REF!</definedName>
    <definedName name="_REY" hidden="1">#REF!</definedName>
    <definedName name="_RO" hidden="1">#REF!</definedName>
    <definedName name="_ROT" hidden="1">#REF!</definedName>
    <definedName name="_rtu6" hidden="1">{"via1",#N/A,TRUE,"general";"via2",#N/A,TRUE,"general";"via3",#N/A,TRUE,"general"}</definedName>
    <definedName name="_RX" hidden="1">#REF!</definedName>
    <definedName name="_RY" hidden="1">#REF!</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2002">#REF!</definedName>
    <definedName name="_Sac2003">#REF!</definedName>
    <definedName name="_SAL1">#REF!</definedName>
    <definedName name="_SBC1">[29]INV!$A$12:$D$15</definedName>
    <definedName name="_SBC3">[29]INV!$F$12:$I$15</definedName>
    <definedName name="_SBC5">[29]INV!$K$12:$N$15</definedName>
    <definedName name="_SMMLV">[27]PRESTACIONES!$C$12</definedName>
    <definedName name="_SOL24">[11]BASE!#REF!</definedName>
    <definedName name="_Sop2002">#REF!</definedName>
    <definedName name="_Sop2003">#REF!</definedName>
    <definedName name="_Sort" hidden="1">#REF!</definedName>
    <definedName name="_spb1">#REF!</definedName>
    <definedName name="_ST" hidden="1">#REF!</definedName>
    <definedName name="_ST106">[22]BASE!$D$253</definedName>
    <definedName name="_ST126">[11]BASE!#REF!</definedName>
    <definedName name="_ST146">[11]BASE!#REF!</definedName>
    <definedName name="_ST166">[11]BASE!#REF!</definedName>
    <definedName name="_ST186">[11]BASE!#REF!</definedName>
    <definedName name="_ST206">[11]BASE!#REF!</definedName>
    <definedName name="_ST86">[11]BASE!#REF!</definedName>
    <definedName name="_std1">#REF!</definedName>
    <definedName name="_std2">#REF!</definedName>
    <definedName name="_std3">#REF!</definedName>
    <definedName name="_STP14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R1">#REF!</definedName>
    <definedName name="_SY104">[11]BASE!#REF!</definedName>
    <definedName name="_SY106">[11]BASE!#REF!</definedName>
    <definedName name="_SY124">[11]BASE!#REF!</definedName>
    <definedName name="_SY126">[11]BASE!#REF!</definedName>
    <definedName name="_SY146">#REF!</definedName>
    <definedName name="_SY164">[11]BASE!#REF!</definedName>
    <definedName name="_SY166">[11]BASE!#REF!</definedName>
    <definedName name="_SY186">[11]BASE!#REF!</definedName>
    <definedName name="_SY206">[11]BASE!#REF!</definedName>
    <definedName name="_SY64">[11]BASE!#REF!</definedName>
    <definedName name="_SY84">[11]BASE!#REF!</definedName>
    <definedName name="_SY86">[11]BASE!#REF!</definedName>
    <definedName name="_T22JH">[27]BASE!$D$815</definedName>
    <definedName name="_t3" hidden="1">{"TAB1",#N/A,TRUE,"GENERAL";"TAB2",#N/A,TRUE,"GENERAL";"TAB3",#N/A,TRUE,"GENERAL";"TAB4",#N/A,TRUE,"GENERAL";"TAB5",#N/A,TRUE,"GENERAL"}</definedName>
    <definedName name="_T32JH">[27]BASE!$D$814</definedName>
    <definedName name="_T33JH">[27]BASE!$D$813</definedName>
    <definedName name="_t4" hidden="1">{"via1",#N/A,TRUE,"general";"via2",#N/A,TRUE,"general";"via3",#N/A,TRUE,"general"}</definedName>
    <definedName name="_T42JH">[27]BASE!$D$812</definedName>
    <definedName name="_T43JH">[27]BASE!$D$811</definedName>
    <definedName name="_T44JH">[27]BASE!$D$806</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[27]BASE!$D$1653</definedName>
    <definedName name="_Table1_Out">#REF!</definedName>
    <definedName name="_Table2_In2">#REF!</definedName>
    <definedName name="_Table2_Out" hidden="1">#N/A</definedName>
    <definedName name="_TACOM">[27]BASE!$D$108</definedName>
    <definedName name="_TACOR">[27]BASE!$D$106</definedName>
    <definedName name="_TAP2">[27]BASE!$D$965</definedName>
    <definedName name="_TAPAM">[27]BASE!$D$1630</definedName>
    <definedName name="_TASP1">[27]BASE!$D$385</definedName>
    <definedName name="_TASP2">[27]BASE!$D$386</definedName>
    <definedName name="_TEE1">[11]BASE!#REF!</definedName>
    <definedName name="_TEE1010">#REF!</definedName>
    <definedName name="_TEE2">[11]BASE!#REF!</definedName>
    <definedName name="_TEE3">#REF!</definedName>
    <definedName name="_TEE3_1">#N/A</definedName>
    <definedName name="_TEE32">[27]BASE!$D$953</definedName>
    <definedName name="_TEE33">[11]BASE!#REF!</definedName>
    <definedName name="_TEE4">#REF!</definedName>
    <definedName name="_TEE4_1">#N/A</definedName>
    <definedName name="_TEE6">#REF!</definedName>
    <definedName name="_TEE6_1">#N/A</definedName>
    <definedName name="_TEJAB">[27]BASE!$D$72</definedName>
    <definedName name="_TEJAJ">[27]BASE!$D$1652</definedName>
    <definedName name="_TELEP">[27]BASE!$D$105</definedName>
    <definedName name="_TEP22">#REF!</definedName>
    <definedName name="_TEP33">#REF!</definedName>
    <definedName name="_TEP44">[11]BASE!#REF!</definedName>
    <definedName name="_TES44">[11]BASE!#REF!</definedName>
    <definedName name="_TES64">[11]BASE!#REF!</definedName>
    <definedName name="_TES66">[11]BASE!#REF!</definedName>
    <definedName name="_TGALV">[27]BASE!$D$1638</definedName>
    <definedName name="_THF12">[11]BASE!#REF!</definedName>
    <definedName name="_THF128">#REF!</definedName>
    <definedName name="_THW12">[11]BASE!#REF!</definedName>
    <definedName name="_TLL3">#REF!</definedName>
    <definedName name="_tn4">'[5]Materiales '!#REF!</definedName>
    <definedName name="_TN6">'[5]Materiales '!#REF!</definedName>
    <definedName name="_TNL24">[22]BASE!$D$226</definedName>
    <definedName name="_TNL27">[22]BASE!$D$227</definedName>
    <definedName name="_TNL30">[22]BASE!$D$228</definedName>
    <definedName name="_TNL33">[22]BASE!$D$229</definedName>
    <definedName name="_TNL36">[22]BASE!$D$230</definedName>
    <definedName name="_TNL39">[11]BASE!#REF!</definedName>
    <definedName name="_TNL42">[11]BASE!#REF!</definedName>
    <definedName name="_TNL45">[11]BASE!#REF!</definedName>
    <definedName name="_TNL48">[11]BASE!#REF!</definedName>
    <definedName name="_TNL51">[11]BASE!#REF!</definedName>
    <definedName name="_TNL54">[22]BASE!$D$236</definedName>
    <definedName name="_TNL60">[11]BASE!#REF!</definedName>
    <definedName name="_TNOV6">[27]BASE!$D$1294</definedName>
    <definedName name="_TNOV8">[27]BASE!$D$1295</definedName>
    <definedName name="_TNV24">#REF!</definedName>
    <definedName name="_TORNI">[27]BASE!$D$1663</definedName>
    <definedName name="_TP1">#REF!</definedName>
    <definedName name="_tp724">#REF!</definedName>
    <definedName name="_TPE1132">[39]BASE!#REF!</definedName>
    <definedName name="_TPE12">#REF!</definedName>
    <definedName name="_TPE1331">[39]BASE!#REF!</definedName>
    <definedName name="_TPE1701">[11]BASE!#REF!</definedName>
    <definedName name="_TPE1702">[39]BASE!#REF!</definedName>
    <definedName name="_TPE1703">[39]BASE!#REF!</definedName>
    <definedName name="_TPE1704">[39]BASE!#REF!</definedName>
    <definedName name="_TPE1706">[39]BASE!#REF!</definedName>
    <definedName name="_TPE1708">[39]BASE!#REF!</definedName>
    <definedName name="_TPE1710">[39]BASE!#REF!</definedName>
    <definedName name="_TPE1735">[39]BASE!#REF!</definedName>
    <definedName name="_TPE1763">[39]BASE!#REF!</definedName>
    <definedName name="_TPE1790">[39]BASE!#REF!</definedName>
    <definedName name="_TPE8016">[23]BASE!$D$146</definedName>
    <definedName name="_TPE8020">[23]BASE!$D$147</definedName>
    <definedName name="_TPE8025">[23]BASE!$D$148</definedName>
    <definedName name="_TPF12">[11]BASE!#REF!</definedName>
    <definedName name="_TPN1002">[27]BASE!$D$884</definedName>
    <definedName name="_TPN1003">[27]BASE!$D$886</definedName>
    <definedName name="_TPN1004">[23]BASE!$D$152</definedName>
    <definedName name="_TPN1006">[23]BASE!$D$153</definedName>
    <definedName name="_TPN10075">[27]BASE!$D$885</definedName>
    <definedName name="_TPN1008">[23]BASE!$D$154</definedName>
    <definedName name="_TPN1010">#REF!</definedName>
    <definedName name="_TPN1012">#REF!</definedName>
    <definedName name="_TPN1202">[23]BASE!$D$160</definedName>
    <definedName name="_TPN1203">[23]BASE!$D$161</definedName>
    <definedName name="_TPN1204">[27]BASE!$D$897</definedName>
    <definedName name="_TPN1206">[27]BASE!$D$898</definedName>
    <definedName name="_TPN1208">[23]BASE!$D$164</definedName>
    <definedName name="_TPN1210">#REF!</definedName>
    <definedName name="_TPN1212">#REF!</definedName>
    <definedName name="_TPN1225">#REF!</definedName>
    <definedName name="_TPN1232">#REF!</definedName>
    <definedName name="_TPN16012">[23]BASE!$D$167</definedName>
    <definedName name="_TPN1602">[27]BASE!$D$904</definedName>
    <definedName name="_TPN1603">[27]BASE!$D$906</definedName>
    <definedName name="_TPN1604">[27]BASE!$D$907</definedName>
    <definedName name="_TPN1606">[27]BASE!$D$908</definedName>
    <definedName name="_TPN1608">[27]BASE!$D$909</definedName>
    <definedName name="_TPN1610">#REF!</definedName>
    <definedName name="_TPN1611">[27]BASE!$D$905</definedName>
    <definedName name="_TPVCME">[27]BASE!$D$154</definedName>
    <definedName name="_TPVCP1">[27]BASE!$D$155</definedName>
    <definedName name="_TR114">[22]BASE!$D$272</definedName>
    <definedName name="_TRANAG">[27]BASE!$D$133</definedName>
    <definedName name="_TRANAR">[27]BASE!$D$127</definedName>
    <definedName name="_TRANS">[27]BASE!$D$128</definedName>
    <definedName name="_TRI22">[22]BASE!$D$280</definedName>
    <definedName name="_TRI26">[22]BASE!$D$283</definedName>
    <definedName name="_TRI28">[22]BASE!$D$285</definedName>
    <definedName name="_TRI32">[22]BASE!$D$289</definedName>
    <definedName name="_TRI47">[22]BASE!$D$291</definedName>
    <definedName name="_TRITM">[27]BASE!$D$67</definedName>
    <definedName name="_TRITU">[27]BASE!$D$61</definedName>
    <definedName name="_TUB3">'[5]Materiales '!#REF!</definedName>
    <definedName name="_TUB4">'[5]Materiales '!#REF!</definedName>
    <definedName name="_tub91">'[8]Lista de Precios'!$C$32</definedName>
    <definedName name="_TUBS4">[27]BASE!$D$1456</definedName>
    <definedName name="_TUBS6">[27]BASE!$D$1457</definedName>
    <definedName name="_TUZ22">[39]BASE!#REF!</definedName>
    <definedName name="_TUZ36">[39]BASE!#REF!</definedName>
    <definedName name="_TZ132">[27]BASE!$D$159</definedName>
    <definedName name="_TZ133">[27]BASE!$D$160</definedName>
    <definedName name="_TZ2110">[11]BASE!#REF!</definedName>
    <definedName name="_TZ2112">[11]BASE!#REF!</definedName>
    <definedName name="_TZ2114">[11]BASE!#REF!</definedName>
    <definedName name="_TZ2116">[11]BASE!#REF!</definedName>
    <definedName name="_TZ212">[11]BASE!#REF!</definedName>
    <definedName name="_TZ213">[27]BASE!$D$169</definedName>
    <definedName name="_TZ214">[27]BASE!$D$170</definedName>
    <definedName name="_TZ216">[11]BASE!#REF!</definedName>
    <definedName name="_TZ218">[11]BASE!#REF!</definedName>
    <definedName name="_TZ225">[11]BASE!#REF!</definedName>
    <definedName name="_TZ2610">[11]BASE!#REF!</definedName>
    <definedName name="_TZ2612">[11]BASE!#REF!</definedName>
    <definedName name="_TZ2616">#REF!</definedName>
    <definedName name="_TZ262">[11]BASE!#REF!</definedName>
    <definedName name="_TZ263">[11]BASE!#REF!</definedName>
    <definedName name="_TZ264">[11]BASE!#REF!</definedName>
    <definedName name="_TZ266">[11]BASE!#REF!</definedName>
    <definedName name="_TZ268">[11]BASE!#REF!</definedName>
    <definedName name="_TZ323">[39]BASE!#REF!</definedName>
    <definedName name="_TZ324">[39]BASE!#REF!</definedName>
    <definedName name="_TZ32510">[11]BASE!#REF!</definedName>
    <definedName name="_TZ32512">[11]BASE!#REF!</definedName>
    <definedName name="_TZ3253">[11]BASE!#REF!</definedName>
    <definedName name="_TZ3254">[11]BASE!#REF!</definedName>
    <definedName name="_TZ3256">[11]BASE!#REF!</definedName>
    <definedName name="_TZ3258">[11]BASE!#REF!</definedName>
    <definedName name="_TZ4110">[11]BASE!#REF!</definedName>
    <definedName name="_TZ4112">[11]BASE!#REF!</definedName>
    <definedName name="_TZ414">[11]BASE!#REF!</definedName>
    <definedName name="_TZ416">[11]BASE!#REF!</definedName>
    <definedName name="_TZ418">[11]BASE!#REF!</definedName>
    <definedName name="_TZ503">[11]BASE!#REF!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DD06">[11]BASE!#REF!</definedName>
    <definedName name="_UDD08">[11]BASE!#REF!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[11]BASE!#REF!</definedName>
    <definedName name="_UNL24">[22]BASE!$D$239</definedName>
    <definedName name="_UNL27">[11]BASE!#REF!</definedName>
    <definedName name="_UNL30">[22]BASE!$D$241</definedName>
    <definedName name="_UNL33">[11]BASE!#REF!</definedName>
    <definedName name="_UNL36">[22]BASE!$D$243</definedName>
    <definedName name="_UNL39">[11]BASE!#REF!</definedName>
    <definedName name="_UNL42">[11]BASE!#REF!</definedName>
    <definedName name="_UNL45">[11]BASE!#REF!</definedName>
    <definedName name="_UNL48">[11]BASE!#REF!</definedName>
    <definedName name="_UNL51">[11]BASE!#REF!</definedName>
    <definedName name="_UNL54">[22]BASE!$D$249</definedName>
    <definedName name="_UNL60">[11]BASE!#REF!</definedName>
    <definedName name="_ur7" hidden="1">{"TAB1",#N/A,TRUE,"GENERAL";"TAB2",#N/A,TRUE,"GENERAL";"TAB3",#N/A,TRUE,"GENERAL";"TAB4",#N/A,TRUE,"GENERAL";"TAB5",#N/A,TRUE,"GENERAL"}</definedName>
    <definedName name="_UREP3">[27]BASE!$D$257</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[28]APU!$G$655</definedName>
    <definedName name="_VEN02">#REF!</definedName>
    <definedName name="_VEN04">#REF!</definedName>
    <definedName name="_vfv4" hidden="1">{"via1",#N/A,TRUE,"general";"via2",#N/A,TRUE,"general";"via3",#N/A,TRUE,"general"}</definedName>
    <definedName name="_VIAJE">[27]BASE!$D$129</definedName>
    <definedName name="_VIBGA">[27]BASE!$D$97</definedName>
    <definedName name="_VIBRE">[27]BASE!$D$98</definedName>
    <definedName name="_VIDRI">[27]BASE!$D$1658</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lcn.WorksheetConnection_MacrosGenerales.xlsmTabla14" hidden="1">[40]!Tabla14[#Data]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hidden="1">#REF!</definedName>
    <definedName name="a.c.4">'[5]Materiales '!#REF!</definedName>
    <definedName name="A.N.2">'[5]Materiales '!#REF!</definedName>
    <definedName name="A.N.3">'[5]Materiales '!#REF!</definedName>
    <definedName name="A.N.4">'[5]Materiales '!#REF!</definedName>
    <definedName name="A.N.6">'[5]Materiales '!#REF!</definedName>
    <definedName name="A_1">#N/A</definedName>
    <definedName name="A_IMPRESIÓN_IM">#REF!</definedName>
    <definedName name="A_IMPRESIÓN_IM_1">#N/A</definedName>
    <definedName name="A_impresión_IM_2">#REF!</definedName>
    <definedName name="A_IMPRESIÚN_IM">#REF!</definedName>
    <definedName name="a232323222">#REF!</definedName>
    <definedName name="a2a" hidden="1">{"TAB1",#N/A,TRUE,"GENERAL";"TAB2",#N/A,TRUE,"GENERAL";"TAB3",#N/A,TRUE,"GENERAL";"TAB4",#N/A,TRUE,"GENERAL";"TAB5",#N/A,TRUE,"GENERAL"}</definedName>
    <definedName name="A40FI">[11]BASE!#REF!</definedName>
    <definedName name="A40LI">[41]BASE!$D$27</definedName>
    <definedName name="A58CO">#REF!</definedName>
    <definedName name="A58COGAL">[42]BASE!$D$28</definedName>
    <definedName name="A60FI">[22]BASE!$D$24</definedName>
    <definedName name="A60FI1">[22]BASE!$D$25</definedName>
    <definedName name="aa">#REF!</definedName>
    <definedName name="aaa">#REF!</definedName>
    <definedName name="aaaa" hidden="1">#REF!</definedName>
    <definedName name="aaaaa">#REF!</definedName>
    <definedName name="aaaaaa" hidden="1">#REF!</definedName>
    <definedName name="AAAAAAAAAA">#REF!</definedName>
    <definedName name="AAAAAAAAAAAAAAAAAAAA">#REF!</definedName>
    <definedName name="aaaaas" hidden="1">{"TAB1",#N/A,TRUE,"GENERAL";"TAB2",#N/A,TRUE,"GENERAL";"TAB3",#N/A,TRUE,"GENERAL";"TAB4",#N/A,TRUE,"GENERAL";"TAB5",#N/A,TRUE,"GENERAL"}</definedName>
    <definedName name="AAC">[29]AASHTO!$A$14:$F$17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RCO">'[5]Materiales '!#REF!</definedName>
    <definedName name="ABARROTES" hidden="1">{#N/A,#N/A,FALSE,"VENTAS";#N/A,#N/A,FALSE,"U. BRUTA";#N/A,#N/A,FALSE,"G. PERSONAL";#N/A,#N/A,FALSE,"G. OPERACION";#N/A,#N/A,FALSE,"G. DEPYAM";#N/A,#N/A,FALSE,"INGRESOS";#N/A,#N/A,FALSE,"G.o P.1";#N/A,#N/A,FALSE,"3%Informe Junta";#N/A,#N/A,FALSE,"P Y G (2)";#N/A,#N/A,FALSE,"CART. PROV.";#N/A,#N/A,FALSE,"Usecmes";#N/A,#N/A,FALSE,"Usecacu"}</definedName>
    <definedName name="abc">#REF!</definedName>
    <definedName name="ABG">[29]AASHTO!$A$2:$F$5</definedName>
    <definedName name="AbK">#REF!</definedName>
    <definedName name="ABONO">#REF!</definedName>
    <definedName name="ABR">#REF!</definedName>
    <definedName name="absc">[43]!absc</definedName>
    <definedName name="absc1">[44]!absc</definedName>
    <definedName name="AbSt">#REF!</definedName>
    <definedName name="AC">#REF!</definedName>
    <definedName name="ACAB.C">#REF!</definedName>
    <definedName name="ACALZADA">#REF!</definedName>
    <definedName name="ACARREO">#REF!</definedName>
    <definedName name="ACARRH">[27]BASE!$D$134</definedName>
    <definedName name="ACAT22">#REF!</definedName>
    <definedName name="ACCERO6">#REF!</definedName>
    <definedName name="Acces_Ens">#REF!</definedName>
    <definedName name="AccessDatabase" hidden="1">"C:\C-314\VOLUMENES\volfin4.mdb"</definedName>
    <definedName name="ace">'[8]Lista de Precios'!$C$24</definedName>
    <definedName name="Acefy4200">'[45]APUS BASIC'!$G$340</definedName>
    <definedName name="acero">#REF!</definedName>
    <definedName name="acero_1">#N/A</definedName>
    <definedName name="Acero_corrugado">'[45]LISTADO DE MATERIALES Y EQUIPOS'!$B$14</definedName>
    <definedName name="ACERO2">#REF!</definedName>
    <definedName name="ACERO37">#REF!</definedName>
    <definedName name="ACERO6">#REF!</definedName>
    <definedName name="acf">'[46]Sub Mano Obra'!$G$5</definedName>
    <definedName name="ACOM">#REF!</definedName>
    <definedName name="ACOMETIDA3">#REF!</definedName>
    <definedName name="ACOMETIDA3_1">#N/A</definedName>
    <definedName name="ACOMETIDA4">#REF!</definedName>
    <definedName name="ACOMETIDA4_1">#N/A</definedName>
    <definedName name="ACOND">[11]BASE!#REF!</definedName>
    <definedName name="Acopla_sanitario_grival">'[45]LISTADO DE MATERIALES Y EQUIPOS'!$B$70</definedName>
    <definedName name="ACOPLE3">#REF!</definedName>
    <definedName name="ACOPLE4">#REF!</definedName>
    <definedName name="ACOPLE6">#REF!</definedName>
    <definedName name="ACPM">'[5]Materiales '!#REF!</definedName>
    <definedName name="ACPM_y_Fuel_Oil_no_portátiles_2002_2003">#REF!</definedName>
    <definedName name="acta">[47]acta!$A$3:$AI$97</definedName>
    <definedName name="Acta1">#REF!</definedName>
    <definedName name="acta10">[48]acta10!$A$3:$AD$57</definedName>
    <definedName name="ACTA11">[49]ACTA11!$A$3:$AR$39</definedName>
    <definedName name="ACTA12">[49]ACTA12!$A$4:$BI$51</definedName>
    <definedName name="ACTA13">[49]ACTA13!$A$3:$AI$34</definedName>
    <definedName name="ACTA14">[49]ACTA14!$A$3:$AA$46</definedName>
    <definedName name="ACTA15">[49]ACTA15!$A$3:$Y$19</definedName>
    <definedName name="ACTA16">[49]ACTA16!$A$3:$AD$38</definedName>
    <definedName name="ACTA17">[49]ACTA17!$A$3:$AA$45</definedName>
    <definedName name="ACTA18">[49]ACTA18!$A$3:$AA$25</definedName>
    <definedName name="ACTA19">[49]ACTA19!$A$3:$T$42</definedName>
    <definedName name="ACTA20">[49]ACTA20!$A$3:$AC$27</definedName>
    <definedName name="ACTA21">[49]ACTA21!$A$3:$AA$42</definedName>
    <definedName name="ACTA22">[49]ACTA22!$A$3:$AD$18</definedName>
    <definedName name="ACTA23">[49]ACTA23!$A$3:$AK$46</definedName>
    <definedName name="ACTA24">[49]ACTA24!$A$3:$AH$44</definedName>
    <definedName name="ACTA25">[49]ACTA25!$A$3:$R$21</definedName>
    <definedName name="ACTA26">[49]ACTA26!$A$3:$BD$45</definedName>
    <definedName name="ACTA27">[49]ACTA27!$A$3:$BB$53</definedName>
    <definedName name="ACTA28">[49]ACTA28!$A$3:$AV$28</definedName>
    <definedName name="ACTA29">[49]ACTA29!$A$3:$AW$40</definedName>
    <definedName name="ACTA30">[49]ACTA30!$A$3:$AM$25</definedName>
    <definedName name="ACTA31">[49]ACTA31!$A$3:$AA$36</definedName>
    <definedName name="ACTA32">[49]ACTA32!$A$3:$CC$53</definedName>
    <definedName name="ACTA33">[49]ACTA33!$A$3:$AC$39</definedName>
    <definedName name="ACTA34">[49]ACTA34!$A$3:$BI$39</definedName>
    <definedName name="ACTA35">[49]ACTA35!$A$3:$X$31</definedName>
    <definedName name="ACTA36">[49]ACTA36!$A$3:$AQ$46</definedName>
    <definedName name="acta37">[49]acta37!$A$3:$AM$46</definedName>
    <definedName name="ACTA38">[49]ACTA38!$A$3:$AF$56</definedName>
    <definedName name="ACTA39">[49]ACTA39!$A$3:$BG$44</definedName>
    <definedName name="ACTA4">[49]ACTA4!$A$3:$AJ$21</definedName>
    <definedName name="ACTA40">[49]ACTA40!$A$3:$AE$55</definedName>
    <definedName name="ACTA41">[49]ACTA41!$A$3:$AQ$32</definedName>
    <definedName name="ACTA5">[49]ACTA5!$A$3:$BC$48</definedName>
    <definedName name="ACTA6">[49]ACTA6!$A$3:$AS$32</definedName>
    <definedName name="ACTA7">[49]ACTA7!$A$3:$AK$43</definedName>
    <definedName name="ACTA8">[49]ACTA8!$A$3:$AU$46</definedName>
    <definedName name="acta9">#REF!</definedName>
    <definedName name="ACTAAJUSTE3" hidden="1">{"via1",#N/A,TRUE,"general";"via2",#N/A,TRUE,"general";"via3",#N/A,TRUE,"general"}</definedName>
    <definedName name="ACTAEXTRA4">[49]EXTRA4!$A$3:$G$16</definedName>
    <definedName name="ACTIVIDADES">[51]LISTAS!$J$1:$J$39</definedName>
    <definedName name="acueducto">'[52]FORMATO ACOM ACDTO FRENTE'!$M$8</definedName>
    <definedName name="ACwvu.TAB1." hidden="1">[35]Presupuesto_Via_distribuidora!#REF!</definedName>
    <definedName name="ACwvu.TAB10." hidden="1">#REF!</definedName>
    <definedName name="ACwvu.TAB2." hidden="1">[35]Presupuesto_Via_distribuidora!#REF!</definedName>
    <definedName name="ACwvu.TAB3." hidden="1">[35]Presupuesto_Via_distribuidora!#REF!</definedName>
    <definedName name="ACwvu.TAB4." hidden="1">[35]Presupuesto_Via_distribuidora!#REF!</definedName>
    <definedName name="ACwvu.TAB5." hidden="1">[35]Presupuesto_Via_distribuidora!#REF!</definedName>
    <definedName name="ad">#REF!</definedName>
    <definedName name="Adaptador_pvc">'[45]LISTADO DE MATERIALES Y EQUIPOS'!$B$125</definedName>
    <definedName name="ADDDEL">#REF!</definedName>
    <definedName name="ADDVAL">#REF!</definedName>
    <definedName name="ADDYNA">#REF!</definedName>
    <definedName name="adfasdfsa">#REF!</definedName>
    <definedName name="adfasfadfa">#REF!</definedName>
    <definedName name="ADFGSDB" hidden="1">{"via1",#N/A,TRUE,"general";"via2",#N/A,TRUE,"general";"via3",#N/A,TRUE,"general"}</definedName>
    <definedName name="ADH1.2">[53]BASE!$D$133</definedName>
    <definedName name="ADHEPO">#REF!</definedName>
    <definedName name="ADHEPOX">#REF!</definedName>
    <definedName name="ADIMPER">#REF!</definedName>
    <definedName name="Adm">#REF!</definedName>
    <definedName name="ADMINISTRA">#REF!</definedName>
    <definedName name="ADMINISTRACION">#REF!</definedName>
    <definedName name="administrador">[54]Informacion!$B$15</definedName>
    <definedName name="ADMM">[11]BASE!#REF!</definedName>
    <definedName name="admon">#REF!</definedName>
    <definedName name="adoc1">[44]!absc</definedName>
    <definedName name="adoq">[56]!absc</definedName>
    <definedName name="ADSAD" hidden="1">{"TAB1",#N/A,TRUE,"GENERAL";"TAB2",#N/A,TRUE,"GENERAL";"TAB3",#N/A,TRUE,"GENERAL";"TAB4",#N/A,TRUE,"GENERAL";"TAB5",#N/A,TRUE,"GENERAL"}</definedName>
    <definedName name="adsd">[57]Hoja1!$A$4:$F$211</definedName>
    <definedName name="adsfadsfasdfafdasfdasfd">#REF!</definedName>
    <definedName name="adsfadsfasfasdfasfdasdfadsfdsafdsa">#REF!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[58]Items!#REF!</definedName>
    <definedName name="AE">#REF!</definedName>
    <definedName name="aef">'[46]Sub Mano Obra'!$G$6</definedName>
    <definedName name="aefa" hidden="1">{"via1",#N/A,TRUE,"general";"via2",#N/A,TRUE,"general";"via3",#N/A,TRUE,"general"}</definedName>
    <definedName name="AF">#REF!</definedName>
    <definedName name="AFac.p">#REF!</definedName>
    <definedName name="afdaffaf">#REF!</definedName>
    <definedName name="afdsw" hidden="1">{"TAB1",#N/A,TRUE,"GENERAL";"TAB2",#N/A,TRUE,"GENERAL";"TAB3",#N/A,TRUE,"GENERAL";"TAB4",#N/A,TRUE,"GENERAL";"TAB5",#N/A,TRUE,"GENERAL"}</definedName>
    <definedName name="afinado">#REF!</definedName>
    <definedName name="AFINADOCUBIERTA">#REF!</definedName>
    <definedName name="Afranio">'[16]ACTA MOD No 1'!$A$1:$O$57</definedName>
    <definedName name="AG">#REF!</definedName>
    <definedName name="agdsgg" hidden="1">{"via1",#N/A,TRUE,"general";"via2",#N/A,TRUE,"general";"via3",#N/A,TRUE,"general"}</definedName>
    <definedName name="AGO">#REF!</definedName>
    <definedName name="Agregado_Grueso">'[45]LISTADO DE MATERIALES Y EQUIPOS'!$B$10</definedName>
    <definedName name="AGRICOLA">[59]PRES.AGRI!$B$1:$N$35</definedName>
    <definedName name="AGUA">[39]BASE!$D$490</definedName>
    <definedName name="ah">#REF!</definedName>
    <definedName name="ahe">#REF!</definedName>
    <definedName name="ai">#REF!</definedName>
    <definedName name="ailla">#REF!</definedName>
    <definedName name="AIRE_ACOND_ITEM">[60]Presupuesto!#REF!,[60]Presupuesto!#REF!</definedName>
    <definedName name="AIRE_ACOND_VALOR">[60]Presupuesto!#REF!,[60]Presupuesto!#REF!</definedName>
    <definedName name="Aire_Acondicionado_Inverter_12000_btu">'[45]LISTADO DE MATERIALES Y EQUIPOS'!$B$118</definedName>
    <definedName name="Aire_Acondicionado_Inverter_9000_btu">'[45]LISTADO DE MATERIALES Y EQUIPOS'!$B$117</definedName>
    <definedName name="AIU">[39]BASE!$C$3</definedName>
    <definedName name="AIU_">#REF!</definedName>
    <definedName name="AIU_1">#N/A</definedName>
    <definedName name="AIU_2">'[61]FORMULARIO AIU'!$G$44</definedName>
    <definedName name="AIUK">[39]BASE!$C$3</definedName>
    <definedName name="AIUL">[39]BASE!$C$3</definedName>
    <definedName name="aiun">[62]BASE!$C$3</definedName>
    <definedName name="aj">#REF!</definedName>
    <definedName name="Ajizal">'[63]AJIZAL 3335'!$A$7:$J$142</definedName>
    <definedName name="AjustDelAIU">#REF!</definedName>
    <definedName name="AJUSTE">#REF!</definedName>
    <definedName name="AK">#REF!</definedName>
    <definedName name="AL">#REF!</definedName>
    <definedName name="ala">'[8]Lista de Precios'!$C$41</definedName>
    <definedName name="alambre">#REF!</definedName>
    <definedName name="Alambre_de_pua_calibre_14">'[45]LISTADO DE MATERIALES Y EQUIPOS'!$B$16</definedName>
    <definedName name="Alambre_negro">'[45]LISTADO DE MATERIALES Y EQUIPOS'!$B$15</definedName>
    <definedName name="ALANR">[22]BASE!$D$23</definedName>
    <definedName name="alarmtools">#REF!</definedName>
    <definedName name="alc">[64]!absc</definedName>
    <definedName name="alcantarillado">#REF!</definedName>
    <definedName name="ale">#REF!</definedName>
    <definedName name="ALEJA">#REF!</definedName>
    <definedName name="alejo">'[5]Materiales '!#REF!</definedName>
    <definedName name="ALFAGIAS">#REF!</definedName>
    <definedName name="alfajor">'[5]Materiales '!#REF!</definedName>
    <definedName name="Aliv">#REF!</definedName>
    <definedName name="ALIV487">#REF!</definedName>
    <definedName name="ALIVIADERO">#REF!</definedName>
    <definedName name="ALL">#REF!</definedName>
    <definedName name="allones">#REF!</definedName>
    <definedName name="Almacenista">#REF!</definedName>
    <definedName name="ALNEGRO">#REF!</definedName>
    <definedName name="ALPUA">[11]BASE!#REF!</definedName>
    <definedName name="ALUMBRADO_TOMACORRIENTES">'[65]Alumbrado y tomacorrientes'!$A:$I</definedName>
    <definedName name="AM">#REF!</definedName>
    <definedName name="AM_R">#REF!</definedName>
    <definedName name="AM_S">#REF!</definedName>
    <definedName name="AMBIENTAL">#REF!</definedName>
    <definedName name="AN">#REF!</definedName>
    <definedName name="ANALISIS">#REF!</definedName>
    <definedName name="Analyst" hidden="1">#N/A</definedName>
    <definedName name="ANDAM">[11]BASE!#REF!</definedName>
    <definedName name="Andamios">'[45]LISTADO DE MATERIALES Y EQUIPOS'!$B$44</definedName>
    <definedName name="ANDEN">#REF!</definedName>
    <definedName name="ANDENES">#REF!</definedName>
    <definedName name="ANDENES_1">#N/A</definedName>
    <definedName name="ANDENESV">#REF!</definedName>
    <definedName name="ANDINO">#REF!</definedName>
    <definedName name="ANG2X2">#REF!</definedName>
    <definedName name="ang2x8">'[5]Materiales '!#REF!</definedName>
    <definedName name="ang3.4x8">'[5]Materiales '!#REF!</definedName>
    <definedName name="Angebotsdatum">#REF!</definedName>
    <definedName name="ANGULO">#REF!</definedName>
    <definedName name="angulo_6_metros_3__16_x_2_pulgadas_g___50">'[45]LISTADO DE MATERIALES Y EQUIPOS'!$B$53</definedName>
    <definedName name="Angulo_de_platina__1_x1_x1_8">#REF!</definedName>
    <definedName name="anillo">#REF!</definedName>
    <definedName name="anillo_1">#N/A</definedName>
    <definedName name="anscount" hidden="1">10</definedName>
    <definedName name="ANTBNK">#REF!</definedName>
    <definedName name="ANTI">#REF!</definedName>
    <definedName name="ANTI_1">#N/A</definedName>
    <definedName name="Antic">[67]BASES!$B$33</definedName>
    <definedName name="ANTICIPO">[69]BASES!$B$33</definedName>
    <definedName name="ANTICOR">[11]BASE!#REF!</definedName>
    <definedName name="Anticorrosivo">'[45]LISTADO DE MATERIALES Y EQUIPOS'!$B$60</definedName>
    <definedName name="ANTIROJ">'[5]Materiales '!#REF!</definedName>
    <definedName name="ANTRA">[11]BASE!#REF!</definedName>
    <definedName name="Año_Actual">[70]Parámetros!$C$4</definedName>
    <definedName name="Año_de_Ensamblaje">'[71]Ensamblaje&amp;Tests'!$M$6</definedName>
    <definedName name="AÑOWUIE">'[72]Res-Accide-10'!$R$2:$R$7</definedName>
    <definedName name="ao">#REF!</definedName>
    <definedName name="AP">#REF!</definedName>
    <definedName name="APac.c">#REF!</definedName>
    <definedName name="APac.c2002">#REF!</definedName>
    <definedName name="APac.c2003">#REF!</definedName>
    <definedName name="APac.p">#REF!</definedName>
    <definedName name="APACONCRETO">#REF!</definedName>
    <definedName name="APALECHADA">#REF!</definedName>
    <definedName name="APAMORTERO">#REF!</definedName>
    <definedName name="apanorrea">#REF!</definedName>
    <definedName name="APARAT_SAN_INCRUST_ITEM">[60]Presupuesto!#REF!</definedName>
    <definedName name="APARAT_SANIT_ITEM">[60]Presupuesto!#REF!,[60]Presupuesto!#REF!,[60]Presupuesto!#REF!,[60]Presupuesto!#REF!</definedName>
    <definedName name="APARAT_SANIT_VALOR">[60]Presupuesto!$G$939,[60]Presupuesto!$G$940,[60]Presupuesto!$G$941,[60]Presupuesto!$G$942:$G$945</definedName>
    <definedName name="APARATOSSAN">[60]Presupuesto!#REF!,[60]Presupuesto!#REF!,[60]Presupuesto!#REF!,[60]Presupuesto!#REF!</definedName>
    <definedName name="app">#REF!</definedName>
    <definedName name="appdirector">#REF!</definedName>
    <definedName name="appsw">#REF!</definedName>
    <definedName name="APU">[73]!absc</definedName>
    <definedName name="APU_AUX">'[74]APU Aux'!$B$5:$H$129</definedName>
    <definedName name="APU221.1">#REF!</definedName>
    <definedName name="APU221.2">#REF!</definedName>
    <definedName name="apua">'[5]Materiales '!#REF!</definedName>
    <definedName name="APUCANALS">#REF!</definedName>
    <definedName name="APUDES">#REF!</definedName>
    <definedName name="APUEDIF">#REF!</definedName>
    <definedName name="APULAURELES" hidden="1">#REF!</definedName>
    <definedName name="APUOU">#REF!</definedName>
    <definedName name="APUPTARD">#REF!</definedName>
    <definedName name="APUS">[74]APU!$B$4:$H$957</definedName>
    <definedName name="APUSEDIMENS">#REF!</definedName>
    <definedName name="APUSENDEROSVILLALILIAM">#REF!</definedName>
    <definedName name="aq">#REF!</definedName>
    <definedName name="aqaq" hidden="1">{"TAB1",#N/A,TRUE,"GENERAL";"TAB2",#N/A,TRUE,"GENERAL";"TAB3",#N/A,TRUE,"GENERAL";"TAB4",#N/A,TRUE,"GENERAL";"TAB5",#N/A,TRUE,"GENERAL"}</definedName>
    <definedName name="AR">#REF!</definedName>
    <definedName name="ARANA">[11]BASE!#REF!</definedName>
    <definedName name="ARAND">#REF!</definedName>
    <definedName name="arbol">#REF!</definedName>
    <definedName name="arbolunmetro">#REF!</definedName>
    <definedName name="are">'[8]Lista de Precios'!$C$22</definedName>
    <definedName name="AREA">#REF!</definedName>
    <definedName name="AREA__M2">#REF!</definedName>
    <definedName name="AREA__M2_1">#N/A</definedName>
    <definedName name="Área_de_Cantidades">#REF!</definedName>
    <definedName name="_xlnm.Extract">#REF!</definedName>
    <definedName name="_xlnm.Print_Area">#N/A</definedName>
    <definedName name="AREALOT">#REF!</definedName>
    <definedName name="ARELC">[11]BASE!#REF!</definedName>
    <definedName name="ARELF">[11]BASE!#REF!</definedName>
    <definedName name="ARENA">#REF!</definedName>
    <definedName name="ARENAARCILLA">#REF!</definedName>
    <definedName name="ARENAARCILLA_1">#N/A</definedName>
    <definedName name="ARENAR">'[5]Materiales '!#REF!</definedName>
    <definedName name="ARENC">[39]BASE!$D$59</definedName>
    <definedName name="ARENF">#REF!</definedName>
    <definedName name="ARENI">[22]BASE!$D$59</definedName>
    <definedName name="ARENILLA">[28]APU!$G$1141</definedName>
    <definedName name="ARENO">[11]BASE!#REF!</definedName>
    <definedName name="ARENP">[39]BASE!$D$57</definedName>
    <definedName name="arg" hidden="1">[75]MI!#REF!</definedName>
    <definedName name="arg1.2">'[5]Materiales '!#REF!</definedName>
    <definedName name="arial">#REF!</definedName>
    <definedName name="arok">#REF!</definedName>
    <definedName name="ARTURO">#REF!</definedName>
    <definedName name="as">#REF!</definedName>
    <definedName name="AS2DocOpenMode">"AS2DocumentEdit"</definedName>
    <definedName name="ASB">[29]AASHTO!$A$8:$F$11</definedName>
    <definedName name="ASCENSORES_ITEM">[60]Presupuesto!#REF!</definedName>
    <definedName name="ASD" hidden="1">{#N/A,#N/A,FALSE,"Hoja1";#N/A,#N/A,FALSE,"Hoja2"}</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[76]!absc</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gnar_precio_material">INDEX(#REF!,MATCH('[77]APU redes'!XEG1352,#REF!,0),5)</definedName>
    <definedName name="asojkdr" hidden="1">{"TAB1",#N/A,TRUE,"GENERAL";"TAB2",#N/A,TRUE,"GENERAL";"TAB3",#N/A,TRUE,"GENERAL";"TAB4",#N/A,TRUE,"GENERAL";"TAB5",#N/A,TRUE,"GENERAL"}</definedName>
    <definedName name="aspecto">'[78]Aspecto General Obras'!$B$3</definedName>
    <definedName name="ass" hidden="1">#REF!</definedName>
    <definedName name="AT">#REF!</definedName>
    <definedName name="ATenerEnCuenta">#REF!</definedName>
    <definedName name="ATRAQUE">#REF!</definedName>
    <definedName name="ATRAQUE_1">#N/A</definedName>
    <definedName name="au">#REF!</definedName>
    <definedName name="AUAROK">[79]Presupuesto_Via_distribuidora!$C$1:$H$344</definedName>
    <definedName name="AUFTRAG">#REF!</definedName>
    <definedName name="AUFTRAGTIT">#REF!</definedName>
    <definedName name="AUP">[80]BASE!$D$15</definedName>
    <definedName name="aur">#REF!</definedName>
    <definedName name="auto1">#REF!</definedName>
    <definedName name="auto2">#REF!</definedName>
    <definedName name="AUTOPISTA">#REF!</definedName>
    <definedName name="Auxiliar">#REF!</definedName>
    <definedName name="av">#REF!</definedName>
    <definedName name="AVal.c">#REF!</definedName>
    <definedName name="AVal.c2002">#REF!</definedName>
    <definedName name="AVal.c2003">#REF!</definedName>
    <definedName name="AVal.p">#REF!</definedName>
    <definedName name="AW">#REF!</definedName>
    <definedName name="Awg_16_Prom">#REF!</definedName>
    <definedName name="Awg_18_prom">#REF!</definedName>
    <definedName name="ax">#REF!</definedName>
    <definedName name="AYU">#REF!</definedName>
    <definedName name="AYUDA">[39]BASE!$D$12</definedName>
    <definedName name="AYUDA_">[61]BASE!$D$12</definedName>
    <definedName name="Ayudante">'[45]LISTADO DE MATERIALES Y EQUIPOS'!$B$6</definedName>
    <definedName name="AYUDR">[39]BASE!$D$13</definedName>
    <definedName name="AZ">#REF!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#REF!</definedName>
    <definedName name="baed">#REF!</definedName>
    <definedName name="baep">#REF!</definedName>
    <definedName name="BALASTO">#REF!</definedName>
    <definedName name="BANCO">#REF!</definedName>
    <definedName name="band">#REF!</definedName>
    <definedName name="Bandejas_FTA">#REF!</definedName>
    <definedName name="bandera">#REF!</definedName>
    <definedName name="bar">#REF!</definedName>
    <definedName name="BarasWM">#REF!</definedName>
    <definedName name="BARN">[11]BASE!#REF!</definedName>
    <definedName name="BARNIZTOT">#REF!</definedName>
    <definedName name="bas">#REF!</definedName>
    <definedName name="Base">#REF!</definedName>
    <definedName name="Base_datos_IM">#REF!</definedName>
    <definedName name="base1">#REF!</definedName>
    <definedName name="BASE2">#REF!</definedName>
    <definedName name="base3">#REF!</definedName>
    <definedName name="BaseDatos">#REF!</definedName>
    <definedName name="BaseDatos_1">#N/A</definedName>
    <definedName name="BASEDATOSMATERIALES">#REF!</definedName>
    <definedName name="_xlnm.Database">#REF!</definedName>
    <definedName name="BASEG">[22]BASE!$D$54</definedName>
    <definedName name="BASEGRAV">#REF!</definedName>
    <definedName name="BASEPRE">#REF!</definedName>
    <definedName name="BasiBP">#REF!</definedName>
    <definedName name="Basic_BusBar">#REF!</definedName>
    <definedName name="BASICOS">#REF!</definedName>
    <definedName name="BasiSBP">#REF!</definedName>
    <definedName name="bb">#REF!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BU">#REF!</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#REF!</definedName>
    <definedName name="bfnfv" hidden="1">{"TAB1",#N/A,TRUE,"GENERAL";"TAB2",#N/A,TRUE,"GENERAL";"TAB3",#N/A,TRUE,"GENERAL";"TAB4",#N/A,TRUE,"GENERAL";"TAB5",#N/A,TRUE,"GENERAL"}</definedName>
    <definedName name="bg">'[8]Lista de Precios'!$C$25</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RTGBT">#REF!</definedName>
    <definedName name="bgvfcdx" hidden="1">{"via1",#N/A,TRUE,"general";"via2",#N/A,TRUE,"general";"via3",#N/A,TRUE,"general"}</definedName>
    <definedName name="BH">#REF!</definedName>
    <definedName name="bhjk">#REF!</definedName>
    <definedName name="BHT">#REF!</definedName>
    <definedName name="BI">#REF!</definedName>
    <definedName name="biblio">#REF!</definedName>
    <definedName name="bimestre">'[82]ESTADO RED'!$E$8</definedName>
    <definedName name="BISCO">[11]BASE!#REF!</definedName>
    <definedName name="BJ">#REF!</definedName>
    <definedName name="BK">#REF!</definedName>
    <definedName name="bl">#REF!</definedName>
    <definedName name="BLATT">[38]FDB!#REF!</definedName>
    <definedName name="BLOQCEMEN">#REF!</definedName>
    <definedName name="Bloque">'[45]LISTADO DE MATERIALES Y EQUIPOS'!$B$19</definedName>
    <definedName name="bloquefin1">#REF!</definedName>
    <definedName name="bloquefin2">#REF!</definedName>
    <definedName name="BM">#REF!</definedName>
    <definedName name="BMHIDRO">#REF!</definedName>
    <definedName name="BN">#REF!</definedName>
    <definedName name="bnh">[83]Tablas!$Y$3:$Y$23</definedName>
    <definedName name="BNK">[58]Items!$L$9</definedName>
    <definedName name="BNKFACT">[58]Items!$D$22</definedName>
    <definedName name="bnm">#REF!</definedName>
    <definedName name="BO">#REF!</definedName>
    <definedName name="BOBCAT">#REF!</definedName>
    <definedName name="BOLIVAR">#REF!</definedName>
    <definedName name="BOLIVAX">#REF!</definedName>
    <definedName name="BOLIVBC">#REF!</definedName>
    <definedName name="BOM">#REF!</definedName>
    <definedName name="BOMB2">#REF!</definedName>
    <definedName name="BOMBA">[22]BASE!$D$487</definedName>
    <definedName name="Bor_FsNeon?">#REF!</definedName>
    <definedName name="BORDE1">'[1]APU PVC'!#REF!</definedName>
    <definedName name="BORDE2">'[1]APU PVC'!#REF!</definedName>
    <definedName name="BORDE3">#REF!</definedName>
    <definedName name="Bordevia">#REF!</definedName>
    <definedName name="BORDILLOS">#REF!</definedName>
    <definedName name="Borna_Fs_120">#REF!</definedName>
    <definedName name="Borna_FsLed24?">#REF!</definedName>
    <definedName name="Bornas?">#REF!</definedName>
    <definedName name="Bornas_por_riel">'[71]Ensamblaje&amp;Tests'!$K$143</definedName>
    <definedName name="BOTAD">[22]BASE!$D$498</definedName>
    <definedName name="BOTADA">[11]BASE!#REF!</definedName>
    <definedName name="BOTES">[39]BASE!$D$482</definedName>
    <definedName name="bottom">#REF!</definedName>
    <definedName name="BP">#REF!</definedName>
    <definedName name="BP19APM">#REF!</definedName>
    <definedName name="BP19basi">#REF!</definedName>
    <definedName name="BQ">#REF!</definedName>
    <definedName name="BQ238em237">#REF!</definedName>
    <definedName name="br" hidden="1">{"TAB1",#N/A,TRUE,"GENERAL";"TAB2",#N/A,TRUE,"GENERAL";"TAB3",#N/A,TRUE,"GENERAL";"TAB4",#N/A,TRUE,"GENERAL";"TAB5",#N/A,TRUE,"GENERAL"}</definedName>
    <definedName name="BREA">#REF!</definedName>
    <definedName name="BREAKER">[83]Tablas!$Y$3:$Y$23</definedName>
    <definedName name="Breaker_15_amp">'[45]LISTADO DE MATERIALES Y EQUIPOS'!$B$96</definedName>
    <definedName name="breaker_20_amp">'[45]LISTADO DE MATERIALES Y EQUIPOS'!$B$97</definedName>
    <definedName name="Breaker_Indus.Merlin_G.3x150A">#REF!</definedName>
    <definedName name="Brida">#REF!</definedName>
    <definedName name="Brilladora">#REF!</definedName>
    <definedName name="BROCADIAM">[84]BASE!$D$740</definedName>
    <definedName name="BROCH">[11]BASE!#REF!</definedName>
    <definedName name="BROCH3">[11]BASE!#REF!</definedName>
    <definedName name="BS">#REF!</definedName>
    <definedName name="BS_Data_Col" hidden="1">#N/A</definedName>
    <definedName name="Bs_US">#REF!</definedName>
    <definedName name="bsb" hidden="1">{"via1",#N/A,TRUE,"general";"via2",#N/A,TRUE,"general";"via3",#N/A,TRUE,"general"}</definedName>
    <definedName name="BSOL64">[85]BASE!$D$122</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#REF!</definedName>
    <definedName name="buç18">#REF!</definedName>
    <definedName name="budbn">#REF!</definedName>
    <definedName name="BUILT_PRIN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'[8]Lista de Precios'!$C$7</definedName>
    <definedName name="buld">#REF!</definedName>
    <definedName name="BULL">#REF!</definedName>
    <definedName name="BULLDOZ">[11]BASE!#REF!</definedName>
    <definedName name="BV">#REF!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X">#REF!</definedName>
    <definedName name="by" hidden="1">{"via1",#N/A,TRUE,"general";"via2",#N/A,TRUE,"general";"via3",#N/A,TRUE,"general"}</definedName>
    <definedName name="byhyj">#REF!</definedName>
    <definedName name="BZ">#REF!</definedName>
    <definedName name="C_">#REF!</definedName>
    <definedName name="C_Build_B">#REF!</definedName>
    <definedName name="C_COPIAS">#REF!</definedName>
    <definedName name="C_ING">#REF!</definedName>
    <definedName name="C_SUP.ens">#REF!</definedName>
    <definedName name="C_TEC">#REF!</definedName>
    <definedName name="C_TEC.sen">'[71]Ensamblaje&amp;Tests'!$AB$3</definedName>
    <definedName name="C_TEC_Jun_Amos">'[71]Ensamblaje&amp;Tests'!$AP$6</definedName>
    <definedName name="C_TEC_Jun_Hwll">'[71]Ensamblaje&amp;Tests'!$AO$6</definedName>
    <definedName name="C90445L">#REF!</definedName>
    <definedName name="CA">#REF!</definedName>
    <definedName name="caa">#REF!</definedName>
    <definedName name="cab">'[5]Materiales '!#REF!</definedName>
    <definedName name="CABAL">[11]BASE!#REF!</definedName>
    <definedName name="CABALLETE">#REF!</definedName>
    <definedName name="CABALLETETOTAL">#REF!</definedName>
    <definedName name="CABARQ">'[5]Materiales '!#REF!</definedName>
    <definedName name="Cable__10">'[45]LISTADO DE MATERIALES Y EQUIPOS'!$B$93</definedName>
    <definedName name="Cable__12">'[45]LISTADO DE MATERIALES Y EQUIPOS'!$B$94</definedName>
    <definedName name="Cable__14">'[45]LISTADO DE MATERIALES Y EQUIPOS'!$B$95</definedName>
    <definedName name="Cable_3x14">#REF!</definedName>
    <definedName name="Cable_ELCO_CPC">#REF!</definedName>
    <definedName name="Cable_TC">#REF!</definedName>
    <definedName name="Cable16">#REF!</definedName>
    <definedName name="Cable18">#REF!</definedName>
    <definedName name="CABLEADO_ESTRUCTURADO">'[65]Cableado estructurado'!$A:$I</definedName>
    <definedName name="Cables">[86]Tablas!$N$5:$N$32</definedName>
    <definedName name="Cables_FTA">#REF!</definedName>
    <definedName name="CABLETEL">'[5]Materiales '!#REF!</definedName>
    <definedName name="CabMDF">#REF!</definedName>
    <definedName name="cabt">'[5]Materiales '!#REF!</definedName>
    <definedName name="cad">#REF!</definedName>
    <definedName name="caddyna">#REF!</definedName>
    <definedName name="CADIZA">#REF!</definedName>
    <definedName name="CAJA">#REF!</definedName>
    <definedName name="CAJA_1">#N/A</definedName>
    <definedName name="Caja_hexagonal_pvc">'[45]LISTADO DE MATERIALES Y EQUIPOS'!$B$124</definedName>
    <definedName name="CAJAC">[11]BASE!#REF!</definedName>
    <definedName name="CAJADESARE">#REF!</definedName>
    <definedName name="cajainspeccion">#REF!</definedName>
    <definedName name="cajainspeccion_1">#N/A</definedName>
    <definedName name="CAJAS60">#REF!</definedName>
    <definedName name="CAJAV">[11]BASE!#REF!</definedName>
    <definedName name="CAJAVAL">[28]APU!$G$709</definedName>
    <definedName name="CAJGAL">'[5]Materiales '!#REF!</definedName>
    <definedName name="CAJMI">[11]BASE!#REF!</definedName>
    <definedName name="cajoct">'[5]Materiales '!#REF!</definedName>
    <definedName name="CAJTACO">'[5]Materiales '!#REF!</definedName>
    <definedName name="calcsp">#REF!</definedName>
    <definedName name="Calibre">[87]Tablas!$B$6:$B$33</definedName>
    <definedName name="Calibre1">[87]Tablas!$B$6:$B$34</definedName>
    <definedName name="Calidad">#REF!</definedName>
    <definedName name="CALN">'[5]Materiales '!#REF!</definedName>
    <definedName name="CAMAARENA">#REF!</definedName>
    <definedName name="CAMAARENA_1">#N/A</definedName>
    <definedName name="CAMBIO">!$G$9:$M$22</definedName>
    <definedName name="CAMED">[53]BASE!$D$393</definedName>
    <definedName name="Campamento">#REF!</definedName>
    <definedName name="Campanas">'[88]Predim Fundaciones'!$F$50:$F$60</definedName>
    <definedName name="Campo_Contr?">#REF!</definedName>
    <definedName name="CANADA">#REF!</definedName>
    <definedName name="CANAL">[11]BASE!#REF!</definedName>
    <definedName name="CANAL6">[85]BASE!$D$264</definedName>
    <definedName name="cancha">#REF!</definedName>
    <definedName name="CANDADO">'[5]Materiales '!#REF!</definedName>
    <definedName name="cang">#REF!</definedName>
    <definedName name="CANGU">[39]BASE!$D$441</definedName>
    <definedName name="CANGURO">#REF!</definedName>
    <definedName name="CANT">#REF!</definedName>
    <definedName name="Cant.F">#REF!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ntidad">#REF!</definedName>
    <definedName name="Cantidades">#N/A</definedName>
    <definedName name="CAOLIN">'[5]Materiales '!#REF!</definedName>
    <definedName name="CAP">#REF!</definedName>
    <definedName name="Capitalpb" hidden="1">#N/A</definedName>
    <definedName name="CapitalStructure" hidden="1">#N/A</definedName>
    <definedName name="Capitel">IF('[88]Fundaciones General (OPC.PILAS)'!$AT$27,"IMGCapitel","")</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#REF!</definedName>
    <definedName name="CAPTACIÓN_POZO_COMPUERTAS">'[65]Captación y pozo de comp.'!$A:$I</definedName>
    <definedName name="CARBURO">'[5]Materiales '!#REF!</definedName>
    <definedName name="CARBUROTOT">#REF!</definedName>
    <definedName name="carg">#REF!</definedName>
    <definedName name="CARGAD">[11]BASE!#REF!</definedName>
    <definedName name="CARGADOR">#REF!</definedName>
    <definedName name="CARGOS">[89]DATOS!$D$2:$D$14</definedName>
    <definedName name="CARGOSOLICITANTE">#REF!</definedName>
    <definedName name="CARGUER">[90]BASE!$D$392</definedName>
    <definedName name="CARRETERA">#REF!</definedName>
    <definedName name="CARRO">#REF!</definedName>
    <definedName name="CARRTA">[11]BASE!#REF!</definedName>
    <definedName name="cas">'[8]Lista de Precios'!$C$23</definedName>
    <definedName name="Casa">[57]Hoja1!$A$4:$F$211</definedName>
    <definedName name="CASETONES">#REF!</definedName>
    <definedName name="Cashpb" hidden="1">#N/A</definedName>
    <definedName name="cata">'[1]APU PVC'!#REF!</definedName>
    <definedName name="CATotal2003">#REF!</definedName>
    <definedName name="cau">#REF!</definedName>
    <definedName name="causa">#REF!</definedName>
    <definedName name="CAVA">#REF!</definedName>
    <definedName name="CAVA1">#REF!</definedName>
    <definedName name="CB">#REF!</definedName>
    <definedName name="cc">'[91]PU (2)'!#REF!</definedName>
    <definedName name="ccccc" hidden="1">{"TAB1",#N/A,TRUE,"GENERAL";"TAB2",#N/A,TRUE,"GENERAL";"TAB3",#N/A,TRUE,"GENERAL";"TAB4",#N/A,TRUE,"GENERAL";"TAB5",#N/A,TRUE,"GENERAL"}</definedName>
    <definedName name="CCCCCC">'[92]A. P. U.'!#REF!</definedName>
    <definedName name="CCOND">'[5]Materiales '!#REF!</definedName>
    <definedName name="ccoverage">#REF!</definedName>
    <definedName name="ccrm">[93]Consolidated!$FJ$26</definedName>
    <definedName name="ccto210">#REF!</definedName>
    <definedName name="CCXC2">'[5]Materiales '!#REF!</definedName>
    <definedName name="ccxc3">'[5]Materiales '!#REF!</definedName>
    <definedName name="ccxc4">'[5]Materiales '!#REF!</definedName>
    <definedName name="cd">[94]Hoja1!$C$81</definedName>
    <definedName name="CD454JH">[11]BASE!#REF!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[67]CDItem!$G$8</definedName>
    <definedName name="cdebdwx">#REF!</definedName>
    <definedName name="cdoc3advval">#REF!</definedName>
    <definedName name="cdoc3baseval">#REF!</definedName>
    <definedName name="cdoc3list">#REF!</definedName>
    <definedName name="cdoc3stdval">#REF!</definedName>
    <definedName name="CDS_V_INDICES_CIRCUITO_CAUSA">#REF!</definedName>
    <definedName name="CE">#REF!</definedName>
    <definedName name="CEac">#REF!</definedName>
    <definedName name="CEal">#REF!</definedName>
    <definedName name="ceerf" hidden="1">{"TAB1",#N/A,TRUE,"GENERAL";"TAB2",#N/A,TRUE,"GENERAL";"TAB3",#N/A,TRUE,"GENERAL";"TAB4",#N/A,TRUE,"GENERAL";"TAB5",#N/A,TRUE,"GENERAL"}</definedName>
    <definedName name="cejueeb">#REF!</definedName>
    <definedName name="Celador">#REF!</definedName>
    <definedName name="cem">'[8]Lista de Precios'!$C$20</definedName>
    <definedName name="CEMBLANC">'[5]Materiales '!#REF!</definedName>
    <definedName name="CEMEG">[39]BASE!$D$61</definedName>
    <definedName name="CEMENTBLAN.">#REF!</definedName>
    <definedName name="CEMENTO">[95]Insum!$A$3:$H$63</definedName>
    <definedName name="Cemento_Blanco">'[45]LISTADO DE MATERIALES Y EQUIPOS'!$B$11</definedName>
    <definedName name="CEMGRIS">'[5]Materiales '!#REF!</definedName>
    <definedName name="CENEFAMALLA">#REF!</definedName>
    <definedName name="CEopo">#REF!</definedName>
    <definedName name="Cera_para_pisos">#REF!</definedName>
    <definedName name="cerramientoprovisional">[60]Presupuesto!#REF!</definedName>
    <definedName name="cesped">#REF!</definedName>
    <definedName name="ceuhcebce">#REF!</definedName>
    <definedName name="CF">#REF!</definedName>
    <definedName name="CG">#REF!</definedName>
    <definedName name="cgusval">#REF!</definedName>
    <definedName name="CH">#REF!</definedName>
    <definedName name="Ch_IO">#REF!</definedName>
    <definedName name="Ch_IO_AMC">#REF!</definedName>
    <definedName name="CH_IO_CPC">#REF!</definedName>
    <definedName name="Ch_IO_LM">#REF!</definedName>
    <definedName name="Ch_Pr">#REF!</definedName>
    <definedName name="Ch_Proc_CPC">#REF!</definedName>
    <definedName name="Ch_Proc_LM">#REF!</definedName>
    <definedName name="Change_in_Cash" hidden="1">#N/A</definedName>
    <definedName name="CHAPA">[11]BASE!#REF!</definedName>
    <definedName name="CHAPA14">#REF!</definedName>
    <definedName name="CHAPA16">#REF!</definedName>
    <definedName name="CHAPA20">#REF!</definedName>
    <definedName name="CHAPA24">#REF!</definedName>
    <definedName name="CHAPA30">#REF!</definedName>
    <definedName name="CHARN">#REF!</definedName>
    <definedName name="CHARN20">#REF!</definedName>
    <definedName name="CHAZO_PUNTILLA_ANCLAJES">'[45]LISTADO DE MATERIALES Y EQUIPOS'!$B$105</definedName>
    <definedName name="CHDUEGD">#REF!</definedName>
    <definedName name="Check_to_Cash" hidden="1">#N/A</definedName>
    <definedName name="CHEQUE3_4">#REF!</definedName>
    <definedName name="CHIPARB">#REF!</definedName>
    <definedName name="CHU">[83]Tablas!$N$5:$N$32</definedName>
    <definedName name="chueuie">#REF!</definedName>
    <definedName name="CI">#REF!</definedName>
    <definedName name="cid">#REF!</definedName>
    <definedName name="CIDCA1">[49]CIDCA1!$A$4:$X$6</definedName>
    <definedName name="CIDCA2">[49]CIDCA2!$A$3:$O$7</definedName>
    <definedName name="CIELORASOTOT">#REF!</definedName>
    <definedName name="Cierrapuerta_hidraulico_ajustable_hasta_80_kilos">'[45]LISTADO DE MATERIALES Y EQUIPOS'!$B$90</definedName>
    <definedName name="CIF">#REF!</definedName>
    <definedName name="CIFUS">#REF!</definedName>
    <definedName name="CIM">[96]CIM!$A$1:$I$1839</definedName>
    <definedName name="CINTA_MALLA_ADHESIVA_X_90M">'[45]LISTADO DE MATERIALES Y EQUIPOS'!$B$107</definedName>
    <definedName name="CIQac">#REF!</definedName>
    <definedName name="cir">[83]Tablas!$N$5:$N$32</definedName>
    <definedName name="Circ_Vac">#REF!</definedName>
    <definedName name="Circ_Vac_CPC">#REF!</definedName>
    <definedName name="Circ_Vdc">#REF!</definedName>
    <definedName name="Circ_Vdc_CPC">#REF!</definedName>
    <definedName name="CIRCUNVALAR">#REF!</definedName>
    <definedName name="CJ">#REF!</definedName>
    <definedName name="CK">#REF!</definedName>
    <definedName name="CL">#REF!</definedName>
    <definedName name="clase">#REF!</definedName>
    <definedName name="CLASIFICACION">#REF!</definedName>
    <definedName name="CLAVO">[22]BASE!$D$76</definedName>
    <definedName name="CLAVO1">#REF!</definedName>
    <definedName name="clcnbks">[93]Consolidated!$FI$26</definedName>
    <definedName name="cliente">[71]Anacost!$B$1</definedName>
    <definedName name="Cll_4N__15_AE_40_San_Eduardo_II_Etapa._Tel_750372._Cúcuta_Colombia.">#REF!</definedName>
    <definedName name="CLOSETTOT">#REF!</definedName>
    <definedName name="CM">#REF!</definedName>
    <definedName name="CMAac">#REF!</definedName>
    <definedName name="CMAac2">#REF!</definedName>
    <definedName name="CMAacDef">#REF!</definedName>
    <definedName name="CMAal">#REF!</definedName>
    <definedName name="CMAal2">#REF!</definedName>
    <definedName name="CMAalDef">#REF!</definedName>
    <definedName name="CMApuc">#REF!</definedName>
    <definedName name="CMArefAc1">#REF!</definedName>
    <definedName name="CMIac2">#REF!</definedName>
    <definedName name="CMIac3">#REF!</definedName>
    <definedName name="CMIacDef">#REF!</definedName>
    <definedName name="CMIal2">#REF!</definedName>
    <definedName name="CMIal3">#REF!</definedName>
    <definedName name="CMIalDef">#REF!</definedName>
    <definedName name="CMMO">[22]BASE!$D$464</definedName>
    <definedName name="CMMOA">[97]BASE!$D$455</definedName>
    <definedName name="CMOac">#REF!</definedName>
    <definedName name="CMOac.c">#REF!</definedName>
    <definedName name="CMOac.p">#REF!</definedName>
    <definedName name="CMOac.p.ab">#REF!</definedName>
    <definedName name="CMOac2">#REF!</definedName>
    <definedName name="CMOac3">#REF!</definedName>
    <definedName name="CMOacDef">#REF!</definedName>
    <definedName name="CMOal">#REF!</definedName>
    <definedName name="CMOal.c">#REF!</definedName>
    <definedName name="CMOal.p">#REF!</definedName>
    <definedName name="CMOal2">#REF!</definedName>
    <definedName name="CMOal3">#REF!</definedName>
    <definedName name="CMOalDef">#REF!</definedName>
    <definedName name="CMOIop">[98]Ejemplo!$C$17</definedName>
    <definedName name="CMOIvigente">[98]Ejemplo!$E$17</definedName>
    <definedName name="CMOUsoAguaenBloque">#REF!</definedName>
    <definedName name="CMTac">[99]TasasAmbientales!$C$12</definedName>
    <definedName name="CMTacDef">#REF!</definedName>
    <definedName name="CMTal.sc">[99]TasasAmbientales!$F$12</definedName>
    <definedName name="CMTalDef">#REF!</definedName>
    <definedName name="CN">#REF!</definedName>
    <definedName name="cnmi2">#REF!</definedName>
    <definedName name="cnodes">#REF!</definedName>
    <definedName name="co">#REF!</definedName>
    <definedName name="CO_con_acpm">#REF!</definedName>
    <definedName name="CO1116JH">#REF!</definedName>
    <definedName name="CO113JH">#REF!</definedName>
    <definedName name="CO118JH">#REF!</definedName>
    <definedName name="CO2216JH">#REF!</definedName>
    <definedName name="CO223JH">#REF!</definedName>
    <definedName name="CO226JH">#REF!</definedName>
    <definedName name="CO22JH">[11]BASE!#REF!</definedName>
    <definedName name="CO23JH">[11]BASE!#REF!</definedName>
    <definedName name="CO456JH">[11]BASE!#REF!</definedName>
    <definedName name="CO458JH">[11]BASE!#REF!</definedName>
    <definedName name="CO45S2">[11]BASE!#REF!</definedName>
    <definedName name="CO45S3">[11]BASE!#REF!</definedName>
    <definedName name="CO45S4">[11]BASE!#REF!</definedName>
    <definedName name="CO45S6">[11]BASE!#REF!</definedName>
    <definedName name="CO9016JH">#REF!</definedName>
    <definedName name="CO902JH">[11]BASE!#REF!</definedName>
    <definedName name="CO903JH">[11]BASE!#REF!</definedName>
    <definedName name="CO904JH">[11]BASE!#REF!</definedName>
    <definedName name="CO906JH">[11]BASE!#REF!</definedName>
    <definedName name="CO908JH">[11]BASE!#REF!</definedName>
    <definedName name="CO90P4">[100]BASE!$D$201</definedName>
    <definedName name="CO90S2">[11]BASE!#REF!</definedName>
    <definedName name="CO90S3">[11]BASE!#REF!</definedName>
    <definedName name="CO90S4">[11]BASE!#REF!</definedName>
    <definedName name="CO90S6">[11]BASE!#REF!</definedName>
    <definedName name="CO910JH">[11]BASE!#REF!</definedName>
    <definedName name="CoBat" comment="Cota Batea para el dibujo de perfiles">OFFSET('[101]1.Al.Vertical'!$BG$12,0,0,[0]!tramos+1,1)</definedName>
    <definedName name="COCFHF">#REF!</definedName>
    <definedName name="COCHE">[32]BASE!$E$155</definedName>
    <definedName name="COCIF">[58]Items!#REF!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_SDS">#REF!</definedName>
    <definedName name="COD224JH">#REF!</definedName>
    <definedName name="COD456UC">#REF!</definedName>
    <definedName name="COD458JH">#REF!</definedName>
    <definedName name="COD45CXCD6">'[102]Lista de Materiales'!$F$109</definedName>
    <definedName name="COD903JH">#REF!</definedName>
    <definedName name="COD904JH">#REF!</definedName>
    <definedName name="COD906UC">#REF!</definedName>
    <definedName name="COD90UC">#REF!</definedName>
    <definedName name="Code" hidden="1">#REF!</definedName>
    <definedName name="codigos">#REF!</definedName>
    <definedName name="CÓDIGOS_EQUIPOS">'[103]INSUMOS EQUIPOS'!$A$8:$A$65</definedName>
    <definedName name="CÓDIGOS_MANO_DE_OBRA">'[103]INSUMOS MANO DE OBRA'!$A$8:$A$63</definedName>
    <definedName name="CÓDIGOS_SERVICIOS">'[103]INSUMOS SERVICIOS'!$A$12:$A$53</definedName>
    <definedName name="CÓDIGOS_TRANSPORTES">'[103]INSUMOS TRANSPORTES'!$A$8:$A$47</definedName>
    <definedName name="CODO1">'[5]Materiales '!#REF!</definedName>
    <definedName name="CODO1.2">'[5]Materiales '!#REF!</definedName>
    <definedName name="CODO1.4">'[5]Materiales '!#REF!</definedName>
    <definedName name="CODO1.5">'[5]Materiales '!#REF!</definedName>
    <definedName name="CODO10">'[5]Materiales '!#REF!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[28]APU!$G$385</definedName>
    <definedName name="CODO3X45">#REF!</definedName>
    <definedName name="CODO3X45_1">#N/A</definedName>
    <definedName name="CODO3X90">#REF!</definedName>
    <definedName name="CODO3X90_1">#N/A</definedName>
    <definedName name="CODO4X45">[28]APU!$G$493</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906JH">#REF!</definedName>
    <definedName name="CODOALL4">'[5]Materiales '!#REF!</definedName>
    <definedName name="CODOS">#REF!</definedName>
    <definedName name="Codos_PVC_3">#REF!</definedName>
    <definedName name="coe">#REF!</definedName>
    <definedName name="COGA1">[58]Items!$AC$11</definedName>
    <definedName name="COGA10">[58]Items!$AC$19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[58]Items!$AC$19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[58]Items!$AC$12</definedName>
    <definedName name="COGA201">[58]Items!$AC$11</definedName>
    <definedName name="COGA202">[58]Items!$AC$12</definedName>
    <definedName name="COGA203">[58]Items!$AC$13</definedName>
    <definedName name="COGA204">[58]Items!$AC$14</definedName>
    <definedName name="COGA205">[58]Items!$AC$11</definedName>
    <definedName name="COGA206">[58]Items!$AC$12</definedName>
    <definedName name="COGA207">[58]Items!$AC$13</definedName>
    <definedName name="COGA208">[58]Items!$AC$14</definedName>
    <definedName name="COGA209">[58]Items!$AC$14</definedName>
    <definedName name="COGA21">[58]Items!$AC$22</definedName>
    <definedName name="COGA210">[58]Items!$AC$14</definedName>
    <definedName name="COGA211">[58]Items!$AC$14</definedName>
    <definedName name="COGA219">#REF!</definedName>
    <definedName name="COGA22">[58]Items!$AC$23</definedName>
    <definedName name="COGA221">[58]Items!$AC$22</definedName>
    <definedName name="COGA222">[58]Items!$AC$23</definedName>
    <definedName name="COGA223">[58]Items!$AC$23</definedName>
    <definedName name="COGA224">[58]Items!$AD$11</definedName>
    <definedName name="COGA227">[58]Items!$AD$12</definedName>
    <definedName name="COGA228">[58]Items!$AD$13</definedName>
    <definedName name="COGA229">#REF!</definedName>
    <definedName name="COGA23">[58]Items!$AC$23</definedName>
    <definedName name="COGA231">[58]Items!$AD$15</definedName>
    <definedName name="COGA232">[58]Items!$AD$16</definedName>
    <definedName name="COGA233">[58]Items!$AD$17</definedName>
    <definedName name="COGA234">[58]Items!$AD$18</definedName>
    <definedName name="COGA235">[58]Items!$AD$19</definedName>
    <definedName name="COGA236">[58]Items!$AD$20</definedName>
    <definedName name="COGA237">[58]Items!$AD$21</definedName>
    <definedName name="COGA238">[58]Items!$AD$22</definedName>
    <definedName name="COGA239">[58]Items!$AD$23</definedName>
    <definedName name="COGA24">[58]Items!$AD$11</definedName>
    <definedName name="COGA241">[58]Items!$AD$23</definedName>
    <definedName name="COGA242">[58]Items!$AE$11</definedName>
    <definedName name="COGA243">[58]Items!$AE$12</definedName>
    <definedName name="COGA244">[58]Items!$AE$13</definedName>
    <definedName name="COGA245">[58]Items!$AE$14</definedName>
    <definedName name="COGA246">[58]Items!$AE$15</definedName>
    <definedName name="COGA247">[58]Items!$AE$16</definedName>
    <definedName name="COGA251">[58]Items!$AE$17</definedName>
    <definedName name="COGA252">[58]Items!$AE$18</definedName>
    <definedName name="COGA261">#REF!</definedName>
    <definedName name="COGA27">[58]Items!$AD$12</definedName>
    <definedName name="COGA28">[58]Items!$AD$13</definedName>
    <definedName name="COGA29">#REF!</definedName>
    <definedName name="COGA3">[58]Items!#REF!</definedName>
    <definedName name="COGA31">[58]Items!$AD$15</definedName>
    <definedName name="COGA32">[58]Items!$AD$16</definedName>
    <definedName name="COGA33">[58]Items!$AD$17</definedName>
    <definedName name="COGA34">[58]Items!$AD$18</definedName>
    <definedName name="COGA35">[58]Items!$AD$19</definedName>
    <definedName name="COGA36">[58]Items!$AD$20</definedName>
    <definedName name="COGA37">[58]Items!$AD$21</definedName>
    <definedName name="COGA38">[58]Items!$AD$22</definedName>
    <definedName name="COGA39">[58]Items!$AD$23</definedName>
    <definedName name="COGA4">[58]Items!$AC$14</definedName>
    <definedName name="COGA41">[58]Items!$AD$23</definedName>
    <definedName name="COGA42">[58]Items!$AE$11</definedName>
    <definedName name="COGA43">[58]Items!$AE$12</definedName>
    <definedName name="COGA44">[58]Items!$AE$13</definedName>
    <definedName name="COGA45">[58]Items!$AE$14</definedName>
    <definedName name="COGA46">[58]Items!$AE$15</definedName>
    <definedName name="COGA47">[58]Items!$AE$16</definedName>
    <definedName name="COGA51">[58]Items!$AE$17</definedName>
    <definedName name="COGA52">[58]Items!$AE$18</definedName>
    <definedName name="COGA61">#REF!</definedName>
    <definedName name="COGA71">#REF!</definedName>
    <definedName name="COGA72">#REF!</definedName>
    <definedName name="COGA81">#REF!</definedName>
    <definedName name="COGA9">[58]Items!$AC$19</definedName>
    <definedName name="COGAS">#REF!</definedName>
    <definedName name="COL">#REF!</definedName>
    <definedName name="cola">[104]divisor!$B$20</definedName>
    <definedName name="COLAMARRE2">#REF!</definedName>
    <definedName name="colapyo">#REF!</definedName>
    <definedName name="colb">[104]divisor!$C$20</definedName>
    <definedName name="colc">[104]divisor!$D$20</definedName>
    <definedName name="COLLDE">#REF!</definedName>
    <definedName name="COLLDE3">#REF!</definedName>
    <definedName name="COLLDE4">#REF!</definedName>
    <definedName name="COLP">#REF!</definedName>
    <definedName name="ColTap">'[19]Coloc. e Interc. Tapones'!$E$1:$E$65536</definedName>
    <definedName name="COLUMNA20X20">#REF!</definedName>
    <definedName name="COLUMNAS20X30">#REF!</definedName>
    <definedName name="COLUS">#REF!</definedName>
    <definedName name="COLUSDEF">[105]Calculac!$E$74</definedName>
    <definedName name="Combo_Sanitario_manantial_corona">'[45]LISTADO DE MATERIALES Y EQUIPOS'!$B$69</definedName>
    <definedName name="COMN1">[106]BASE!#REF!</definedName>
    <definedName name="Compensado_prom">'[71]Ensamblaje&amp;Tests'!$J$152</definedName>
    <definedName name="Compilado">#REF!</definedName>
    <definedName name="Compilado_1">#N/A</definedName>
    <definedName name="compneu">#REF!</definedName>
    <definedName name="COMPR">[39]BASE!$D$438</definedName>
    <definedName name="Compra_Agua_en_Bloque_2002_y_2003">#REF!</definedName>
    <definedName name="COMPRE">#REF!</definedName>
    <definedName name="COMPRNEU">#REF!</definedName>
    <definedName name="COMPROBANTE_DE_PAGO">#REF!</definedName>
    <definedName name="CON" hidden="1">#REF!</definedName>
    <definedName name="conc">#REF!</definedName>
    <definedName name="Conc.2000">'[45]APUS BASIC'!$G$165</definedName>
    <definedName name="Conc.2500">'[45]APUS BASIC'!$G$122</definedName>
    <definedName name="Conc.3000">'[45]APUS BASIC'!$G$80</definedName>
    <definedName name="CONC2000">'[107]Materiales '!#REF!</definedName>
    <definedName name="CONC3000">'[107]Materiales '!#REF!</definedName>
    <definedName name="CONCRE124">#REF!</definedName>
    <definedName name="CONCRE3">#REF!</definedName>
    <definedName name="Concreto">#REF!</definedName>
    <definedName name="CONCRETO0_05">#REF!</definedName>
    <definedName name="CONCRETO25">#REF!</definedName>
    <definedName name="Concreto2500v">#REF!</definedName>
    <definedName name="CONCRETO3">#REF!</definedName>
    <definedName name="concreto5">#REF!</definedName>
    <definedName name="Concreto5500v">#REF!</definedName>
    <definedName name="CONCRETOATRAQUE">#REF!</definedName>
    <definedName name="CONCRETOATRAQUE_1">#N/A</definedName>
    <definedName name="CONCRETOF">#REF!</definedName>
    <definedName name="CONCRETOF_1">#N/A</definedName>
    <definedName name="concretomuro">#REF!</definedName>
    <definedName name="Concretos">[108]Listas!$A$2:$A$24</definedName>
    <definedName name="COND1.2">'[5]Materiales '!#REF!</definedName>
    <definedName name="COND1.4">'[5]Materiales '!#REF!</definedName>
    <definedName name="CONDI1">#REF!</definedName>
    <definedName name="CONDUCCION">#REF!</definedName>
    <definedName name="CONDUCCIONES">#REF!</definedName>
    <definedName name="conductores">[86]Tablas!$V$4:$V$10</definedName>
    <definedName name="CONDUIT">#REF!</definedName>
    <definedName name="Conexion">#REF!</definedName>
    <definedName name="ConjAPM">#REF!</definedName>
    <definedName name="ConjBasi">#REF!</definedName>
    <definedName name="CONM1">[39]BASE!$D$442</definedName>
    <definedName name="CONM112">[42]BASE!$D$712</definedName>
    <definedName name="CONM2">[39]BASE!$D$443</definedName>
    <definedName name="CONMI">[106]BASE!#REF!</definedName>
    <definedName name="CONMX">[39]BASE!$D$491</definedName>
    <definedName name="CONREDC">#REF!</definedName>
    <definedName name="CONSOLIDE_REPARTI">"alim5"</definedName>
    <definedName name="Cont_LuzP">#REF!</definedName>
    <definedName name="Cont_Pul">#REF!</definedName>
    <definedName name="Cont_Relés">#REF!</definedName>
    <definedName name="Cont_Sel">#REF!</definedName>
    <definedName name="Contr_B_Ex">#REF!</definedName>
    <definedName name="contra">#REF!</definedName>
    <definedName name="CONTROL1">#REF!</definedName>
    <definedName name="CONTROLE" hidden="1">#REF!</definedName>
    <definedName name="CONV1">'[93]Read Me'!$H$7</definedName>
    <definedName name="CONVENIO">[109]PRESUPUESTO!$B$2</definedName>
    <definedName name="conZ">#REF!</definedName>
    <definedName name="COORDENADAS">#REF!</definedName>
    <definedName name="COORDENADAS1">#REF!</definedName>
    <definedName name="copia">#REF!</definedName>
    <definedName name="copia1">#REF!</definedName>
    <definedName name="Copias_de_Documentos">'[71]Ensamblaje&amp;Tests'!$K$127</definedName>
    <definedName name="CORDREN">#REF!</definedName>
    <definedName name="CORED15">#REF!</definedName>
    <definedName name="CORSUE">#REF!</definedName>
    <definedName name="CORTA">[11]BASE!#REF!</definedName>
    <definedName name="CORTACT">[27]BASE!$D$122</definedName>
    <definedName name="CORTAP">#REF!</definedName>
    <definedName name="CORTE1">'[110]Tabla dinámica'!$A$3:$S$45</definedName>
    <definedName name="CORTPD">#REF!</definedName>
    <definedName name="COSBNK">#REF!</definedName>
    <definedName name="Cost._Hoja">#REF!</definedName>
    <definedName name="Cost._Tab">#REF!</definedName>
    <definedName name="Cost_superf.">#REF!</definedName>
    <definedName name="CosteoConsultoria">#REF!</definedName>
    <definedName name="COSTES">#REF!</definedName>
    <definedName name="COSTMONEOR">#REF!</definedName>
    <definedName name="Costo">#REF!</definedName>
    <definedName name="costo_db">0.0117149169198534</definedName>
    <definedName name="Costo_de_Resma">#REF!</definedName>
    <definedName name="costo1">#REF!</definedName>
    <definedName name="COSTO1US">[58]Items!$AC$11</definedName>
    <definedName name="costo2">#REF!</definedName>
    <definedName name="COSTO21US">[58]Items!$AC$11</definedName>
    <definedName name="COSTO22US">[58]Items!$AC$11</definedName>
    <definedName name="COSTO23US">[58]Items!$AC$11</definedName>
    <definedName name="COSTO24US">[58]Items!$AC$11</definedName>
    <definedName name="COSTO27US">[58]Items!$AC$11</definedName>
    <definedName name="COSTO28US">[58]Items!$AC$11</definedName>
    <definedName name="COSTO2US">[58]Items!$AC$11</definedName>
    <definedName name="COSTO31US">[58]Items!$AC$11</definedName>
    <definedName name="COSTO32US">[58]Items!$AC$11</definedName>
    <definedName name="COSTO33US">[58]Items!$AC$11</definedName>
    <definedName name="COSTO34US">[58]Items!$AC$11</definedName>
    <definedName name="COSTO35US">[58]Items!$AC$11</definedName>
    <definedName name="COSTO36US">[58]Items!$AC$11</definedName>
    <definedName name="COSTO37US">[58]Items!$AC$11</definedName>
    <definedName name="COSTO38US">[58]Items!$AC$11</definedName>
    <definedName name="COSTO3US">[58]Items!#REF!</definedName>
    <definedName name="COSTO4US">[58]Items!$AC$11</definedName>
    <definedName name="COSTO9US">[58]Items!$AC$11</definedName>
    <definedName name="CostoDirecto">#REF!</definedName>
    <definedName name="Costopérdidas">#REF!</definedName>
    <definedName name="COSTOS">[111]TARIFAS!$A$1:$F$52</definedName>
    <definedName name="Costos_op_con_ACPM__y__fuel_oil">#REF!</definedName>
    <definedName name="COSTOSUS">#REF!</definedName>
    <definedName name="COSTOT">#REF!</definedName>
    <definedName name="COSTOT1">#REF!</definedName>
    <definedName name="COSTOTUS">#REF!</definedName>
    <definedName name="cota">'[112]Base de Diseño'!$A$1:$D$290</definedName>
    <definedName name="COTAS">[113]Hoja3!$A$5:$B$154</definedName>
    <definedName name="CotizacionARP">#REF!</definedName>
    <definedName name="covtitle">#REF!</definedName>
    <definedName name="COYLL">[22]BASE!#REF!</definedName>
    <definedName name="cp">#REF!</definedName>
    <definedName name="CP1045PN10">#REF!</definedName>
    <definedName name="CP1090PN10">#REF!</definedName>
    <definedName name="CP1090PN10.">#REF!</definedName>
    <definedName name="CP1245PN10">#REF!</definedName>
    <definedName name="CP226L">#REF!</definedName>
    <definedName name="CP452L">[11]BASE!#REF!</definedName>
    <definedName name="CP453L">[11]BASE!#REF!</definedName>
    <definedName name="CP454L">[27]BASE!$D$237</definedName>
    <definedName name="CP902L">[11]BASE!#REF!</definedName>
    <definedName name="CP903L">[11]BASE!#REF!</definedName>
    <definedName name="CP904L">[11]BASE!#REF!</definedName>
    <definedName name="cpaperbks">[93]Consolidated!$FN$26</definedName>
    <definedName name="cpd">#REF!</definedName>
    <definedName name="CPDO8X11">#REF!</definedName>
    <definedName name="CPDO8X11_1">#N/A</definedName>
    <definedName name="cphdbks">[93]Consolidated!$FK$26</definedName>
    <definedName name="cpsaddel">#REF!</definedName>
    <definedName name="cpsbaseval">#REF!</definedName>
    <definedName name="cpslist">[93]Consolidated!$I$31</definedName>
    <definedName name="cpsopts">#REF!</definedName>
    <definedName name="cpspurdocs">#REF!</definedName>
    <definedName name="cpsstdval">#REF!</definedName>
    <definedName name="cpsupdset">[93]Consolidated!$FU$26</definedName>
    <definedName name="cpsupgset">[93]Consolidated!$FV$26</definedName>
    <definedName name="cpsupprset">[93]Consolidated!$FT$26</definedName>
    <definedName name="CPVC_SOLD">#REF!</definedName>
    <definedName name="CPVCGR902">[114]BASE!#REF!</definedName>
    <definedName name="CQ">#REF!</definedName>
    <definedName name="CR">#REF!</definedName>
    <definedName name="CR22JH">[11]BASE!#REF!</definedName>
    <definedName name="CR42JH">[11]BASE!#REF!</definedName>
    <definedName name="CR43JH">#REF!</definedName>
    <definedName name="CR44JH">[11]BASE!#REF!</definedName>
    <definedName name="CR66JH">[85]BASE!$D$178</definedName>
    <definedName name="CRAS">[11]BASE!#REF!</definedName>
    <definedName name="credito_completa">#REF!</definedName>
    <definedName name="CRIST90350">'[5]Materiales '!#REF!</definedName>
    <definedName name="CRIST90525">'[5]Materiales '!#REF!</definedName>
    <definedName name="CRIST90600">'[5]Materiales '!#REF!</definedName>
    <definedName name="Criteria">'[1]APU PVC'!#REF!</definedName>
    <definedName name="_xlnm.Criteria">#REF!</definedName>
    <definedName name="Criterios_IM">'[1]APU PVC'!#REF!</definedName>
    <definedName name="crm">#REF!</definedName>
    <definedName name="CRONOGRAMA">#REF!</definedName>
    <definedName name="CRP">#REF!</definedName>
    <definedName name="CRUZ3">#REF!</definedName>
    <definedName name="CRUZ3_1">#N/A</definedName>
    <definedName name="CRUZ4">#REF!</definedName>
    <definedName name="CRUZ4_1">#N/A</definedName>
    <definedName name="CRUZ4X3">#REF!</definedName>
    <definedName name="CRUZ4X3_1">#N/A</definedName>
    <definedName name="CS">#REF!</definedName>
    <definedName name="cscond">'[5]Materiales '!#REF!</definedName>
    <definedName name="csd">#REF!</definedName>
    <definedName name="csDesignMode">1</definedName>
    <definedName name="CSIKA">[22]BASE!$D$382</definedName>
    <definedName name="cspb">[93]Consolidated!$FL$26</definedName>
    <definedName name="CT">#REF!</definedName>
    <definedName name="CT110K">'[22]BASE CTOS'!#REF!</definedName>
    <definedName name="CT110KG">[11]BASE!#REF!</definedName>
    <definedName name="CT140K">'[22]BASE CTOS'!#REF!</definedName>
    <definedName name="CT140KG">[39]BASE!$D$38</definedName>
    <definedName name="CT170KG">[27]BASE!$D$41</definedName>
    <definedName name="CT180K">'[22]BASE CTOS'!#REF!</definedName>
    <definedName name="CT180KG">[11]BASE!#REF!</definedName>
    <definedName name="CT210K">'[22]BASE CTOS'!#REF!</definedName>
    <definedName name="CT210KG">[39]BASE!$D$35</definedName>
    <definedName name="CT245K">'[22]BASE CTOS'!#REF!</definedName>
    <definedName name="CT245KG">[41]BASE!$D$35</definedName>
    <definedName name="CT280KG">[27]BASE!$D$37</definedName>
    <definedName name="ctachrs">#REF!</definedName>
    <definedName name="ctaclrula">#REF!</definedName>
    <definedName name="CTAdea">#REF!</definedName>
    <definedName name="CTAe">#REF!</definedName>
    <definedName name="CTC140KG">[85]BASE!$D$37</definedName>
    <definedName name="Ctd">#REF!</definedName>
    <definedName name="CTOdea">#REF!</definedName>
    <definedName name="ctopp">[93]Consolidated!$FZ$26</definedName>
    <definedName name="ctpadvval">#REF!</definedName>
    <definedName name="ctpbaseval">#REF!</definedName>
    <definedName name="ctphbks">[93]Consolidated!$FH$26</definedName>
    <definedName name="ctpslist">[93]Consolidated!$I$26</definedName>
    <definedName name="ctpsopts">#REF!</definedName>
    <definedName name="ctpstdval">#REF!</definedName>
    <definedName name="CU">#REF!</definedName>
    <definedName name="cua">'[8]Lista de Precios'!$C$50</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o">#REF!</definedName>
    <definedName name="CuadroIntermedio">#REF!</definedName>
    <definedName name="CuadroIntermedio1">#REF!</definedName>
    <definedName name="CuartoH">#REF!</definedName>
    <definedName name="Cuatro_H">#REF!</definedName>
    <definedName name="CUBARQ">'[5]Materiales '!#REF!</definedName>
    <definedName name="CUBIERTATOTAL">#REF!</definedName>
    <definedName name="cUCA">#REF!</definedName>
    <definedName name="Cuentas5101">#REF!</definedName>
    <definedName name="Cuentas5102">#REF!</definedName>
    <definedName name="Cuentas5103">#REF!</definedName>
    <definedName name="Cuentas5104">#REF!</definedName>
    <definedName name="Cuentas5111">#REF!</definedName>
    <definedName name="Cuentas5120">#REF!</definedName>
    <definedName name="Cuentas5330">#REF!</definedName>
    <definedName name="Cuentas5331">#REF!</definedName>
    <definedName name="Cuentas5340">#REF!</definedName>
    <definedName name="Cuentas5344">#REF!</definedName>
    <definedName name="Cuentas5345">#REF!</definedName>
    <definedName name="Cuentas7505">#REF!</definedName>
    <definedName name="Cuentas7510">#REF!</definedName>
    <definedName name="Cuentas7515">#REF!</definedName>
    <definedName name="Cuentas7517">#REF!</definedName>
    <definedName name="Cuentas7537">#REF!</definedName>
    <definedName name="Cuentas7540">#REF!</definedName>
    <definedName name="Cuentas7545">#REF!</definedName>
    <definedName name="Cuentas7550">#REF!</definedName>
    <definedName name="Cuentas7560">#REF!</definedName>
    <definedName name="Cuentas7570">#REF!</definedName>
    <definedName name="CUEPOZO">#REF!</definedName>
    <definedName name="CUHIDR">#REF!</definedName>
    <definedName name="cumplimiento">#REF!</definedName>
    <definedName name="CUNET" hidden="1">{"via1",#N/A,TRUE,"general";"via2",#N/A,TRUE,"general";"via3",#N/A,TRUE,"general"}</definedName>
    <definedName name="Cunetavia">#REF!</definedName>
    <definedName name="cunifaddel">#REF!</definedName>
    <definedName name="cunifadvval">#REF!</definedName>
    <definedName name="cuniflist">[93]Consolidated!$I$35</definedName>
    <definedName name="cunifopts">#REF!</definedName>
    <definedName name="cunifpurdocs">#REF!</definedName>
    <definedName name="cunifstdval">#REF!</definedName>
    <definedName name="cunifupdset">[93]Consolidated!$FX$26</definedName>
    <definedName name="cunifupgset">[93]Consolidated!$FY$26</definedName>
    <definedName name="cunifupprset">[93]Consolidated!$FW$26</definedName>
    <definedName name="cupdset">[93]Consolidated!$FR$26</definedName>
    <definedName name="cupgset">[93]Consolidated!$FS$26</definedName>
    <definedName name="cupprset">[93]Consolidated!$FQ$26</definedName>
    <definedName name="Curva_conduit_pvc_1_2">'[45]LISTADO DE MATERIALES Y EQUIPOS'!$B$123</definedName>
    <definedName name="cv" hidden="1">{"TAB1",#N/A,TRUE,"GENERAL";"TAB2",#N/A,TRUE,"GENERAL";"TAB3",#N/A,TRUE,"GENERAL";"TAB4",#N/A,TRUE,"GENERAL";"TAB5",#N/A,TRUE,"GENERAL"}</definedName>
    <definedName name="CVa">'[19]Cambio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wvu.ComparEneMar9697.">#REF!</definedName>
    <definedName name="Cwvu.EneFeb.">#REF!</definedName>
    <definedName name="Cwvu.EneMar.">#REF!</definedName>
    <definedName name="Cwvu.Formato._.Corto.">#REF!</definedName>
    <definedName name="Cwvu.Formato._.Total.">#REF!</definedName>
    <definedName name="cx">#REF!</definedName>
    <definedName name="CYLL2">[11]BASE!#REF!</definedName>
    <definedName name="CYLL3">[22]BASE!$D$372</definedName>
    <definedName name="CYLL4">[11]BASE!#REF!</definedName>
    <definedName name="CYLL6">[11]BASE!#REF!</definedName>
    <definedName name="CZ">#REF!</definedName>
    <definedName name="d" hidden="1">#REF!</definedName>
    <definedName name="D_HABIL">#REF!</definedName>
    <definedName name="d_percápita">[115]Sanitario!$AC$9:$AD$9</definedName>
    <definedName name="DA">#REF!</definedName>
    <definedName name="DADADAD">#REF!</definedName>
    <definedName name="DANDADO">'[107]Materiales '!#REF!</definedName>
    <definedName name="dario">'[116]GPI 526'!#REF!</definedName>
    <definedName name="DARIPAVA_SOFTWARE_INC">#REF!</definedName>
    <definedName name="DASASA">#REF!</definedName>
    <definedName name="DASD" hidden="1">{"TAB1",#N/A,TRUE,"GENERAL";"TAB2",#N/A,TRUE,"GENERAL";"TAB3",#N/A,TRUE,"GENERAL";"TAB4",#N/A,TRUE,"GENERAL";"TAB5",#N/A,TRUE,"GENERAL"}</definedName>
    <definedName name="dasda" hidden="1">#REF!</definedName>
    <definedName name="dasdasfassfasgwe">'[1]APU PVC'!#REF!</definedName>
    <definedName name="data1" hidden="1">#REF!</definedName>
    <definedName name="data2" hidden="1">#REF!</definedName>
    <definedName name="data3" hidden="1">#REF!</definedName>
    <definedName name="Database">#REF!</definedName>
    <definedName name="Database_index">#REF!</definedName>
    <definedName name="datos">#REF!</definedName>
    <definedName name="Datos_G1">#REF!</definedName>
    <definedName name="Datos_G2">#REF!</definedName>
    <definedName name="Datos_SW_G1">#REF!</definedName>
    <definedName name="Datos_SW_G2">#REF!</definedName>
    <definedName name="datos1">'[117]Base de Diseño'!$A$1:$D$204</definedName>
    <definedName name="datos2">#REF!</definedName>
    <definedName name="datos3">#REF!</definedName>
    <definedName name="DB">#REF!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d">#REF!</definedName>
    <definedName name="ddddt" hidden="1">{"via1",#N/A,TRUE,"general";"via2",#N/A,TRUE,"general";"via3",#N/A,TRUE,"general"}</definedName>
    <definedName name="dddf">#REF!</definedName>
    <definedName name="ddewdw" hidden="1">{"TAB1",#N/A,TRUE,"GENERAL";"TAB2",#N/A,TRUE,"GENERAL";"TAB3",#N/A,TRUE,"GENERAL";"TAB4",#N/A,TRUE,"GENERAL";"TAB5",#N/A,TRUE,"GENERAL"}</definedName>
    <definedName name="DDF">#REF!</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#REF!</definedName>
    <definedName name="de_1">#N/A</definedName>
    <definedName name="Dealpb" hidden="1">#N/A</definedName>
    <definedName name="debdxdxb">#REF!</definedName>
    <definedName name="decision">#REF!</definedName>
    <definedName name="deded" hidden="1">{"TAB1",#N/A,TRUE,"GENERAL";"TAB2",#N/A,TRUE,"GENERAL";"TAB3",#N/A,TRUE,"GENERAL";"TAB4",#N/A,TRUE,"GENERAL";"TAB5",#N/A,TRUE,"GENERAL"}</definedName>
    <definedName name="DEDO">#REF!</definedName>
    <definedName name="DEE">'[118]Itemes Renovación'!#REF!</definedName>
    <definedName name="def" hidden="1">{"via1",#N/A,TRUE,"general";"via2",#N/A,TRUE,"general";"via3",#N/A,TRUE,"general"}</definedName>
    <definedName name="defd" hidden="1">{"via1",#N/A,TRUE,"general";"via2",#N/A,TRUE,"general";"via3",#N/A,TRUE,"general"}</definedName>
    <definedName name="delin">#REF!</definedName>
    <definedName name="DELRANGE">#REF!</definedName>
    <definedName name="DEMANDA">#REF!</definedName>
    <definedName name="demanto">#REF!</definedName>
    <definedName name="demarc">#REF!</definedName>
    <definedName name="DEMOLICION">#REF!</definedName>
    <definedName name="DEMOLICION_1">#N/A</definedName>
    <definedName name="demolicion2222">#REF!</definedName>
    <definedName name="DEMOLICIONANDEN">#REF!</definedName>
    <definedName name="DEMOLICIONASFALTO">#REF!</definedName>
    <definedName name="DEMOLICIONASFALTO_1">#N/A</definedName>
    <definedName name="DEMOLICIONCONCRETO">#REF!</definedName>
    <definedName name="DEMOLICIONCONCRETO_1">#N/A</definedName>
    <definedName name="demolicionconcreto22">#REF!</definedName>
    <definedName name="demolicionladrillo">#REF!</definedName>
    <definedName name="DEMOLICIONMURO">#REF!</definedName>
    <definedName name="demolicionpav">#REF!</definedName>
    <definedName name="DENS">#REF!</definedName>
    <definedName name="DENSIDAD">#REF!</definedName>
    <definedName name="dension2">#REF!</definedName>
    <definedName name="Departamento">#REF!</definedName>
    <definedName name="DepreciationPB" hidden="1">#N/A</definedName>
    <definedName name="dermac222">#REF!</definedName>
    <definedName name="DERNIERECOLONNE" hidden="1">#REF!</definedName>
    <definedName name="Desc_F">#REF!</definedName>
    <definedName name="Desc_F_Acc">#REF!</definedName>
    <definedName name="descapote">[60]Presupuesto!#REF!</definedName>
    <definedName name="DESCAPOTOT">#REF!</definedName>
    <definedName name="DESCARGA_FONDO">'[65]Descarga de fondo'!$A:$I</definedName>
    <definedName name="Descripcion">#REF!</definedName>
    <definedName name="DESCRIPCIÓN">[119]Empleados!$D$2:$D$108</definedName>
    <definedName name="Descripcion_1">#N/A</definedName>
    <definedName name="DESCRIPCIÓN2">'[120]Listado APU'!$G$4:$G$261</definedName>
    <definedName name="descuento_pp">0</definedName>
    <definedName name="DESEMBOLSOS">#REF!</definedName>
    <definedName name="desi">#REF!</definedName>
    <definedName name="design">'[121]Design (3)'!$A$12:$CM$71</definedName>
    <definedName name="design2">[121]Design!$A$24:$CM$66</definedName>
    <definedName name="DESPIECET9m">#REF!</definedName>
    <definedName name="DestinoConsultoria">#REF!</definedName>
    <definedName name="DestinoObra">#REF!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9">#N/A</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[83]Tablas!$K$4:$K$11</definedName>
    <definedName name="dfghhjk">#N/A</definedName>
    <definedName name="DFGT">[83]Tablas!$AA$3:$AA$7</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gyu7">#N/A</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'[14]ACTA MOD No 1'!$A$1:$O$57</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GEVE">#REF!</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#REF!</definedName>
    <definedName name="DIA">#REF!</definedName>
    <definedName name="día">#REF!</definedName>
    <definedName name="DIAME">#REF!</definedName>
    <definedName name="diametros">#REF!</definedName>
    <definedName name="DiametrosCodos">'[122]L codos'!$B$2:$V$2</definedName>
    <definedName name="DIANA">#REF!</definedName>
    <definedName name="DIAS">#REF!</definedName>
    <definedName name="DIAS_1">#N/A</definedName>
    <definedName name="DIC">[49]DIC!$A$3:$AN$28</definedName>
    <definedName name="DifConsultoriaFM">#REF!</definedName>
    <definedName name="Dificultad">'[71]Ensamblaje&amp;Tests'!$G$25</definedName>
    <definedName name="DINTELES">#REF!</definedName>
    <definedName name="DIRECCIONES">#REF!</definedName>
    <definedName name="Discount" hidden="1">#REF!</definedName>
    <definedName name="display_area_2" hidden="1">#REF!</definedName>
    <definedName name="DIVERSOS">#REF!</definedName>
    <definedName name="DIYWGE">#REF!</definedName>
    <definedName name="dj">#REF!</definedName>
    <definedName name="DJDHEE">'[118]Itemes Renovación'!#REF!</definedName>
    <definedName name="djdytj" hidden="1">{"TAB1",#N/A,TRUE,"GENERAL";"TAB2",#N/A,TRUE,"GENERAL";"TAB3",#N/A,TRUE,"GENERAL";"TAB4",#N/A,TRUE,"GENERAL";"TAB5",#N/A,TRUE,"GENERAL"}</definedName>
    <definedName name="DK">#REF!</definedName>
    <definedName name="dl">#REF!</definedName>
    <definedName name="dm">#REF!</definedName>
    <definedName name="DMD">#REF!</definedName>
    <definedName name="DN">#REF!</definedName>
    <definedName name="do">#REF!</definedName>
    <definedName name="doc">#REF!</definedName>
    <definedName name="doc3000a">#REF!</definedName>
    <definedName name="doc3000e">#REF!</definedName>
    <definedName name="doc3advval">#REF!</definedName>
    <definedName name="doc3baseval">#REF!</definedName>
    <definedName name="doc3list">#REF!</definedName>
    <definedName name="doc3stdval">#REF!</definedName>
    <definedName name="docp">#REF!</definedName>
    <definedName name="dolar">#REF!</definedName>
    <definedName name="dólar">#REF!</definedName>
    <definedName name="dolar2">#REF!</definedName>
    <definedName name="dolartyco">#REF!</definedName>
    <definedName name="DOLCAN">#REF!</definedName>
    <definedName name="Domiciliaria">#REF!</definedName>
    <definedName name="DOR">#REF!</definedName>
    <definedName name="dos">#REF!</definedName>
    <definedName name="dos_H">#REF!</definedName>
    <definedName name="DOT">#REF!</definedName>
    <definedName name="DotA">#REF!</definedName>
    <definedName name="Dp">[115]Sanitario!$AC$8:$AD$8</definedName>
    <definedName name="DQ">#REF!</definedName>
    <definedName name="DR">#REF!</definedName>
    <definedName name="dreant" hidden="1">{#N/A,#N/A,FALSE,"VENTAS";#N/A,#N/A,FALSE,"U. BRUTA";#N/A,#N/A,FALSE,"G. PERSONAL";#N/A,#N/A,FALSE,"G. OPERACION";#N/A,#N/A,FALSE,"G. DEPYAM";#N/A,#N/A,FALSE,"INGRESOS";#N/A,#N/A,FALSE,"G.o P.1";#N/A,#N/A,FALSE,"3%Informe Junta";#N/A,#N/A,FALSE,"P Y G (2)";#N/A,#N/A,FALSE,"CART. PROV.";#N/A,#N/A,FALSE,"Usecmes";#N/A,#N/A,FALSE,"Usecacu"}</definedName>
    <definedName name="dren">'[8]Lista de Precios'!$C$29</definedName>
    <definedName name="dren4">#REF!</definedName>
    <definedName name="drf">#REF!</definedName>
    <definedName name="droger" hidden="1">{#N/A,#N/A,FALSE,"VENTAS";#N/A,#N/A,FALSE,"U. BRUTA";#N/A,#N/A,FALSE,"G. PERSONAL";#N/A,#N/A,FALSE,"G. OPERACION";#N/A,#N/A,FALSE,"G. DEPYAM";#N/A,#N/A,FALSE,"INGRESOS";#N/A,#N/A,FALSE,"G.o P.1";#N/A,#N/A,FALSE,"3%Informe Junta";#N/A,#N/A,FALSE,"P Y G (2)";#N/A,#N/A,FALSE,"CART. PROV.";#N/A,#N/A,FALSE,"Usecmes";#N/A,#N/A,FALSE,"Usecacu"}</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IJC">#REF!</definedName>
    <definedName name="DT">#REF!</definedName>
    <definedName name="DTF">#REF!</definedName>
    <definedName name="dtrhj" hidden="1">{"via1",#N/A,TRUE,"general";"via2",#N/A,TRUE,"general";"via3",#N/A,TRUE,"general"}</definedName>
    <definedName name="DTS">#REF!</definedName>
    <definedName name="DU">#REF!</definedName>
    <definedName name="dual_FLP">#REF!</definedName>
    <definedName name="DUCHAT">'[5]Materiales '!#REF!</definedName>
    <definedName name="DUCHATAYRONATOT">#REF!</definedName>
    <definedName name="DUCTO">[123]CONDUIT!#REF!</definedName>
    <definedName name="DUDEGE">#REF!</definedName>
    <definedName name="Duitama">#REF!</definedName>
    <definedName name="DuracionMeses">#REF!</definedName>
    <definedName name="DuracionSemanas">#REF!</definedName>
    <definedName name="DURMIENT4">'[5]Materiales '!#REF!</definedName>
    <definedName name="DURMIENTE">'[5]Materiales '!#REF!</definedName>
    <definedName name="DUROPISO">'[5]Materiales '!#REF!</definedName>
    <definedName name="Dv">[115]Sanitario!$AC$7:$AD$7</definedName>
    <definedName name="DW">#REF!</definedName>
    <definedName name="dwxevuxdwgvxw">#REF!</definedName>
    <definedName name="DX">#REF!</definedName>
    <definedName name="dxfgg" hidden="1">{"via1",#N/A,TRUE,"general";"via2",#N/A,TRUE,"general";"via3",#N/A,TRUE,"general"}</definedName>
    <definedName name="dxwuhxwxwbhd">#REF!</definedName>
    <definedName name="dxwvvwuxw">#REF!</definedName>
    <definedName name="dxwvxdywvdxwdxwvu">#REF!</definedName>
    <definedName name="DY">#REF!</definedName>
    <definedName name="DZ">#REF!</definedName>
    <definedName name="DZ.Main" hidden="1">#N/A</definedName>
    <definedName name="e">#REF!</definedName>
    <definedName name="E.ca">#REF!</definedName>
    <definedName name="E.co">#REF!</definedName>
    <definedName name="e3e33" hidden="1">{"via1",#N/A,TRUE,"general";"via2",#N/A,TRUE,"general";"via3",#N/A,TRUE,"general"}</definedName>
    <definedName name="E43.63">#REF!</definedName>
    <definedName name="E60.13">'[5]Materiales '!#REF!</definedName>
    <definedName name="EA">#REF!</definedName>
    <definedName name="EB">#REF!</definedName>
    <definedName name="EC">#REF!</definedName>
    <definedName name="ED">#REF!</definedName>
    <definedName name="EDEDWSWQA" hidden="1">{"TAB1",#N/A,TRUE,"GENERAL";"TAB2",#N/A,TRUE,"GENERAL";"TAB3",#N/A,TRUE,"GENERAL";"TAB4",#N/A,TRUE,"GENERAL";"TAB5",#N/A,TRUE,"GENERAL"}</definedName>
    <definedName name="edfwers">#REF!</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FFCV">#REF!</definedName>
    <definedName name="eficiencia">'[124]Indicadores de Eficiencia'!$B$2</definedName>
    <definedName name="EG">#REF!</definedName>
    <definedName name="egeg" hidden="1">{"TAB1",#N/A,TRUE,"GENERAL";"TAB2",#N/A,TRUE,"GENERAL";"TAB3",#N/A,TRUE,"GENERAL";"TAB4",#N/A,TRUE,"GENERAL";"TAB5",#N/A,TRUE,"GENERAL"}</definedName>
    <definedName name="EGRESOS">#REF!</definedName>
    <definedName name="egtrgthrt" hidden="1">{"TAB1",#N/A,TRUE,"GENERAL";"TAB2",#N/A,TRUE,"GENERAL";"TAB3",#N/A,TRUE,"GENERAL";"TAB4",#N/A,TRUE,"GENERAL";"TAB5",#N/A,TRUE,"GENERAL"}</definedName>
    <definedName name="EH">#REF!</definedName>
    <definedName name="EI">#REF!</definedName>
    <definedName name="EICM_CPC">#REF!</definedName>
    <definedName name="EJ">#REF!</definedName>
    <definedName name="EK">#REF!</definedName>
    <definedName name="el">#REF!</definedName>
    <definedName name="Elco_Hem">#REF!</definedName>
    <definedName name="Elco_M">#REF!</definedName>
    <definedName name="eld">#REF!</definedName>
    <definedName name="ELECT">[11]BASE!#REF!</definedName>
    <definedName name="Elect_APM">#REF!</definedName>
    <definedName name="Elect_LM">#REF!</definedName>
    <definedName name="Electr_CPC">#REF!</definedName>
    <definedName name="Electr_HW">#REF!</definedName>
    <definedName name="ELECTRICO_ITEM_ESTIMADO">[60]Presupuesto!#REF!</definedName>
    <definedName name="electrosoldada">#REF!</definedName>
    <definedName name="ELEMENVERT">#REF!</definedName>
    <definedName name="EM">#REF!</definedName>
    <definedName name="emanto">#REF!</definedName>
    <definedName name="EMBALSE">[65]Embalse!$A:$I</definedName>
    <definedName name="EMPAQ">#REF!</definedName>
    <definedName name="EMPAQ15">#REF!</definedName>
    <definedName name="empleados2">'[125]Listado APU'!#REF!</definedName>
    <definedName name="EMPNEP">[11]BASE!#REF!</definedName>
    <definedName name="Empotramientos?">#REF!</definedName>
    <definedName name="EMPRESA">#REF!</definedName>
    <definedName name="EMPRESA_DEL_GRUPO">#REF!</definedName>
    <definedName name="emu">'[8]Lista de Precios'!$C$40</definedName>
    <definedName name="emul">#REF!</definedName>
    <definedName name="EN">#REF!</definedName>
    <definedName name="ENCHAP11">#REF!</definedName>
    <definedName name="ENCHAP20">#REF!</definedName>
    <definedName name="ENCHAPBAÑO">#REF!</definedName>
    <definedName name="Enchape_euro_o_corona">'[45]LISTADO DE MATERIALES Y EQUIPOS'!$B$65</definedName>
    <definedName name="ENCHAPES">[60]Presupuesto!#REF!,[60]Presupuesto!#REF!</definedName>
    <definedName name="ENCHAPES_1">[60]Presupuesto!#REF!</definedName>
    <definedName name="ENCHAPES_ITEM">[60]Presupuesto!#REF!,[60]Presupuesto!#REF!,[60]Presupuesto!#REF!,[60]Presupuesto!#REF!</definedName>
    <definedName name="ENCHAPES_VALOR">[60]Presupuesto!$G$67:$G$68,[60]Presupuesto!$G$70:$G$71,[60]Presupuesto!$G$72</definedName>
    <definedName name="ENCHAPES2">[126]Presupuesto!#REF!,[126]Presupuesto!#REF!</definedName>
    <definedName name="ENCHAPLABOR">#REF!</definedName>
    <definedName name="ENCHAPTABLETA">#REF!</definedName>
    <definedName name="Ene">[127]ENE!$A$12:$H$34</definedName>
    <definedName name="Ene_C">[127]ENE!$A$35:$H$52</definedName>
    <definedName name="EneFeb">'[128]Ene-Feb'!$A$12:$H$34</definedName>
    <definedName name="ENSAY">#REF!</definedName>
    <definedName name="Ensayo" hidden="1">{"AURES1",#N/A,TRUE,"GENERAL";"AURES2",#N/A,TRUE,"GENERAL";"AURES3",#N/A,TRUE,"GENERAL";"AURES4",#N/A,TRUE,"GENERAL";"AURES5",#N/A,TRUE,"GENERAL";"AURES6",#N/A,TRUE,"GENERAL";"AURES7",#N/A,TRUE,"GENERAL"}</definedName>
    <definedName name="Ensayos">#REF!</definedName>
    <definedName name="ENT1_SEPT25">[60]Presupuesto!#REF!,[60]Presupuesto!#REF!,[60]Presupuesto!#REF!</definedName>
    <definedName name="entibado">#REF!</definedName>
    <definedName name="entibado_1">#N/A</definedName>
    <definedName name="ENTIDADES">[103]ENTIDADES!$A$6:$A$130</definedName>
    <definedName name="EO">#REF!</definedName>
    <definedName name="eoiiwjie">#REF!</definedName>
    <definedName name="EP">#REF!</definedName>
    <definedName name="EQ">#REF!</definedName>
    <definedName name="EQPL">[27]BASE!$D$123</definedName>
    <definedName name="EQUI">[129]EQUIPO!$B$2:$B$36</definedName>
    <definedName name="EQUIPMAR">[130]EQUIPMARZ!$A$4:$G$14</definedName>
    <definedName name="equipo">[131]Equipo!$A$7:$A$65536</definedName>
    <definedName name="EQUIPO_1">[129]EQUIPO!$B$2:$D$36</definedName>
    <definedName name="Equipo_de_soldadura">'[45]LISTADO DE MATERIALES Y EQUIPOS'!$B$31</definedName>
    <definedName name="EQUIPOTIT">#REF!</definedName>
    <definedName name="eqw" hidden="1">{"via1",#N/A,TRUE,"general";"via2",#N/A,TRUE,"general";"via3",#N/A,TRUE,"general"}</definedName>
    <definedName name="er">#REF!</definedName>
    <definedName name="eraseme">#REF!</definedName>
    <definedName name="eraseme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Sac2002">#REF!</definedName>
    <definedName name="ErrorSac2003">#REF!</definedName>
    <definedName name="ErrorSop2002">#REF!</definedName>
    <definedName name="ErrorSop2003">#REF!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VVFD">#REF!</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CALERA">#REF!</definedName>
    <definedName name="ESCOMBROS">[28]APU!$G$979</definedName>
    <definedName name="ESMALTMADETOT">#REF!</definedName>
    <definedName name="ESP_PUB_VAR_CARP_MET_ITEM">[60]Presupuesto!#REF!,[60]Presupuesto!#REF!</definedName>
    <definedName name="ESP_PUB_VIAS_YPARQ_ITEM">[60]Presupuesto!#REF!</definedName>
    <definedName name="ESP_PUBLICO_EXT_ITEM">[60]Presupuesto!#REF!,[60]Presupuesto!#REF!,[60]Presupuesto!#REF!,[60]Presupuesto!#REF!,[60]Presupuesto!#REF!,[60]Presupuesto!#REF!,[60]Presupuesto!#REF!,[60]Presupuesto!#REF!,[60]Presupuesto!#REF!,[60]Presupuesto!#REF!,[60]Presupuesto!#REF!,[60]Presupuesto!#REF!,[60]Presupuesto!#REF!</definedName>
    <definedName name="ESP201.15">'[132]201.15'!$H$49</definedName>
    <definedName name="ESP201.21">'[132]201.21'!$H$50</definedName>
    <definedName name="ESP201.7">'[132]201.7'!$H$52</definedName>
    <definedName name="ESP201.8">'[132]201.8'!$H$53</definedName>
    <definedName name="ESP210.2.2">#REF!</definedName>
    <definedName name="ESP225P">#REF!</definedName>
    <definedName name="ESP330.1P">'[132]330.1P (7801)'!$H$50</definedName>
    <definedName name="ESP632.1P">'[132]632.1P '!$H$57</definedName>
    <definedName name="ESP632.4P">'[132]632.4P'!$H$51</definedName>
    <definedName name="ESPA25">#REF!</definedName>
    <definedName name="ESPECIALISTA">'[133]Migración R600'!$F$11</definedName>
    <definedName name="ESPECIFICACION">#REF!</definedName>
    <definedName name="Especificación">#REF!</definedName>
    <definedName name="espejo">#REF!</definedName>
    <definedName name="ESPEJOS_ITEM">[60]Presupuesto!#REF!</definedName>
    <definedName name="essaxmis">#REF!</definedName>
    <definedName name="essclm">#REF!</definedName>
    <definedName name="EST10A">#REF!</definedName>
    <definedName name="EST10V1">#REF!</definedName>
    <definedName name="EST11A">#REF!</definedName>
    <definedName name="ESTAC">[11]BASE!#REF!</definedName>
    <definedName name="ESTACA">#REF!</definedName>
    <definedName name="ESTACION">#REF!</definedName>
    <definedName name="ESTADO">[51]LISTAS!$C$1:$C$3</definedName>
    <definedName name="ESTADO_ACUEDUCTO">#REF!</definedName>
    <definedName name="ESTADO_ALCANTARILLADO">#REF!</definedName>
    <definedName name="Estadocamara">#REF!</definedName>
    <definedName name="ESTATOT">#REF!</definedName>
    <definedName name="ESTOP">[25]BASE!$D$402</definedName>
    <definedName name="ESTRUCT_ITEM">[60]Presupuesto!#REF!</definedName>
    <definedName name="ESTRUCTURA">[60]Presupuesto!#REF!,[60]Presupuesto!#REF!,[60]Presupuesto!#REF!,[60]Presupuesto!#REF!,[60]Presupuesto!#REF!,[60]Presupuesto!#REF!,[60]Presupuesto!#REF!,[60]Presupuesto!#REF!,[60]Presupuesto!#REF!,[60]Presupuesto!#REF!,[60]Presupuesto!#REF!,[60]Presupuesto!#REF!,[60]Presupuesto!#REF!</definedName>
    <definedName name="Estructura2">[134]Unidades!$D$2:$D$4</definedName>
    <definedName name="Estuco_gl">'[45]LISTADO DE MATERIALES Y EQUIPOS'!$B$64</definedName>
    <definedName name="ET">#REF!</definedName>
    <definedName name="Eternit__8">'[45]LISTADO DE MATERIALES Y EQUIPOS'!$B$56</definedName>
    <definedName name="etertgg" hidden="1">{"via1",#N/A,TRUE,"general";"via2",#N/A,TRUE,"general";"via3",#N/A,TRUE,"general"}</definedName>
    <definedName name="etewt" hidden="1">{"TAB1",#N/A,TRUE,"GENERAL";"TAB2",#N/A,TRUE,"GENERAL";"TAB3",#N/A,TRUE,"GENERAL";"TAB4",#N/A,TRUE,"GENERAL";"TAB5",#N/A,TRUE,"GENERAL"}</definedName>
    <definedName name="ETRDFY">#REF!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#REF!</definedName>
    <definedName name="ev.Calculation" hidden="1">-4135</definedName>
    <definedName name="ev.Initialized" hidden="1">FALSE</definedName>
    <definedName name="EVEV">#REF!</definedName>
    <definedName name="EVW">#REF!</definedName>
    <definedName name="EW">#REF!</definedName>
    <definedName name="ewe" hidden="1">{#N/A,#N/A,FALSE,"VENTAS";#N/A,#N/A,FALSE,"U. BRUTA";#N/A,#N/A,FALSE,"G. PERSONAL";#N/A,#N/A,FALSE,"G. OPERACION";#N/A,#N/A,FALSE,"G. DEPYAM";#N/A,#N/A,FALSE,"INGRESOS";#N/A,#N/A,FALSE,"G.o P.1";#N/A,#N/A,FALSE,"3%Informe Junta";#N/A,#N/A,FALSE,"P Y G (2)";#N/A,#N/A,FALSE,"CART. PROV.";#N/A,#N/A,FALSE,"Usecmes";#N/A,#N/A,FALSE,"Usecacu"}</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'[8]Lista de Precios'!$C$8</definedName>
    <definedName name="EXCAVACION">#REF!</definedName>
    <definedName name="Excavación">#REF!</definedName>
    <definedName name="EXCAVACION_1">#N/A</definedName>
    <definedName name="excavacionmaquina">#REF!</definedName>
    <definedName name="excavacionmaquina_1">#N/A</definedName>
    <definedName name="excavaconglomerado">#REF!</definedName>
    <definedName name="EXCAVAMANOV">#REF!</definedName>
    <definedName name="EXCAVAMAQUINAV">#REF!</definedName>
    <definedName name="EXCAVATIERRA">#REF!</definedName>
    <definedName name="exCEL">#REF!</definedName>
    <definedName name="Excel_BuiltIn__FilterDatabase">[135]Presupuesto_Via_distribuidora!$A$9:$H$344</definedName>
    <definedName name="Excel_BuiltIn_Consolidate_Area">NA()</definedName>
    <definedName name="Excel_BuiltIn_Database">#REF!</definedName>
    <definedName name="Excel_BuiltIn_Print_Area">[135]Presupuesto_Via_distribuidora!$C$1:$H$344</definedName>
    <definedName name="Excel_BuiltIn_Print_Area_1">#REF!</definedName>
    <definedName name="Excel_BuiltIn_Print_Area_1_1">'[16]ACTA OBRA No 1'!$A$1:$L$46</definedName>
    <definedName name="Excel_BuiltIn_Print_Area_1_1_1">'[16]ACTA OBRA No 1'!$A$1:$L$46</definedName>
    <definedName name="Excel_BuiltIn_Print_Area_1_1_1_1">#REF!</definedName>
    <definedName name="Excel_BuiltIn_Print_Area_1_1_1_1_1">#REF!</definedName>
    <definedName name="Excel_BuiltIn_Print_Area_1_1_1_1_1_1">#REF!</definedName>
    <definedName name="Excel_BuiltIn_Print_Area_1_1_2">'[16]ACTA OBRA No 1'!$A$1:$L$46</definedName>
    <definedName name="Excel_BuiltIn_Print_Area_1_1_3">'[16]ACTA OBRA No 1'!$A$1:$L$48</definedName>
    <definedName name="Excel_BuiltIn_Print_Area_1_1_3_2">'[16]ACTA OBRA No 1'!$A$1:$L$48</definedName>
    <definedName name="Excel_BuiltIn_Print_Area_1_1_3_7">'[16]ACTA OBRA No 1'!$A$1:$L$48</definedName>
    <definedName name="Excel_BuiltIn_Print_Area_1_1_4">'[16]ACTA OBRA No 1'!$A$1:$L$48</definedName>
    <definedName name="Excel_BuiltIn_Print_Area_1_1_7">'[16]ACTA OBRA No 1'!$A$1:$L$46</definedName>
    <definedName name="Excel_BuiltIn_Print_Area_2">#REF!</definedName>
    <definedName name="Excel_BuiltIn_Print_Area_2_1">'[16]ACTA MOD No 1'!$A$1:$O$55</definedName>
    <definedName name="Excel_BuiltIn_Print_Area_2_1_1">'[16]ACTA MOD No 1'!$A$1:$O$55</definedName>
    <definedName name="Excel_BuiltIn_Print_Area_2_1_2">'[16]ACTA MOD No 1'!$A$1:$O$55</definedName>
    <definedName name="Excel_BuiltIn_Print_Area_2_1_3">'[16]ACTA MOD No 1'!$A$1:$O$57</definedName>
    <definedName name="Excel_BuiltIn_Print_Area_2_1_3_2">'[16]ACTA MOD No 1'!$A$1:$O$57</definedName>
    <definedName name="Excel_BuiltIn_Print_Area_2_1_3_7">'[16]ACTA MOD No 1'!$A$1:$O$57</definedName>
    <definedName name="Excel_BuiltIn_Print_Area_2_1_4">'[16]ACTA MOD No 1'!$A$1:$O$57</definedName>
    <definedName name="Excel_BuiltIn_Print_Area_2_1_7">'[16]ACTA MOD No 1'!$A$1:$O$55</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1">#REF!</definedName>
    <definedName name="Excel_BuiltIn_Print_Area_4_1_2">#REF!</definedName>
    <definedName name="Excel_BuiltIn_Print_Area_5">#REF!</definedName>
    <definedName name="Excel_BuiltIn_Print_Area_5_1">'[16]ACTA MOD No 1'!$A$1:$O$55</definedName>
    <definedName name="Excel_BuiltIn_Print_Area_5_1_2">'[16]ACTA MOD No 1'!$A$1:$O$55</definedName>
    <definedName name="Excel_BuiltIn_Print_Area_5_1_3">'[16]ACTA MOD No 1'!$A$1:$O$57</definedName>
    <definedName name="Excel_BuiltIn_Print_Area_5_1_3_2">'[16]ACTA MOD No 1'!$A$1:$O$57</definedName>
    <definedName name="Excel_BuiltIn_Print_Area_5_1_3_7">'[16]ACTA MOD No 1'!$A$1:$O$57</definedName>
    <definedName name="Excel_BuiltIn_Print_Area_5_1_4">'[16]ACTA MOD No 1'!$A$1:$O$57</definedName>
    <definedName name="Excel_BuiltIn_Print_Area_5_1_7">'[16]ACTA MOD No 1'!$A$1:$O$55</definedName>
    <definedName name="Excel_BuiltIn_Print_Area_5_2">#REF!</definedName>
    <definedName name="Excel_BuiltIn_Print_Area_7">#REF!</definedName>
    <definedName name="Excel_BuiltIn_Print_Titles">[135]Presupuesto_Via_distribuidora!$A$2:$IV$8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[116]SKJ452!#REF!</definedName>
    <definedName name="Excel_BuiltIn_Print_Titles_11">[116]ITA878!#REF!</definedName>
    <definedName name="Excel_BuiltIn_Print_Titles_12">'[116]AEA-944'!#REF!</definedName>
    <definedName name="Excel_BuiltIn_Print_Titles_13">'[116]DUB-823'!#REF!</definedName>
    <definedName name="Excel_BuiltIn_Print_Titles_14">'[116]GPI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[116]XXJ617!#REF!</definedName>
    <definedName name="Excel_BuiltIn_Print_Titles_20">#REF!</definedName>
    <definedName name="Excel_BuiltIn_Print_Titles_21">[116]SNG_855!#REF!</definedName>
    <definedName name="Excel_BuiltIn_Print_Titles_23">#REF!</definedName>
    <definedName name="Excel_BuiltIn_Print_Titles_3">#REF!</definedName>
    <definedName name="Excel_BuiltIn_Print_Titles_4">'[136]COSTOS CAMPAMENTO'!#REF!</definedName>
    <definedName name="Excel_BuiltIn_Print_Titles_5">'[116]VEA 374'!#REF!</definedName>
    <definedName name="Excel_BuiltIn_Print_Titles_5_XX">'[116]VEA 374'!#REF!</definedName>
    <definedName name="Excel_BuiltIn_Print_Titles_6">#REF!</definedName>
    <definedName name="Excel_BuiltIn_Print_Titles_7">[116]HFB024!#REF!</definedName>
    <definedName name="Excel_BuiltIn_Print_Titles_8">#REF!</definedName>
    <definedName name="Excel_BuiltIn_Print_Titles_9">[116]PAJ825!#REF!</definedName>
    <definedName name="Exclusiones5120">#REF!</definedName>
    <definedName name="EXCROC">'[137]Análisis de precios'!$H$52</definedName>
    <definedName name="exdwvuxwvxdw">#REF!</definedName>
    <definedName name="Executivepb" hidden="1">#N/A</definedName>
    <definedName name="Existencia">#REF!</definedName>
    <definedName name="existerror">#REF!</definedName>
    <definedName name="existing">#REF!</definedName>
    <definedName name="Exlusion5102">#REF!</definedName>
    <definedName name="EXPL">#REF!</definedName>
    <definedName name="EXTRA">[49]EXTRA!$A$3:$G$11</definedName>
    <definedName name="EXTRA2">[49]EXTRA2!$A$3:$H$18</definedName>
    <definedName name="EXTRA3">[49]EXTRA3!$A$3:$H$20</definedName>
    <definedName name="EXTRA5">[49]EXTRA5!$A$3:$H$7</definedName>
    <definedName name="EXTRA6">[49]EXTRA6!$A$3:$F$18</definedName>
    <definedName name="EXTRA7">[49]EXTRA7!$A$4:$F$9</definedName>
    <definedName name="Extract">#REF!</definedName>
    <definedName name="EY">#REF!</definedName>
    <definedName name="EYRZRY">#REF!</definedName>
    <definedName name="EZ">#REF!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 hidden="1">#N/A</definedName>
    <definedName name="FACHADA_ITEM">[60]Presupuesto!#REF!</definedName>
    <definedName name="FACN">#REF!</definedName>
    <definedName name="factor">#REF!</definedName>
    <definedName name="Factor_1.55">#REF!</definedName>
    <definedName name="Factor_NAL">#REF!</definedName>
    <definedName name="FACTOR_PRESTACIONAL">'[103]FACTOR PRESTACIONAL'!$A$7:$BE$32</definedName>
    <definedName name="Factor_Sonic">#REF!</definedName>
    <definedName name="Factor1.55">#REF!</definedName>
    <definedName name="Factor2.1">#REF!</definedName>
    <definedName name="FactorCostoPotencia">#REF!</definedName>
    <definedName name="FactorMultFinal">#REF!</definedName>
    <definedName name="FactorMultiplicaCalculado">#REF!</definedName>
    <definedName name="Factpb" hidden="1">#N/A</definedName>
    <definedName name="Factpb2" hidden="1">#N/A</definedName>
    <definedName name="fafssdfasfd">'[138]ACTA MOD No 1'!$A$1:$O$55</definedName>
    <definedName name="Fan_APM">#REF!</definedName>
    <definedName name="FAN_Basico">#REF!</definedName>
    <definedName name="FAN_CPC">#REF!</definedName>
    <definedName name="FAN_LM">#REF!</definedName>
    <definedName name="fb">#REF!</definedName>
    <definedName name="FCode" hidden="1">#REF!</definedName>
    <definedName name="fd">'[92]A.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#REF!</definedName>
    <definedName name="FE.j">#REF!</definedName>
    <definedName name="Feb">[127]FEB!$A$12:$H$33</definedName>
    <definedName name="Feb_C">[127]FEB!$A$35:$H$51</definedName>
    <definedName name="FECHA">#REF!</definedName>
    <definedName name="FECHA_1">#N/A</definedName>
    <definedName name="FECHA1">#REF!</definedName>
    <definedName name="FECHA10">#REF!</definedName>
    <definedName name="FECHA11">#REF!</definedName>
    <definedName name="FECHA12">#REF!</definedName>
    <definedName name="FECHA2">#REF!</definedName>
    <definedName name="FECHA3">#REF!</definedName>
    <definedName name="FECHA4">#REF!</definedName>
    <definedName name="FECHA5">#REF!</definedName>
    <definedName name="FECHA6">#REF!</definedName>
    <definedName name="FECHA7">#REF!</definedName>
    <definedName name="FECHA8">#REF!</definedName>
    <definedName name="FECHA9">#REF!</definedName>
    <definedName name="FECHAFSQ">#REF!</definedName>
    <definedName name="fei">#REF!</definedName>
    <definedName name="felipe" hidden="1">{#N/A,#N/A,FALSE,"VENTAS";#N/A,#N/A,FALSE,"U. BRUTA";#N/A,#N/A,FALSE,"G. PERSONAL";#N/A,#N/A,FALSE,"G. OPERACION";#N/A,#N/A,FALSE,"G. DEPYAM";#N/A,#N/A,FALSE,"INGRESOS";#N/A,#N/A,FALSE,"G.o P.1";#N/A,#N/A,FALSE,"3%Informe Junta";#N/A,#N/A,FALSE,"P Y G (2)";#N/A,#N/A,FALSE,"CART. PROV.";#N/A,#N/A,FALSE,"Usecmes";#N/A,#N/A,FALSE,"Usecacu"}</definedName>
    <definedName name="FER">#REF!</definedName>
    <definedName name="ferfer" hidden="1">{"via1",#N/A,TRUE,"general";"via2",#N/A,TRUE,"general";"via3",#N/A,TRUE,"general"}</definedName>
    <definedName name="Festivos">'[139]días habiles 2015'!$D$2:$D$21</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[83]Tablas!$V$4:$V$10</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hxf">#N/A</definedName>
    <definedName name="fgjgryi" hidden="1">{"TAB1",#N/A,TRUE,"GENERAL";"TAB2",#N/A,TRUE,"GENERAL";"TAB3",#N/A,TRUE,"GENERAL";"TAB4",#N/A,TRUE,"GENERAL";"TAB5",#N/A,TRUE,"GENERAL"}</definedName>
    <definedName name="FGS" hidden="1">{#N/A,#N/A,FALSE,"Comptes consolidés en MF";#N/A,#N/A,FALSE,"Chiffre d'affaires";#N/A,#N/A,FALSE," Résultat d'exploitation";#N/A,#N/A,FALSE,"Investissements";#N/A,#N/A,FALSE,"bilan et net";#N/A,#N/A,FALSE,"DETTE";#N/A,#N/A,FALSE,"dividendes";#N/A,#N/A,FALSE,"Impot"}</definedName>
    <definedName name="FGS_1" hidden="1">{#N/A,#N/A,FALSE,"Comptes consolidés en MF";#N/A,#N/A,FALSE,"Chiffre d'affaires";#N/A,#N/A,FALSE," Résultat d'exploitation";#N/A,#N/A,FALSE,"Investissements";#N/A,#N/A,FALSE,"bilan et net";#N/A,#N/A,FALSE,"DETTE";#N/A,#N/A,FALSE,"dividendes";#N/A,#N/A,FALSE,"Impot"}</definedName>
    <definedName name="FGV">#REF!</definedName>
    <definedName name="fgxh">#N/A</definedName>
    <definedName name="FH">#REF!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CHA">[3]!absc</definedName>
    <definedName name="FIELT">[11]BASE!#REF!</definedName>
    <definedName name="fil">'[8]Lista de Precios'!$C$34</definedName>
    <definedName name="filt">#REF!</definedName>
    <definedName name="filternote">#REF!</definedName>
    <definedName name="FILTRANTES">'[140]Base de Diseño'!#REF!</definedName>
    <definedName name="filtrov">#REF!</definedName>
    <definedName name="FIN">[38]FDB!#REF!</definedName>
    <definedName name="Fin_de_semana">'[139]días habiles 2015'!$M$1:$M$2</definedName>
    <definedName name="final">#REF!</definedName>
    <definedName name="Finaliza">#REF!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IRST">#REF!</definedName>
    <definedName name="firstline" hidden="1">#REF!</definedName>
    <definedName name="FJ">#REF!</definedName>
    <definedName name="fk">#REF!</definedName>
    <definedName name="fkdfkdfj">#REF!</definedName>
    <definedName name="FL">#REF!</definedName>
    <definedName name="FLETE20KM">#REF!</definedName>
    <definedName name="FLETEMAT">#REF!</definedName>
    <definedName name="flq">#REF!</definedName>
    <definedName name="FM">#REF!</definedName>
    <definedName name="FN">#REF!</definedName>
    <definedName name="fnfdkns" hidden="1">#REF!</definedName>
    <definedName name="FO">#REF!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[58]Items!$AC$15</definedName>
    <definedName name="FOBO5US">[58]Items!$AC$15</definedName>
    <definedName name="FOBO6">[58]Items!$AC$16</definedName>
    <definedName name="FOBO6US">[58]Items!$AC$15</definedName>
    <definedName name="FOBO7">[58]Items!$AC$17</definedName>
    <definedName name="FOBO7US">[58]Items!$AC$15</definedName>
    <definedName name="FOBO8">[58]Items!$AC$18</definedName>
    <definedName name="FOBO8US">[58]Items!$AC$15</definedName>
    <definedName name="FOR">#REF!</definedName>
    <definedName name="FOR_1">#N/A</definedName>
    <definedName name="form">#REF!</definedName>
    <definedName name="FORM3">[39]BASE!$D$461</definedName>
    <definedName name="FORMA">[22]BASE!$D$482</definedName>
    <definedName name="FORMA_">[61]BASE!$D$460</definedName>
    <definedName name="FORMACOL">#REF!</definedName>
    <definedName name="FORMALE">#REF!</definedName>
    <definedName name="Formaleta">'[45]LISTADO DE MATERIALES Y EQUIPOS'!$B$45</definedName>
    <definedName name="FORMALOSA">#REF!</definedName>
    <definedName name="Format">#REF!</definedName>
    <definedName name="Formato">#REF!</definedName>
    <definedName name="FORMATO_5">#REF!</definedName>
    <definedName name="FORMAV">#REF!</definedName>
    <definedName name="FORMAVIGACIMIEN">#REF!</definedName>
    <definedName name="FORMAZAPATA">#REF!</definedName>
    <definedName name="FORMH">[33]BASE!$E$163</definedName>
    <definedName name="FORMM">[11]BASE!#REF!</definedName>
    <definedName name="FORMSUM">#REF!</definedName>
    <definedName name="Formulario">+[141]Formular!$B$7:$G$71</definedName>
    <definedName name="formularioCantidades">#REF!</definedName>
    <definedName name="FP">#REF!</definedName>
    <definedName name="FQ">#REF!</definedName>
    <definedName name="FR">#REF!</definedName>
    <definedName name="FRANCIA">#REF!</definedName>
    <definedName name="FRANCO">#REF!</definedName>
    <definedName name="frbgsd" hidden="1">{"TAB1",#N/A,TRUE,"GENERAL";"TAB2",#N/A,TRUE,"GENERAL";"TAB3",#N/A,TRUE,"GENERAL";"TAB4",#N/A,TRUE,"GENERAL";"TAB5",#N/A,TRUE,"GENERAL"}</definedName>
    <definedName name="FRE">[55]Data!$H$8</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rt">[83]Tablas!$K$4:$K$11</definedName>
    <definedName name="FS">#REF!</definedName>
    <definedName name="FSC">#REF!</definedName>
    <definedName name="fscadvlist">#REF!</definedName>
    <definedName name="fscbaselist">#REF!</definedName>
    <definedName name="fscdev">#REF!</definedName>
    <definedName name="fsclist">#REF!</definedName>
    <definedName name="fscnav">#REF!</definedName>
    <definedName name="fscseq">#REF!</definedName>
    <definedName name="fscstdlist">#REF!</definedName>
    <definedName name="fsctrng">#REF!</definedName>
    <definedName name="fsda">[126]Presupuesto!#REF!,[126]Presupuesto!#REF!</definedName>
    <definedName name="FT">#REF!</definedName>
    <definedName name="Fta_AO">#REF!</definedName>
    <definedName name="FTA_DI">#REF!</definedName>
    <definedName name="FTA_DO">#REF!</definedName>
    <definedName name="Fta_HLAI">#REF!</definedName>
    <definedName name="FTA_LLAI">#REF!</definedName>
    <definedName name="FTA_LLMUX">#REF!</definedName>
    <definedName name="FTA_Local?">#REF!</definedName>
    <definedName name="FTA_PI">#REF!</definedName>
    <definedName name="FTA_PwA">#REF!</definedName>
    <definedName name="FTA_SI">#REF!</definedName>
    <definedName name="ftr">[55]Data!$H$10</definedName>
    <definedName name="FTWGEU">#REF!</definedName>
    <definedName name="FTWGEYH">#REF!</definedName>
    <definedName name="FTWGEYHUD">#REF!</definedName>
    <definedName name="fu">#REF!</definedName>
    <definedName name="fue">#REF!</definedName>
    <definedName name="Fuentes_Basico">#REF!</definedName>
    <definedName name="FUNCIÓN">#REF!</definedName>
    <definedName name="fv">#REF!</definedName>
    <definedName name="FW">#REF!</definedName>
    <definedName name="fwff" hidden="1">{"via1",#N/A,TRUE,"general";"via2",#N/A,TRUE,"general";"via3",#N/A,TRUE,"general"}</definedName>
    <definedName name="fwwe" hidden="1">{"via1",#N/A,TRUE,"general";"via2",#N/A,TRUE,"general";"via3",#N/A,TRUE,"general"}</definedName>
    <definedName name="FX">#REF!</definedName>
    <definedName name="fy">#REF!</definedName>
    <definedName name="FZ">#REF!</definedName>
    <definedName name="g">#REF!</definedName>
    <definedName name="G._Importación">#REF!</definedName>
    <definedName name="G55HETBG">#REF!</definedName>
    <definedName name="ga">#REF!</definedName>
    <definedName name="GAdministrativos">#REF!</definedName>
    <definedName name="GAdministrativosAl">#REF!</definedName>
    <definedName name="GALON">#REF!</definedName>
    <definedName name="GANCHOTEJ">'[5]Materiales '!#REF!</definedName>
    <definedName name="GASO">[25]BASE!$D$493</definedName>
    <definedName name="GastosViajes">#REF!</definedName>
    <definedName name="gav">'[8]Lista de Precios'!$C$44</definedName>
    <definedName name="gb">#REF!</definedName>
    <definedName name="gbbfghghj" hidden="1">{"TAB1",#N/A,TRUE,"GENERAL";"TAB2",#N/A,TRUE,"GENERAL";"TAB3",#N/A,TRUE,"GENERAL";"TAB4",#N/A,TRUE,"GENERAL";"TAB5",#N/A,TRUE,"GENERAL"}</definedName>
    <definedName name="GBERFRE">#REF!</definedName>
    <definedName name="gbvhntgyjn">#REF!</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#REF!</definedName>
    <definedName name="Generación_de_análisis_de_precios_Unitarios.">#REF!</definedName>
    <definedName name="GENERAL">#REF!</definedName>
    <definedName name="geo">'[8]Lista de Precios'!$C$27</definedName>
    <definedName name="GEOD4">[62]BASE!$D$138</definedName>
    <definedName name="geodren">#REF!</definedName>
    <definedName name="geomalla">#REF!</definedName>
    <definedName name="GEOT">[11]BASE!#REF!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_1" hidden="1">{#N/A,#N/A,FALSE,"Comptes consolidés en MF";#N/A,#N/A,FALSE,"Chiffre d'affaires";#N/A,#N/A,FALSE," Résultat d'exploitation";#N/A,#N/A,FALSE,"Investissements";#N/A,#N/A,FALSE,"bilan et net";#N/A,#N/A,FALSE,"DETTE";#N/A,#N/A,FALSE,"dividendes";#N/A,#N/A,FALSE,"Impot"}</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ju">[83]Tablas!$N$5:$N$32</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FYEWHU">#REF!</definedName>
    <definedName name="GFYWHEDJQW">'[118]Itemes Renovación'!#REF!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#REF!</definedName>
    <definedName name="giova">#REF!</definedName>
    <definedName name="giovapg">#REF!</definedName>
    <definedName name="GIRON">[26]GIRON!$A$4:$K$5</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O">#REF!</definedName>
    <definedName name="GOperativosAc">#REF!</definedName>
    <definedName name="GOperativosAl">#REF!</definedName>
    <definedName name="GOpmasInversionAc">#REF!</definedName>
    <definedName name="GOpmasInversionAl">#REF!</definedName>
    <definedName name="gp">'[142]Itemes Renovación'!#REF!</definedName>
    <definedName name="GQ">#REF!</definedName>
    <definedName name="GR">#REF!</definedName>
    <definedName name="_xlnm.Recorder">#REF!</definedName>
    <definedName name="GRACIA">#REF!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[11]BASE!#REF!</definedName>
    <definedName name="Grama_verde">'[45]LISTADO DE MATERIALES Y EQUIPOS'!$B$128</definedName>
    <definedName name="GRANIPLAST">#REF!</definedName>
    <definedName name="grap">#REF!</definedName>
    <definedName name="grapas">'[8]6.18'!$D$23</definedName>
    <definedName name="Graph_1" hidden="1">#N/A</definedName>
    <definedName name="Graph_2" hidden="1">#N/A</definedName>
    <definedName name="GRAV2">[11]BASE!#REF!</definedName>
    <definedName name="GRAV3">[11]BASE!#REF!</definedName>
    <definedName name="GRAV4">[143]BASE!$D$63</definedName>
    <definedName name="GRAVILLA">'[5]Materiales '!#REF!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ES4">'[5]Materiales '!#REF!</definedName>
    <definedName name="gres6">'[5]Materiales '!#REF!</definedName>
    <definedName name="GRES7">'[5]Materiales '!#REF!</definedName>
    <definedName name="gres8">'[5]Materiales '!#REF!</definedName>
    <definedName name="grggwero" hidden="1">{"via1",#N/A,TRUE,"general";"via2",#N/A,TRUE,"general";"via3",#N/A,TRUE,"general"}</definedName>
    <definedName name="GRIFERIAS_ITEM">[60]Presupuesto!#REF!</definedName>
    <definedName name="grl">#REF!</definedName>
    <definedName name="grtyerh" hidden="1">{"TAB1",#N/A,TRUE,"GENERAL";"TAB2",#N/A,TRUE,"GENERAL";"TAB3",#N/A,TRUE,"GENERAL";"TAB4",#N/A,TRUE,"GENERAL";"TAB5",#N/A,TRUE,"GENERAL"}</definedName>
    <definedName name="GRUPO1">#REF!</definedName>
    <definedName name="GRUPO2">#REF!</definedName>
    <definedName name="GS">#REF!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YJY5HTG">#REF!</definedName>
    <definedName name="GU">#REF!</definedName>
    <definedName name="GUADAÑ">#REF!</definedName>
    <definedName name="GUANTESCA">'[5]Materiales '!#REF!</definedName>
    <definedName name="GUANTESCU">'[5]Materiales '!#REF!</definedName>
    <definedName name="guia">#REF!</definedName>
    <definedName name="guide">#REF!</definedName>
    <definedName name="gus">#REF!</definedName>
    <definedName name="gushw">#REF!</definedName>
    <definedName name="gussw">#REF!</definedName>
    <definedName name="gusval">#REF!</definedName>
    <definedName name="GV">#REF!</definedName>
    <definedName name="GW">#REF!</definedName>
    <definedName name="GX">#REF!</definedName>
    <definedName name="gy">#REF!</definedName>
    <definedName name="GYHDEU">#REF!</definedName>
    <definedName name="GYWH">#REF!</definedName>
    <definedName name="GZ">#REF!</definedName>
    <definedName name="H">#REF!</definedName>
    <definedName name="H.j">#REF!</definedName>
    <definedName name="H_AA">VLOOKUP(#REF!,'[144]AA-MUSICA'!$A$1:$I$65536,9,FALSE)</definedName>
    <definedName name="H_EL">VLOOKUP(#REF!,'[144]ELE-RESUMEN'!$A$1:$G$65536,6,FALSE)*(1+'[144]ELE-RESUMEN'!$F$350)</definedName>
    <definedName name="H_HI">VLOOKUP(#REF!,'[144]HID-RESUMEN'!$A$1:$F$65536,6,FALSE)*(1+'[144]HID-RESUMEN'!$H$1)</definedName>
    <definedName name="h2o">'[8]Lista de Precios'!$C$21</definedName>
    <definedName name="H50D20">#REF!</definedName>
    <definedName name="h75mh">#REF!</definedName>
    <definedName name="h9h" hidden="1">{"via1",#N/A,TRUE,"general";"via2",#N/A,TRUE,"general";"via3",#N/A,TRUE,"general"}</definedName>
    <definedName name="ha">#REF!</definedName>
    <definedName name="hab___viv">[115]Sanitario!$AC$6:$AD$6</definedName>
    <definedName name="HABITANTES">#REF!</definedName>
    <definedName name="HACER">#REF!</definedName>
    <definedName name="HB">#REF!</definedName>
    <definedName name="hbfdhrw" hidden="1">{"TAB1",#N/A,TRUE,"GENERAL";"TAB2",#N/A,TRUE,"GENERAL";"TAB3",#N/A,TRUE,"GENERAL";"TAB4",#N/A,TRUE,"GENERAL";"TAB5",#N/A,TRUE,"GENERAL"}</definedName>
    <definedName name="HC">#REF!</definedName>
    <definedName name="HC78MH">[11]BASE!#REF!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ader_Row">ROW(#REF!)</definedName>
    <definedName name="Header_Row_Back">ROW(#REF!)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_R">#REF!</definedName>
    <definedName name="HG_S">#REF!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#REF!</definedName>
    <definedName name="Hid">'[19]Interc de Hidr.'!$E$1:$E$65536</definedName>
    <definedName name="HiddenRows" hidden="1">#REF!</definedName>
    <definedName name="HIDRO">#REF!</definedName>
    <definedName name="HIDRO6">#REF!</definedName>
    <definedName name="HIDROSANITYGAS_ITEM">[60]Presupuesto!#REF!</definedName>
    <definedName name="hierro60v">#REF!</definedName>
    <definedName name="HIM_CPC">#REF!</definedName>
    <definedName name="Historicos">#REF!</definedName>
    <definedName name="HisYear_0" hidden="1">#N/A</definedName>
    <definedName name="HisYear_1" hidden="1">#N/A</definedName>
    <definedName name="HisYear_2" hidden="1">#N/A</definedName>
    <definedName name="HisYear_3" hidden="1">#N/A</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#REF!</definedName>
    <definedName name="hjhjhg" hidden="1">{"TAB1",#N/A,TRUE,"GENERAL";"TAB2",#N/A,TRUE,"GENERAL";"TAB3",#N/A,TRUE,"GENERAL";"TAB4",#N/A,TRUE,"GENERAL";"TAB5",#N/A,TRUE,"GENERAL"}</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JU">[83]Tablas!$N$5:$N$32</definedName>
    <definedName name="HK">#REF!</definedName>
    <definedName name="hkjhjkhkhk">#REF!</definedName>
    <definedName name="hl">#REF!</definedName>
    <definedName name="HLPIU_CCFA">#REF!</definedName>
    <definedName name="HLPIU_PCFA">#REF!</definedName>
    <definedName name="HM">#REF!</definedName>
    <definedName name="HM_1">#N/A</definedName>
    <definedName name="HM3EB">[11]BASE!#REF!</definedName>
    <definedName name="HM3JH">[11]BASE!#REF!</definedName>
    <definedName name="HMEN">#REF!</definedName>
    <definedName name="HMHF3">[22]BASE!#REF!</definedName>
    <definedName name="HMRDr">#REF!</definedName>
    <definedName name="HMSDr">#REF!</definedName>
    <definedName name="hn" hidden="1">{"TAB1",#N/A,TRUE,"GENERAL";"TAB2",#N/A,TRUE,"GENERAL";"TAB3",#N/A,TRUE,"GENERAL";"TAB4",#N/A,TRUE,"GENERAL";"TAB5",#N/A,TRUE,"GENERAL"}</definedName>
    <definedName name="hn.ConvertZero1" hidden="1">[145]LTM!$G$461:$J$461,[145]LTM!$G$463:$J$464,[145]LTM!$G$468:$J$469,[145]LTM!$G$473:$J$475,[145]LTM!$G$480:$J$480,[145]LTM!$G$484:$J$485,[145]LTM!$G$490:$J$490,[145]LTM!$G$514:$J$518,[145]LTM!$G$525:$J$526,[145]LTM!$G$532:$J$537</definedName>
    <definedName name="hn.ConvertZero2" hidden="1">[145]LTM!$G$560:$J$560,[145]LTM!$H$590:$J$591,[145]LTM!$H$614:$J$614,[145]LTM!$H$635:$J$636,[145]LTM!$G$676:$J$680,[145]LTM!$G$686:$J$686,[145]LTM!$G$688:$J$694,[145]LTM!$G$681:$J$682</definedName>
    <definedName name="hn.ConvertZero3" hidden="1">[145]LTM!$G$699:$J$706,[145]LTM!$G$710:$J$714,[145]LTM!$G$717:$J$734,[145]LTM!$G$738:$J$738,[145]LTM!$G$745:$J$751</definedName>
    <definedName name="hn.ConvertZero4" hidden="1">[145]LTM!$G$840:$J$840,[145]LTM!$H$1266:$J$1266,[145]LTM!$G$1267:$J$1267,[145]LTM!$G$1454:$J$1461,[145]LTM!$J$1462,[145]LTM!$J$1463,[145]LTM!$G$1468:$J$1469,[145]LTM!$L$1469:$N$1469</definedName>
    <definedName name="hn.ConvertZeroUnhide1" hidden="1">[145]LTM!$G$1469:$J$1469,[145]LTM!$L$1469:$N$1469,[145]LTM!$H$1266:$J$1266</definedName>
    <definedName name="hn.Delete015" hidden="1">'[145]CREDIT STATS'!$B$9:$K$11,'[145]CREDIT STATS'!$O$11:$X$14,'[145]CREDIT STATS'!$B$25:$K$30,'[145]CREDIT STATS'!$O$25:$X$26</definedName>
    <definedName name="hn.DZ_MultByFXRates" hidden="1">[145]DropZone!$B$2:$I$118,[145]DropZone!$B$120:$I$132,[145]DropZone!$B$134:$I$136,[145]DropZone!$B$138:$I$146</definedName>
    <definedName name="hn.ExtDb" hidden="1">FALSE</definedName>
    <definedName name="hn.LTM_MultByFXRates" hidden="1">[145]LTM!$G$461:$N$477,[145]LTM!$G$480:$N$539,[145]LTM!$G$548:$N$667,[145]LTM!$G$676:$N$1266,[145]LTM!$G$1454:$N$1461,[145]LTM!$G$1463:$N$1465,[145]LTM!$G$1468:$N$1469</definedName>
    <definedName name="hn.ModelType" hidden="1">"DEAL"</definedName>
    <definedName name="hn.ModelVersion" hidden="1">1</definedName>
    <definedName name="hn.MultbyFXRates" hidden="1">[145]LTM!$G$461:$N$477,[145]LTM!$G$480:$N$539,[145]LTM!$G$548:$N$667,[145]LTM!$G$676:$N$1266,[145]LTM!$G$1454:$N$1461,[145]LTM!$G$1463:$N$1465,[145]LTM!$G$1468:$N$1469</definedName>
    <definedName name="hn.MultByFXRates1" hidden="1">[145]LTM!$G$461:$G$477,[145]LTM!$G$480:$G$539,[145]LTM!$G$548:$G$562,[145]LTM!$G$676:$G$840,[145]LTM!$G$1454:$G$1469</definedName>
    <definedName name="hn.MultByFXRates2" hidden="1">[145]LTM!$H$461:$H$477,[145]LTM!$H$480:$H$539,[145]LTM!$H$548:$H$667,[145]LTM!$H$676:$H$1266,[145]LTM!$H$1454:$H$1469</definedName>
    <definedName name="hn.MultByFXRates3" hidden="1">[145]LTM!$I$461:$I$477,[145]LTM!$I$480:$I$539,[145]LTM!$I$548:$I$667,[145]LTM!$I$676:$I$1266,[145]LTM!$I$1454:$I$1469</definedName>
    <definedName name="hn.MultbyFxrates4" hidden="1">[145]LTM!$J$461:$J$477,[145]LTM!$J$480:$J$539,[145]LTM!$J$548:$J$668,[145]LTM!$J$676:$J$1266,[145]LTM!$J$1454:$J$1461,[145]LTM!$J$1463:$J$1465,[145]LTM!$J$1468</definedName>
    <definedName name="hn.multbyfxrates5" hidden="1">[145]LTM!$L$461:$L$477,[145]LTM!$L$480:$L$539,[145]LTM!$L$548:$L$562,[145]LTM!$L$676:$L$840,[145]LTM!$L$1454:$L$1469</definedName>
    <definedName name="hn.multbyfxrates6" hidden="1">[145]LTM!$M$461:$M$477,[145]LTM!$M$480:$M$539,[145]LTM!$M$548:$M$668,[145]LTM!$M$676:$M$1266,[145]LTM!$M$1454:$M$1469</definedName>
    <definedName name="hn.multbyfxrates7" hidden="1">[145]LTM!$N$461:$N$477,[145]LTM!$N$480:$N$539,[145]LTM!$N$548:$N$667,[145]LTM!$N$676:$N$1266,[145]LTM!$N$1454:$N$1469</definedName>
    <definedName name="hn.MultByFXRatesBot1" hidden="1">[145]LTM!$G$676:$G$682,[145]LTM!$G$686,[145]LTM!$G$688:$G$694,[145]LTM!$G$699:$G$706,[145]LTM!$G$710:$G$714,[145]LTM!$G$717:$G$734,[145]LTM!$G$738,[145]LTM!$G$738,[145]LTM!$G$745:$G$751,[145]LTM!$G$840,[145]LTM!$G$1454:$G$1461,[145]LTM!$G$1468:$G$1469</definedName>
    <definedName name="hn.MultByFXRatesBot2" hidden="1">[145]LTM!$H$676:$H$682,[145]LTM!$H$686,[145]LTM!$H$688:$H$694,[145]LTM!$H$699:$H$706,[145]LTM!$H$710:$H$714,[145]LTM!$H$717:$H$734,[145]LTM!$H$738,[145]LTM!$H$745:$H$751,[145]LTM!$H$840,[145]LTM!$H$1266,[145]LTM!$H$1454:$H$1461,[145]LTM!$H$1468:$H$1469</definedName>
    <definedName name="hn.MultByFXRatesBot3" hidden="1">[145]LTM!$I$676:$I$682,[145]LTM!$I$686,[145]LTM!$I$688:$I$694,[145]LTM!$I$699:$I$706,[145]LTM!$I$710:$I$714,[145]LTM!$I$717:$I$734,[145]LTM!$I$738,[145]LTM!$I$745:$I$751,[145]LTM!$I$840,[145]LTM!$I$1266,[145]LTM!$I$1454:$I$1461,[145]LTM!$I$1468:$I$1469</definedName>
    <definedName name="hn.MultByFXRatesBot4" hidden="1">[145]LTM!$J$676:$J$682,[145]LTM!$J$686,[145]LTM!$J$688:$J$694,[145]LTM!$J$699:$J$706,[145]LTM!$J$710:$J$714,[145]LTM!$J$717:$J$734,[145]LTM!$J$738,[145]LTM!$J$745:$J$751,[145]LTM!$J$840,[145]LTM!$J$1266,[145]LTM!$J$1454:$J$1461,[145]LTM!$J$1463:$J$1465,[145]LTM!$J$1468</definedName>
    <definedName name="hn.MultByFXRatesBot5" hidden="1">[145]LTM!$L$676:$L$682,[145]LTM!$L$686,[145]LTM!$L$688:$L$694,[145]LTM!$L$699:$L$706,[145]LTM!$L$710:$L$714,[145]LTM!$L$717:$L$734,[145]LTM!$L$738,[145]LTM!$L$745:$L$751,[145]LTM!$L$837:$L$838,[145]LTM!$L$1454:$L$1458,[145]LTM!$L$1468:$L$1469</definedName>
    <definedName name="hn.MultByFXRatesBot6" hidden="1">[145]LTM!$M$676:$M$682,[145]LTM!$M$686,[145]LTM!$M$688:$M$694,[145]LTM!$M$699:$M$706,[145]LTM!$M$710:$M$714,[145]LTM!$M$717:$M$734,[145]LTM!$M$738,[145]LTM!$M$745:$M$751,[145]LTM!$M$837:$M$838,[145]LTM!$M$1454:$M$1458,[145]LTM!$M$1468:$M$1469</definedName>
    <definedName name="hn.MultByFXRatesBot7" hidden="1">[145]LTM!$N$676:$N$682,[145]LTM!$N$686,[145]LTM!$N$688:$N$694,[145]LTM!$N$699:$N$706,[145]LTM!$N$710:$N$714,[145]LTM!$N$717:$N$734,[145]LTM!$N$738,[145]LTM!$N$745:$N$751,[145]LTM!$N$837:$N$838,[145]LTM!$N$1454:$N$1458,[145]LTM!$N$1468:$N$1469</definedName>
    <definedName name="hn.MultByFXRatesTop1" hidden="1">[145]LTM!$G$461,[145]LTM!$G$463:$G$464,[145]LTM!$G$468:$G$469,[145]LTM!$G$473:$G$475,[145]LTM!$G$480,[145]LTM!$G$484:$G$485,[145]LTM!$G$490:$G$509,[145]LTM!$G$512,[145]LTM!$G$514:$G$518,[145]LTM!$G$525:$G$526,[145]LTM!$G$532:$G$537,[145]LTM!$G$560</definedName>
    <definedName name="hn.MultByFXRatesTop2" hidden="1">[145]LTM!$H$461,[145]LTM!$H$463:$H$464,[145]LTM!$H$468:$H$469,[145]LTM!$H$473:$H$475,[145]LTM!$H$480,[145]LTM!$H$484:$H$485,[145]LTM!$H$490:$H$509,[145]LTM!$H$512,[145]LTM!$H$514:$H$518,[145]LTM!$H$525:$H$526,[145]LTM!$H$532:$H$537,[145]LTM!$H$560,[145]LTM!$H$590:$H$591,[145]LTM!$H$614:$H$631,[145]LTM!$H$635:$H$636</definedName>
    <definedName name="hn.MultByFXRatesTop3" hidden="1">[145]LTM!$I$461,[145]LTM!$I$463:$I$464,[145]LTM!$I$468:$I$469,[145]LTM!$I$473:$I$475,[145]LTM!$I$480,[145]LTM!$I$484:$I$485,[145]LTM!$I$490:$I$509,[145]LTM!$I$512,[145]LTM!$I$514:$I$518,[145]LTM!$I$525:$I$526,[145]LTM!$I$532:$I$537,[145]LTM!$I$560,[145]LTM!$I$590:$I$591,[145]LTM!$I$614:$I$631,[145]LTM!$I$635:$I$636</definedName>
    <definedName name="hn.MultByFXRatesTop4" hidden="1">[145]LTM!$J$461,[145]LTM!$J$463:$J$464,[145]LTM!$J$468:$J$469,[145]LTM!$J$473:$J$475,[145]LTM!$J$480,[145]LTM!$J$484:$J$485,[145]LTM!$J$490:$J$509,[145]LTM!$J$512,[145]LTM!$J$514:$J$518,[145]LTM!$J$525:$J$526,[145]LTM!$J$532:$J$537,[145]LTM!$J$560,[145]LTM!$J$590:$J$591,[145]LTM!$J$614:$J$631,[145]LTM!$J$635:$J$636</definedName>
    <definedName name="hn.MultByFXRatesTop5" hidden="1">[145]LTM!$L$461,[145]LTM!$L$463:$L$464,[145]LTM!$L$468:$L$469,[145]LTM!$L$473:$L$475,[145]LTM!$L$480,[145]LTM!$L$484:$L$485,[145]LTM!$L$490:$L$509,[145]LTM!$L$512,[145]LTM!$L$514:$L$518,[145]LTM!$L$525:$L$526,[145]LTM!$L$532:$L$537,[145]LTM!$L$560</definedName>
    <definedName name="hn.MultByFXRatesTop6" hidden="1">[145]LTM!$M$461,[145]LTM!$M$463:$M$464,[145]LTM!$M$468:$M$469,[145]LTM!$M$473:$M$475,[145]LTM!$M$480,[145]LTM!$M$484:$M$485,[145]LTM!$M$490:$M$509,[145]LTM!$M$512,[145]LTM!$M$514:$M$518,[145]LTM!$M$525:$M$526,[145]LTM!$M$532:$M$537,[145]LTM!$M$560,[145]LTM!$M$590:$M$591,[145]LTM!$M$614:$M$631,[145]LTM!$M$635:$M$636</definedName>
    <definedName name="hn.MultByFXRatesTop7" hidden="1">[145]LTM!$N$461,[145]LTM!$N$463:$N$464,[145]LTM!$N$468:$N$469,[145]LTM!$N$473:$N$475,[145]LTM!$N$480,[145]LTM!$N$484:$N$485,[145]LTM!$N$490:$N$509,[145]LTM!$N$512,[145]LTM!$N$514:$N$518,[145]LTM!$N$525:$N$526,[145]LTM!$N$532:$N$537,[145]LTM!$N$560,[145]LTM!$N$590:$N$591,[145]LTM!$N$614:$N$631,[145]LTM!$N$635:$N$636</definedName>
    <definedName name="hn.NoUpload" hidden="1">0</definedName>
    <definedName name="hn.YearLabel" hidden="1">#N/A</definedName>
    <definedName name="hnt">#REF!</definedName>
    <definedName name="HO">#REF!</definedName>
    <definedName name="HOJA1">#REF!</definedName>
    <definedName name="HOJA14">[146]HOJA14!$A$3:$AO$20</definedName>
    <definedName name="HOJACALCULO">#REF!</definedName>
    <definedName name="HonoraProfesionales">#REF!</definedName>
    <definedName name="HonoraTecnicos">#REF!</definedName>
    <definedName name="Hora_med">#REF!</definedName>
    <definedName name="HORAA">#REF!</definedName>
    <definedName name="HORAS">#REF!</definedName>
    <definedName name="HORAS_1">#N/A</definedName>
    <definedName name="horat">'[147]Itemes Renovación'!#REF!</definedName>
    <definedName name="hp">#REF!</definedName>
    <definedName name="HQ">#REF!</definedName>
    <definedName name="hqi">#REF!</definedName>
    <definedName name="HR">#REF!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#REF!</definedName>
    <definedName name="HT75MH">[11]BASE!#REF!</definedName>
    <definedName name="HTD">#REF!</definedName>
    <definedName name="hthdrf" hidden="1">{"TAB1",#N/A,TRUE,"GENERAL";"TAB2",#N/A,TRUE,"GENERAL";"TAB3",#N/A,TRUE,"GENERAL";"TAB4",#N/A,TRUE,"GENERAL";"TAB5",#N/A,TRUE,"GENERAL"}</definedName>
    <definedName name="htk">#REF!</definedName>
    <definedName name="HTMH">#REF!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U">#REF!</definedName>
    <definedName name="HV">#REF!</definedName>
    <definedName name="HW">#REF!</definedName>
    <definedName name="HX">#REF!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HZ">#REF!</definedName>
    <definedName name="I">#REF!</definedName>
    <definedName name="I_1">#N/A</definedName>
    <definedName name="I21b55">#REF!</definedName>
    <definedName name="i8i" hidden="1">{"TAB1",#N/A,TRUE,"GENERAL";"TAB2",#N/A,TRUE,"GENERAL";"TAB3",#N/A,TRUE,"GENERAL";"TAB4",#N/A,TRUE,"GENERAL";"TAB5",#N/A,TRUE,"GENERAL"}</definedName>
    <definedName name="IA">#REF!</definedName>
    <definedName name="IANC">#REF!</definedName>
    <definedName name="IB">#REF!</definedName>
    <definedName name="IC">#REF!</definedName>
    <definedName name="ICTA">#REF!</definedName>
    <definedName name="ICTAad">#REF!</definedName>
    <definedName name="id">#REF!</definedName>
    <definedName name="IE">#REF!</definedName>
    <definedName name="IF">'[148]A. P. U.'!#REF!</definedName>
    <definedName name="IFWEEFW">#REF!</definedName>
    <definedName name="ig">#REF!</definedName>
    <definedName name="IH">#REF!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J">#REF!</definedName>
    <definedName name="IJUNIOR">'[133]Migración R600'!$F$9</definedName>
    <definedName name="ik">#REF!</definedName>
    <definedName name="ikj">#REF!</definedName>
    <definedName name="IKJUYT">#REF!</definedName>
    <definedName name="iktgvfmu" hidden="1">{"TAB1",#N/A,TRUE,"GENERAL";"TAB2",#N/A,TRUE,"GENERAL";"TAB3",#N/A,TRUE,"GENERAL";"TAB4",#N/A,TRUE,"GENERAL";"TAB5",#N/A,TRUE,"GENERAL"}</definedName>
    <definedName name="IL">#REF!</definedName>
    <definedName name="IM">#REF!</definedName>
    <definedName name="Imagen">INDIRECT('[88]Fundaciones General (OPC.PILAS)'!$AT$28)</definedName>
    <definedName name="IMAGICA" hidden="1">{#N/A,#N/A,FALSE,"Comptes consolidés en MF";#N/A,#N/A,FALSE,"Chiffre d'affaires";#N/A,#N/A,FALSE," Résultat d'exploitation";#N/A,#N/A,FALSE,"Investissements";#N/A,#N/A,FALSE,"bilan et net";#N/A,#N/A,FALSE,"DETTE";#N/A,#N/A,FALSE,"dividendes";#N/A,#N/A,FALSE,"Impot"}</definedName>
    <definedName name="IMAGICA_1" hidden="1">{#N/A,#N/A,FALSE,"Comptes consolidés en MF";#N/A,#N/A,FALSE,"Chiffre d'affaires";#N/A,#N/A,FALSE," Résultat d'exploitation";#N/A,#N/A,FALSE,"Investissements";#N/A,#N/A,FALSE,"bilan et net";#N/A,#N/A,FALSE,"DETTE";#N/A,#N/A,FALSE,"dividendes";#N/A,#N/A,FALSE,"Impot"}</definedName>
    <definedName name="IMAGICA2" hidden="1">{#N/A,#N/A,FALSE,"Comptes consolidés en MF";#N/A,#N/A,FALSE,"Chiffre d'affaires";#N/A,#N/A,FALSE," Résultat d'exploitation";#N/A,#N/A,FALSE,"Investissements";#N/A,#N/A,FALSE,"bilan et net";#N/A,#N/A,FALSE,"DETTE";#N/A,#N/A,FALSE,"dividendes";#N/A,#N/A,FALSE,"Impot"}</definedName>
    <definedName name="IMGFlecha">INDIRECT([88]Configuraciones!$B$48)</definedName>
    <definedName name="IMP">#REF!</definedName>
    <definedName name="Impacto">#REF!</definedName>
    <definedName name="IMPER">#REF!</definedName>
    <definedName name="IMPOR">#REF!</definedName>
    <definedName name="ImpPolizasConsultoria">#REF!</definedName>
    <definedName name="ImpPolizasObra">#REF!</definedName>
    <definedName name="IMPRE">#REF!</definedName>
    <definedName name="IMPRESIÓN">#REF!</definedName>
    <definedName name="impresoras">#REF!</definedName>
    <definedName name="IMPREV">[55]Data!$H$6</definedName>
    <definedName name="IMPREVISTOS">#REF!</definedName>
    <definedName name="IMPRI">[39]BASE!$D$492</definedName>
    <definedName name="Imprimir_área_IM_1">#REF!</definedName>
    <definedName name="IN">#REF!</definedName>
    <definedName name="Incidencia">#REF!</definedName>
    <definedName name="Incomepb" hidden="1">#N/A</definedName>
    <definedName name="INCRNOVATOT">#REF!</definedName>
    <definedName name="INCRUST">[60]Presupuesto!#REF!,[60]Presupuesto!#REF!,[60]Presupuesto!#REF!,[60]Presupuesto!#REF!,[60]Presupuesto!#REF!</definedName>
    <definedName name="INDEX">#REF!</definedName>
    <definedName name="Index.">#REF!</definedName>
    <definedName name="INDEXa">#REF!</definedName>
    <definedName name="INDEXACIÓN">#REF!</definedName>
    <definedName name="indicador">'[124]PR-04'!$S$1:$S$2</definedName>
    <definedName name="inf">#REF!</definedName>
    <definedName name="Inflación_prevista">'[71]Ensamblaje&amp;Tests'!$M$4</definedName>
    <definedName name="InflcAcum">'[71]Ensamblaje&amp;Tests'!$AR$6</definedName>
    <definedName name="INFO">!$G$1:$K$8</definedName>
    <definedName name="informe">#REF!</definedName>
    <definedName name="Ingeniero">#REF!</definedName>
    <definedName name="ingresos">#REF!</definedName>
    <definedName name="Inicia">#REF!</definedName>
    <definedName name="Inicio">[66]BASES!$E$26</definedName>
    <definedName name="insertend">#REF!</definedName>
    <definedName name="insertstart">#REF!</definedName>
    <definedName name="Instalacion">#REF!</definedName>
    <definedName name="Instalación_TM_incluye15Breake">#REF!</definedName>
    <definedName name="INSU">[149]INSUMOS!$A$1:$E$65536</definedName>
    <definedName name="INSUMOS">#REF!</definedName>
    <definedName name="InTap">[150]Interc.tapones!$E$1:$E$65536</definedName>
    <definedName name="INTERR">'[5]Materiales '!#REF!</definedName>
    <definedName name="Interruptor_Doble">'[45]LISTADO DE MATERIALES Y EQUIPOS'!$B$116</definedName>
    <definedName name="Interruptor_sencillo">'[45]LISTADO DE MATERIALES Y EQUIPOS'!$B$115</definedName>
    <definedName name="INTERv">[143]BASE!$C$5</definedName>
    <definedName name="INTERVENCION">[50]LISTAS!$A$1:$A$4</definedName>
    <definedName name="INTERVENTORIA">#REF!</definedName>
    <definedName name="IntVal">'[150]Interc.válv.'!$E$1:$E$65536</definedName>
    <definedName name="INV_11">'[151]PR 1'!$A$2:$N$655</definedName>
    <definedName name="InversionesAnuales">#REF!</definedName>
    <definedName name="io">#REF!</definedName>
    <definedName name="IP">#REF!</definedName>
    <definedName name="IP_PI">#REF!</definedName>
    <definedName name="IQ">#REF!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ma">#REF!</definedName>
    <definedName name="irrigador">#REF!</definedName>
    <definedName name="IS">#REF!</definedName>
    <definedName name="IsColHidden" hidden="1">FALSE</definedName>
    <definedName name="ISENIOR">'[133]Migración R600'!$F$10</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TP_LCN?">'[71]Ensamblaje&amp;Tests'!$M$35</definedName>
    <definedName name="ISTP_xPM?">'[71]Ensamblaje&amp;Tests'!$M$52</definedName>
    <definedName name="IT">#REF!</definedName>
    <definedName name="it.">#REF!</definedName>
    <definedName name="item">[152]Hoja1!$A$2:$B$65536</definedName>
    <definedName name="Item.AC">#REF!</definedName>
    <definedName name="Item.Carp">#REF!</definedName>
    <definedName name="Item.F">#REF!</definedName>
    <definedName name="Item.HB">#REF!</definedName>
    <definedName name="item_2">'[153]ACTA 12'!$E$30:$E$318,'[153]ACTA 12'!$E$332:$E$407</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'[154]1'!#REF!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os">#REF!</definedName>
    <definedName name="ITEMS">[155]INDICE!$A$3:$F$400</definedName>
    <definedName name="Ítems">#REF!</definedName>
    <definedName name="ITEN320">#REF!</definedName>
    <definedName name="Iterar">#REF!</definedName>
    <definedName name="ITOac">#REF!</definedName>
    <definedName name="ITOac.ad">#REF!</definedName>
    <definedName name="ITOal">#REF!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J">#REF!</definedName>
    <definedName name="iul" hidden="1">{"via1",#N/A,TRUE,"general";"via2",#N/A,TRUE,"general";"via3",#N/A,TRUE,"general"}</definedName>
    <definedName name="iuouio" hidden="1">{"via1",#N/A,TRUE,"general";"via2",#N/A,TRUE,"general";"via3",#N/A,TRUE,"general"}</definedName>
    <definedName name="IUYHG">#REF!</definedName>
    <definedName name="iuyi9" hidden="1">{"TAB1",#N/A,TRUE,"GENERAL";"TAB2",#N/A,TRUE,"GENERAL";"TAB3",#N/A,TRUE,"GENERAL";"TAB4",#N/A,TRUE,"GENERAL";"TAB5",#N/A,TRUE,"GENERAL"}</definedName>
    <definedName name="IV">#REF!</definedName>
    <definedName name="IVA">#REF!</definedName>
    <definedName name="IVA_1">#N/A</definedName>
    <definedName name="IVAConsultoria">#REF!</definedName>
    <definedName name="IVASobreUtilidad">#REF!</definedName>
    <definedName name="IW">#REF!</definedName>
    <definedName name="IX">#REF!</definedName>
    <definedName name="IY">#REF!</definedName>
    <definedName name="iyuiuyi" hidden="1">{"via1",#N/A,TRUE,"general";"via2",#N/A,TRUE,"general";"via3",#N/A,TRUE,"general"}</definedName>
    <definedName name="IZ">#REF!</definedName>
    <definedName name="j" hidden="1">{"TAB1",#N/A,TRUE,"GENERAL";"TAB2",#N/A,TRUE,"GENERAL";"TAB3",#N/A,TRUE,"GENERAL";"TAB4",#N/A,TRUE,"GENERAL";"TAB5",#N/A,TRUE,"GENERAL"}</definedName>
    <definedName name="JAJKZ">#REF!</definedName>
    <definedName name="JAPF">#REF!</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[79]Presupuesto_Via_distribuidora!#REF!</definedName>
    <definedName name="JEHRF">#REF!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jl" hidden="1">{#N/A,#N/A,FALSE,"VENTAS";#N/A,#N/A,FALSE,"U. BRUTA";#N/A,#N/A,FALSE,"G. PERSONAL";#N/A,#N/A,FALSE,"G. OPERACION";#N/A,#N/A,FALSE,"G. DEPYAM";#N/A,#N/A,FALSE,"INGRESOS";#N/A,#N/A,FALSE,"G.o P.1";#N/A,#N/A,FALSE,"3%Informe Junta";#N/A,#N/A,FALSE,"P Y G (2)";#N/A,#N/A,FALSE,"CART. PROV.";#N/A,#N/A,FALSE,"Usecmes";#N/A,#N/A,FALSE,"Usecacu"}</definedName>
    <definedName name="JHHHHH">#REF!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_1" hidden="1">{#N/A,#N/A,FALSE,"Comptes consolidés en MF";#N/A,#N/A,FALSE,"Chiffre d'affaires";#N/A,#N/A,FALSE," Résultat d'exploitation";#N/A,#N/A,FALSE,"Investissements";#N/A,#N/A,FALSE,"bilan et net";#N/A,#N/A,FALSE,"DETTE";#N/A,#N/A,FALSE,"dividendes";#N/A,#N/A,FALSE,"Impot"}</definedName>
    <definedName name="jjfq" hidden="1">{"via1",#N/A,TRUE,"general";"via2",#N/A,TRUE,"general";"via3",#N/A,TRUE,"general"}</definedName>
    <definedName name="jjjhjddfg" hidden="1">{"via1",#N/A,TRUE,"general";"via2",#N/A,TRUE,"general";"via3",#N/A,TRUE,"general"}</definedName>
    <definedName name="jjjj" hidden="1">#REF!</definedName>
    <definedName name="jjjjju" hidden="1">{"via1",#N/A,TRUE,"general";"via2",#N/A,TRUE,"general";"via3",#N/A,TRUE,"general"}</definedName>
    <definedName name="jjju" hidden="1">{#N/A,#N/A,FALSE,"Comptes consolidés en MF";#N/A,#N/A,FALSE,"Chiffre d'affaires";#N/A,#N/A,FALSE," Résultat d'exploitation";#N/A,#N/A,FALSE,"Investissements";#N/A,#N/A,FALSE,"bilan et net";#N/A,#N/A,FALSE,"DETTE";#N/A,#N/A,FALSE,"dividendes";#N/A,#N/A,FALSE,"Impot"}</definedName>
    <definedName name="jjju_1" hidden="1">{#N/A,#N/A,FALSE,"Comptes consolidés en MF";#N/A,#N/A,FALSE,"Chiffre d'affaires";#N/A,#N/A,FALSE," Résultat d'exploitation";#N/A,#N/A,FALSE,"Investissements";#N/A,#N/A,FALSE,"bilan et net";#N/A,#N/A,FALSE,"DETTE";#N/A,#N/A,FALSE,"dividendes";#N/A,#N/A,FALSE,"Impot"}</definedName>
    <definedName name="jjju2" hidden="1">{#N/A,#N/A,FALSE,"Comptes consolidés en MF";#N/A,#N/A,FALSE,"Chiffre d'affaires";#N/A,#N/A,FALSE," Résultat d'exploitation";#N/A,#N/A,FALSE,"Investissements";#N/A,#N/A,FALSE,"bilan et net";#N/A,#N/A,FALSE,"DETTE";#N/A,#N/A,FALSE,"dividendes";#N/A,#N/A,FALSE,"Impot"}</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KJK">#REF!</definedName>
    <definedName name="JKJKJK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KORFML">#REF!</definedName>
    <definedName name="jn">#REF!</definedName>
    <definedName name="jnbvdfc">#N/A</definedName>
    <definedName name="jñ">#REF!</definedName>
    <definedName name="jo">#REF!</definedName>
    <definedName name="jose">#REF!</definedName>
    <definedName name="José">#REF!</definedName>
    <definedName name="JOTA">#N/A</definedName>
    <definedName name="JP">#REF!</definedName>
    <definedName name="jqm">#REF!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IKJH">#REF!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Ago">'[128]Jul-Ago'!$A$12:$H$29</definedName>
    <definedName name="JulAgo_C">'[156]Jul-Ago'!$A$30:$H$45</definedName>
    <definedName name="jun">#REF!</definedName>
    <definedName name="junior">'[157]RATE COST'!$B$6</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7JUTY">#REF!</definedName>
    <definedName name="K8ALO">#REF!</definedName>
    <definedName name="K8F1">#REF!</definedName>
    <definedName name="K8F2">#REF!</definedName>
    <definedName name="K9ALO">#REF!</definedName>
    <definedName name="ka">#REF!</definedName>
    <definedName name="Keb.j">#REF!</definedName>
    <definedName name="Kennwort">[158]Auftragsprofil!$D$5</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io">#REF!</definedName>
    <definedName name="kip">#REF!</definedName>
    <definedName name="KIT150X250">'[102]Lista de Materiales'!$F$103</definedName>
    <definedName name="kj" hidden="1">{#N/A,#N/A,FALSE,"Comptes consolidés en MF";#N/A,#N/A,FALSE,"Chiffre d'affaires";#N/A,#N/A,FALSE," Résultat d'exploitation";#N/A,#N/A,FALSE,"Investissements";#N/A,#N/A,FALSE,"bilan et net";#N/A,#N/A,FALSE,"DETTE";#N/A,#N/A,FALSE,"dividendes";#N/A,#N/A,FALSE,"Impot"}</definedName>
    <definedName name="kj_1" hidden="1">{#N/A,#N/A,FALSE,"Comptes consolidés en MF";#N/A,#N/A,FALSE,"Chiffre d'affaires";#N/A,#N/A,FALSE," Résultat d'exploitation";#N/A,#N/A,FALSE,"Investissements";#N/A,#N/A,FALSE,"bilan et net";#N/A,#N/A,FALSE,"DETTE";#N/A,#N/A,FALSE,"dividendes";#N/A,#N/A,FALSE,"Impot"}</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[159]items!$C$4:$J$247</definedName>
    <definedName name="Kr.j">#REF!</definedName>
    <definedName name="krtrk" hidden="1">{"via1",#N/A,TRUE,"general";"via2",#N/A,TRUE,"general";"via3",#N/A,TRUE,"general"}</definedName>
    <definedName name="KU">#REF!</definedName>
    <definedName name="kuh">#REF!</definedName>
    <definedName name="Kunde">[158]Auftragsprofil!$D$3</definedName>
    <definedName name="kuy">#REF!</definedName>
    <definedName name="kyr" hidden="1">{"TAB1",#N/A,TRUE,"GENERAL";"TAB2",#N/A,TRUE,"GENERAL";"TAB3",#N/A,TRUE,"GENERAL";"TAB4",#N/A,TRUE,"GENERAL";"TAB5",#N/A,TRUE,"GENERAL"}</definedName>
    <definedName name="LACC34">#REF!</definedName>
    <definedName name="LAD9X15X29">'[5]Materiales '!#REF!</definedName>
    <definedName name="ladrec">'[5]Materiales '!#REF!</definedName>
    <definedName name="LADRI1520">#REF!</definedName>
    <definedName name="LAMCOLDROLL">'[5]Materiales '!#REF!</definedName>
    <definedName name="Lamina_superboard">'[45]LISTADO DE MATERIALES Y EQUIPOS'!$B$99</definedName>
    <definedName name="LAMINA1">'[5]Materiales '!#REF!</definedName>
    <definedName name="Lamparas">#REF!</definedName>
    <definedName name="LAMPARATOT">#REF!</definedName>
    <definedName name="LARGU">#REF!</definedName>
    <definedName name="LARGUE">[90]BASE!$D$394</definedName>
    <definedName name="LAVAB">#REF!</definedName>
    <definedName name="LAVABLA">#REF!</definedName>
    <definedName name="Lavamanos">#REF!</definedName>
    <definedName name="LAVANOVATOT">#REF!</definedName>
    <definedName name="LAVAPLATOT">#REF!</definedName>
    <definedName name="lcn?">#REF!</definedName>
    <definedName name="lcnbks">#REF!</definedName>
    <definedName name="LCNcab">#REF!</definedName>
    <definedName name="LCNE">#REF!</definedName>
    <definedName name="lcnst">#REF!</definedName>
    <definedName name="lcnucn">#REF!</definedName>
    <definedName name="lcnucndocs">#REF!</definedName>
    <definedName name="LE">#REF!</definedName>
    <definedName name="Lechada_juntas">'[45]LISTADO DE MATERIALES Y EQUIPOS'!$B$67</definedName>
    <definedName name="LECHOS">#REF!</definedName>
    <definedName name="lechosdos">#REF!</definedName>
    <definedName name="Left_Header" hidden="1">#N/A</definedName>
    <definedName name="LEPIU_CCFA">#REF!</definedName>
    <definedName name="LEVANTE10">#REF!</definedName>
    <definedName name="LEVANTE20">#REF!</definedName>
    <definedName name="LG">LEN('[160]PPTO COLEGIO NUEVO'!$D1)</definedName>
    <definedName name="LICITA">#REF!</definedName>
    <definedName name="LICITACION">#REF!</definedName>
    <definedName name="LICITACION_PUBLICA">#REF!</definedName>
    <definedName name="LIJA">'[45]LISTADO DE MATERIALES Y EQUIPOS'!$B$108</definedName>
    <definedName name="limcount" hidden="1">1</definedName>
    <definedName name="LIMP">'[5]Materiales '!#REF!</definedName>
    <definedName name="LisaCodSAO">#REF!</definedName>
    <definedName name="lista">#REF!</definedName>
    <definedName name="LISTA_EQ">[161]Equipos!$A$2:$A$60</definedName>
    <definedName name="LISTA_HE">[161]Herramienta!$A$2:$A$4</definedName>
    <definedName name="LISTA_MA">[161]Materiales!$A$2:$A$1063</definedName>
    <definedName name="LISTA_MO">'[161]Mano de Obra'!$A$2:$A$34</definedName>
    <definedName name="LISTA_OT">[161]Otros!$A$2:$A$23</definedName>
    <definedName name="lista6">'[162]LISTA6-revisión'!$O$9:$O$36</definedName>
    <definedName name="Listacanti">#REF!</definedName>
    <definedName name="ListaCantidad">#REF!</definedName>
    <definedName name="listado_equipo">[163]Equipo!$C$4:$C$47</definedName>
    <definedName name="listado_mano_de_obra">'[163]M. de O.'!$C$4:$C$9</definedName>
    <definedName name="listado_materiales">[163]Materiales!$C$4:$C$135</definedName>
    <definedName name="listado_transporte">[163]Transporte!$C$4:$C$19</definedName>
    <definedName name="LISTADOAPU">#REF!</definedName>
    <definedName name="ListaItem">#REF!</definedName>
    <definedName name="listaprecios">#REF!</definedName>
    <definedName name="ListaUni">[164]TOTALES!$D$7:$D$654</definedName>
    <definedName name="LISTON">[90]BASE!$D$395</definedName>
    <definedName name="Liston_2x2">'[45]LISTADO DE MATERIALES Y EQUIPOS'!$B$25</definedName>
    <definedName name="LISTON2">#REF!</definedName>
    <definedName name="LISTON4">#REF!</definedName>
    <definedName name="liuoo" hidden="1">{"TAB1",#N/A,TRUE,"GENERAL";"TAB2",#N/A,TRUE,"GENERAL";"TAB3",#N/A,TRUE,"GENERAL";"TAB4",#N/A,TRUE,"GENERAL";"TAB5",#N/A,TRUE,"GENERAL"}</definedName>
    <definedName name="lkfklyfdkyd" hidden="1">{#N/A,#N/A,FALSE,"Comptes consolidés en MF";#N/A,#N/A,FALSE,"Chiffre d'affaires";#N/A,#N/A,FALSE," Résultat d'exploitation";#N/A,#N/A,FALSE,"Investissements";#N/A,#N/A,FALSE,"bilan et net";#N/A,#N/A,FALSE,"DETTE";#N/A,#N/A,FALSE,"dividendes";#N/A,#N/A,FALSE,"Impot"}</definedName>
    <definedName name="lkfklyfdkyd_1" hidden="1">{#N/A,#N/A,FALSE,"Comptes consolidés en MF";#N/A,#N/A,FALSE,"Chiffre d'affaires";#N/A,#N/A,FALSE," Résultat d'exploitation";#N/A,#N/A,FALSE,"Investissements";#N/A,#N/A,FALSE,"bilan et net";#N/A,#N/A,FALSE,"DETTE";#N/A,#N/A,FALSE,"dividendes";#N/A,#N/A,FALSE,"Impot"}</definedName>
    <definedName name="LKIUYG">'[118]Itemes Renovación'!#REF!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[22]BASE!$D$376</definedName>
    <definedName name="LLANTAS">#REF!</definedName>
    <definedName name="LLAP12">[22]BASE!$D$375</definedName>
    <definedName name="LLAVE1_2">#REF!</definedName>
    <definedName name="LLAVE3_4TOT">#REF!</definedName>
    <definedName name="LLAVEMANGUETOT">#REF!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LPIU_CCFA">#REF!</definedName>
    <definedName name="LLPIU_PCFA">#REF!</definedName>
    <definedName name="LM">#REF!</definedName>
    <definedName name="LM_DI_16">#REF!</definedName>
    <definedName name="LM_DI_32">#REF!</definedName>
    <definedName name="LM_DO_16">#REF!</definedName>
    <definedName name="LM_DO_32">#REF!</definedName>
    <definedName name="LÑP">#REF!</definedName>
    <definedName name="lo">#REF!</definedName>
    <definedName name="loc">[165]INDICE!#REF!</definedName>
    <definedName name="LOCA">[166]!absc</definedName>
    <definedName name="LOCA1">[73]!absc</definedName>
    <definedName name="LOCALIZACION">#REF!</definedName>
    <definedName name="LOCALIZACION_1">#N/A</definedName>
    <definedName name="LOCALIZACIÓN_Y_REPLANTEO._ESTRUCTURAS">#REF!</definedName>
    <definedName name="LOCALIZACIONV">#REF!</definedName>
    <definedName name="localizamuro">#REF!</definedName>
    <definedName name="LODOS2">#REF!</definedName>
    <definedName name="LOI">#REF!</definedName>
    <definedName name="lolol" hidden="1">{"TAB1",#N/A,TRUE,"GENERAL";"TAB2",#N/A,TRUE,"GENERAL";"TAB3",#N/A,TRUE,"GENERAL";"TAB4",#N/A,TRUE,"GENERAL";"TAB5",#N/A,TRUE,"GENERAL"}</definedName>
    <definedName name="LONG">#REF!</definedName>
    <definedName name="Long_MCond">#REF!</definedName>
    <definedName name="longitud">#REF!</definedName>
    <definedName name="Longitud1">#REF!</definedName>
    <definedName name="Longitud2">#REF!</definedName>
    <definedName name="LOPE">#REF!</definedName>
    <definedName name="LosPrecios">#REF!</definedName>
    <definedName name="LosPreciosTit">#REF!</definedName>
    <definedName name="louujhvh">#REF!</definedName>
    <definedName name="LP">#REF!</definedName>
    <definedName name="lplpl" hidden="1">{"via1",#N/A,TRUE,"general";"via2",#N/A,TRUE,"general";"via3",#N/A,TRUE,"general"}</definedName>
    <definedName name="lsfadv">#REF!</definedName>
    <definedName name="lsfadv2">#REF!</definedName>
    <definedName name="lsfadv3">#REF!</definedName>
    <definedName name="lsfbase">#REF!</definedName>
    <definedName name="lsfbase2">#REF!</definedName>
    <definedName name="lsfbase3">#REF!</definedName>
    <definedName name="lsffac">#REF!</definedName>
    <definedName name="lsfpcnt">#REF!</definedName>
    <definedName name="lsfstd">#REF!</definedName>
    <definedName name="lsfstd2">#REF!</definedName>
    <definedName name="lsfstd3">#REF!</definedName>
    <definedName name="LUBRI">[22]BASE!$D$365</definedName>
    <definedName name="lucy" hidden="1">{"TAB1",#N/A,TRUE,"GENERAL";"TAB2",#N/A,TRUE,"GENERAL";"TAB3",#N/A,TRUE,"GENERAL";"TAB4",#N/A,TRUE,"GENERAL";"TAB5",#N/A,TRUE,"GENERAL"}</definedName>
    <definedName name="LUPVC">[11]BASE!#REF!</definedName>
    <definedName name="LUPVC_">[61]BASE!$D$76</definedName>
    <definedName name="LUPVT">[22]BASE!$D$78</definedName>
    <definedName name="luz">#REF!</definedName>
    <definedName name="Luz_pilotos">#REF!</definedName>
    <definedName name="M">#REF!</definedName>
    <definedName name="M_AI_CPC">#REF!</definedName>
    <definedName name="M_AI_LM">#REF!</definedName>
    <definedName name="M_AO">#REF!</definedName>
    <definedName name="M_AO_CPC">#REF!</definedName>
    <definedName name="M_AO_LM">#REF!</definedName>
    <definedName name="M_DI">#REF!</definedName>
    <definedName name="M_DI_CPC">#REF!</definedName>
    <definedName name="M_DO">#REF!</definedName>
    <definedName name="M_DO_CPC_16">#REF!</definedName>
    <definedName name="M_HLAI">#REF!</definedName>
    <definedName name="M_LLAI">#REF!</definedName>
    <definedName name="M_LLAI_LM">#REF!</definedName>
    <definedName name="M_LLMUX">#REF!</definedName>
    <definedName name="M_PI">#REF!</definedName>
    <definedName name="M_PI_CPC">#REF!</definedName>
    <definedName name="M_PI_LM">#REF!</definedName>
    <definedName name="M_SDO_CPC_8">#REF!</definedName>
    <definedName name="M_SI">#REF!</definedName>
    <definedName name="M_STIM">#REF!</definedName>
    <definedName name="M_TC_CPC_16">#REF!</definedName>
    <definedName name="M_TC_CPC_32">#REF!</definedName>
    <definedName name="M_TC_LM">#REF!</definedName>
    <definedName name="M120K">[11]BASE!#REF!</definedName>
    <definedName name="M2_">'[167]FORMATO MATRIZ'!#REF!</definedName>
    <definedName name="M240K">[11]BASE!#REF!</definedName>
    <definedName name="M280K">[11]BASE!#REF!</definedName>
    <definedName name="ma">#REF!</definedName>
    <definedName name="MA34K">#REF!</definedName>
    <definedName name="mac">#REF!</definedName>
    <definedName name="MADCEP">#REF!</definedName>
    <definedName name="MADCJ">[11]BASE!#REF!</definedName>
    <definedName name="MADE110">#REF!</definedName>
    <definedName name="Maestro">'[45]LISTADO DE MATERIALES Y EQUIPOS'!$B$8</definedName>
    <definedName name="mafdsf" hidden="1">{"via1",#N/A,TRUE,"general";"via2",#N/A,TRUE,"general";"via3",#N/A,TRUE,"general"}</definedName>
    <definedName name="Makro1">#REF!</definedName>
    <definedName name="MALLA">'[5]Materiales '!#REF!</definedName>
    <definedName name="Malla_4x4">'[45]LISTADO DE MATERIALES Y EQUIPOS'!$B$30</definedName>
    <definedName name="Malla_Electrosoldada">'[45]LISTADO DE MATERIALES Y EQUIPOS'!$B$29</definedName>
    <definedName name="MALLAELC">#REF!</definedName>
    <definedName name="MALLAOND">'[5]Materiales '!#REF!</definedName>
    <definedName name="MALO">'[168]ESTADO VÍA-CRIT.TECNICO'!#REF!&lt;2.5</definedName>
    <definedName name="MAM" hidden="1">{#N/A,#N/A,FALSE,"VENTAS";#N/A,#N/A,FALSE,"U. BRUTA";#N/A,#N/A,FALSE,"G. PERSONAL";#N/A,#N/A,FALSE,"G. OPERACION";#N/A,#N/A,FALSE,"G. DEPYAM";#N/A,#N/A,FALSE,"INGRESOS";#N/A,#N/A,FALSE,"G.o P.1";#N/A,#N/A,FALSE,"3%Informe Junta";#N/A,#N/A,FALSE,"P Y G (2)";#N/A,#N/A,FALSE,"CART. PROV.";#N/A,#N/A,FALSE,"Usecmes";#N/A,#N/A,FALSE,"Usecacu"}</definedName>
    <definedName name="mama">#REF!</definedName>
    <definedName name="MAMPOSTERIA">#REF!</definedName>
    <definedName name="MANGLE">#REF!</definedName>
    <definedName name="MANGUER">#REF!</definedName>
    <definedName name="manodeobra">'[5]Mano de Obra'!$A$6:$D$37</definedName>
    <definedName name="MANOME">#REF!</definedName>
    <definedName name="mantenimiento">#REF!</definedName>
    <definedName name="MANTO">[90]BASE!$D$401</definedName>
    <definedName name="MANTO3">[11]BASE!#REF!</definedName>
    <definedName name="manuals">#REF!</definedName>
    <definedName name="manuals2">#REF!</definedName>
    <definedName name="mao" hidden="1">{"TAB1",#N/A,TRUE,"GENERAL";"TAB2",#N/A,TRUE,"GENERAL";"TAB3",#N/A,TRUE,"GENERAL";"TAB4",#N/A,TRUE,"GENERAL";"TAB5",#N/A,TRUE,"GENERAL"}</definedName>
    <definedName name="maow" hidden="1">{"via1",#N/A,TRUE,"general";"via2",#N/A,TRUE,"general";"via3",#N/A,TRUE,"general"}</definedName>
    <definedName name="MAP">'[169]PU (2)'!#REF!</definedName>
    <definedName name="MAQUINAR">[95]Insum!$A$68:$H$98</definedName>
    <definedName name="Mar">[170]MAR!$A$12:$H$33</definedName>
    <definedName name="Mar_C">[170]MAR!$A$35:$H$51</definedName>
    <definedName name="MARABA">[11]BASE!#REF!</definedName>
    <definedName name="MarAbr">'[128]Mar-Abr'!$A$12:$H$34</definedName>
    <definedName name="MARAVILLA" hidden="1">{"PRES REHAB ARM-PER POR ITEMS  KM A KM",#N/A,TRUE,"Rehabilitacion Arm-Per"}</definedName>
    <definedName name="MARCOS">#REF!</definedName>
    <definedName name="margen">#REF!</definedName>
    <definedName name="Márgen">#REF!</definedName>
    <definedName name="margentyco">#REF!</definedName>
    <definedName name="MARMOLINA">'[5]Materiales '!#REF!</definedName>
    <definedName name="MARYLUZ" hidden="1">{"PRES REHAB ARM-PER POR ITEMS  KM A KM",#N/A,TRUE,"Rehabilitacion Arm-Per"}</definedName>
    <definedName name="marzo" hidden="1">{#N/A,#N/A,FALSE,"VENTAS";#N/A,#N/A,FALSE,"U. BRUTA";#N/A,#N/A,FALSE,"G. PERSONAL";#N/A,#N/A,FALSE,"G. OPERACION";#N/A,#N/A,FALSE,"G. DEPYAM";#N/A,#N/A,FALSE,"INGRESOS";#N/A,#N/A,FALSE,"G.o P.1";#N/A,#N/A,FALSE,"3%Informe Junta";#N/A,#N/A,FALSE,"P Y G (2)";#N/A,#N/A,FALSE,"CART. PROV.";#N/A,#N/A,FALSE,"Usecmes";#N/A,#N/A,FALSE,"Usecacu"}</definedName>
    <definedName name="MASILLA">'[45]LISTADO DE MATERIALES Y EQUIPOS'!$B$106</definedName>
    <definedName name="masor" hidden="1">{"via1",#N/A,TRUE,"general";"via2",#N/A,TRUE,"general";"via3",#N/A,TRUE,"general"}</definedName>
    <definedName name="MAT">#REF!</definedName>
    <definedName name="MAT.CANT">#REF!</definedName>
    <definedName name="MATER">[129]MATERIAL!$B$3:$B$580</definedName>
    <definedName name="MATERIAL">#REF!</definedName>
    <definedName name="Material_seleccionado">'[45]LISTADO DE MATERIALES Y EQUIPOS'!$B$22</definedName>
    <definedName name="materiales">[131]materiales!$A$7:$A$1317</definedName>
    <definedName name="MaterialTub">#REF!</definedName>
    <definedName name="MATPR">[22]BASE!$D$56</definedName>
    <definedName name="Matriz_economicas_mensuales">[171]Variables!$F$38:$SO$56</definedName>
    <definedName name="MatTuberia">#REF!</definedName>
    <definedName name="mauro">#REF!</definedName>
    <definedName name="maxdeficit">#REF!</definedName>
    <definedName name="MAY">#REF!</definedName>
    <definedName name="MayJun">'[128]May-Jun'!$A$12:$H$32</definedName>
    <definedName name="MayJun_C">'[156]May-Jun'!$A$33:$H$52</definedName>
    <definedName name="mc">#REF!</definedName>
    <definedName name="MC4CM">[11]BASE!#REF!</definedName>
    <definedName name="MCC">[55]PROVISIONAL!$B$8:$E$22</definedName>
    <definedName name="mdc">'[8]Lista de Precios'!$C$31</definedName>
    <definedName name="MDC_1">#N/A</definedName>
    <definedName name="mdc2a">#REF!</definedName>
    <definedName name="mdd" hidden="1">{"via1",#N/A,TRUE,"general";"via2",#N/A,TRUE,"general";"via3",#N/A,TRUE,"general"}</definedName>
    <definedName name="MDEO">[172]MDEO!$C$5:$H$39</definedName>
    <definedName name="MDFdiseño">#REF!</definedName>
    <definedName name="ME">#REF!</definedName>
    <definedName name="MED1.2">[53]BASE!$D$390</definedName>
    <definedName name="media">#REF!</definedName>
    <definedName name="MediaH">#REF!</definedName>
    <definedName name="MEDID">[11]BASE!#REF!</definedName>
    <definedName name="meg" hidden="1">{"TAB1",#N/A,TRUE,"GENERAL";"TAB2",#N/A,TRUE,"GENERAL";"TAB3",#N/A,TRUE,"GENERAL";"TAB4",#N/A,TRUE,"GENERAL";"TAB5",#N/A,TRUE,"GENERAL"}</definedName>
    <definedName name="MEJORA">#REF!</definedName>
    <definedName name="mem">'[8]Lista de Precios'!$C$28</definedName>
    <definedName name="MENU0">#REF!</definedName>
    <definedName name="MERUL">[11]BASE!#REF!</definedName>
    <definedName name="Mes_de_Ensamblaje">'[71]Ensamblaje&amp;Tests'!$M$5</definedName>
    <definedName name="mesaflp">#REF!</definedName>
    <definedName name="mesalcn">#REF!</definedName>
    <definedName name="mesaZ">#REF!</definedName>
    <definedName name="meses">#REF!</definedName>
    <definedName name="MESOLD">#REF!</definedName>
    <definedName name="MESONGRANITO">#REF!</definedName>
    <definedName name="MEZ">[173]EQUIPO!$C$21</definedName>
    <definedName name="MEZCLA">#REF!</definedName>
    <definedName name="Mezcladora">'[45]LISTADO DE MATERIALES Y EQUIPOS'!$B$32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definedName>
    <definedName name="Micro?">#REF!</definedName>
    <definedName name="MICROVLC">#REF!</definedName>
    <definedName name="MIGU">[25]BASE!$D$483</definedName>
    <definedName name="min">#REF!</definedName>
    <definedName name="minbillps">#REF!</definedName>
    <definedName name="minbilltps">#REF!</definedName>
    <definedName name="minbillunif">#REF!</definedName>
    <definedName name="Mínimo">#REF!</definedName>
    <definedName name="mjk">'[174]ESTADO VÍA-CRIT.TECNICO'!#REF!&lt;2.5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definedName>
    <definedName name="MLFB">#REF!</definedName>
    <definedName name="mm">#REF!</definedName>
    <definedName name="MM_1">#N/A</definedName>
    <definedName name="MMDC">#REF!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120K">#REF!</definedName>
    <definedName name="MO240K">#REF!</definedName>
    <definedName name="MO280K">#REF!</definedName>
    <definedName name="MOBILIARIO_SEG_ELECTRON_ITEM">[60]Presupuesto!#REF!</definedName>
    <definedName name="MOBILIARIOOFIC_ITEM">[60]Presupuesto!#REF!</definedName>
    <definedName name="MOCARG">[11]BASE!#REF!</definedName>
    <definedName name="MODIF1">'[16]ACTA MOD No 1'!$A$1:$O$57</definedName>
    <definedName name="MODIF1_2">'[16]ACTA MOD No 1'!$A$1:$O$57</definedName>
    <definedName name="MODIF1_7">'[16]ACTA MOD No 1'!$A$1:$O$57</definedName>
    <definedName name="ModLCN">#REF!</definedName>
    <definedName name="ModMicro">#REF!</definedName>
    <definedName name="MOELEC">[11]BASE!#REF!</definedName>
    <definedName name="MOENC">[11]BASE!#REF!</definedName>
    <definedName name="MOGRA">#REF!</definedName>
    <definedName name="MOIHF">[11]BASE!#REF!</definedName>
    <definedName name="MOMECAN">[11]BASE!#REF!</definedName>
    <definedName name="MONCANADA">#REF!</definedName>
    <definedName name="MONDM">#REF!</definedName>
    <definedName name="MONECU">#REF!</definedName>
    <definedName name="money">'[93]Read Me'!$B$23</definedName>
    <definedName name="MONFRANCIA">#REF!</definedName>
    <definedName name="MONPAIS1">#REF!</definedName>
    <definedName name="MONPAIS2">#REF!</definedName>
    <definedName name="MONPERU">#REF!</definedName>
    <definedName name="MONPTA">#REF!</definedName>
    <definedName name="MONSUECIA">#REF!</definedName>
    <definedName name="MONTO">#REF!</definedName>
    <definedName name="MONTO1">#REF!</definedName>
    <definedName name="MONTO10">#REF!</definedName>
    <definedName name="MONTO11">#REF!</definedName>
    <definedName name="MONTO12">#REF!</definedName>
    <definedName name="MONTO2">#REF!</definedName>
    <definedName name="MONTO3">#REF!</definedName>
    <definedName name="MONTO4">#REF!</definedName>
    <definedName name="MONTO5">#REF!</definedName>
    <definedName name="MONTO6">#REF!</definedName>
    <definedName name="MONTO7">#REF!</definedName>
    <definedName name="MONTO8">#REF!</definedName>
    <definedName name="MONTO9">#REF!</definedName>
    <definedName name="MONVENE">#REF!</definedName>
    <definedName name="MONYEN">#REF!</definedName>
    <definedName name="MOPRE">[11]BASE!#REF!</definedName>
    <definedName name="Mortero_1_10">'[45]APUS BASIC'!$G$296</definedName>
    <definedName name="Mortero_1_5">'[45]APUS BASIC'!$G$208</definedName>
    <definedName name="Mortero_1_6">'[45]APUS BASIC'!$G$252</definedName>
    <definedName name="MORTERO4">#REF!</definedName>
    <definedName name="MORTERO5">#REF!</definedName>
    <definedName name="moto">'[8]Lista de Precios'!$C$10</definedName>
    <definedName name="MOTOBOMBA">#REF!</definedName>
    <definedName name="MOTON">[11]BASE!#REF!</definedName>
    <definedName name="MOTOP">[22]BASE!$D$14</definedName>
    <definedName name="MOTOSIE">#REF!</definedName>
    <definedName name="motosierra">#REF!</definedName>
    <definedName name="MOV">[96]MOV!$A$1:$H$1998</definedName>
    <definedName name="MOV_TIERRA_ITEM">[60]Presupuesto!#REF!</definedName>
    <definedName name="MOVOL">[22]BASE!$D$16</definedName>
    <definedName name="mpaok">#REF!</definedName>
    <definedName name="mpsclm">#REF!</definedName>
    <definedName name="mr">#REF!</definedName>
    <definedName name="MU">#REF!</definedName>
    <definedName name="MUEBLEINFTOT">#REF!</definedName>
    <definedName name="MUEBLES_BAÑOS_ITEM">[60]Presupuesto!#REF!</definedName>
    <definedName name="MUEBLES_COC_ITEM">[60]Presupuesto!#REF!</definedName>
    <definedName name="MUEBLES_COC_VALOR">[60]Presupuesto!#REF!</definedName>
    <definedName name="MUEBLES_MADERA_FIJ_ITEM">[60]Presupuesto!#REF!</definedName>
    <definedName name="MunicipioPrestacion">#REF!</definedName>
    <definedName name="Muro">[134]Unidades!$E$2:$E$5</definedName>
    <definedName name="MUROS_BLOQ_PLOMO_ITEM">[60]Presupuesto!#REF!</definedName>
    <definedName name="MUROS_BLOQ_PLOMO_VALOR">[60]Presupuesto!$G$62:$G$66</definedName>
    <definedName name="MuxBox">#REF!</definedName>
    <definedName name="MYC_DRYWALLITEM">[60]Presupuesto!#REF!,[60]Presupuesto!#REF!,[60]Presupuesto!#REF!</definedName>
    <definedName name="MYCIELOS_DRYWALLVALOR">[60]Presupuesto!#REF!</definedName>
    <definedName name="MYPUERTAS_MAD_ITEM">[60]Presupuesto!#REF!</definedName>
    <definedName name="MYPUERTAS_MET_ITEM">[60]Presupuesto!#REF!</definedName>
    <definedName name="MZ">#REF!</definedName>
    <definedName name="n" hidden="1">{"via1",#N/A,TRUE,"general";"via2",#N/A,TRUE,"general";"via3",#N/A,TRUE,"general"}</definedName>
    <definedName name="N61.">'[175]BAJANTES AR'!$N$34</definedName>
    <definedName name="Nac">#REF!</definedName>
    <definedName name="NACI">#REF!</definedName>
    <definedName name="NACIONAL">#REF!</definedName>
    <definedName name="nacionalizacion">#REF!</definedName>
    <definedName name="nacionalizaciontyco">#REF!</definedName>
    <definedName name="Nal">#REF!</definedName>
    <definedName name="NARIÑO">#REF!</definedName>
    <definedName name="NARIÑO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o">'[8]Lista de Precios'!$C$30</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ianzas">#REF!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#REF!</definedName>
    <definedName name="NIM_R">#REF!</definedName>
    <definedName name="NIM_S">#REF!</definedName>
    <definedName name="ninguno">#REF!</definedName>
    <definedName name="Niqui">#REF!</definedName>
    <definedName name="NIVPRE">#REF!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{#N/A,#N/A,FALSE,"Hoja1";#N/A,#N/A,FALSE,"Hoja2"}</definedName>
    <definedName name="No.">#REF!</definedName>
    <definedName name="No._de_ordenes">'[71]Ensamblaje&amp;Tests'!$L$212</definedName>
    <definedName name="No._Dibujos">#REF!</definedName>
    <definedName name="No._TABS">#REF!</definedName>
    <definedName name="No.APMd">#REF!</definedName>
    <definedName name="No.APMs">#REF!</definedName>
    <definedName name="No.Bornas_CFs">#REF!</definedName>
    <definedName name="No.Bornas_ST">#REF!</definedName>
    <definedName name="No.Bornas_TC">#REF!</definedName>
    <definedName name="No.estSCAN">#REF!</definedName>
    <definedName name="No.MicroTDC">#REF!</definedName>
    <definedName name="No.Rieles">#REF!</definedName>
    <definedName name="nodes">#REF!</definedName>
    <definedName name="NoFacturable">#REF!</definedName>
    <definedName name="NOMBRE">#REF!</definedName>
    <definedName name="NOMBRE_1">#N/A</definedName>
    <definedName name="NombrePrestador">#REF!</definedName>
    <definedName name="Norte">#REF!</definedName>
    <definedName name="NORTERO">#REF!</definedName>
    <definedName name="NORTERO_1">#N/A</definedName>
    <definedName name="NoSuscriptores">#REF!</definedName>
    <definedName name="NOV">#REF!</definedName>
    <definedName name="novafort">#REF!</definedName>
    <definedName name="novafort160">#REF!</definedName>
    <definedName name="novafort160_1">#N/A</definedName>
    <definedName name="novafort200">#REF!</definedName>
    <definedName name="novafort200_1">#N/A</definedName>
    <definedName name="NovDic">'[128]Nov-Dic'!$A$12:$H$34</definedName>
    <definedName name="nr">#REF!</definedName>
    <definedName name="nt">#REF!</definedName>
    <definedName name="NTAET">#REF!</definedName>
    <definedName name="NTAUL">#REF!</definedName>
    <definedName name="NTCORE">#REF!</definedName>
    <definedName name="NTDS">#REF!</definedName>
    <definedName name="ntdsre">#REF!</definedName>
    <definedName name="NTDVRS">#REF!</definedName>
    <definedName name="NTOS">#REF!</definedName>
    <definedName name="NTRO">#REF!</definedName>
    <definedName name="NTRUN">#REF!</definedName>
    <definedName name="ntrune">#REF!</definedName>
    <definedName name="ntsvrpe">#REF!</definedName>
    <definedName name="Nudo_2725">#REF!</definedName>
    <definedName name="NUEVO">#REF!</definedName>
    <definedName name="numero">#REF!</definedName>
    <definedName name="NUNI">#REF!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'[46]Sub Mano Obra'!$D$7</definedName>
    <definedName name="Ø5.8">'[5]Materiales '!#REF!</definedName>
    <definedName name="o9o9" hidden="1">{"via1",#N/A,TRUE,"general";"via2",#N/A,TRUE,"general";"via3",#N/A,TRUE,"general"}</definedName>
    <definedName name="obc">#REF!</definedName>
    <definedName name="OBJETO">#REF!</definedName>
    <definedName name="obr">'[8]Lista de Precios'!$C$48</definedName>
    <definedName name="OBRA">#REF!</definedName>
    <definedName name="obre">#REF!</definedName>
    <definedName name="OBS_Data_Col" hidden="1">#N/A</definedName>
    <definedName name="Observaciones">#REF!</definedName>
    <definedName name="OCT">#REF!</definedName>
    <definedName name="octavoH">#REF!</definedName>
    <definedName name="of">'[46]Sub Mano Obra'!$G$7</definedName>
    <definedName name="ofi">'[8]Lista de Precios'!$C$49</definedName>
    <definedName name="OFICI">[41]BASE!$D$11</definedName>
    <definedName name="OFICI_">[61]BASE!$D$11</definedName>
    <definedName name="Oficial">'[45]LISTADO DE MATERIALES Y EQUIPOS'!$B$7</definedName>
    <definedName name="Oficina">#REF!</definedName>
    <definedName name="OFICINAS">#REF!</definedName>
    <definedName name="OFICINAS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JH">#REF!</definedName>
    <definedName name="OIUOIU" hidden="1">{"via1",#N/A,TRUE,"general";"via2",#N/A,TRUE,"general";"via3",#N/A,TRUE,"general"}</definedName>
    <definedName name="OK" hidden="1">#REF!</definedName>
    <definedName name="OKIJRK">#REF!</definedName>
    <definedName name="OL8KIUJLUOIKU">#REF!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 hidden="1">#N/A</definedName>
    <definedName name="optcount">#REF!</definedName>
    <definedName name="optcountstart">#REF!</definedName>
    <definedName name="optsonly">#REF!</definedName>
    <definedName name="Orden">#REF!</definedName>
    <definedName name="Order_Type">[176]Details!$F$9</definedName>
    <definedName name="OrderTable" hidden="1">#REF!</definedName>
    <definedName name="OrigenConsultoria">#REF!</definedName>
    <definedName name="OrigenObra">#REF!</definedName>
    <definedName name="ORO">#REF!</definedName>
    <definedName name="os">#REF!</definedName>
    <definedName name="OSCAR">#REF!</definedName>
    <definedName name="otra" hidden="1">{"via1",#N/A,TRUE,"general";"via2",#N/A,TRUE,"general";"via3",#N/A,TRUE,"general"}</definedName>
    <definedName name="otros">[131]otros!$A$6:$A$1235</definedName>
    <definedName name="Otros_Equipos">'[71]Ensamblaje&amp;Tests'!$K$155</definedName>
    <definedName name="Otros_Materiales">#REF!</definedName>
    <definedName name="Otros_Módulos">#REF!</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_1" hidden="1">{#N/A,#N/A,FALSE,"Comptes consolidés en MF";#N/A,#N/A,FALSE,"Chiffre d'affaires";#N/A,#N/A,FALSE," Résultat d'exploitation";#N/A,#N/A,FALSE,"Investissements";#N/A,#N/A,FALSE,"bilan et net";#N/A,#N/A,FALSE,"DETTE";#N/A,#N/A,FALSE,"dividendes";#N/A,#N/A,FALSE,"Impot"}</definedName>
    <definedName name="p0p0" hidden="1">{"via1",#N/A,TRUE,"general";"via2",#N/A,TRUE,"general";"via3",#N/A,TRUE,"general"}</definedName>
    <definedName name="P150X240">[11]BASE!#REF!</definedName>
    <definedName name="P80X200">[11]BASE!#REF!</definedName>
    <definedName name="P90X200">[11]BASE!#REF!</definedName>
    <definedName name="PA" hidden="1">#REF!</definedName>
    <definedName name="PA14X">[11]BASE!#REF!</definedName>
    <definedName name="PABMERIL">'[5]Materiales '!#REF!</definedName>
    <definedName name="PAGOS">#REF!</definedName>
    <definedName name="PAIS1">#REF!</definedName>
    <definedName name="PAIS2">#REF!</definedName>
    <definedName name="PAJARITA">#REF!</definedName>
    <definedName name="Pal_Workbook_GUID" hidden="1">"F3T3JN2DTGBE5ZGEVIAR1IDW"</definedName>
    <definedName name="Panel">#REF!</definedName>
    <definedName name="Panel_Led_Plano_de_18w">'[45]LISTADO DE MATERIALES Y EQUIPOS'!$B$113</definedName>
    <definedName name="Panel_RIS">#REF!</definedName>
    <definedName name="Panel_Ronan">#REF!</definedName>
    <definedName name="PANEL_SOLARITEM">[60]Presupuesto!#REF!</definedName>
    <definedName name="PAÑETE">#REF!</definedName>
    <definedName name="PAPA">#REF!</definedName>
    <definedName name="paperbks">#REF!</definedName>
    <definedName name="par">'[8]Lista de Precios'!$C$38</definedName>
    <definedName name="PARAL">[173]EQUIPO!$C$24</definedName>
    <definedName name="PARAMETROS">#REF!</definedName>
    <definedName name="Pares_MCond">#REF!</definedName>
    <definedName name="pasamanos">#REF!</definedName>
    <definedName name="pasav">#REF!</definedName>
    <definedName name="pasavia">#REF!</definedName>
    <definedName name="PAVIMENTO">#REF!</definedName>
    <definedName name="PAVIMENTO_1">#N/A</definedName>
    <definedName name="PAZ">#REF!</definedName>
    <definedName name="PB">#REF!</definedName>
    <definedName name="PC">#REF!</definedName>
    <definedName name="Pce.j">#REF!</definedName>
    <definedName name="pcnm">#REF!</definedName>
    <definedName name="Pdea.ca">#REF!</definedName>
    <definedName name="Pdea.co">#REF!</definedName>
    <definedName name="PE">#REF!</definedName>
    <definedName name="pedestal">#REF!</definedName>
    <definedName name="PEDIDO">#REF!</definedName>
    <definedName name="PEGANTE">#REF!</definedName>
    <definedName name="Pegante_pvc">'[45]LISTADO DE MATERIALES Y EQUIPOS'!$B$119</definedName>
    <definedName name="PEGCO">[11]BASE!#REF!</definedName>
    <definedName name="Peldaño">#REF!</definedName>
    <definedName name="pend">#REF!</definedName>
    <definedName name="PERFIL_ANGULO_2.5_X_2.5_X_2.44__Cund">'[45]LISTADO DE MATERIALES Y EQUIPOS'!$B$100</definedName>
    <definedName name="Perfil_c_120x50mm">'[45]LISTADO DE MATERIALES Y EQUIPOS'!$B$109</definedName>
    <definedName name="PERFIL_DEL_TRAMO">#REF!</definedName>
    <definedName name="PERFIL_OMEGA_X_2.44_C_26">'[45]LISTADO DE MATERIALES Y EQUIPOS'!$B$101</definedName>
    <definedName name="PERFIL_VIGUETA_PRINCIPAL_X_2.44_Cund">'[45]LISTADO DE MATERIALES Y EQUIPOS'!$B$102</definedName>
    <definedName name="PERFILW">'[5]Materiales '!#REF!</definedName>
    <definedName name="PERGOLA">#REF!</definedName>
    <definedName name="PERIODO">[177]CUMPLIMIENTO!$M$5</definedName>
    <definedName name="PeriodoD">#REF!</definedName>
    <definedName name="PERM">#REF!</definedName>
    <definedName name="permisos">#REF!</definedName>
    <definedName name="PERNO">[11]BASE!#REF!</definedName>
    <definedName name="perro" hidden="1">#N/A</definedName>
    <definedName name="PersonalProfesional">#REF!</definedName>
    <definedName name="PersonalTecnico">#REF!</definedName>
    <definedName name="PERU">#REF!</definedName>
    <definedName name="PESETA">#REF!</definedName>
    <definedName name="PESMAL">'[5]Materiales '!#REF!</definedName>
    <definedName name="PESO">#REF!</definedName>
    <definedName name="PESO14.2">#REF!</definedName>
    <definedName name="PESO14.3">#REF!</definedName>
    <definedName name="PESO14.4">#REF!</definedName>
    <definedName name="PESOS">[178]cantidades!#REF!</definedName>
    <definedName name="PETRIL">'[5]Materiales '!#REF!</definedName>
    <definedName name="pg">#REF!</definedName>
    <definedName name="PGLEFT">#REF!</definedName>
    <definedName name="phd">#REF!</definedName>
    <definedName name="phdbks">#REF!</definedName>
    <definedName name="phddocs">#REF!</definedName>
    <definedName name="phddocup">#REF!</definedName>
    <definedName name="phdr110">#REF!</definedName>
    <definedName name="phdr110aem">#REF!</definedName>
    <definedName name="phdr110svr">#REF!</definedName>
    <definedName name="phdtphhist">#REF!</definedName>
    <definedName name="phdtpshist">#REF!</definedName>
    <definedName name="pi">#REF!</definedName>
    <definedName name="pie">'[8]Lista de Precios'!$C$33</definedName>
    <definedName name="PIE4A6">[11]BASE!#REF!</definedName>
    <definedName name="PIECR">[11]BASE!#REF!</definedName>
    <definedName name="pied">#REF!</definedName>
    <definedName name="PIEDR">[22]BASE!$D$57</definedName>
    <definedName name="PIEDRA">'[5]Materiales '!#REF!</definedName>
    <definedName name="piedragav">#REF!</definedName>
    <definedName name="PILOTE">#REF!</definedName>
    <definedName name="Pin">#REF!</definedName>
    <definedName name="PINANT">[42]BASE!$D$598</definedName>
    <definedName name="PINBAR">[11]BASE!#REF!</definedName>
    <definedName name="PINBLA">[11]BASE!#REF!</definedName>
    <definedName name="pint">#REF!</definedName>
    <definedName name="PINT_EXT_ITEM">[60]Presupuesto!#REF!</definedName>
    <definedName name="Pintura_esmalte">'[45]LISTADO DE MATERIALES Y EQUIPOS'!$B$61</definedName>
    <definedName name="Pintura_Exterior">'[45]LISTADO DE MATERIALES Y EQUIPOS'!$B$59</definedName>
    <definedName name="Pintura_Interior_Gl">'[45]LISTADO DE MATERIALES Y EQUIPOS'!$B$58</definedName>
    <definedName name="PIR">'[179]Sucre PIR 2008'!#REF!</definedName>
    <definedName name="Piso">'[45]LISTADO DE MATERIALES Y EQUIPOS'!$B$66</definedName>
    <definedName name="PISOS_CONC_ESP_PUBL_ITEM">[60]Presupuesto!#REF!,[60]Presupuesto!#REF!,[60]Presupuesto!#REF!,[60]Presupuesto!#REF!,[60]Presupuesto!#REF!,[60]Presupuesto!#REF!,[60]Presupuesto!#REF!</definedName>
    <definedName name="PISOS_CONC_ESP_PUBL_VALOR">[60]Presupuesto!$G$131:$G$132,[60]Presupuesto!$G$133:$G$137,[60]Presupuesto!$G$138,[60]Presupuesto!$G$139:$G$140,[60]Presupuesto!$G$141:$G$142</definedName>
    <definedName name="PISOS_CONC_GRAN_ITEM">[60]Presupuesto!#REF!,[60]Presupuesto!#REF!,[60]Presupuesto!#REF!</definedName>
    <definedName name="PISOS_CONC_GRAN_VALOR">[60]Presupuesto!$G$148:$G$168,[60]Presupuesto!$G$143:$G$146</definedName>
    <definedName name="PISOTABLON">#REF!</definedName>
    <definedName name="PIU_AI">#REF!</definedName>
    <definedName name="PIU_DI">#REF!</definedName>
    <definedName name="PIU_PI">#REF!</definedName>
    <definedName name="PIU_TC">#REF!</definedName>
    <definedName name="piuyy6">#N/A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#REF!</definedName>
    <definedName name="PLACA_1">#N/A</definedName>
    <definedName name="PLACAENTREPISO">#REF!</definedName>
    <definedName name="PLACAMESON">#REF!</definedName>
    <definedName name="placapozo">#REF!</definedName>
    <definedName name="placapozo_1">#N/A</definedName>
    <definedName name="Placas_.9x.9_Azul_labrador">#REF!</definedName>
    <definedName name="PLAD" hidden="1">{"TAB1",#N/A,TRUE,"GENERAL";"TAB2",#N/A,TRUE,"GENERAL";"TAB3",#N/A,TRUE,"GENERAL";"TAB4",#N/A,TRUE,"GENERAL";"TAB5",#N/A,TRUE,"GENERAL"}</definedName>
    <definedName name="PLAELE">[11]BASE!#REF!</definedName>
    <definedName name="PLANCHON">'[5]Materiales '!#REF!</definedName>
    <definedName name="Planos?">#REF!</definedName>
    <definedName name="PLAST">[22]BASE!$D$380</definedName>
    <definedName name="PLATINA">#REF!</definedName>
    <definedName name="PLATINA1">'[5]Materiales '!#REF!</definedName>
    <definedName name="Plazo">[66]BASES!$E$27</definedName>
    <definedName name="PlazoAIU">#REF!</definedName>
    <definedName name="PlazoEnMeses">#REF!</definedName>
    <definedName name="PLCG_R">#REF!</definedName>
    <definedName name="PLCG_S">#REF!</definedName>
    <definedName name="Plegable">#REF!</definedName>
    <definedName name="PLPLUNN" hidden="1">{"TAB1",#N/A,TRUE,"GENERAL";"TAB2",#N/A,TRUE,"GENERAL";"TAB3",#N/A,TRUE,"GENERAL";"TAB4",#N/A,TRUE,"GENERAL";"TAB5",#N/A,TRUE,"GENERAL"}</definedName>
    <definedName name="PLUG" hidden="1">#N/A</definedName>
    <definedName name="PMT">#REF!</definedName>
    <definedName name="pneu">'[8]Lista de Precios'!$C$16</definedName>
    <definedName name="pñ">#REF!</definedName>
    <definedName name="po">#REF!</definedName>
    <definedName name="Poblacion">#REF!</definedName>
    <definedName name="poi">#REF!</definedName>
    <definedName name="POIUP" hidden="1">{"via1",#N/A,TRUE,"general";"via2",#N/A,TRUE,"general";"via3",#N/A,TRUE,"general"}</definedName>
    <definedName name="Polinomial">#REF!</definedName>
    <definedName name="POLINOMIAL1">[180]CANALETA9!#REF!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ZA">[9]!absc</definedName>
    <definedName name="Polynomial">#REF!</definedName>
    <definedName name="PoMede">#REF!</definedName>
    <definedName name="PONDERADA">#REF!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[68]BASES!$E$26</definedName>
    <definedName name="porcentaje">#REF!</definedName>
    <definedName name="Porcentaje_Retrabajo">'[71]Ensamblaje&amp;Tests'!$I$126</definedName>
    <definedName name="PORCENTAJES">[181]formulario!$Z$9845:$Z$19845</definedName>
    <definedName name="PORV">'[5]Materiales '!#REF!</definedName>
    <definedName name="pos">'[8]Lista de Precios'!$C$42</definedName>
    <definedName name="POSI">#REF!</definedName>
    <definedName name="post">#REF!</definedName>
    <definedName name="poste">#REF!</definedName>
    <definedName name="postecerca">#REF!</definedName>
    <definedName name="pouig" hidden="1">{"via1",#N/A,TRUE,"general";"via2",#N/A,TRUE,"general";"via3",#N/A,TRUE,"general"}</definedName>
    <definedName name="POYOS">#REF!</definedName>
    <definedName name="pozo">#REF!</definedName>
    <definedName name="pozo_1">#N/A</definedName>
    <definedName name="POZOS">#REF!</definedName>
    <definedName name="POZOS_CAJAS_SUM_ITEM">[60]Presupuesto!#REF!</definedName>
    <definedName name="pp">#REF!</definedName>
    <definedName name="pp_1" hidden="1">{#N/A,#N/A,FALSE,"Comptes consolidés en MF";#N/A,#N/A,FALSE,"Chiffre d'affaires";#N/A,#N/A,FALSE," Résultat d'exploitation";#N/A,#N/A,FALSE,"Investissements";#N/A,#N/A,FALSE,"bilan et net";#N/A,#N/A,FALSE,"DETTE";#N/A,#N/A,FALSE,"dividendes";#N/A,#N/A,FALSE,"Impot"}</definedName>
    <definedName name="PPPP">[182]PU!#REF!</definedName>
    <definedName name="ppppp9" hidden="1">{"via1",#N/A,TRUE,"general";"via2",#N/A,TRUE,"general";"via3",#N/A,TRUE,"general"}</definedName>
    <definedName name="pppppd" hidden="1">{"TAB1",#N/A,TRUE,"GENERAL";"TAB2",#N/A,TRUE,"GENERAL";"TAB3",#N/A,TRUE,"GENERAL";"TAB4",#N/A,TRUE,"GENERAL";"TAB5",#N/A,TRUE,"GENERAL"}</definedName>
    <definedName name="ppppppppppp3" hidden="1">{#N/A,#N/A,FALSE,"VENTAS";#N/A,#N/A,FALSE,"U. BRUTA";#N/A,#N/A,FALSE,"G. PERSONAL";#N/A,#N/A,FALSE,"G. OPERACION";#N/A,#N/A,FALSE,"G. DEPYAM";#N/A,#N/A,FALSE,"INGRESOS";#N/A,#N/A,FALSE,"G.o P.1";#N/A,#N/A,FALSE,"3%Informe Junta";#N/A,#N/A,FALSE,"P Y G (2)";#N/A,#N/A,FALSE,"CART. PROV.";#N/A,#N/A,FALSE,"Usecmes";#N/A,#N/A,FALSE,"Usecacu"}</definedName>
    <definedName name="Ppto">#REF!</definedName>
    <definedName name="PPtoNorte">#REF!</definedName>
    <definedName name="pq">#REF!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[96]PREL!$A$1:$H$2000</definedName>
    <definedName name="PRELIM_ITEM">[60]Presupuesto!#REF!</definedName>
    <definedName name="PRELIMINAR">#REF!</definedName>
    <definedName name="preliminares">[60]Presupuesto!#REF!</definedName>
    <definedName name="preliminares1">[60]Presupuesto!#REF!</definedName>
    <definedName name="PRES.AGRI">#REF!</definedName>
    <definedName name="PRESION">#REF!</definedName>
    <definedName name="PRESION1">'[5]Materiales '!#REF!</definedName>
    <definedName name="PRESION1.2">'[5]Materiales '!#REF!</definedName>
    <definedName name="PRESION1.5">'[5]Materiales '!#REF!</definedName>
    <definedName name="PRESION3.4">'[5]Materiales '!#REF!</definedName>
    <definedName name="PRESIPISTO">#REF!</definedName>
    <definedName name="PREST">#REF!</definedName>
    <definedName name="PREST_1">#N/A</definedName>
    <definedName name="presta">[41]BASE!$D$8</definedName>
    <definedName name="PRESTACION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#REF!</definedName>
    <definedName name="PRESUPUESTADO">#REF!</definedName>
    <definedName name="Presupuesto">#REF!</definedName>
    <definedName name="prices">#REF!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t_Area">#N/A</definedName>
    <definedName name="PRINT_AREA_MI">#N/A</definedName>
    <definedName name="Print_Area2">#N/A</definedName>
    <definedName name="Print_Titles">#N/A</definedName>
    <definedName name="PRINT_TITLES_MI">#N/A</definedName>
    <definedName name="Print_Titles2">#N/A</definedName>
    <definedName name="PrintEnd" hidden="1">#N/A</definedName>
    <definedName name="PrintStart" hidden="1">#N/A</definedName>
    <definedName name="Proc_LM_R">#REF!</definedName>
    <definedName name="Proc_LM_S">#REF!</definedName>
    <definedName name="Proc_Red">#REF!</definedName>
    <definedName name="Proc_Sing">#REF!</definedName>
    <definedName name="ProdForm" hidden="1">#REF!</definedName>
    <definedName name="Product" hidden="1">#REF!</definedName>
    <definedName name="PROF">#REF!</definedName>
    <definedName name="profbatea">#REF!</definedName>
    <definedName name="Profesional">#REF!</definedName>
    <definedName name="PrOfic">[66]BASES!$B$31</definedName>
    <definedName name="PROG" hidden="1">#REF!</definedName>
    <definedName name="PROPONE">#REF!</definedName>
    <definedName name="Proponente">#REF!</definedName>
    <definedName name="PROYAL">'[5]Materiales '!#REF!</definedName>
    <definedName name="proyec">#REF!</definedName>
    <definedName name="proyecto">[71]Anacost!$B$2</definedName>
    <definedName name="Proyectos">'[162]Base Proyectos'!$A$1:$AR$1752</definedName>
    <definedName name="PRT_DES">#REF!</definedName>
    <definedName name="PRUEBA">[64]!absc</definedName>
    <definedName name="prueba1">[64]!absc</definedName>
    <definedName name="PRUEBA2">#REF!</definedName>
    <definedName name="psaddel">#REF!</definedName>
    <definedName name="PSADDEL1">#REF!</definedName>
    <definedName name="psbaselist">#REF!</definedName>
    <definedName name="psbaseopts">#REF!</definedName>
    <definedName name="PSBS">#REF!</definedName>
    <definedName name="psbscc">#REF!</definedName>
    <definedName name="psbval">#REF!</definedName>
    <definedName name="PSCA">#REF!</definedName>
    <definedName name="pscheck">#REF!</definedName>
    <definedName name="PSCI">#REF!</definedName>
    <definedName name="PSCN">#REF!</definedName>
    <definedName name="psconv1">#REF!</definedName>
    <definedName name="psconv2">#REF!</definedName>
    <definedName name="psdocp">#REF!</definedName>
    <definedName name="PSELD">#REF!</definedName>
    <definedName name="pshchw">#REF!</definedName>
    <definedName name="pshcsw">#REF!</definedName>
    <definedName name="pslist">#REF!</definedName>
    <definedName name="psma">#REF!</definedName>
    <definedName name="PSMANUALS">#REF!</definedName>
    <definedName name="PSMEDIA">#REF!</definedName>
    <definedName name="psopts">#REF!</definedName>
    <definedName name="pspurdocs">#REF!</definedName>
    <definedName name="pssera">#REF!</definedName>
    <definedName name="pssh">#REF!</definedName>
    <definedName name="PSSR">#REF!</definedName>
    <definedName name="PSSS">#REF!</definedName>
    <definedName name="psstdlist">#REF!</definedName>
    <definedName name="psstdopts">#REF!</definedName>
    <definedName name="pssval">#REF!</definedName>
    <definedName name="pstot">#REF!</definedName>
    <definedName name="PSUNCLASS">#REF!</definedName>
    <definedName name="psupdset">#REF!</definedName>
    <definedName name="psupgset">#REF!</definedName>
    <definedName name="psupprset">#REF!</definedName>
    <definedName name="PTA">#REF!</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_Ventana">'[45]LISTADO DE MATERIALES Y EQUIPOS'!$B$88</definedName>
    <definedName name="PUERTA2">#REF!</definedName>
    <definedName name="PUERTALUMTOT">#REF!</definedName>
    <definedName name="PUERTAMADETOT">#REF!</definedName>
    <definedName name="PUERTAS_A">'[183]PUERTAS Y VENTANAS'!$D$8:$D$15</definedName>
    <definedName name="PUERTAS_B">'[183]PUERTAS Y VENTANAS'!$D$21:$D$30</definedName>
    <definedName name="PUERTAS_C">'[183]PUERTAS Y VENTANAS'!$D$45:$D$45</definedName>
    <definedName name="PUERTAS_ESP_ITEM">[60]Presupuesto!#REF!</definedName>
    <definedName name="PUERTMADECERRAT">#REF!</definedName>
    <definedName name="Pulidora">#REF!</definedName>
    <definedName name="Pulsadores">#REF!</definedName>
    <definedName name="PUNAC">#REF!</definedName>
    <definedName name="PUNTI">[22]BASE!$D$381</definedName>
    <definedName name="PUNTILLA">#REF!</definedName>
    <definedName name="Puntilla_x_500gr">'[45]LISTADO DE MATERIALES Y EQUIPOS'!$B$24</definedName>
    <definedName name="PUNTILLA2">'[5]Materiales '!#REF!</definedName>
    <definedName name="PUNTOHIDRA">#REF!</definedName>
    <definedName name="PUNTOSANIT">#REF!</definedName>
    <definedName name="Puntosj">#REF!</definedName>
    <definedName name="Puntosk">#REF!</definedName>
    <definedName name="Puntoskref">#REF!</definedName>
    <definedName name="purdocs">#REF!</definedName>
    <definedName name="PUTUMAYO">[184]NARIÑO!$A$11:$X$72</definedName>
    <definedName name="PVCNOVD6">'[102]Lista de Materiales'!$F$98</definedName>
    <definedName name="PVIDRIERAS_ITEM">[60]Presupuesto!#REF!</definedName>
    <definedName name="Pws_sys">#REF!</definedName>
    <definedName name="q" hidden="1">{"via1",#N/A,TRUE,"general";"via2",#N/A,TRUE,"general";"via3",#N/A,TRUE,"general"}</definedName>
    <definedName name="q_1" hidden="1">{#N/A,#N/A,FALSE,"Comptes consolidés en MF";#N/A,#N/A,FALSE,"Chiffre d'affaires";#N/A,#N/A,FALSE," Résultat d'exploitation";#N/A,#N/A,FALSE,"Investissements";#N/A,#N/A,FALSE,"bilan et net";#N/A,#N/A,FALSE,"DETTE";#N/A,#N/A,FALSE,"dividendes";#N/A,#N/A,FALSE,"Impot"}</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#REF!</definedName>
    <definedName name="qedcd" hidden="1">{"via1",#N/A,TRUE,"general";"via2",#N/A,TRUE,"general";"via3",#N/A,TRUE,"general"}</definedName>
    <definedName name="QEDCUH">#REF!</definedName>
    <definedName name="qeioedhdewbw">#REF!</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Q">[185]glvc!#REF!</definedName>
    <definedName name="qq_1" hidden="1">{#N/A,#N/A,FALSE,"Comptes consolidés en MF";#N/A,#N/A,FALSE,"Chiffre d'affaires";#N/A,#N/A,FALSE," Résultat d'exploitation";#N/A,#N/A,FALSE,"Investissements";#N/A,#N/A,FALSE,"bilan et net";#N/A,#N/A,FALSE,"DETTE";#N/A,#N/A,FALSE,"dividendes";#N/A,#N/A,FALSE,"Impot"}</definedName>
    <definedName name="QQAS">#REF!</definedName>
    <definedName name="qqq">#REF!</definedName>
    <definedName name="qqqqqw" hidden="1">{"via1",#N/A,TRUE,"general";"via2",#N/A,TRUE,"general";"via3",#N/A,TRUE,"general"}</definedName>
    <definedName name="QRS">#REF!</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FA" hidden="1">{#N/A,#N/A,FALSE,"VENTAS";#N/A,#N/A,FALSE,"U. BRUTA";#N/A,#N/A,FALSE,"G. PERSONAL";#N/A,#N/A,FALSE,"G. OPERACION";#N/A,#N/A,FALSE,"G. DEPYAM";#N/A,#N/A,FALSE,"INGRESOS";#N/A,#N/A,FALSE,"G.o P.1";#N/A,#N/A,FALSE,"3%Informe Junta";#N/A,#N/A,FALSE,"P Y G (2)";#N/A,#N/A,FALSE,"CART. PROV.";#N/A,#N/A,FALSE,"Usecmes";#N/A,#N/A,FALSE,"Usecacu"}</definedName>
    <definedName name="RAJON">#REF!</definedName>
    <definedName name="RAN">[186]Equipo!#REF!</definedName>
    <definedName name="Rana_o_canguro">'[45]LISTADO DE MATERIALES Y EQUIPOS'!$B$33</definedName>
    <definedName name="range1">#REF!</definedName>
    <definedName name="range2">#REF!</definedName>
    <definedName name="range3">#REF!</definedName>
    <definedName name="RangoSAP">#REF!</definedName>
    <definedName name="Rasante">#REF!</definedName>
    <definedName name="rata">#REF!</definedName>
    <definedName name="RCArea" hidden="1">#REF!</definedName>
    <definedName name="rds">#REF!</definedName>
    <definedName name="RE1610JH">#REF!</definedName>
    <definedName name="RE1614EB">#REF!</definedName>
    <definedName name="RE64JH">#REF!</definedName>
    <definedName name="RECEBO">'[5]Materiales '!#REF!</definedName>
    <definedName name="Recorder">#REF!</definedName>
    <definedName name="RECSUBBASE">#REF!</definedName>
    <definedName name="RECSUBBASE_1">#N/A</definedName>
    <definedName name="RECUBRIM_ESP_ITEM">[60]Presupuesto!#REF!</definedName>
    <definedName name="RECURSOS">[187]Recursos!$A$6:$D$124</definedName>
    <definedName name="Red">#REF!</definedName>
    <definedName name="REDOBLON">#REF!</definedName>
    <definedName name="REDU4X3">#REF!</definedName>
    <definedName name="REDU4X3_1">#N/A</definedName>
    <definedName name="REDU6X4">#REF!</definedName>
    <definedName name="REDU6X4_1">#N/A</definedName>
    <definedName name="REDU8X6">#REF!</definedName>
    <definedName name="REDU8X6_1">#N/A</definedName>
    <definedName name="Reemplazo">[188]Unidades!$C$2:$C$3</definedName>
    <definedName name="Referenciak">#REF!</definedName>
    <definedName name="rege" hidden="1">{"TAB1",#N/A,TRUE,"GENERAL";"TAB2",#N/A,TRUE,"GENERAL";"TAB3",#N/A,TRUE,"GENERAL";"TAB4",#N/A,TRUE,"GENERAL";"TAB5",#N/A,TRUE,"GENERAL"}</definedName>
    <definedName name="regional">[82]CARRETERAS!$A$2</definedName>
    <definedName name="REGIS">#REF!</definedName>
    <definedName name="REGISTRO">'[5]Materiales '!#REF!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'[168]ESTADO VÍA-CRIT.TECNICO'!#REF!&gt;2.5</definedName>
    <definedName name="REJHE" hidden="1">{"via1",#N/A,TRUE,"general";"via2",#N/A,TRUE,"general";"via3",#N/A,TRUE,"general"}</definedName>
    <definedName name="REJILLA">[11]BASE!#REF!</definedName>
    <definedName name="REJISOS2TOT">#REF!</definedName>
    <definedName name="rejn">'[5]Materiales '!#REF!</definedName>
    <definedName name="REJSUM">#REF!</definedName>
    <definedName name="Relés">#REF!</definedName>
    <definedName name="rell">#REF!</definedName>
    <definedName name="RELLENO">#REF!</definedName>
    <definedName name="RELLENO_1">#N/A</definedName>
    <definedName name="RELLENOALUV">#REF!</definedName>
    <definedName name="RELLENOEXCAVACION">#REF!</definedName>
    <definedName name="RELLENOEXCAVACION_1">#N/A</definedName>
    <definedName name="RELLENOSELECCIONADO">#REF!</definedName>
    <definedName name="RELLENOSELECCIONADO_1">#N/A</definedName>
    <definedName name="REMACHE">'[5]Materiales '!#REF!</definedName>
    <definedName name="REMATE">#REF!</definedName>
    <definedName name="REPACOMETIDA3">#REF!</definedName>
    <definedName name="REPACOMETIDA3_1">#N/A</definedName>
    <definedName name="REPACOMETIDA4">#REF!</definedName>
    <definedName name="REPACOMETIDA4_1">#N/A</definedName>
    <definedName name="REPISA">'[5]Materiales '!#REF!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'[189]GENERALIDADES '!$E$9</definedName>
    <definedName name="Resistenciaconductor">#REF!</definedName>
    <definedName name="RESU">#REF!</definedName>
    <definedName name="resultado">#REF!</definedName>
    <definedName name="RESUM">'[154]1'!#REF!</definedName>
    <definedName name="resum2">'[91]PU (2)'!#REF!</definedName>
    <definedName name="RESUME">#REF!</definedName>
    <definedName name="RESUMEN">#REF!</definedName>
    <definedName name="RESUMENOE1">'[190]SAN ROQUE'!#REF!</definedName>
    <definedName name="RESUMENOE2">'[190]SAN ROQUE'!#REF!</definedName>
    <definedName name="RESUMENOU">'[172]RESUMEN OU'!$B$9:$F$296</definedName>
    <definedName name="ret">'[8]Lista de Precios'!$C$9</definedName>
    <definedName name="Retenc">[66]BASES!$E$31</definedName>
    <definedName name="RETIROESCOMBROS">#REF!</definedName>
    <definedName name="RETIROESCOMBROS_1">#N/A</definedName>
    <definedName name="RETIROTOT">#REF!</definedName>
    <definedName name="RETIROV">#REF!</definedName>
    <definedName name="Retma_AI_CPC">#REF!</definedName>
    <definedName name="Retma_AO_CPC">#REF!</definedName>
    <definedName name="Retma_DI_CPC">#REF!</definedName>
    <definedName name="Retma_DO_16">#REF!</definedName>
    <definedName name="Retma_PI_CPC">#REF!</definedName>
    <definedName name="Retma_SDO_8">#REF!</definedName>
    <definedName name="Retma_TC_16">#REF!</definedName>
    <definedName name="Retma_TC_32">#REF!</definedName>
    <definedName name="RETRASO">#REF!</definedName>
    <definedName name="RETRO">[22]BASE!$D$465</definedName>
    <definedName name="RETTRE" hidden="1">{"via1",#N/A,TRUE,"general";"via2",#N/A,TRUE,"general";"via3",#N/A,TRUE,"general"}</definedName>
    <definedName name="rety" hidden="1">{"TAB1",#N/A,TRUE,"GENERAL";"TAB2",#N/A,TRUE,"GENERAL";"TAB3",#N/A,TRUE,"GENERAL";"TAB4",#N/A,TRUE,"GENERAL";"TAB5",#N/A,TRUE,"GENERAL"}</definedName>
    <definedName name="REVEST_ESP_ITEM">[60]Presupuesto!#REF!</definedName>
    <definedName name="Revisiones">#REF!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'[191]Tabla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WEQ">#REF!</definedName>
    <definedName name="rge" hidden="1">{"via1",#N/A,TRUE,"general";"via2",#N/A,TRUE,"general";"via3",#N/A,TRUE,"general"}</definedName>
    <definedName name="rgegg" hidden="1">{"via1",#N/A,TRUE,"general";"via2",#N/A,TRUE,"general";"via3",#N/A,TRUE,"general"}</definedName>
    <definedName name="rgty7">#N/A</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L">#REF!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[39]BASE!$D$493</definedName>
    <definedName name="rlo">#REF!</definedName>
    <definedName name="rm">#REF!</definedName>
    <definedName name="rng1start">#REF!</definedName>
    <definedName name="rng2start">#REF!</definedName>
    <definedName name="rng3start">#REF!</definedName>
    <definedName name="rñ">#REF!</definedName>
    <definedName name="RODDOBL">#REF!</definedName>
    <definedName name="RODILLO">#REF!</definedName>
    <definedName name="rodrigo">"$generales.$a$1:$"</definedName>
    <definedName name="ROMUE">[11]BASE!#REF!</definedName>
    <definedName name="ROSETA">'[5]Materiales '!#REF!</definedName>
    <definedName name="ROTOPERC">[84]BASE!$D$739</definedName>
    <definedName name="Rows2Unhide" hidden="1">#N/A</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OYA">'[5]Materiales '!#REF!</definedName>
    <definedName name="RTP_AI">#REF!</definedName>
    <definedName name="RTP_AO">#REF!</definedName>
    <definedName name="RTP_DI">#REF!</definedName>
    <definedName name="RTP_DO">#REF!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[192]items!$C$4:$J$248</definedName>
    <definedName name="rwt" hidden="1">{"via1",#N/A,TRUE,"general";"via2",#N/A,TRUE,"general";"via3",#N/A,TRUE,"general"}</definedName>
    <definedName name="Rwvu.OPEF._.97.">#REF!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aFA" hidden="1">{#N/A,#N/A,FALSE,"VENTAS";#N/A,#N/A,FALSE,"U. BRUTA";#N/A,#N/A,FALSE,"G. PERSONAL";#N/A,#N/A,FALSE,"G. OPERACION";#N/A,#N/A,FALSE,"G. DEPYAM";#N/A,#N/A,FALSE,"INGRESOS";#N/A,#N/A,FALSE,"G.o P.1";#N/A,#N/A,FALSE,"3%Informe Junta";#N/A,#N/A,FALSE,"P Y G (2)";#N/A,#N/A,FALSE,"CART. PROV.";#N/A,#N/A,FALSE,"Usecmes";#N/A,#N/A,FALSE,"Usecacu"}</definedName>
    <definedName name="s">[184]NARIÑO!#REF!</definedName>
    <definedName name="SA">#REF!</definedName>
    <definedName name="saa" hidden="1">{"via1",#N/A,TRUE,"general";"via2",#N/A,TRUE,"general";"via3",#N/A,TRUE,"general"}</definedName>
    <definedName name="Sabaneta">'[63]SABANETA 3335'!$B$7:$L$475</definedName>
    <definedName name="Sac">#REF!</definedName>
    <definedName name="Sac2002Def">#REF!</definedName>
    <definedName name="Sac2003Def">#REF!</definedName>
    <definedName name="sacuario">'[5]Materiales '!#REF!</definedName>
    <definedName name="sacuaro">'[107]Materiales '!#REF!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[66]BASES!$E$41</definedName>
    <definedName name="SANIB">#REF!</definedName>
    <definedName name="SANIBLA">#REF!</definedName>
    <definedName name="sanit">#REF!</definedName>
    <definedName name="SANITARIA">#REF!</definedName>
    <definedName name="SANITNOVATOT">#REF!</definedName>
    <definedName name="SANTILL">[26]SANTILL!$A$4:$N$7</definedName>
    <definedName name="SAOG7">#REF!</definedName>
    <definedName name="SAOG7OCTUBRE">#REF!</definedName>
    <definedName name="SARDINELV">#REF!</definedName>
    <definedName name="sas" hidden="1">#REF!</definedName>
    <definedName name="SB">#REF!</definedName>
    <definedName name="SBASG">#REF!</definedName>
    <definedName name="sbe">#REF!</definedName>
    <definedName name="sbg">'[8]Lista de Precios'!$C$26</definedName>
    <definedName name="SBG_1">#N/A</definedName>
    <definedName name="sbgfbgdr" hidden="1">{"via1",#N/A,TRUE,"general";"via2",#N/A,TRUE,"general";"via3",#N/A,TRUE,"general"}</definedName>
    <definedName name="sc">#REF!</definedName>
    <definedName name="SCOAE">#REF!</definedName>
    <definedName name="SCOBS">#REF!</definedName>
    <definedName name="SCOCI">#REF!</definedName>
    <definedName name="SCODS">#REF!</definedName>
    <definedName name="SCOOS">#REF!</definedName>
    <definedName name="SCOR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CP2015">#REF!</definedName>
    <definedName name="SECPO100">#REF!</definedName>
    <definedName name="SECPO115">#REF!</definedName>
    <definedName name="SECPO25">#REF!</definedName>
    <definedName name="SECPO50">#REF!</definedName>
    <definedName name="SECPO515">#REF!</definedName>
    <definedName name="SECTOR">#REF!</definedName>
    <definedName name="SEGUETA">'[5]Materiales '!#REF!</definedName>
    <definedName name="SEGUNDO">#REF!</definedName>
    <definedName name="seis">#REF!</definedName>
    <definedName name="selalternativas">[193]Listado!$S$2:$S$3</definedName>
    <definedName name="Selectores">#REF!</definedName>
    <definedName name="SELLADOR">'[5]Materiales '!#REF!</definedName>
    <definedName name="sem">#REF!</definedName>
    <definedName name="semilla">#REF!</definedName>
    <definedName name="semior">'[157]RATE COST'!$B$7</definedName>
    <definedName name="sencount" hidden="1">1</definedName>
    <definedName name="senior">'[157]RATE COST'!$B$6</definedName>
    <definedName name="señ">'[8]Lista de Precios'!$C$35</definedName>
    <definedName name="SEÑALES">#REF!</definedName>
    <definedName name="Señales_APM">#REF!</definedName>
    <definedName name="Señales_APM_TC">'[71]Ensamblaje&amp;Tests'!$K$69</definedName>
    <definedName name="Señales_CPC">#REF!</definedName>
    <definedName name="Señales_CPC_TC">'[71]Ensamblaje&amp;Tests'!$K$103</definedName>
    <definedName name="Señales_Esp">#REF!</definedName>
    <definedName name="Señales_HW">#REF!</definedName>
    <definedName name="Señales_HW2">#REF!</definedName>
    <definedName name="Señales_HW2_TC">'[71]Ensamblaje&amp;Tests'!$K$123</definedName>
    <definedName name="Señales_LM">#REF!</definedName>
    <definedName name="SEÑALES_LM_TC">'[71]Ensamblaje&amp;Tests'!$K$83</definedName>
    <definedName name="Señales_Otros_Equipos">'[71]Ensamblaje&amp;Tests'!$K$156</definedName>
    <definedName name="SEÑALES_TC">'[71]Ensamblaje&amp;Tests'!$AH$3</definedName>
    <definedName name="señv">#REF!</definedName>
    <definedName name="SEP">#REF!</definedName>
    <definedName name="SEPAR">#REF!</definedName>
    <definedName name="SepOct">'[128]Sep-Oct'!$A$12:$H$30</definedName>
    <definedName name="SepOct_C">'[156]Sep-Oct'!$A$31:$H$45</definedName>
    <definedName name="SEPT_25_09">[60]Presupuesto!#REF!</definedName>
    <definedName name="septic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FDF" hidden="1">{#N/A,#N/A,FALSE,"VENTAS";#N/A,#N/A,FALSE,"U. BRUTA";#N/A,#N/A,FALSE,"G. PERSONAL";#N/A,#N/A,FALSE,"G. OPERACION";#N/A,#N/A,FALSE,"G. DEPYAM";#N/A,#N/A,FALSE,"INGRESOS";#N/A,#N/A,FALSE,"G.o P.1";#N/A,#N/A,FALSE,"3%Informe Junta";#N/A,#N/A,FALSE,"P Y G (2)";#N/A,#N/A,FALSE,"CART. PROV.";#N/A,#N/A,FALSE,"Usecmes";#N/A,#N/A,FALSE,"Usecacu"}</definedName>
    <definedName name="SGI_V_INDICES_CIRCUITO_CAUSA">#REF!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#REF!</definedName>
    <definedName name="SIG_CONTROLE" hidden="1">#REF!</definedName>
    <definedName name="SIG_DERNIERECOLONNE" hidden="1">#REF!</definedName>
    <definedName name="SIG_LG11_firstLine" hidden="1">#REF!</definedName>
    <definedName name="SIG_LG11_H349" hidden="1">#REF!</definedName>
    <definedName name="SIG_LG11_H353" hidden="1">#REF!</definedName>
    <definedName name="SIG_LG11_H354" hidden="1">#REF!</definedName>
    <definedName name="SIG_LG11_H357" hidden="1">#REF!</definedName>
    <definedName name="SIG_LG11_H358" hidden="1">#REF!</definedName>
    <definedName name="SIG_LG11_H359" hidden="1">#REF!</definedName>
    <definedName name="SIG_LG11_H388" hidden="1">#REF!</definedName>
    <definedName name="SIG_LG11_H395" hidden="1">#REF!</definedName>
    <definedName name="SIG_LG11_IsControlOK" hidden="1">#REF!</definedName>
    <definedName name="SIG_LG11_lastLine" hidden="1">#REF!</definedName>
    <definedName name="SIG_LG11_ListeRangeMontant" hidden="1">#REF!</definedName>
    <definedName name="SIG_LG11_TITLECOL" hidden="1">#REF!</definedName>
    <definedName name="SIG_LG11_TITLELINE" hidden="1">#REF!</definedName>
    <definedName name="SIG_PTBD_LG11" hidden="1">#REF!</definedName>
    <definedName name="SIG_PTHG_LG11" hidden="1">#REF!</definedName>
    <definedName name="SiglaPrestador">#REF!</definedName>
    <definedName name="SIKA1">'[5]Materiales '!#REF!</definedName>
    <definedName name="SIKAD">[11]BASE!#REF!</definedName>
    <definedName name="SIKAFLEX">'[5]Materiales '!#REF!</definedName>
    <definedName name="SIKAROD">#REF!</definedName>
    <definedName name="SIKAS">#REF!</definedName>
    <definedName name="SIKASET">'[5]Materiales '!#REF!</definedName>
    <definedName name="Sin_nombre">#REF!</definedName>
    <definedName name="Sinnombre">#REF!</definedName>
    <definedName name="Sinnombre___0">#REF!</definedName>
    <definedName name="SITE">#REF!</definedName>
    <definedName name="SITE1">#REF!</definedName>
    <definedName name="SJ">#REF!</definedName>
    <definedName name="sk">#REF!</definedName>
    <definedName name="SL">#REF!</definedName>
    <definedName name="SLPVC">[11]BASE!#REF!</definedName>
    <definedName name="sm">#REF!</definedName>
    <definedName name="SMMLV">[22]PRESTA!$D$13</definedName>
    <definedName name="sn">#REF!</definedName>
    <definedName name="snw">#REF!</definedName>
    <definedName name="sñ">#REF!</definedName>
    <definedName name="so">#REF!</definedName>
    <definedName name="SOBRANTES">#REF!</definedName>
    <definedName name="SOBRANTES_1">#N/A</definedName>
    <definedName name="SOBRECIMIEN20">#REF!</definedName>
    <definedName name="SOCIAL">#REF!</definedName>
    <definedName name="SOL">#REF!</definedName>
    <definedName name="soladov">#REF!</definedName>
    <definedName name="SOLDA">[11]BASE!#REF!</definedName>
    <definedName name="Soldadura">'[45]LISTADO DE MATERIALES Y EQUIPOS'!$B$110</definedName>
    <definedName name="SOLE6013">'[5]Materiales '!#REF!</definedName>
    <definedName name="SOLLI">'[5]Materiales '!#REF!</definedName>
    <definedName name="SOLPVC">[11]BASE!#REF!</definedName>
    <definedName name="SOLPVC1">'[5]Materiales '!#REF!</definedName>
    <definedName name="Sop">#REF!</definedName>
    <definedName name="SopDef">#REF!</definedName>
    <definedName name="SopDef2002">#REF!</definedName>
    <definedName name="SopDef2003">#REF!</definedName>
    <definedName name="SopPuc2002">#REF!</definedName>
    <definedName name="SopPuc2003">#REF!</definedName>
    <definedName name="Spare">#REF!</definedName>
    <definedName name="spb">#REF!</definedName>
    <definedName name="spbadv">#REF!</definedName>
    <definedName name="SpecialPrice" hidden="1">#REF!</definedName>
    <definedName name="sr">#REF!</definedName>
    <definedName name="srwrwr" hidden="1">{"TAB1",#N/A,TRUE,"GENERAL";"TAB2",#N/A,TRUE,"GENERAL";"TAB3",#N/A,TRUE,"GENERAL";"TAB4",#N/A,TRUE,"GENERAL";"TAB5",#N/A,TRUE,"GENERAL"}</definedName>
    <definedName name="ss">#REF!</definedName>
    <definedName name="ssdd">'[5]Materiales '!#REF!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SWE">#REF!</definedName>
    <definedName name="st">#REF!</definedName>
    <definedName name="start">#REF!</definedName>
    <definedName name="stecn">[71]Anacost!$N$36</definedName>
    <definedName name="STEELDECK">'[5]Materiales '!#REF!</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#REF!</definedName>
    <definedName name="SUBA">'[194]SUB APU'!$A$1:$D$65536</definedName>
    <definedName name="SUBBASE">#REF!</definedName>
    <definedName name="SUBBASE_1">#N/A</definedName>
    <definedName name="SUBESTACIONES">#REF!</definedName>
    <definedName name="SUBMDEO">[172]SUBMDEO!$B$9:$G$296</definedName>
    <definedName name="SUBPRODUCTOS">#REF!</definedName>
    <definedName name="SUBTIPOACC">#REF!</definedName>
    <definedName name="SubtipoAccesorio">#REF!</definedName>
    <definedName name="SUCRE">#REF!</definedName>
    <definedName name="SUECIA">#REF!</definedName>
    <definedName name="SUELLEN">#REF!</definedName>
    <definedName name="sum">'[191]Tabla 1.1'!#REF!</definedName>
    <definedName name="suma">[94]Hoja1!$F$60</definedName>
    <definedName name="SUMIN">[11]BASE!#REF!</definedName>
    <definedName name="SUMINISTROS">[96]suministros!$C$5:$E$576</definedName>
    <definedName name="Summary">#REF!</definedName>
    <definedName name="Superficie">#REF!</definedName>
    <definedName name="Supervía" hidden="1">{#N/A,#N/A,TRUE,"0001";#N/A,#N/A,TRUE,"0002";#N/A,#N/A,TRUE,"0003";#N/A,#N/A,TRUE,"0004";#N/A,#N/A,TRUE,"0005";#N/A,#N/A,TRUE,"0006";#N/A,#N/A,TRUE,"0007";#N/A,#N/A,TRUE,"0008";#N/A,#N/A,TRUE,"0009";#N/A,#N/A,TRUE,"0010"}</definedName>
    <definedName name="SUPPT19">#REF!</definedName>
    <definedName name="SUPT12">#REF!</definedName>
    <definedName name="SUPT19">#REF!</definedName>
    <definedName name="SUWDB">#REF!</definedName>
    <definedName name="swsw" hidden="1">{"via1",#N/A,TRUE,"general";"via2",#N/A,TRUE,"general";"via3",#N/A,TRUE,"general"}</definedName>
    <definedName name="swsw3" hidden="1">{"TAB1",#N/A,TRUE,"GENERAL";"TAB2",#N/A,TRUE,"GENERAL";"TAB3",#N/A,TRUE,"GENERAL";"TAB4",#N/A,TRUE,"GENERAL";"TAB5",#N/A,TRUE,"GENERAL"}</definedName>
    <definedName name="Swvu.TAB1." hidden="1">[35]Presupuesto_Via_distribuidora!#REF!</definedName>
    <definedName name="Swvu.TAB2." hidden="1">[35]Presupuesto_Via_distribuidora!#REF!</definedName>
    <definedName name="Swvu.TAB3." hidden="1">[35]Presupuesto_Via_distribuidora!#REF!</definedName>
    <definedName name="Swvu.TAB4." hidden="1">[35]Presupuesto_Via_distribuidora!#REF!</definedName>
    <definedName name="Swvu.TAB5." hidden="1">[35]Presupuesto_Via_distribuidora!#REF!</definedName>
    <definedName name="SXKJIAK">#REF!</definedName>
    <definedName name="sysqty">[93]Consolidated!$AA$27</definedName>
    <definedName name="t">[195]!absc</definedName>
    <definedName name="t1.3">#N/A</definedName>
    <definedName name="T126JH">#REF!</definedName>
    <definedName name="T164JH">#REF!</definedName>
    <definedName name="T16US">#REF!</definedName>
    <definedName name="T16US_1">#N/A</definedName>
    <definedName name="T22JH">[11]BASE!#REF!</definedName>
    <definedName name="T32JH">[11]BASE!#REF!</definedName>
    <definedName name="T33JH">[11]BASE!#REF!</definedName>
    <definedName name="T3HDJH">#REF!</definedName>
    <definedName name="T3UP">#REF!</definedName>
    <definedName name="T3UP_1">#N/A</definedName>
    <definedName name="T3UZ">#REF!</definedName>
    <definedName name="T3UZ_1">#N/A</definedName>
    <definedName name="T42JH">[11]BASE!#REF!</definedName>
    <definedName name="T43JH">[11]BASE!#REF!</definedName>
    <definedName name="T44JH">[11]BASE!#REF!</definedName>
    <definedName name="T4HD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[11]BASE!#REF!</definedName>
    <definedName name="T63JH">[11]BASE!#REF!</definedName>
    <definedName name="T64JH">[11]BASE!#REF!</definedName>
    <definedName name="T66JH">[11]BASE!#REF!</definedName>
    <definedName name="T6UP">#REF!</definedName>
    <definedName name="T6UP_1">#N/A</definedName>
    <definedName name="T6UZ">#REF!</definedName>
    <definedName name="T6UZ_1">#N/A</definedName>
    <definedName name="T82JH">[11]BASE!#REF!</definedName>
    <definedName name="T83JH">[11]BASE!#REF!</definedName>
    <definedName name="T84JH">[11]BASE!#REF!</definedName>
    <definedName name="T88EB">[11]BASE!#REF!</definedName>
    <definedName name="T88EL">[11]BASE!#REF!</definedName>
    <definedName name="T88JH">#REF!</definedName>
    <definedName name="T8HDJH">#REF!</definedName>
    <definedName name="T8UZ">#REF!</definedName>
    <definedName name="T8UZ_1">#N/A</definedName>
    <definedName name="TA">#REF!</definedName>
    <definedName name="TabBL">'[122]L codos'!$A$3:$V$10</definedName>
    <definedName name="TabCIM">[140]Hoja2!$A$5:$I$38</definedName>
    <definedName name="TABLA">#REF!</definedName>
    <definedName name="TABLA1.2.2">'[196]A.P.U'!#REF!</definedName>
    <definedName name="TABLA17X20">#REF!</definedName>
    <definedName name="tabla2">#REF!</definedName>
    <definedName name="Tablero_de_24_circutos_trsifasico">'[45]LISTADO DE MATERIALES Y EQUIPOS'!$B$98</definedName>
    <definedName name="Tablero_trifásico_12_circuitos">#REF!</definedName>
    <definedName name="TABLETA">#REF!</definedName>
    <definedName name="TABLILLA">[90]BASE!$D$396</definedName>
    <definedName name="TABLON">#REF!</definedName>
    <definedName name="TABPIN">[11]BASE!#REF!</definedName>
    <definedName name="tacha">#REF!</definedName>
    <definedName name="tachrs">#REF!</definedName>
    <definedName name="taclrula">#REF!</definedName>
    <definedName name="TACO">'[5]Materiales '!#REF!</definedName>
    <definedName name="TACO30">'[107]Materiales '!#REF!</definedName>
    <definedName name="TACOM">[22]BASE!$D$480</definedName>
    <definedName name="TACOM1">[197]BASE!$D$306</definedName>
    <definedName name="TACOR">[22]BASE!$D$478</definedName>
    <definedName name="tan">'[8]Lista de Precios'!$C$13</definedName>
    <definedName name="Tanq">#REF!</definedName>
    <definedName name="TANQUE">#REF!</definedName>
    <definedName name="TANQUEELEVATOT">#REF!</definedName>
    <definedName name="TAP2PN10">#REF!</definedName>
    <definedName name="tapafondo">#REF!</definedName>
    <definedName name="tapafondo_1">#N/A</definedName>
    <definedName name="TAPAM">[11]BASE!#REF!</definedName>
    <definedName name="tapapozo">#REF!</definedName>
    <definedName name="tapapozo_1">#N/A</definedName>
    <definedName name="TAPAPRE">#REF!</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ON3">#REF!</definedName>
    <definedName name="TAPON3_1">#N/A</definedName>
    <definedName name="TAPON4">#REF!</definedName>
    <definedName name="TAPON4_1">#N/A</definedName>
    <definedName name="Tarifa_km3">'[45]LISTADO DE MATERIALES Y EQUIPOS'!$B$47</definedName>
    <definedName name="TARIFAS">[198]TARIFAS!$A$1:$F$52</definedName>
    <definedName name="TasaCrecimiento">#REF!</definedName>
    <definedName name="TasaDescuento">#REF!</definedName>
    <definedName name="TASP1">[11]BASE!#REF!</definedName>
    <definedName name="TASP2">[11]BASE!#REF!</definedName>
    <definedName name="TASP3">[11]BASE!#REF!</definedName>
    <definedName name="TASP4">[11]BASE!#REF!</definedName>
    <definedName name="TASP6">#REF!</definedName>
    <definedName name="TASR4">[11]BASE!#REF!</definedName>
    <definedName name="Taxpb" hidden="1">#N/A</definedName>
    <definedName name="TAZA">'[5]Materiales '!#REF!</definedName>
    <definedName name="tb">#REF!</definedName>
    <definedName name="tbl_ProdInfo" hidden="1">#REF!</definedName>
    <definedName name="TBRGTB">#REF!</definedName>
    <definedName name="TBURRA">'[5]Materiales '!#REF!</definedName>
    <definedName name="TC">#REF!</definedName>
    <definedName name="TCCMOI">#REF!</definedName>
    <definedName name="TCHAPA">'[5]Materiales '!#REF!</definedName>
    <definedName name="tcmacho">'[5]Materiales '!#REF!</definedName>
    <definedName name="Tconst">#REF!</definedName>
    <definedName name="Tconstr">#REF!</definedName>
    <definedName name="tdy" hidden="1">{"TAB1",#N/A,TRUE,"GENERAL";"TAB2",#N/A,TRUE,"GENERAL";"TAB3",#N/A,TRUE,"GENERAL";"TAB4",#N/A,TRUE,"GENERAL";"TAB5",#N/A,TRUE,"GENERAL"}</definedName>
    <definedName name="TE">#REF!</definedName>
    <definedName name="TE33JH">#REF!</definedName>
    <definedName name="TE43JH">#REF!</definedName>
    <definedName name="TE44JH">#REF!</definedName>
    <definedName name="TE62JH">#REF!</definedName>
    <definedName name="TE63JH">#REF!</definedName>
    <definedName name="Tec_Adesivo">#REF!</definedName>
    <definedName name="Tecnico">#REF!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FGRBTG">#REF!</definedName>
    <definedName name="Teja_metalica_arquitectonica_trapez__0_73_3_66">'[45]LISTADO DE MATERIALES Y EQUIPOS'!$B$57</definedName>
    <definedName name="TEJA6">#REF!</definedName>
    <definedName name="TEJAB">[11]BASE!#REF!</definedName>
    <definedName name="TEJAJ">[11]BASE!#REF!</definedName>
    <definedName name="TEJALIT4">'[5]Materiales '!#REF!</definedName>
    <definedName name="tejalit6">'[5]Materiales '!#REF!</definedName>
    <definedName name="TEJAZINC">#REF!</definedName>
    <definedName name="TEJBAR">[11]BASE!#REF!</definedName>
    <definedName name="TELACERR">#REF!</definedName>
    <definedName name="TELEP">[22]BASE!$D$477</definedName>
    <definedName name="TELERA">#REF!</definedName>
    <definedName name="temp">#REF!</definedName>
    <definedName name="ter">'[8]Lista de Precios'!$C$15</definedName>
    <definedName name="tercond">'[5]Materiales '!#REF!</definedName>
    <definedName name="term">#REF!</definedName>
    <definedName name="terminadora">#REF!</definedName>
    <definedName name="terminales">#REF!</definedName>
    <definedName name="TESA">#REF!</definedName>
    <definedName name="TEST0">#REF!</definedName>
    <definedName name="TESTHKEY">#REF!</definedName>
    <definedName name="TESTKEYS">#REF!</definedName>
    <definedName name="TESTVKEY">#REF!</definedName>
    <definedName name="tewst" hidden="1">{"TAB1",#N/A,TRUE,"GENERAL";"TAB2",#N/A,TRUE,"GENERAL";"TAB3",#N/A,TRUE,"GENERAL";"TAB4",#N/A,TRUE,"GENERAL";"TAB5",#N/A,TRUE,"GENERAL"}</definedName>
    <definedName name="teytrh" hidden="1">{"via1",#N/A,TRUE,"general";"via2",#N/A,TRUE,"general";"via3",#N/A,TRUE,"general"}</definedName>
    <definedName name="TFEWGDUJ">#REF!</definedName>
    <definedName name="TFGYWEHD">#REF!</definedName>
    <definedName name="tgal2">'[5]Materiales '!#REF!</definedName>
    <definedName name="TGALV">[11]BASE!#REF!</definedName>
    <definedName name="TGFWY">#REF!</definedName>
    <definedName name="TGRASA">[199]BASE!$D$280</definedName>
    <definedName name="TGRES12">'[5]Materiales '!#REF!</definedName>
    <definedName name="TGRES25">'[5]Materiales '!#REF!</definedName>
    <definedName name="th">#REF!</definedName>
    <definedName name="TH10J">[11]BASE!#REF!</definedName>
    <definedName name="thdh" hidden="1">{"TAB1",#N/A,TRUE,"GENERAL";"TAB2",#N/A,TRUE,"GENERAL";"TAB3",#N/A,TRUE,"GENERAL";"TAB4",#N/A,TRUE,"GENERAL";"TAB5",#N/A,TRUE,"GENERAL"}</definedName>
    <definedName name="THF6JH">[11]BASE!#REF!</definedName>
    <definedName name="THF6RO">[11]BASE!#REF!</definedName>
    <definedName name="THF8JH">[11]BASE!#REF!</definedName>
    <definedName name="THINER">'[5]Materiales '!#REF!</definedName>
    <definedName name="Thinner">'[45]LISTADO DE MATERIALES Y EQUIPOS'!$B$62</definedName>
    <definedName name="thtj" hidden="1">{"via1",#N/A,TRUE,"general";"via2",#N/A,TRUE,"general";"via3",#N/A,TRUE,"general"}</definedName>
    <definedName name="TIA">#REF!</definedName>
    <definedName name="TIAI">#REF!</definedName>
    <definedName name="TIEMPO">[68]BASES!$E$27</definedName>
    <definedName name="Tipo">[108]Listas!$B$2:$B$4</definedName>
    <definedName name="Tipocimentacion">#REF!</definedName>
    <definedName name="TipoCMA4">#REF!</definedName>
    <definedName name="TipoCMI2">#REF!</definedName>
    <definedName name="TipoCMI3">#REF!</definedName>
    <definedName name="TipoCMI4">#REF!</definedName>
    <definedName name="TipoCMO4">#REF!</definedName>
    <definedName name="TipoCosteo">#REF!</definedName>
    <definedName name="TipoCosteoNivelRiesgo">#REF!</definedName>
    <definedName name="tipos_entidad">[200]tipos_entidad!$A$1:$A$5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LE">#REF!</definedName>
    <definedName name="Titlepb" hidden="1">#N/A</definedName>
    <definedName name="TITULO">#REF!</definedName>
    <definedName name="TITULO1">#REF!</definedName>
    <definedName name="Titulo2">#REF!</definedName>
    <definedName name="_xlnm.Print_Titles">#N/A</definedName>
    <definedName name="Títulos_a_imprimir_IM">#REF!</definedName>
    <definedName name="tj">#REF!</definedName>
    <definedName name="tl">#REF!</definedName>
    <definedName name="tn">#REF!</definedName>
    <definedName name="TNOV10">[22]BASE!$D$220</definedName>
    <definedName name="TNOV12">[22]BASE!$D$221</definedName>
    <definedName name="TNOV16">[22]BASE!$D$222</definedName>
    <definedName name="TNOV18">[22]BASE!$D$223</definedName>
    <definedName name="TNOV20">[22]BASE!$D$224</definedName>
    <definedName name="TNOV6">[22]BASE!$D$218</definedName>
    <definedName name="TNOV8">[22]BASE!$D$219</definedName>
    <definedName name="To">#REF!</definedName>
    <definedName name="TODAHOJA">#REF!</definedName>
    <definedName name="TODOANA">'[1]APU PVC'!#REF!</definedName>
    <definedName name="TODOEQUIPO">#REF!</definedName>
    <definedName name="TODOINSU">'[1]APU PVC'!#REF!</definedName>
    <definedName name="TODOITEM">'[1]APU PVC'!#REF!</definedName>
    <definedName name="Tomacorriente_Doble">'[45]LISTADO DE MATERIALES Y EQUIPOS'!$B$114</definedName>
    <definedName name="TOMATEL">'[5]Materiales '!#REF!</definedName>
    <definedName name="TOMATRI">'[5]Materiales '!#REF!</definedName>
    <definedName name="TopEncargado">#REF!</definedName>
    <definedName name="TOPO">#REF!</definedName>
    <definedName name="TOPOGRAFIA">[28]APU!$G$60</definedName>
    <definedName name="topp">#REF!</definedName>
    <definedName name="TOR5.8">'[5]Materiales '!#REF!</definedName>
    <definedName name="TORCAN90">'[5]Materiales '!#REF!</definedName>
    <definedName name="TORMAD">'[5]Materiales '!#REF!</definedName>
    <definedName name="TORNI">[11]BASE!#REF!</definedName>
    <definedName name="TORNILLO_PARA_ESTRUCTURAS_7_X_7_16">'[45]LISTADO DE MATERIALES Y EQUIPOS'!$B$104</definedName>
    <definedName name="TORNILLO_PARA_LAMINAS_6_X_1">'[45]LISTADO DE MATERIALES Y EQUIPOS'!$B$103</definedName>
    <definedName name="tortas" hidden="1">{"TAB1",#N/A,TRUE,"GENERAL";"TAB2",#N/A,TRUE,"GENERAL";"TAB3",#N/A,TRUE,"GENERAL";"TAB4",#N/A,TRUE,"GENERAL";"TAB5",#N/A,TRUE,"GENERAL"}</definedName>
    <definedName name="tortas2" hidden="1">{"via1",#N/A,TRUE,"general";"via2",#N/A,TRUE,"general";"via3",#N/A,TRUE,"general"}</definedName>
    <definedName name="Tot_acc">#REF!</definedName>
    <definedName name="Tot_acc_esp">#REF!</definedName>
    <definedName name="Tot_acc_ST">#REF!</definedName>
    <definedName name="Tot_Act01">#REF!</definedName>
    <definedName name="Tot_Act02">#REF!</definedName>
    <definedName name="Tot_Act03">#REF!</definedName>
    <definedName name="Tot_Gab_Esp">#REF!</definedName>
    <definedName name="Tot_Gab_LCN">#REF!</definedName>
    <definedName name="Tot_GabST_BP">#REF!</definedName>
    <definedName name="Tot_GabST_SBP">#REF!</definedName>
    <definedName name="TOTAL">#REF!</definedName>
    <definedName name="Total.AC">#REF!</definedName>
    <definedName name="Total.Carp">#REF!</definedName>
    <definedName name="Total.HB">#REF!</definedName>
    <definedName name="Total_Gab_APM">#REF!</definedName>
    <definedName name="Total_Gab_Cons_etc">#REF!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Calidad">#REF!</definedName>
    <definedName name="TotalCam">#REF!</definedName>
    <definedName name="TotalEns">#REF!</definedName>
    <definedName name="TotalEqu">#REF!</definedName>
    <definedName name="TotalImpuestosObra">#REF!</definedName>
    <definedName name="TOTALITEM1.1">'[196]A.P.U'!#REF!</definedName>
    <definedName name="TOTALITEM1.1.1">'[196]A.P.U'!#REF!</definedName>
    <definedName name="TOTALITEM1.1.2">'[196]A.P.U'!#REF!</definedName>
    <definedName name="TOTALITEM1.1.3">'[196]A.P.U'!#REF!</definedName>
    <definedName name="TOTALITEM1.1.4">'[196]A.P.U'!#REF!</definedName>
    <definedName name="TOTALITEM1.2.1">'[196]A.P.U'!#REF!</definedName>
    <definedName name="TOTALITEM1.2.2">'[196]A.P.U'!#REF!</definedName>
    <definedName name="TOTALITEM1.2.3">'[196]A.P.U'!#REF!</definedName>
    <definedName name="TOTALITEM1.2.4">'[196]A.P.U'!#REF!</definedName>
    <definedName name="TOTALITEM1.2.5">'[196]A.P.U'!#REF!</definedName>
    <definedName name="TOTALITEM1.2.6">'[196]A.P.U'!#REF!</definedName>
    <definedName name="TOTALITEM1.3.1">'[196]A.P.U'!#REF!</definedName>
    <definedName name="TOTALITEM1.4">'[196]A.P.U'!#REF!</definedName>
    <definedName name="TOTALITEM1.5">'[196]A.P.U'!#REF!</definedName>
    <definedName name="TOTALITEM1.6">'[196]A.P.U'!#REF!</definedName>
    <definedName name="TOTALITEM1.7">'[196]A.P.U'!#REF!</definedName>
    <definedName name="TOTALITEM1.8">'[196]A.P.U'!#REF!</definedName>
    <definedName name="TOTALITEM10.1">'[196]A.P.U'!#REF!</definedName>
    <definedName name="TOTALITEM11.1">'[196]A.P.U'!#REF!</definedName>
    <definedName name="TOTALITEM11.2">'[196]A.P.U'!#REF!</definedName>
    <definedName name="TOTALITEM11.3">'[196]A.P.U'!#REF!</definedName>
    <definedName name="TOTALITEM11.4">'[196]A.P.U'!#REF!</definedName>
    <definedName name="TOTALITEM11.5">'[196]A.P.U'!#REF!</definedName>
    <definedName name="TOTALITEM11.6">'[196]A.P.U'!#REF!</definedName>
    <definedName name="TOTALITEM12.1">'[196]A.P.U'!#REF!</definedName>
    <definedName name="TOTALITEM12.10">'[196]A.P.U'!#REF!</definedName>
    <definedName name="TOTALITEM12.2">'[196]A.P.U'!#REF!</definedName>
    <definedName name="TOTALITEM12.3">'[196]A.P.U'!#REF!</definedName>
    <definedName name="TOTALITEM12.4">'[196]A.P.U'!#REF!</definedName>
    <definedName name="TOTALITEM12.5">'[196]A.P.U'!#REF!</definedName>
    <definedName name="TOTALITEM12.6">'[196]A.P.U'!#REF!</definedName>
    <definedName name="TOTALITEM12.7">'[196]A.P.U'!#REF!</definedName>
    <definedName name="TOTALITEM12.8">'[196]A.P.U'!#REF!</definedName>
    <definedName name="TOTALITEM12.9">'[196]A.P.U'!#REF!</definedName>
    <definedName name="TOTALITEM13.1.1">'[196]A.P.U'!#REF!</definedName>
    <definedName name="TOTALITEM13.1.2">'[196]A.P.U'!#REF!</definedName>
    <definedName name="TOTALITEM13.1.3">'[196]A.P.U'!#REF!</definedName>
    <definedName name="TOTALITEM13.2.2">'[196]A.P.U'!#REF!</definedName>
    <definedName name="TOTALITEM14.2">'[196]A.P.U'!#REF!</definedName>
    <definedName name="TOTALITEM14.3">'[196]A.P.U'!#REF!</definedName>
    <definedName name="TOTALITEM14.4">'[196]A.P.U'!#REF!</definedName>
    <definedName name="TOTALITEM14.5">'[196]A.P.U'!#REF!</definedName>
    <definedName name="TOTALITEM14.6">'[196]A.P.U'!#REF!</definedName>
    <definedName name="TOTALITEM15">'[196]A.P.U'!#REF!</definedName>
    <definedName name="TOTALITEM16">'[196]A.P.U'!#REF!</definedName>
    <definedName name="TOTALITEM2.1">'[196]A.P.U'!#REF!</definedName>
    <definedName name="TOTALITEM2.10">'[196]A.P.U'!#REF!</definedName>
    <definedName name="TOTALITEM2.11.1">'[196]A.P.U'!#REF!</definedName>
    <definedName name="TOTALITEM2.11.2">'[196]A.P.U'!#REF!</definedName>
    <definedName name="TOTALITEM2.12.1">'[196]A.P.U'!#REF!</definedName>
    <definedName name="TOTALITEM2.2">'[196]A.P.U'!#REF!</definedName>
    <definedName name="TOTALITEM2.3">'[196]A.P.U'!#REF!</definedName>
    <definedName name="TOTALITEM2.4">'[196]A.P.U'!#REF!</definedName>
    <definedName name="TOTALITEM2.5">'[196]A.P.U'!#REF!</definedName>
    <definedName name="TOTALITEM2.6">'[196]A.P.U'!#REF!</definedName>
    <definedName name="TOTALITEM2.7">'[196]A.P.U'!#REF!</definedName>
    <definedName name="TOTALITEM3.1.1">'[196]A.P.U'!#REF!</definedName>
    <definedName name="TOTALITEM3.1.2">'[196]A.P.U'!#REF!</definedName>
    <definedName name="TOTALITEM3.2">'[196]A.P.U'!#REF!</definedName>
    <definedName name="TOTALITEM3.3">'[196]A.P.U'!#REF!</definedName>
    <definedName name="TOTALITEM3.4.1">'[196]A.P.U'!#REF!</definedName>
    <definedName name="TOTALITEM3.4.2">'[196]A.P.U'!#REF!</definedName>
    <definedName name="TOTALITEM3.4.3">'[196]A.P.U'!#REF!</definedName>
    <definedName name="TOTALITEM3.5.1">'[196]A.P.U'!#REF!</definedName>
    <definedName name="TOTALITEM3.5.2">'[196]A.P.U'!#REF!</definedName>
    <definedName name="TOTALITEM3.5.3">'[196]A.P.U'!#REF!</definedName>
    <definedName name="TOTALITEM4.1.2">'[196]A.P.U'!#REF!</definedName>
    <definedName name="TOTALITEM4.1.3">'[196]A.P.U'!#REF!</definedName>
    <definedName name="TOTALITEM4.1.4">'[196]A.P.U'!#REF!</definedName>
    <definedName name="TOTALITEM4.2">'[196]A.P.U'!#REF!</definedName>
    <definedName name="TOTALITEM4.3">'[196]A.P.U'!#REF!</definedName>
    <definedName name="TOTALITEM4.4">'[196]A.P.U'!#REF!</definedName>
    <definedName name="TOTALITEM4.5">'[196]A.P.U'!#REF!</definedName>
    <definedName name="TOTALITEM4.6">'[196]A.P.U'!#REF!</definedName>
    <definedName name="TOTALITEM5.1">'[196]A.P.U'!#REF!</definedName>
    <definedName name="TOTALITEM5.2">'[196]A.P.U'!#REF!</definedName>
    <definedName name="TOTALITEM5.3">'[196]A.P.U'!#REF!</definedName>
    <definedName name="TOTALITEM5.4">'[196]A.P.U'!#REF!</definedName>
    <definedName name="TOTALITEM6.1">'[196]A.P.U'!#REF!</definedName>
    <definedName name="TOTALITEM6.2">'[196]A.P.U'!#REF!</definedName>
    <definedName name="TOTALITEM6.3">'[196]A.P.U'!#REF!</definedName>
    <definedName name="TOTALITEM7.1">'[196]A.P.U'!#REF!</definedName>
    <definedName name="TOTALITEM7.2">'[196]A.P.U'!#REF!</definedName>
    <definedName name="TOTALITEM7.3">'[196]A.P.U'!#REF!</definedName>
    <definedName name="TOTALITEM7.4">'[196]A.P.U'!#REF!</definedName>
    <definedName name="TOTALITEM7.5">'[196]A.P.U'!#REF!</definedName>
    <definedName name="TOTALITEM8.1">'[196]A.P.U'!#REF!</definedName>
    <definedName name="TOTALITEM8.2">'[196]A.P.U'!#REF!</definedName>
    <definedName name="TOTALITEM8.3">'[196]A.P.U'!#REF!</definedName>
    <definedName name="TOTALITEM8.4">'[196]A.P.U'!#REF!</definedName>
    <definedName name="TOTALITEM8.5">'[196]A.P.U'!#REF!</definedName>
    <definedName name="TOTALITEM8.6">'[196]A.P.U'!#REF!</definedName>
    <definedName name="TOTALITEM8.7">'[196]A.P.U'!#REF!</definedName>
    <definedName name="TOTALITEM8.8">'[196]A.P.U'!#REF!</definedName>
    <definedName name="TOTALITEM9.1">'[196]A.P.U'!#REF!</definedName>
    <definedName name="TOTALITEM9.2">'[196]A.P.U'!#REF!</definedName>
    <definedName name="TOTALITEM9.3">'[196]A.P.U'!#REF!</definedName>
    <definedName name="TOTALITEM9.4">'[196]A.P.U'!#REF!</definedName>
    <definedName name="TOTALITEM9.5">'[196]A.P.U'!#REF!</definedName>
    <definedName name="TOTALITEM9.6">'[196]A.P.U'!#REF!</definedName>
    <definedName name="TOTALITEM9.7">'[196]A.P.U'!#REF!</definedName>
    <definedName name="TOTALITEM9.8">'[196]A.P.U'!#REF!</definedName>
    <definedName name="TOTALITEN1.2.4">'[196]A.P.U'!#REF!</definedName>
    <definedName name="TotalNoFacturable">#REF!</definedName>
    <definedName name="TotalOfi">#REF!</definedName>
    <definedName name="TotalOpti">#REF!</definedName>
    <definedName name="TOTALOPTIM">[201]Hoja2!$E$11:$E$704</definedName>
    <definedName name="TOTALOPTIMIZACION">[201]Hoja2!$E$11:$E$704</definedName>
    <definedName name="TotalPaginaPersonal">#REF!</definedName>
    <definedName name="TotalPro">#REF!</definedName>
    <definedName name="TOTALREPOS">[201]Hoja2!$E$11:$E$704</definedName>
    <definedName name="TOTALREPOSICION">[201]Hoja2!$E$11:$E$704</definedName>
    <definedName name="TotalTec">#REF!</definedName>
    <definedName name="TotalTram">#REF!</definedName>
    <definedName name="TotalVia">#REF!</definedName>
    <definedName name="TOTASBNK">#REF!</definedName>
    <definedName name="TP">#REF!</definedName>
    <definedName name="tpadvopts">#REF!</definedName>
    <definedName name="tpadvval">#REF!</definedName>
    <definedName name="tpbarc">#REF!</definedName>
    <definedName name="tpbaseopts">#REF!</definedName>
    <definedName name="tpbaseval">#REF!</definedName>
    <definedName name="tpbsw">#REF!</definedName>
    <definedName name="tphbks">#REF!</definedName>
    <definedName name="tphc1">#REF!</definedName>
    <definedName name="tphc2">#REF!</definedName>
    <definedName name="tphd">#REF!</definedName>
    <definedName name="tphdocs">#REF!</definedName>
    <definedName name="tphs1">#REF!</definedName>
    <definedName name="tphs2">#REF!</definedName>
    <definedName name="tpopts">#REF!</definedName>
    <definedName name="Tprev">#REF!</definedName>
    <definedName name="tpsadvlist">#REF!</definedName>
    <definedName name="tpsbaselist">#REF!</definedName>
    <definedName name="tpscheck">#REF!</definedName>
    <definedName name="tpsiam">#REF!</definedName>
    <definedName name="tpslist">#REF!</definedName>
    <definedName name="tpsstdlist">#REF!</definedName>
    <definedName name="tpstdopts">#REF!</definedName>
    <definedName name="tpstdval">#REF!</definedName>
    <definedName name="TPVCME">[11]BASE!#REF!</definedName>
    <definedName name="TPVCP1">[11]BASE!#REF!</definedName>
    <definedName name="TPVCS3">[22]BASE!#REF!</definedName>
    <definedName name="TPVCS4">[11]BASE!#REF!</definedName>
    <definedName name="TPVTC">#REF!</definedName>
    <definedName name="tr" hidden="1">{"TAB1",#N/A,TRUE,"GENERAL";"TAB2",#N/A,TRUE,"GENERAL";"TAB3",#N/A,TRUE,"GENERAL";"TAB4",#N/A,TRUE,"GENERAL";"TAB5",#N/A,TRUE,"GENERAL"}</definedName>
    <definedName name="Tramite">#REF!</definedName>
    <definedName name="TRAMPAGRASA">#REF!</definedName>
    <definedName name="TRANA">[22]BASE!#REF!</definedName>
    <definedName name="TRANAG">[41]BASE!$D$1800</definedName>
    <definedName name="TRANAR">[22]BASE!$D$499</definedName>
    <definedName name="TRANS">[81]BASE!$D$493</definedName>
    <definedName name="TRANS_">[61]BASE!$D$478</definedName>
    <definedName name="transfer">#REF!</definedName>
    <definedName name="transfer1">#REF!</definedName>
    <definedName name="TRANSINT">[84]BASE!$D$772</definedName>
    <definedName name="TRANSPER">#REF!</definedName>
    <definedName name="TRAT">[202]desmonte!$E$48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'[107]Materiales '!#REF!</definedName>
    <definedName name="trit">#REF!</definedName>
    <definedName name="TRITM">[11]BASE!#REF!</definedName>
    <definedName name="TRITU">[22]BASE!$D$61</definedName>
    <definedName name="TRITU1">#REF!</definedName>
    <definedName name="trjfgjh" hidden="1">{"via1",#N/A,TRUE,"general";"via2",#N/A,TRUE,"general";"via3",#N/A,TRUE,"general"}</definedName>
    <definedName name="TRM">'[38]Costo Equipos'!$K$3</definedName>
    <definedName name="trncode">#REF!</definedName>
    <definedName name="TROZADO">#REF!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#REF!</definedName>
    <definedName name="tryrth" hidden="1">{"via1",#N/A,TRUE,"general";"via2",#N/A,TRUE,"general";"via3",#N/A,TRUE,"general"}</definedName>
    <definedName name="TS">[149]INSUMOS!$A$1:$E$65536</definedName>
    <definedName name="TSENIOR">'[133]Migración R600'!$F$8</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[185]glvc!#REF!</definedName>
    <definedName name="ttttttttttuy">#REF!</definedName>
    <definedName name="tu" hidden="1">{"via1",#N/A,TRUE,"general";"via2",#N/A,TRUE,"general";"via3",#N/A,TRUE,"general"}</definedName>
    <definedName name="TUAC10">[203]BASE!#REF!</definedName>
    <definedName name="TUAC12">[11]BASE!#REF!</definedName>
    <definedName name="TUAC14">[204]BASE!$D$271</definedName>
    <definedName name="TUAC16">[203]BASE!#REF!</definedName>
    <definedName name="TUAC4">[204]BASE!$D$268</definedName>
    <definedName name="TUAC6">[204]BASE!$D$269</definedName>
    <definedName name="TUB">'[205]SUB APU'!$A:$D</definedName>
    <definedName name="TUB14HD">#REF!</definedName>
    <definedName name="TUB16HD">#REF!</definedName>
    <definedName name="TUB8AC">#REF!</definedName>
    <definedName name="Tuberia_Conduit_1_2">'[45]LISTADO DE MATERIALES Y EQUIPOS'!$B$72</definedName>
    <definedName name="Tuberia_Conduit_1_EMT">'[45]LISTADO DE MATERIALES Y EQUIPOS'!$B$79</definedName>
    <definedName name="TUBERIA3">#REF!</definedName>
    <definedName name="TUBERIA3_1">#N/A</definedName>
    <definedName name="TUBERIA6">#REF!</definedName>
    <definedName name="TUBERIA6_1">#N/A</definedName>
    <definedName name="TUBLLUV4">#REF!</definedName>
    <definedName name="TUBLLUVIA1.5TOT">#REF!</definedName>
    <definedName name="TUBLLUVIA4TOTAL">#REF!</definedName>
    <definedName name="TUBNE">[11]BASE!#REF!</definedName>
    <definedName name="TUBO">#REF!</definedName>
    <definedName name="Tubo_conduit_pvc_1">'[45]LISTADO DE MATERIALES Y EQUIPOS'!$B$121</definedName>
    <definedName name="TUBPRE1_2TOT">#REF!</definedName>
    <definedName name="TUBPRE3_4TOT">#REF!</definedName>
    <definedName name="TUBS2">[11]BASE!#REF!</definedName>
    <definedName name="TUBS3">[11]BASE!#REF!</definedName>
    <definedName name="TUBS4">[11]BASE!#REF!</definedName>
    <definedName name="TUBS6">[11]BASE!#REF!</definedName>
    <definedName name="TUBSANIT2">#REF!</definedName>
    <definedName name="TUBSANIT2TOTAL">#REF!</definedName>
    <definedName name="TUBSANIT4">#REF!</definedName>
    <definedName name="TUBSANIT4TOTAL">#REF!</definedName>
    <definedName name="TUERCA">#REF!</definedName>
    <definedName name="TUHD10">#REF!</definedName>
    <definedName name="TUHD16">#REF!</definedName>
    <definedName name="tur" hidden="1">{"TAB1",#N/A,TRUE,"GENERAL";"TAB2",#N/A,TRUE,"GENERAL";"TAB3",#N/A,TRUE,"GENERAL";"TAB4",#N/A,TRUE,"GENERAL";"TAB5",#N/A,TRUE,"GENERAL"}</definedName>
    <definedName name="turbiedad">#REF!</definedName>
    <definedName name="Turbiedad.">#REF!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10UP">#REF!</definedName>
    <definedName name="TZ2116UP">#REF!</definedName>
    <definedName name="tz214_">[61]BASE!$D$86</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JH">#REF!</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LU">[11]BASE!#REF!</definedName>
    <definedName name="Ubicación">#REF!</definedName>
    <definedName name="UHEJWDN">#REF!</definedName>
    <definedName name="uhghjkhjhk">#REF!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J">#REF!</definedName>
    <definedName name="UJYH">#REF!</definedName>
    <definedName name="ULTIMA">'[16]ACTA OBRA No 1'!$A$1:$L$46</definedName>
    <definedName name="UM">#REF!</definedName>
    <definedName name="una_H">#REF!</definedName>
    <definedName name="UNCLASS">#REF!</definedName>
    <definedName name="und">[85]BASE!#REF!</definedName>
    <definedName name="Unidad">#REF!</definedName>
    <definedName name="Unidad_Base">[171]Parametros!$E$50</definedName>
    <definedName name="unidades">#REF!</definedName>
    <definedName name="unidades_reales">[206]Instrucciones!$C$10</definedName>
    <definedName name="UNIF">#REF!</definedName>
    <definedName name="unifadddel">#REF!</definedName>
    <definedName name="unifaddel">#REF!</definedName>
    <definedName name="unifaddel1">#REF!</definedName>
    <definedName name="unifaddel2">#REF!</definedName>
    <definedName name="unifadvlist">#REF!</definedName>
    <definedName name="unifadvopts">#REF!</definedName>
    <definedName name="unifadvval">#REF!</definedName>
    <definedName name="unifarea2">#REF!</definedName>
    <definedName name="unifba">#REF!</definedName>
    <definedName name="unifcheck">#REF!</definedName>
    <definedName name="uniflist">#REF!</definedName>
    <definedName name="unifman">#REF!</definedName>
    <definedName name="unifman1">#REF!</definedName>
    <definedName name="unifman2">#REF!</definedName>
    <definedName name="unifmedia">#REF!</definedName>
    <definedName name="unifopts">#REF!</definedName>
    <definedName name="unifpurdocs">#REF!</definedName>
    <definedName name="unifstdlist">#REF!</definedName>
    <definedName name="unifstdopts">#REF!</definedName>
    <definedName name="unifstdval">#REF!</definedName>
    <definedName name="uniftot">#REF!</definedName>
    <definedName name="unifunclass">#REF!</definedName>
    <definedName name="unifupdset">#REF!</definedName>
    <definedName name="unifupgset">#REF!</definedName>
    <definedName name="unifupprset">#REF!</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 hidden="1">#N/A</definedName>
    <definedName name="Unitarios">#REF!</definedName>
    <definedName name="UNOV30">[85]BASE!$D$104</definedName>
    <definedName name="UNOV36">[85]BASE!$D$105</definedName>
    <definedName name="UNPVP2">[27]BASE!$D$324</definedName>
    <definedName name="UNPVP4">#REF!</definedName>
    <definedName name="UNPVP5">#REF!</definedName>
    <definedName name="UNPVP6">#REF!</definedName>
    <definedName name="UNSOLD">#REF!</definedName>
    <definedName name="UOUIV" hidden="1">{"TAB1",#N/A,TRUE,"GENERAL";"TAB2",#N/A,TRUE,"GENERAL";"TAB3",#N/A,TRUE,"GENERAL";"TAB4",#N/A,TRUE,"GENERAL";"TAB5",#N/A,TRUE,"GENERAL"}</definedName>
    <definedName name="updset">#REF!</definedName>
    <definedName name="upgset">#REF!</definedName>
    <definedName name="upprset">#REF!</definedName>
    <definedName name="UPVC">#REF!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[11]BASE!#REF!</definedName>
    <definedName name="URAP2">[11]BASE!#REF!</definedName>
    <definedName name="URAP3">[11]BASE!#REF!</definedName>
    <definedName name="URAP4">[11]BASE!#REF!</definedName>
    <definedName name="URAP6">[11]BASE!#REF!</definedName>
    <definedName name="URAP8">[11]BASE!#REF!</definedName>
    <definedName name="URBANISMO">#REF!</definedName>
    <definedName name="URBANISMO1">#REF!</definedName>
    <definedName name="UREP10">[11]BASE!#REF!</definedName>
    <definedName name="UREP12">[11]BASE!#REF!</definedName>
    <definedName name="UREP16">[11]BASE!#REF!</definedName>
    <definedName name="UREP2">[11]BASE!#REF!</definedName>
    <definedName name="UREP3">[11]BASE!#REF!</definedName>
    <definedName name="UREP4">[11]BASE!#REF!</definedName>
    <definedName name="UREP6">[11]BASE!#REF!</definedName>
    <definedName name="UREP8">[11]BASE!#REF!</definedName>
    <definedName name="UREP9">[114]BASE!#REF!</definedName>
    <definedName name="uryur" hidden="1">{"TAB1",#N/A,TRUE,"GENERAL";"TAB2",#N/A,TRUE,"GENERAL";"TAB3",#N/A,TRUE,"GENERAL";"TAB4",#N/A,TRUE,"GENERAL";"TAB5",#N/A,TRUE,"GENERAL"}</definedName>
    <definedName name="US">#REF!</definedName>
    <definedName name="USBS">#REF!</definedName>
    <definedName name="USDM">#REF!</definedName>
    <definedName name="UsoAguaenBloque">#REF!</definedName>
    <definedName name="ut">#REF!</definedName>
    <definedName name="UTCM14HD14AC">#REF!</definedName>
    <definedName name="UTIL">#REF!</definedName>
    <definedName name="UTILIDAD">#REF!</definedName>
    <definedName name="UtilidadObra">#REF!</definedName>
    <definedName name="uu" hidden="1">{"TAB1",#N/A,TRUE,"GENERAL";"TAB2",#N/A,TRUE,"GENERAL";"TAB3",#N/A,TRUE,"GENERAL";"TAB4",#N/A,TRUE,"GENERAL";"TAB5",#N/A,TRUE,"GENERAL"}</definedName>
    <definedName name="UU3HD">#REF!</definedName>
    <definedName name="UU4HD">#REF!</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WS">#REF!</definedName>
    <definedName name="uxd">#REF!</definedName>
    <definedName name="UxS">#REF!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j">#REF!</definedName>
    <definedName name="VA">'[207]VIGAS AEREAS'!$B$27:$G$33</definedName>
    <definedName name="VACON">'[207]VIGAS AEREAS'!$H$37:$H$60</definedName>
    <definedName name="VALDE">'[5]Materiales '!#REF!</definedName>
    <definedName name="VALDES">#REF!</definedName>
    <definedName name="VALIDACION">'[208]SISO Y TRABAJO EN ALTURA'!$J$4:$J$5</definedName>
    <definedName name="Validez">#REF!</definedName>
    <definedName name="VALLE">#REF!</definedName>
    <definedName name="VALMA3">[11]BASE!#REF!</definedName>
    <definedName name="VALMA4">[11]BASE!#REF!</definedName>
    <definedName name="VALNG">'[207]VIGAS AEREAS'!$K$37:$K$60</definedName>
    <definedName name="Valor">#REF!</definedName>
    <definedName name="Valor_1">#N/A</definedName>
    <definedName name="valor1">#REF!</definedName>
    <definedName name="valor2">#REF!</definedName>
    <definedName name="VALOR3">#REF!</definedName>
    <definedName name="Valoracion">#REF!</definedName>
    <definedName name="VALORACIÓN">#REF!</definedName>
    <definedName name="ValorTerreno">#REF!</definedName>
    <definedName name="ValorTot">#REF!</definedName>
    <definedName name="ValorTot_1">#N/A</definedName>
    <definedName name="ValorTotConsultoria">#REF!</definedName>
    <definedName name="valparaiso">'[1]APU PVC'!#REF!</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'[207]VIGAS AEREAS'!$L$37:$L$60</definedName>
    <definedName name="VANOSCRA113">#REF!</definedName>
    <definedName name="VANOSCRA140">#REF!</definedName>
    <definedName name="VANOSCRA163">#REF!</definedName>
    <definedName name="VANOSCRA90">#REF!</definedName>
    <definedName name="vaquita" hidden="1">{"PRES REHAB ARM-PER POR ITEMS  KM A KM",#N/A,TRUE,"Rehabilitacion Arm-Per"}</definedName>
    <definedName name="Var">[150]Varios.!$E$1:$E$65536</definedName>
    <definedName name="vara">'[5]Materiales '!#REF!</definedName>
    <definedName name="Varistores">#REF!</definedName>
    <definedName name="VARLI">#REF!</definedName>
    <definedName name="vas">#REF!</definedName>
    <definedName name="vb">#REF!</definedName>
    <definedName name="VBOL2">[85]BASE!$D$294</definedName>
    <definedName name="VBOL4">[85]BASE!$D$295</definedName>
    <definedName name="vbvbvbvb" hidden="1">{"TAB1",#N/A,TRUE,"GENERAL";"TAB2",#N/A,TRUE,"GENERAL";"TAB3",#N/A,TRUE,"GENERAL";"TAB4",#N/A,TRUE,"GENERAL";"TAB5",#N/A,TRUE,"GENERAL"}</definedName>
    <definedName name="vc">#REF!</definedName>
    <definedName name="VCBB2">#REF!</definedName>
    <definedName name="VCBB3">#REF!</definedName>
    <definedName name="VCBB8">[11]BASE!#REF!</definedName>
    <definedName name="VCEJH4">[11]BASE!#REF!</definedName>
    <definedName name="VCEL1">[11]BASE!#REF!</definedName>
    <definedName name="VCEL2">[11]BASE!#REF!</definedName>
    <definedName name="VCEL3">[11]BASE!#REF!</definedName>
    <definedName name="VCEL4">[11]BASE!#REF!</definedName>
    <definedName name="VCEL6">[11]BASE!#REF!</definedName>
    <definedName name="VCEL8">[22]BASE!#REF!</definedName>
    <definedName name="VCELA2">[11]BASE!#REF!</definedName>
    <definedName name="VCELA3">[11]BASE!#REF!</definedName>
    <definedName name="VCELA4">[11]BASE!#REF!</definedName>
    <definedName name="VCELA6">[11]BASE!#REF!</definedName>
    <definedName name="VCELAVNA2JH">#REF!</definedName>
    <definedName name="VCELAVNA4JH">#REF!</definedName>
    <definedName name="VCELVNA3JH">#REF!</definedName>
    <definedName name="VCELVNA6JH">#REF!</definedName>
    <definedName name="VCEVNAEL3">[27]BASE!$D$624</definedName>
    <definedName name="VCHE12">#REF!</definedName>
    <definedName name="vck">#REF!</definedName>
    <definedName name="VCLAVO">'[5]Materiales '!#REF!</definedName>
    <definedName name="VCSBVNAEL2">[27]BASE!$D$649</definedName>
    <definedName name="VCSBVNAEL3">[27]BASE!$D$650</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EEETBG">#REF!</definedName>
    <definedName name="VEGRBTGB">#REF!</definedName>
    <definedName name="VENEZ">#REF!</definedName>
    <definedName name="vent">#REF!</definedName>
    <definedName name="VentaAiu">#REF!</definedName>
    <definedName name="Ventana_de_aluminio">'[45]LISTADO DE MATERIALES Y EQUIPOS'!$B$87</definedName>
    <definedName name="VENTANAS">#REF!</definedName>
    <definedName name="VENTANAS_A">'[183]PUERTAS Y VENTANAS'!$J$8:$J$15</definedName>
    <definedName name="VENTANAS_B">'[183]PUERTAS Y VENTANAS'!$J$21:$J$30</definedName>
    <definedName name="VENTANAS_C">'[183]PUERTAS Y VENTANAS'!$J$45:$J$45</definedName>
    <definedName name="VENTANAS_ITEM">[60]Presupuesto!#REF!</definedName>
    <definedName name="Ventanas_RIS">#REF!</definedName>
    <definedName name="VENTANATOT">#REF!</definedName>
    <definedName name="VENTI">[11]BASE!#REF!</definedName>
    <definedName name="VERT">#REF!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hidden="1">{"via1",#N/A,TRUE,"general";"via2",#N/A,TRUE,"general";"via3",#N/A,TRUE,"general"}</definedName>
    <definedName name="VIAJE">[81]BASE!$D$494</definedName>
    <definedName name="VIAJE_">[61]BASE!$D$479</definedName>
    <definedName name="VIAJE1">[39]BASE!#REF!</definedName>
    <definedName name="VIAJES">[35]BASE!$D$476</definedName>
    <definedName name="VIASPATIOS">#REF!</definedName>
    <definedName name="VIATICOSTOPO">#REF!</definedName>
    <definedName name="vib">'[8]Lista de Precios'!$C$11</definedName>
    <definedName name="VIBGA">[41]BASE!$D$1760</definedName>
    <definedName name="VIBGA_">[61]BASE!$D$446</definedName>
    <definedName name="vibr">#REF!</definedName>
    <definedName name="VIBRA">#REF!</definedName>
    <definedName name="VIBRADOR">#REF!</definedName>
    <definedName name="VIBRCOM">[11]BASE!#REF!</definedName>
    <definedName name="VIBRE">[22]BASE!$D$470</definedName>
    <definedName name="vibro">#REF!</definedName>
    <definedName name="VidCop">#REF!</definedName>
    <definedName name="vidri">#REF!</definedName>
    <definedName name="VIDRI4">[11]BASE!#REF!</definedName>
    <definedName name="VIGACI">#REF!</definedName>
    <definedName name="VIGASUPERIOR">#REF!</definedName>
    <definedName name="VIGAT30X30">#REF!</definedName>
    <definedName name="VIGAT45X30">#REF!</definedName>
    <definedName name="villa">#REF!</definedName>
    <definedName name="VINILOTOT">#REF!</definedName>
    <definedName name="VINILTEX">'[5]Materiales '!#REF!</definedName>
    <definedName name="viscosidad">#REF!</definedName>
    <definedName name="VJ">#REF!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'[8]Lista de Precios'!$C$17</definedName>
    <definedName name="Volco">'[45]LISTADO DE MATERIALES Y EQUIPOS'!$B$42</definedName>
    <definedName name="volm3km">#REF!</definedName>
    <definedName name="VOLQUET">[11]BASE!#REF!</definedName>
    <definedName name="VOLQUETA">#REF!</definedName>
    <definedName name="VolTanqu">#REF!</definedName>
    <definedName name="VPDacAlternativo">#REF!</definedName>
    <definedName name="VPDalAlternativo">#REF!</definedName>
    <definedName name="VPIrer">#REF!</definedName>
    <definedName name="VPVC2">[11]BASE!#REF!</definedName>
    <definedName name="VRAanteriorAc">#REF!</definedName>
    <definedName name="VRAanteriorAl">#REF!</definedName>
    <definedName name="VRAnuevoAc">#REF!</definedName>
    <definedName name="VRAnuevoAl">#REF!</definedName>
    <definedName name="vsdfj" hidden="1">{"via1",#N/A,TRUE,"general";"via2",#N/A,TRUE,"general";"via3",#N/A,TRUE,"general"}</definedName>
    <definedName name="VSP">#REF!</definedName>
    <definedName name="vt" hidden="1">{"via1",#N/A,TRUE,"general";"via2",#N/A,TRUE,"general";"via3",#N/A,TRUE,"general"}</definedName>
    <definedName name="VTOTAL">#REF!</definedName>
    <definedName name="VTOTAL_1">#N/A</definedName>
    <definedName name="vuyhj">#REF!</definedName>
    <definedName name="vv">#REF!</definedName>
    <definedName name="vvcxv" hidden="1">{"TAB1",#N/A,TRUE,"GENERAL";"TAB2",#N/A,TRUE,"GENERAL";"TAB3",#N/A,TRUE,"GENERAL";"TAB4",#N/A,TRUE,"GENERAL";"TAB5",#N/A,TRUE,"GENERAL"}</definedName>
    <definedName name="VVV">#REF!</definedName>
    <definedName name="VVVV">#REF!</definedName>
    <definedName name="vvvvt" hidden="1">{"via1",#N/A,TRUE,"general";"via2",#N/A,TRUE,"general";"via3",#N/A,TRUE,"general"}</definedName>
    <definedName name="vvvvvvf" hidden="1">{"via1",#N/A,TRUE,"general";"via2",#N/A,TRUE,"general";"via3",#N/A,TRUE,"general"}</definedName>
    <definedName name="VWRV">#REF!</definedName>
    <definedName name="VWV">#REF!</definedName>
    <definedName name="VWWV">#REF!</definedName>
    <definedName name="vy" hidden="1">{"TAB1",#N/A,TRUE,"GENERAL";"TAB2",#N/A,TRUE,"GENERAL";"TAB3",#N/A,TRUE,"GENERAL";"TAB4",#N/A,TRUE,"GENERAL";"TAB5",#N/A,TRUE,"GENERAL"}</definedName>
    <definedName name="w">[184]NARIÑO!#REF!</definedName>
    <definedName name="w2w2w" hidden="1">{"via1",#N/A,TRUE,"general";"via2",#N/A,TRUE,"general";"via3",#N/A,TRUE,"general"}</definedName>
    <definedName name="waydown">#REF!</definedName>
    <definedName name="waydown1">#REF!</definedName>
    <definedName name="WDCEUN">#REF!</definedName>
    <definedName name="wdqdeqd">#REF!</definedName>
    <definedName name="we">#REF!</definedName>
    <definedName name="WEERTEG">'[14]ACTA MOD No 1'!$A$1:$O$57</definedName>
    <definedName name="wefsg" hidden="1">#REF!</definedName>
    <definedName name="WER">'[72]Res-Accide-10'!$S$2:$S$7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fqwer">#REF!</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'[72]Res-Accide-10'!#REF!</definedName>
    <definedName name="wj">#REF!</definedName>
    <definedName name="wl">#REF!</definedName>
    <definedName name="WQEEWQ" hidden="1">{"TAB1",#N/A,TRUE,"GENERAL";"TAB2",#N/A,TRUE,"GENERAL";"TAB3",#N/A,TRUE,"GENERAL";"TAB4",#N/A,TRUE,"GENERAL";"TAB5",#N/A,TRUE,"GENERAL"}</definedName>
    <definedName name="wrn.actafabi.">#REF!</definedName>
    <definedName name="wrn.Aging._.and._.Trend._.Analysis." hidden="1">{#N/A,#N/A,FALSE,"Aging Summary";#N/A,#N/A,FALSE,"Ratio Analysis";#N/A,#N/A,FALSE,"Test 120 Day Accts";#N/A,#N/A,FALSE,"Tickmarks"}</definedName>
    <definedName name="wrn.ar.">#REF!</definedName>
    <definedName name="wrn.ESTADO._.REHABILITACION." hidden="1">{"PRES REHAB ARM-PER POR ITEMS  KM A KM",#N/A,TRUE,"Rehabilitacion Arm-Per"}</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nternational._.définitif."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définitif._1"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francs._.et._.devises."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nternational._.francs._.et._.devises._1"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tems." hidden="1">{#N/A,#N/A,FALSE,"Items"}</definedName>
    <definedName name="wrn.Junta._.Principal." hidden="1">{#N/A,#N/A,FALSE,"VENTAS";#N/A,#N/A,FALSE,"U. BRUTA";#N/A,#N/A,FALSE,"G. PERSONAL";#N/A,#N/A,FALSE,"G. OPERACION";#N/A,#N/A,FALSE,"G. DEPYAM";#N/A,#N/A,FALSE,"INGRESOS";#N/A,#N/A,FALSE,"G.o P.1";#N/A,#N/A,FALSE,"3%Informe Junta";#N/A,#N/A,FALSE,"P Y G (2)";#N/A,#N/A,FALSE,"CART. PROV.";#N/A,#N/A,FALSE,"Usecmes";#N/A,#N/A,FALSE,"Usecacu"}</definedName>
    <definedName name="wrn.OBRASC." hidden="1">{"AURES1",#N/A,FALSE,"GENERAL";"AURES2",#N/A,FALSE,"GENERAL";"AURES3",#N/A,FALSE,"GENERAL";"AURES4",#N/A,FALSE,"GENERAL";"AURES5",#N/A,FALSE,"GENERAL";"AURES6",#N/A,FALSE,"GENERAL";"AURES7",#N/A,FALSE,"GENERAL"}</definedName>
    <definedName name="wrn.perspectives." hidden="1">{#N/A,#N/A,FALSE,"Comptes consolidés en MF";#N/A,#N/A,FALSE,"Chiffre d'affaires";#N/A,#N/A,FALSE," Résultat d'exploitation";#N/A,#N/A,FALSE,"Investissements";#N/A,#N/A,FALSE,"bilan et net";#N/A,#N/A,FALSE,"DETTE";#N/A,#N/A,FALSE,"dividendes";#N/A,#N/A,FALSE,"Impot"}</definedName>
    <definedName name="wrn.perspectives._1" hidden="1">{#N/A,#N/A,FALSE,"Comptes consolidés en MF";#N/A,#N/A,FALSE,"Chiffre d'affaires";#N/A,#N/A,FALSE," Résultat d'exploitation";#N/A,#N/A,FALSE,"Investissements";#N/A,#N/A,FALSE,"bilan et net";#N/A,#N/A,FALSE,"DETTE";#N/A,#N/A,FALSE,"dividendes";#N/A,#N/A,FALSE,"Impot"}</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'[136]COSTOS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ComparEneMar9697.">#REF!</definedName>
    <definedName name="wvu.EneFeb.">#REF!</definedName>
    <definedName name="wvu.Formato._.Corto.">#REF!</definedName>
    <definedName name="wvu.Formato._.Total.">#REF!</definedName>
    <definedName name="wvu.OPEF._.96.">#REF!</definedName>
    <definedName name="wvu.OPEF._.97.">#REF!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fac">#REF!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[184]NARIÑO!#REF!</definedName>
    <definedName name="xb">#REF!</definedName>
    <definedName name="xcbvbs" hidden="1">{"TAB1",#N/A,TRUE,"GENERAL";"TAB2",#N/A,TRUE,"GENERAL";"TAB3",#N/A,TRUE,"GENERAL";"TAB4",#N/A,TRUE,"GENERAL";"TAB5",#N/A,TRUE,"GENERAL"}</definedName>
    <definedName name="xdbyxdvdxw">#REF!</definedName>
    <definedName name="xdbyxdyxdu">'[118]Itemes Renovación'!#REF!</definedName>
    <definedName name="xdnjkwhuneu">#REF!</definedName>
    <definedName name="xdwbyxdwxwv">#REF!</definedName>
    <definedName name="xjdjjejewae">#REF!</definedName>
    <definedName name="xl">#REF!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M">#REF!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[209]!absc</definedName>
    <definedName name="xxxxxds" hidden="1">{"via1",#N/A,TRUE,"general";"via2",#N/A,TRUE,"general";"via3",#N/A,TRUE,"general"}</definedName>
    <definedName name="xxxxxxcxxxx" hidden="1">"C:\C-314\VOLUMENES\volfin4.mdb"</definedName>
    <definedName name="XXXXXXXX" hidden="1">{"via1",#N/A,TRUE,"general";"via2",#N/A,TRUE,"general";"via3",#N/A,TRUE,"general"}</definedName>
    <definedName name="XXXXXXXXXX">#REF!</definedName>
    <definedName name="xxxxxxxxxx29" hidden="1">{"via1",#N/A,TRUE,"general";"via2",#N/A,TRUE,"general";"via3",#N/A,TRUE,"general"}</definedName>
    <definedName name="XXXXXXXXXXXX">#REF!</definedName>
    <definedName name="xyz" hidden="1">#N/A</definedName>
    <definedName name="XZXZV" hidden="1">{"via1",#N/A,TRUE,"general";"via2",#N/A,TRUE,"general";"via3",#N/A,TRUE,"general"}</definedName>
    <definedName name="Y">[166]!absc</definedName>
    <definedName name="Y22EL">[11]BASE!#REF!</definedName>
    <definedName name="Y22JH">[11]BASE!#REF!</definedName>
    <definedName name="Y32JH">[11]BASE!#REF!</definedName>
    <definedName name="Y33JH">[11]BASE!#REF!</definedName>
    <definedName name="Y42JH">[11]BASE!#REF!</definedName>
    <definedName name="Y43JH">[11]BASE!#REF!</definedName>
    <definedName name="Y44EL">[11]BASE!#REF!</definedName>
    <definedName name="Y44JH">[11]BASE!#REF!</definedName>
    <definedName name="Y63JH">#REF!</definedName>
    <definedName name="y6y6" hidden="1">{"via1",#N/A,TRUE,"general";"via2",#N/A,TRUE,"general";"via3",#N/A,TRUE,"general"}</definedName>
    <definedName name="YCJ">#REF!</definedName>
    <definedName name="yee200x160">#REF!</definedName>
    <definedName name="yee200x160_1">#N/A</definedName>
    <definedName name="YEN">#REF!</definedName>
    <definedName name="yery" hidden="1">{"via1",#N/A,TRUE,"general";"via2",#N/A,TRUE,"general";"via3",#N/A,TRUE,"general"}</definedName>
    <definedName name="YES4">[210]BASE!$D$208</definedName>
    <definedName name="yeso">'[5]Materiales '!#REF!</definedName>
    <definedName name="YGDCH">#REF!</definedName>
    <definedName name="YGEU">#REF!</definedName>
    <definedName name="YGWEBHD.KNJWML">#REF!</definedName>
    <definedName name="yhmgxhmxh" hidden="1">{"TAB1",#N/A,TRUE,"GENERAL";"TAB2",#N/A,TRUE,"GENERAL";"TAB3",#N/A,TRUE,"GENERAL";"TAB4",#N/A,TRUE,"GENERAL";"TAB5",#N/A,TRUE,"GENERAL"}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'[211]PYRL YR1'!#REF!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[75]MI!#REF!</definedName>
    <definedName name="yyyyyyyyyyy">#REF!</definedName>
    <definedName name="z">#REF!</definedName>
    <definedName name="Z_026CD6D7_F7CA_4BE8_B625_9A1778CFA739_.wvu.FilterData" hidden="1">[35]Presupuesto_Via_distribuidora!$A$9:$H$344</definedName>
    <definedName name="Z_026CD6D7_F7CA_4BE8_B625_9A1778CFA739_.wvu.PrintArea" hidden="1">[35]Presupuesto_Via_distribuidora!$A$390:$I$602</definedName>
    <definedName name="Z_026CD6D7_F7CA_4BE8_B625_9A1778CFA739_.wvu.PrintTitles" hidden="1">[35]Presupuesto_Via_distribuidora!$A$380:$IV$389</definedName>
    <definedName name="Z_05670E35_1347_49D9_AD91_AA9A31A4EF61_.wvu.FilterData" hidden="1">[35]Presupuesto_Via_distribuidora!$A$9:$H$344</definedName>
    <definedName name="Z_05670E35_1347_49D9_AD91_AA9A31A4EF61_.wvu.PrintArea" hidden="1">[35]Presupuesto_Via_distribuidora!$C$1:$H$344</definedName>
    <definedName name="Z_05670E35_1347_49D9_AD91_AA9A31A4EF61_.wvu.PrintTitles" hidden="1">[35]Presupuesto_Via_distribuidora!$A$2:$IV$8</definedName>
    <definedName name="Z_0890F28A_A8C8_451C_A3E6_C3AFDD239B64_.wvu.FilterData" hidden="1">[35]Presupuesto_Via_distribuidora!$A$9:$H$344</definedName>
    <definedName name="Z_0890F28A_A8C8_451C_A3E6_C3AFDD239B64_.wvu.PrintArea" hidden="1">[35]Presupuesto_Via_distribuidora!$A$392:$I$604</definedName>
    <definedName name="Z_0890F28A_A8C8_451C_A3E6_C3AFDD239B64_.wvu.PrintTitles" hidden="1">[35]Presupuesto_Via_distribuidora!$A$382:$IV$391</definedName>
    <definedName name="Z_0A4C2D72_EA87_11DA_B6F6_00609720E0A1_.wvu.FilterData" hidden="1">[35]Presupuesto_Via_distribuidora!$A$9:$H$344</definedName>
    <definedName name="Z_0A4C2D72_EA87_11DA_B6F6_00609720E0A1_.wvu.PrintArea" hidden="1">[35]Presupuesto_Via_distribuidora!$A$10:$I$164</definedName>
    <definedName name="Z_0A4C2D72_EA87_11DA_B6F6_00609720E0A1_.wvu.PrintTitles" hidden="1">[35]Presupuesto_Via_distribuidora!$A$1:$IV$9</definedName>
    <definedName name="Z_0A4C2D73_EA87_11DA_B6F6_00609720E0A1_.wvu.FilterData" hidden="1">[35]Presupuesto_Via_distribuidora!$A$9:$H$344</definedName>
    <definedName name="Z_0A4C2D73_EA87_11DA_B6F6_00609720E0A1_.wvu.PrintArea" hidden="1">[35]Presupuesto_Via_distribuidora!$A$176:$I$193</definedName>
    <definedName name="Z_0A4C2D73_EA87_11DA_B6F6_00609720E0A1_.wvu.PrintTitles" hidden="1">[35]Presupuesto_Via_distribuidora!#REF!</definedName>
    <definedName name="Z_0A4C2D74_EA87_11DA_B6F6_00609720E0A1_.wvu.FilterData" hidden="1">[35]Presupuesto_Via_distribuidora!$A$9:$H$344</definedName>
    <definedName name="Z_0A4C2D74_EA87_11DA_B6F6_00609720E0A1_.wvu.PrintArea" hidden="1">[35]Presupuesto_Via_distribuidora!$A$342:$I$541</definedName>
    <definedName name="Z_0A4C2D74_EA87_11DA_B6F6_00609720E0A1_.wvu.PrintTitles" hidden="1">[35]Presupuesto_Via_distribuidora!#REF!</definedName>
    <definedName name="Z_0A4C2D75_EA87_11DA_B6F6_00609720E0A1_.wvu.FilterData" hidden="1">[35]Presupuesto_Via_distribuidora!$A$9:$H$344</definedName>
    <definedName name="Z_0A4C2D75_EA87_11DA_B6F6_00609720E0A1_.wvu.PrintArea" hidden="1">[35]Presupuesto_Via_distribuidora!$A$557:$I$825</definedName>
    <definedName name="Z_0A4C2D75_EA87_11DA_B6F6_00609720E0A1_.wvu.PrintTitles" hidden="1">[35]Presupuesto_Via_distribuidora!$A$547:$IV$556</definedName>
    <definedName name="Z_0A4C2D76_EA87_11DA_B6F6_00609720E0A1_.wvu.FilterData" hidden="1">[35]Presupuesto_Via_distribuidora!$A$9:$H$344</definedName>
    <definedName name="Z_0A4C2D76_EA87_11DA_B6F6_00609720E0A1_.wvu.PrintArea" hidden="1">[35]Presupuesto_Via_distribuidora!$A$839:$I$1037</definedName>
    <definedName name="Z_0A4C2D76_EA87_11DA_B6F6_00609720E0A1_.wvu.PrintTitles" hidden="1">[35]Presupuesto_Via_distribuidora!$A$829:$IV$838</definedName>
    <definedName name="Z_0E0DE1F8_394A_4093_8E74_B2A631A3A88C_.wvu.FilterData" hidden="1">[35]Presupuesto_Via_distribuidora!$A$9:$H$344</definedName>
    <definedName name="Z_0E0DE1F8_394A_4093_8E74_B2A631A3A88C_.wvu.PrintArea" hidden="1">[35]Presupuesto_Via_distribuidora!$A$620:$I$888</definedName>
    <definedName name="Z_0E0DE1F8_394A_4093_8E74_B2A631A3A88C_.wvu.PrintTitles" hidden="1">[35]Presupuesto_Via_distribuidora!$A$610:$IV$619</definedName>
    <definedName name="Z_18C710ED_70CF_48D0_92F5_038A88335068_.wvu.FilterData" hidden="1">[35]Presupuesto_Via_distribuidora!$A$9:$H$344</definedName>
    <definedName name="Z_18C710ED_70CF_48D0_92F5_038A88335068_.wvu.PrintArea" hidden="1">[35]Presupuesto_Via_distribuidora!$C$1:$H$344</definedName>
    <definedName name="Z_18C710ED_70CF_48D0_92F5_038A88335068_.wvu.PrintTitles" hidden="1">[35]Presupuesto_Via_distribuidora!$A$2:$IV$8</definedName>
    <definedName name="Z_378D82E8_FE69_4712_AE73_9D578C4190DE_.wvu.FilterData" hidden="1">[35]Presupuesto_Via_distribuidora!$A$9:$H$344</definedName>
    <definedName name="Z_378D82E8_FE69_4712_AE73_9D578C4190DE_.wvu.PrintArea" hidden="1">[35]Presupuesto_Via_distribuidora!$C$1:$H$344</definedName>
    <definedName name="Z_378D82E8_FE69_4712_AE73_9D578C4190DE_.wvu.PrintTitles" hidden="1">[35]Presupuesto_Via_distribuidora!$A$2:$IV$8</definedName>
    <definedName name="Z_381FCF61_DF95_4756_B103_A1118DFFDE02_.wvu.FilterData" hidden="1">[35]Presupuesto_Via_distribuidora!$A$9:$H$344</definedName>
    <definedName name="Z_381FCF61_DF95_4756_B103_A1118DFFDE02_.wvu.PrintArea" hidden="1">[35]Presupuesto_Via_distribuidora!$C$1:$H$344</definedName>
    <definedName name="Z_381FCF61_DF95_4756_B103_A1118DFFDE02_.wvu.PrintTitles" hidden="1">[35]Presupuesto_Via_distribuidora!$A$2:$IV$8</definedName>
    <definedName name="Z_3B3C0CA1_2A9C_45FD_9823_50B200F6C0D1_.wvu.FilterData" hidden="1">[35]Presupuesto_Via_distribuidora!$A$9:$H$344</definedName>
    <definedName name="Z_3B3C0CA1_2A9C_45FD_9823_50B200F6C0D1_.wvu.PrintArea" hidden="1">[35]Presupuesto_Via_distribuidora!$C$1:$H$344</definedName>
    <definedName name="Z_3B3C0CA1_2A9C_45FD_9823_50B200F6C0D1_.wvu.PrintTitles" hidden="1">[35]Presupuesto_Via_distribuidora!$A$2:$IV$8</definedName>
    <definedName name="Z_3E9430E5_6A83_435B_9E47_1B8F7E18D67C_.wvu.FilterData" hidden="1">[35]Presupuesto_Via_distribuidora!$A$9:$H$344</definedName>
    <definedName name="Z_3E9430E5_6A83_435B_9E47_1B8F7E18D67C_.wvu.PrintArea" hidden="1">[35]Presupuesto_Via_distribuidora!$C$1:$H$344</definedName>
    <definedName name="Z_3E9430E5_6A83_435B_9E47_1B8F7E18D67C_.wvu.PrintTitles" hidden="1">[35]Presupuesto_Via_distribuidora!$A$2:$IV$8</definedName>
    <definedName name="Z_4A14CB5C_2287_4F6E_9A65_22F0A4D81D81_.wvu.FilterData" hidden="1">[35]Presupuesto_Via_distribuidora!$A$9:$H$344</definedName>
    <definedName name="Z_4A14CB5C_2287_4F6E_9A65_22F0A4D81D81_.wvu.PrintArea" hidden="1">[35]Presupuesto_Via_distribuidora!$C$1:$H$344</definedName>
    <definedName name="Z_4A14CB5C_2287_4F6E_9A65_22F0A4D81D81_.wvu.PrintTitles" hidden="1">[35]Presupuesto_Via_distribuidora!$A$2:$IV$8</definedName>
    <definedName name="Z_4BBC24C4_A093_4EC9_8AFF_49C6F602CC39_.wvu.FilterData" hidden="1">[35]Presupuesto_Via_distribuidora!$A$9:$H$344</definedName>
    <definedName name="Z_4BBC24C4_A093_4EC9_8AFF_49C6F602CC39_.wvu.PrintArea" hidden="1">[35]Presupuesto_Via_distribuidora!$C$1:$H$344</definedName>
    <definedName name="Z_4BBC24C4_A093_4EC9_8AFF_49C6F602CC39_.wvu.PrintTitles" hidden="1">[35]Presupuesto_Via_distribuidora!$A$2:$IV$8</definedName>
    <definedName name="Z_504A8F9D_2C46_439E_975A_DF1C1FA56E7B_.wvu.FilterData" hidden="1">[35]Presupuesto_Via_distribuidora!$A$9:$H$344</definedName>
    <definedName name="Z_504A8F9D_2C46_439E_975A_DF1C1FA56E7B_.wvu.PrintArea" hidden="1">[35]Presupuesto_Via_distribuidora!$C$1:$H$344</definedName>
    <definedName name="Z_504A8F9D_2C46_439E_975A_DF1C1FA56E7B_.wvu.PrintTitles" hidden="1">[35]Presupuesto_Via_distribuidora!$A$2:$IV$8</definedName>
    <definedName name="Z_653348E7_CDAD_4F62_A236_641A4BB6425A_.wvu.FilterData" hidden="1">[35]Presupuesto_Via_distribuidora!$A$9:$H$344</definedName>
    <definedName name="Z_653348E7_CDAD_4F62_A236_641A4BB6425A_.wvu.PrintArea" hidden="1">[35]Presupuesto_Via_distribuidora!$A$221:$I$375</definedName>
    <definedName name="Z_653348E7_CDAD_4F62_A236_641A4BB6425A_.wvu.PrintTitles" hidden="1">[35]Presupuesto_Via_distribuidora!$A$211:$IV$220</definedName>
    <definedName name="Z_68C48519_C8C2_4287_96F6_0F561F815CE8_.wvu.FilterData" hidden="1">[35]Presupuesto_Via_distribuidora!$A$9:$H$344</definedName>
    <definedName name="Z_68C48519_C8C2_4287_96F6_0F561F815CE8_.wvu.PrintArea" hidden="1">[35]Presupuesto_Via_distribuidora!$C$1:$H$344</definedName>
    <definedName name="Z_68C48519_C8C2_4287_96F6_0F561F815CE8_.wvu.PrintTitles" hidden="1">[35]Presupuesto_Via_distribuidora!$A$2:$IV$8</definedName>
    <definedName name="Z_6BA141F2_E104_11DA_B6F6_00609720E0A1_.wvu.FilterData" hidden="1">[35]Presupuesto_Via_distribuidora!$A$9:$H$344</definedName>
    <definedName name="Z_6BA141F2_E104_11DA_B6F6_00609720E0A1_.wvu.PrintArea" hidden="1">[35]Presupuesto_Via_distribuidora!$A$10:$I$164</definedName>
    <definedName name="Z_6BA141F2_E104_11DA_B6F6_00609720E0A1_.wvu.PrintTitles" hidden="1">[35]Presupuesto_Via_distribuidora!$A$1:$IV$9</definedName>
    <definedName name="Z_6BA141F3_E104_11DA_B6F6_00609720E0A1_.wvu.FilterData" hidden="1">[35]Presupuesto_Via_distribuidora!$A$9:$H$344</definedName>
    <definedName name="Z_6BA141F3_E104_11DA_B6F6_00609720E0A1_.wvu.PrintArea" hidden="1">[35]Presupuesto_Via_distribuidora!$A$176:$I$193</definedName>
    <definedName name="Z_6BA141F3_E104_11DA_B6F6_00609720E0A1_.wvu.PrintTitles" hidden="1">[35]Presupuesto_Via_distribuidora!#REF!</definedName>
    <definedName name="Z_6BA141F4_E104_11DA_B6F6_00609720E0A1_.wvu.FilterData" hidden="1">[35]Presupuesto_Via_distribuidora!$A$9:$H$344</definedName>
    <definedName name="Z_6BA141F4_E104_11DA_B6F6_00609720E0A1_.wvu.PrintArea" hidden="1">[35]Presupuesto_Via_distribuidora!$A$342:$I$541</definedName>
    <definedName name="Z_6BA141F4_E104_11DA_B6F6_00609720E0A1_.wvu.PrintTitles" hidden="1">[35]Presupuesto_Via_distribuidora!#REF!</definedName>
    <definedName name="Z_6BA141F5_E104_11DA_B6F6_00609720E0A1_.wvu.FilterData" hidden="1">[35]Presupuesto_Via_distribuidora!$A$9:$H$344</definedName>
    <definedName name="Z_6BA141F5_E104_11DA_B6F6_00609720E0A1_.wvu.PrintArea" hidden="1">[35]Presupuesto_Via_distribuidora!$A$557:$I$825</definedName>
    <definedName name="Z_6BA141F5_E104_11DA_B6F6_00609720E0A1_.wvu.PrintTitles" hidden="1">[35]Presupuesto_Via_distribuidora!$A$547:$IV$556</definedName>
    <definedName name="Z_6BA141F6_E104_11DA_B6F6_00609720E0A1_.wvu.FilterData" hidden="1">[35]Presupuesto_Via_distribuidora!$A$9:$H$344</definedName>
    <definedName name="Z_6BA141F6_E104_11DA_B6F6_00609720E0A1_.wvu.PrintArea" hidden="1">[35]Presupuesto_Via_distribuidora!$A$839:$I$1037</definedName>
    <definedName name="Z_6BA141F6_E104_11DA_B6F6_00609720E0A1_.wvu.PrintTitles" hidden="1">[35]Presupuesto_Via_distribuidora!$A$829:$IV$838</definedName>
    <definedName name="Z_726673D2_C579_4EF3_83C7_45DC3792EA6A_.wvu.FilterData" hidden="1">[35]Presupuesto_Via_distribuidora!$A$9:$H$344</definedName>
    <definedName name="Z_726673D2_C579_4EF3_83C7_45DC3792EA6A_.wvu.PrintArea" hidden="1">[35]Presupuesto_Via_distribuidora!$A$10:$I$208</definedName>
    <definedName name="Z_726673D2_C579_4EF3_83C7_45DC3792EA6A_.wvu.PrintTitles" hidden="1">[35]Presupuesto_Via_distribuidora!$A$1:$IV$9</definedName>
    <definedName name="Z_729969D8_DFDA_47B9_ADA2_E05CF62B3DEF_.wvu.FilterData" hidden="1">[35]Presupuesto_Via_distribuidora!$A$9:$H$344</definedName>
    <definedName name="Z_729969D8_DFDA_47B9_ADA2_E05CF62B3DEF_.wvu.PrintArea" hidden="1">[35]Presupuesto_Via_distribuidora!$A$618:$I$886</definedName>
    <definedName name="Z_729969D8_DFDA_47B9_ADA2_E05CF62B3DEF_.wvu.PrintTitles" hidden="1">[35]Presupuesto_Via_distribuidora!$A$608:$IV$617</definedName>
    <definedName name="Z_75EDDC88_CA8C_4671_911D_25D74F37EC47_.wvu.FilterData" hidden="1">[35]Presupuesto_Via_distribuidora!$A$9:$H$344</definedName>
    <definedName name="Z_75EDDC88_CA8C_4671_911D_25D74F37EC47_.wvu.PrintArea" hidden="1">[35]Presupuesto_Via_distribuidora!$A$902:$I$1100</definedName>
    <definedName name="Z_75EDDC88_CA8C_4671_911D_25D74F37EC47_.wvu.PrintTitles" hidden="1">[35]Presupuesto_Via_distribuidora!$A$892:$IV$901</definedName>
    <definedName name="Z_80573755_2D8B_4158_BD3A_CC331B950748_.wvu.FilterData" hidden="1">[35]Presupuesto_Via_distribuidora!$A$9:$H$344</definedName>
    <definedName name="Z_80573755_2D8B_4158_BD3A_CC331B950748_.wvu.PrintArea" hidden="1">[35]Presupuesto_Via_distribuidora!$A$221:$I$375</definedName>
    <definedName name="Z_80573755_2D8B_4158_BD3A_CC331B950748_.wvu.PrintTitles" hidden="1">[35]Presupuesto_Via_distribuidora!$A$211:$IV$220</definedName>
    <definedName name="Z_91E95AE6_DCC2_11D0_8DF1_00805F2A002D_.wvu.Rows">#REF!</definedName>
    <definedName name="Z_9C7B0D6D_4DDE_4C72_B23F_2E183F63ECB1_.wvu.FilterData" hidden="1">[35]Presupuesto_Via_distribuidora!$A$9:$H$344</definedName>
    <definedName name="Z_9C7B0D6D_4DDE_4C72_B23F_2E183F63ECB1_.wvu.PrintArea" hidden="1">[35]Presupuesto_Via_distribuidora!$C$1:$H$344</definedName>
    <definedName name="Z_9C7B0D6D_4DDE_4C72_B23F_2E183F63ECB1_.wvu.PrintTitles" hidden="1">[35]Presupuesto_Via_distribuidora!$A$2:$IV$8</definedName>
    <definedName name="Z_9C8B6436_249F_426A_96DC_EEE5E7CB7D1B_.wvu.FilterData" hidden="1">[35]Presupuesto_Via_distribuidora!$A$9:$H$344</definedName>
    <definedName name="Z_9C8B6436_249F_426A_96DC_EEE5E7CB7D1B_.wvu.PrintArea" hidden="1">[35]Presupuesto_Via_distribuidora!$C$1:$H$344</definedName>
    <definedName name="Z_9C8B6436_249F_426A_96DC_EEE5E7CB7D1B_.wvu.PrintTitles" hidden="1">[35]Presupuesto_Via_distribuidora!$A$2:$IV$8</definedName>
    <definedName name="Z_9FCFD0D5_270B_4F36_B422_02EF7A3700B8_.wvu.FilterData" hidden="1">[35]Presupuesto_Via_distribuidora!$A$9:$H$344</definedName>
    <definedName name="Z_9FCFD0D5_270B_4F36_B422_02EF7A3700B8_.wvu.PrintArea" hidden="1">[35]Presupuesto_Via_distribuidora!$A$390:$I$602</definedName>
    <definedName name="Z_9FCFD0D5_270B_4F36_B422_02EF7A3700B8_.wvu.PrintTitles" hidden="1">[35]Presupuesto_Via_distribuidora!$A$380:$IV$389</definedName>
    <definedName name="Z_9FE8FF3F_4486_44D6_9AFB_43CC5B824BF9_.wvu.FilterData" hidden="1">[35]Presupuesto_Via_distribuidora!$A$9:$H$344</definedName>
    <definedName name="Z_9FE8FF3F_4486_44D6_9AFB_43CC5B824BF9_.wvu.PrintArea" hidden="1">[35]Presupuesto_Via_distribuidora!$C$1:$H$344</definedName>
    <definedName name="Z_9FE8FF3F_4486_44D6_9AFB_43CC5B824BF9_.wvu.PrintTitles" hidden="1">[35]Presupuesto_Via_distribuidora!$A$2:$IV$8</definedName>
    <definedName name="Z_A3DE26BA_CF48_4654_9BE9_FAEB3C301C95_.wvu.FilterData" hidden="1">[35]Presupuesto_Via_distribuidora!$A$9:$H$344</definedName>
    <definedName name="Z_A3DE26BA_CF48_4654_9BE9_FAEB3C301C95_.wvu.PrintArea" hidden="1">[35]Presupuesto_Via_distribuidora!$A$221:$I$377</definedName>
    <definedName name="Z_A3DE26BA_CF48_4654_9BE9_FAEB3C301C95_.wvu.PrintTitles" hidden="1">[35]Presupuesto_Via_distribuidora!$A$211:$IV$220</definedName>
    <definedName name="Z_AAA1DD33_F1E3_423A_B1F2_E8567F4D95A5_.wvu.FilterData" hidden="1">[35]Presupuesto_Via_distribuidora!$A$9:$H$344</definedName>
    <definedName name="Z_AAA1DD33_F1E3_423A_B1F2_E8567F4D95A5_.wvu.PrintArea" hidden="1">[35]Presupuesto_Via_distribuidora!$A$900:$I$1098</definedName>
    <definedName name="Z_AAA1DD33_F1E3_423A_B1F2_E8567F4D95A5_.wvu.PrintTitles" hidden="1">[35]Presupuesto_Via_distribuidora!$A$890:$IV$899</definedName>
    <definedName name="Z_B4899972_EBDC_11DA_B6F6_00609720E0A1_.wvu.FilterData" hidden="1">[35]Presupuesto_Via_distribuidora!$A$9:$H$344</definedName>
    <definedName name="Z_B4899972_EBDC_11DA_B6F6_00609720E0A1_.wvu.PrintArea" hidden="1">[35]Presupuesto_Via_distribuidora!$A$10:$I$164</definedName>
    <definedName name="Z_B4899972_EBDC_11DA_B6F6_00609720E0A1_.wvu.PrintTitles" hidden="1">[35]Presupuesto_Via_distribuidora!$A$1:$IV$9</definedName>
    <definedName name="Z_B4899973_EBDC_11DA_B6F6_00609720E0A1_.wvu.FilterData" hidden="1">[35]Presupuesto_Via_distribuidora!$A$9:$H$344</definedName>
    <definedName name="Z_B4899973_EBDC_11DA_B6F6_00609720E0A1_.wvu.PrintArea" hidden="1">[35]Presupuesto_Via_distribuidora!$A$176:$I$193</definedName>
    <definedName name="Z_B4899973_EBDC_11DA_B6F6_00609720E0A1_.wvu.PrintTitles" hidden="1">[35]Presupuesto_Via_distribuidora!#REF!</definedName>
    <definedName name="Z_B4899974_EBDC_11DA_B6F6_00609720E0A1_.wvu.FilterData" hidden="1">[35]Presupuesto_Via_distribuidora!$A$9:$H$344</definedName>
    <definedName name="Z_B4899974_EBDC_11DA_B6F6_00609720E0A1_.wvu.PrintArea" hidden="1">[35]Presupuesto_Via_distribuidora!$A$342:$I$541</definedName>
    <definedName name="Z_B4899974_EBDC_11DA_B6F6_00609720E0A1_.wvu.PrintTitles" hidden="1">[35]Presupuesto_Via_distribuidora!#REF!</definedName>
    <definedName name="Z_B4899975_EBDC_11DA_B6F6_00609720E0A1_.wvu.FilterData" hidden="1">[35]Presupuesto_Via_distribuidora!$A$9:$H$344</definedName>
    <definedName name="Z_B4899975_EBDC_11DA_B6F6_00609720E0A1_.wvu.PrintArea" hidden="1">[35]Presupuesto_Via_distribuidora!$A$557:$I$825</definedName>
    <definedName name="Z_B4899975_EBDC_11DA_B6F6_00609720E0A1_.wvu.PrintTitles" hidden="1">[35]Presupuesto_Via_distribuidora!$A$547:$IV$556</definedName>
    <definedName name="Z_B4899976_EBDC_11DA_B6F6_00609720E0A1_.wvu.FilterData" hidden="1">[35]Presupuesto_Via_distribuidora!$A$9:$H$344</definedName>
    <definedName name="Z_B4899976_EBDC_11DA_B6F6_00609720E0A1_.wvu.PrintArea" hidden="1">[35]Presupuesto_Via_distribuidora!$A$839:$I$1037</definedName>
    <definedName name="Z_B4899976_EBDC_11DA_B6F6_00609720E0A1_.wvu.PrintTitles" hidden="1">[35]Presupuesto_Via_distribuidora!$A$829:$IV$838</definedName>
    <definedName name="Z_C24E6469_C4CC_430B_8814_72DD019DF2C8_.wvu.FilterData" hidden="1">[35]Presupuesto_Via_distribuidora!$A$9:$H$344</definedName>
    <definedName name="Z_C24E6469_C4CC_430B_8814_72DD019DF2C8_.wvu.PrintArea" hidden="1">[35]Presupuesto_Via_distribuidora!$A$900:$I$1098</definedName>
    <definedName name="Z_C24E6469_C4CC_430B_8814_72DD019DF2C8_.wvu.PrintTitles" hidden="1">[35]Presupuesto_Via_distribuidora!$A$890:$IV$899</definedName>
    <definedName name="Z_CA61CA57_E7CE_4A4D_974A_F3124BCA2797_.wvu.FilterData" hidden="1">[35]Presupuesto_Via_distribuidora!$A$9:$H$344</definedName>
    <definedName name="Z_CA61CA57_E7CE_4A4D_974A_F3124BCA2797_.wvu.PrintArea" hidden="1">[35]Presupuesto_Via_distribuidora!$A$618:$I$886</definedName>
    <definedName name="Z_CA61CA57_E7CE_4A4D_974A_F3124BCA2797_.wvu.PrintTitles" hidden="1">[35]Presupuesto_Via_distribuidora!$A$608:$IV$617</definedName>
    <definedName name="Z_DA4D5A8F_12FA_42F5_A8BB_526600E97433_.wvu.FilterData" hidden="1">[35]Presupuesto_Via_distribuidora!$A$9:$H$344</definedName>
    <definedName name="Z_DA4D5A8F_12FA_42F5_A8BB_526600E97433_.wvu.PrintArea" hidden="1">[35]Presupuesto_Via_distribuidora!$C$1:$H$344</definedName>
    <definedName name="Z_DA4D5A8F_12FA_42F5_A8BB_526600E97433_.wvu.PrintTitles" hidden="1">[35]Presupuesto_Via_distribuidora!$A$2:$IV$8</definedName>
    <definedName name="Z_DFB4C5EB_A8D3_475E_B627_EA98F95F9220_.wvu.FilterData" hidden="1">[35]Presupuesto_Via_distribuidora!$A$9:$H$344</definedName>
    <definedName name="Z_DFB4C5EB_A8D3_475E_B627_EA98F95F9220_.wvu.PrintArea" hidden="1">[35]Presupuesto_Via_distribuidora!$A$10:$I$208</definedName>
    <definedName name="Z_DFB4C5EB_A8D3_475E_B627_EA98F95F9220_.wvu.PrintTitles" hidden="1">[35]Presupuesto_Via_distribuidora!$A$1:$IV$9</definedName>
    <definedName name="Z_F2B990A1_57B3_4766_8C3D_4D3A5265BAEF_.wvu.FilterData" hidden="1">[35]Presupuesto_Via_distribuidora!$A$9:$H$344</definedName>
    <definedName name="Z_F2B990A1_57B3_4766_8C3D_4D3A5265BAEF_.wvu.PrintArea" hidden="1">[35]Presupuesto_Via_distribuidora!$C$1:$H$344</definedName>
    <definedName name="Z_F2B990A1_57B3_4766_8C3D_4D3A5265BAEF_.wvu.PrintTitles" hidden="1">[35]Presupuesto_Via_distribuidora!$A$2:$IV$8</definedName>
    <definedName name="Z_F9482E1F_92B8_43D8_949A_7DDCF2E63A19_.wvu.FilterData" hidden="1">[35]Presupuesto_Via_distribuidora!$A$9:$H$344</definedName>
    <definedName name="Z_F9482E1F_92B8_43D8_949A_7DDCF2E63A19_.wvu.PrintArea" hidden="1">[35]Presupuesto_Via_distribuidora!$A$10:$I$208</definedName>
    <definedName name="Z_F9482E1F_92B8_43D8_949A_7DDCF2E63A19_.wvu.PrintTitles" hidden="1">[35]Presupuesto_Via_distribuidora!$A$1:$IV$9</definedName>
    <definedName name="ZAPATA">#REF!</definedName>
    <definedName name="zc">#REF!</definedName>
    <definedName name="zd">#REF!</definedName>
    <definedName name="zdervr" hidden="1">{"via1",#N/A,TRUE,"general";"via2",#N/A,TRUE,"general";"via3",#N/A,TRUE,"general"}</definedName>
    <definedName name="zdr">#REF!</definedName>
    <definedName name="ZUNCH">#REF!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llññlkkl">#REF!</definedName>
    <definedName name="zzzzz" hidden="1">{#N/A,#N/A,FALSE,"Comptes consolidés en MF";#N/A,#N/A,FALSE,"Chiffre d'affaires";#N/A,#N/A,FALSE," Résultat d'exploitation";#N/A,#N/A,FALSE,"Investissements";#N/A,#N/A,FALSE,"bilan et net";#N/A,#N/A,FALSE,"DETTE";#N/A,#N/A,FALSE,"dividendes";#N/A,#N/A,FALSE,"Impot"}</definedName>
    <definedName name="zzzzz_1" hidden="1">{#N/A,#N/A,FALSE,"Comptes consolidés en MF";#N/A,#N/A,FALSE,"Chiffre d'affaires";#N/A,#N/A,FALSE," Résultat d'exploitation";#N/A,#N/A,FALSE,"Investissements";#N/A,#N/A,FALSE,"bilan et net";#N/A,#N/A,FALSE,"DETTE";#N/A,#N/A,FALSE,"dividendes";#N/A,#N/A,FALSE,"Impot"}</definedName>
    <definedName name="ZZZZZZZZZZZ">'[92]A. P. U.'!#REF!</definedName>
    <definedName name="γ.j">#REF!</definedName>
    <definedName name="η">#REF!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8" i="2" l="1"/>
  <c r="F77" i="2"/>
  <c r="F79" i="2" s="1"/>
  <c r="F76" i="2"/>
</calcChain>
</file>

<file path=xl/sharedStrings.xml><?xml version="1.0" encoding="utf-8"?>
<sst xmlns="http://schemas.openxmlformats.org/spreadsheetml/2006/main" count="117" uniqueCount="76">
  <si>
    <t>COSTO TOTAL</t>
  </si>
  <si>
    <t>PRELIMINARES</t>
  </si>
  <si>
    <t>Demolición mesón cocina (Incluye retiro)</t>
  </si>
  <si>
    <t>Demolición baldosa de piso (Incluye guardaescoba y retiro de sobrantes)</t>
  </si>
  <si>
    <t>Demolición de muros Bloque E=0,12 a 0,15 (Incluye Retiro Sobrantes)</t>
  </si>
  <si>
    <t>Demolición de pañete (Incluye retiro)</t>
  </si>
  <si>
    <t>Demolición enchape de muro (Incluye retiro de sobrantes)</t>
  </si>
  <si>
    <t>Desmonte aparato sanitario (Incluye retiro de sobrantes)</t>
  </si>
  <si>
    <t>Desmonte de ducha</t>
  </si>
  <si>
    <t>Desmonte lavadero (Incluye retiro)</t>
  </si>
  <si>
    <t>Desmonte lavamanos (Incluye retiro de sobrantes)</t>
  </si>
  <si>
    <t>CONCRETOS_Y_MORTEROS</t>
  </si>
  <si>
    <t>INSTALACIONES_HIDRAULICAS_Y_SANITARIAS</t>
  </si>
  <si>
    <t>Punto hidráulico de 1/2". (Incluye materiales, mano de obra incluye regata), L= 2.5m max.</t>
  </si>
  <si>
    <t>Suministro e instalación llave jardin de 1/2" (Incluye materiales y mano de obra)</t>
  </si>
  <si>
    <t>Suministro e instalación rejilla de piso 2"</t>
  </si>
  <si>
    <t>Sumnistro e instalación Punto desagüe 2" L= 1.5m max.</t>
  </si>
  <si>
    <t>INSTALACIONES_ELECTRICAS</t>
  </si>
  <si>
    <t>Salida Toma eléctrica, incluye toma corriente GFCI, caja 5800, tubería, alambre de cobre thw 12 awg. Adaptadores. L hasta 4,5 ml</t>
  </si>
  <si>
    <t>Salida Toma eléctrica, incluye toma corriente Standar, caja 5800, tubería, alambre de cobre thw 12 awg. Adaptadores. L hasta 4,5 ml</t>
  </si>
  <si>
    <t>MAMPOSTERIA</t>
  </si>
  <si>
    <t>Apoyo mesón en bloque Nº. 5 (Incluye materiales y mano de obra).</t>
  </si>
  <si>
    <t>Regatas con cortadora de disco de 9" (Bloque) Incluye Pañete</t>
  </si>
  <si>
    <t>PINTURA</t>
  </si>
  <si>
    <t>Suministro e instalacion de Estuco plastico</t>
  </si>
  <si>
    <t>Suministro e instalación de Vinilo 3 manos</t>
  </si>
  <si>
    <t>PISOS</t>
  </si>
  <si>
    <t>Alistado de piso con mortero 1:4, e=4 cm (Incluye materiales y mano de obra)</t>
  </si>
  <si>
    <t>Picada de piso existente para afinado (Incluye retiro de sobrantes y limpieza)</t>
  </si>
  <si>
    <t>Poyo para muebles (indiferente de su uso) en concreto F'C=2500 mezcla en obra 1:2,5:4,5 acabado liso. e=8 cm.</t>
  </si>
  <si>
    <t>ENCHAPES</t>
  </si>
  <si>
    <t>Suministro e instalación cenefa pared varios diseños (Incluye Incluye adhesivo base cemento para enchape y enboquillada)</t>
  </si>
  <si>
    <t>Suministro e instalación piso ceramica antideslizante de 33,8 x 33,8 cm, en cocina, baño y cto de ropas. (Incluye Incluye adhesivo base cemento para enchape y boquilla)</t>
  </si>
  <si>
    <t>Sumistro e instalación de guarda escoba en cerámica o similar h=8 cm, en cocina, baño y Cto de ropas. (Incluye Incluye adhesivo base cemento para enchape y boquilla)</t>
  </si>
  <si>
    <t>CARPINTERIA_MADERA</t>
  </si>
  <si>
    <t>Suministro e instalación puerta triplex entamborada 0.60-0.80 X 2.00 mts (Incluye hoja, marco, 3 bisagras, cerradura con manija y acabado)</t>
  </si>
  <si>
    <t>CARPINTERIA_METALICA</t>
  </si>
  <si>
    <t>APARATOS</t>
  </si>
  <si>
    <t>Suministro e instalación de lavadero de 70 x 55 x 16 cm granito pulido. Incluye desagüe y sifón.</t>
  </si>
  <si>
    <t>Suministro e instalación grifería ducha Tipo económica con Mezclador y Monocontrol</t>
  </si>
  <si>
    <t>Suministro e instalación grifería lavaplatos Tipo económica con Mezclador, Monocontrol y accesorios sanitarios</t>
  </si>
  <si>
    <t>ASEO</t>
  </si>
  <si>
    <t>ML</t>
  </si>
  <si>
    <t>M2</t>
  </si>
  <si>
    <t>UN</t>
  </si>
  <si>
    <t>UND</t>
  </si>
  <si>
    <t>Aseo General</t>
  </si>
  <si>
    <t>CANOAS/RUANAS</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</si>
  <si>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</si>
  <si>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DESCRIPCION</t>
  </si>
  <si>
    <t>CANTIDAD</t>
  </si>
  <si>
    <t>ITEM</t>
  </si>
  <si>
    <t>m2</t>
  </si>
  <si>
    <t>m3</t>
  </si>
  <si>
    <t>TOTAL COSTO DIRECTO</t>
  </si>
  <si>
    <t xml:space="preserve">Suministro e instalación mueble modular superior de cocina, en lamina RH; (Incluye 4 Puertas, divisorios, entrepaños y accesorios para el correcto funcionamiento); </t>
  </si>
  <si>
    <t>Suministro e instalación juego acesorios (6 piezas)</t>
  </si>
  <si>
    <t>VALOR UNITARIO</t>
  </si>
  <si>
    <t>Suministro e instalación mueble de cocina inferior, en lamina RH ; entre muros (Incluye 2 Puertas, 4 cajones, divisorios, entrepaños y accesorios para el correcto funcionamiento)</t>
  </si>
  <si>
    <t>EXCAVACIÓN Manual de material heterogeneo bajo cualquier grado de humedad, en material heterogéneo, con piedras hasta 0.35 m. Incluye cargue, transporte y botada del material proveniente de la excavación en botaderos oficiales. Y su medida sera en sitio.</t>
  </si>
  <si>
    <t>Suministro, transporte e instalacion de teja en fibrocemento perfil 7 # 6, incluye los chazos y todo lo necesario para su correcta instalacion</t>
  </si>
  <si>
    <t xml:space="preserve">Mantenimiento de cubierta existente en teja de barro con un calculo de teja del 40% de reemplazo, el cual se debera hacer con teja similar a la existente. Incluye mortero de pega 1:4 para cada teja removida y todos los elementos necesarios para su correcta construccion y funcionamiento. medido a lo largo de la pendiente. previa aporbacion de la interventoria. </t>
  </si>
  <si>
    <t>Desmonte marcos y puertas (Incluye retiro tanto de marcos como puertas)</t>
  </si>
  <si>
    <t>Revoque sin malla 3 cm espesor incluye Mortero 1:4 con arena de rio lavada</t>
  </si>
  <si>
    <t>Sumnistro e instalación Punto de desagüe de  4". L=2 m max.</t>
  </si>
  <si>
    <t>Puerta en lámina cold roll calibre 22 de 0,9x2,10 galvanizada o segun las dimensiones requeridas, (Incluye suministro,marco, hoja, anticorrosivo e instalación)</t>
  </si>
  <si>
    <t>Suministro e instalación cerradura puerta principal, cerradura tipo yale con llave multipunto; ( incluye escudo )</t>
  </si>
  <si>
    <t>Suministro e instalación lavamanos tipo milano o equivalente + griferia (Incluye accesorios)</t>
  </si>
  <si>
    <t>Suministro e Instalación meson en acero inoxidable 1.80 m de longitud con estufa gas 4 puestos, poceta para monocontrol, meson tipo Ovata o similar. (Incluye Accesorios)</t>
  </si>
  <si>
    <t>Suministro e instalación sanitario tipo Aquapro Alongado o similar (Incluye accesorios y transporte)</t>
  </si>
  <si>
    <t>Suministro e instalación de ceramica para pared tipo ceramica Nva Vasan Plana Blanca de 30,1x75,3 o similar. (Incluye Incluye adhesivo base cemento para enchape y boquilla)</t>
  </si>
  <si>
    <t xml:space="preserve">PRESUPUESTO DE OBRA </t>
  </si>
  <si>
    <t>CANTIDAD DE MEJORAMIENTOS DEL PRESENTE PROCESO</t>
  </si>
  <si>
    <t>VALOR MAXIMO DE CADA MEJORAMIENTO DE VIVIENDA</t>
  </si>
  <si>
    <t>ADMINISTRACIÓN (26,34%)</t>
  </si>
  <si>
    <t>UTILIDAD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</si>
</sst>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7" formatCode="&quot;$&quot;\ #,##0"/>
    <numFmt numFmtId="168" formatCode="_([$$-240A]\ * #,##0_);_([$$-240A]\ * \(#,##0\);_([$$-240A]\ * &quot;-&quot;_);_(@_)"/>
    <numFmt numFmtId="169" formatCode="_ &quot;$&quot;\ * #,##0.00_ ;_ &quot;$&quot;\ * \-#,##0.00_ ;_ &quot;$&quot;\ * &quot;-&quot;??_ ;_ @_ "/>
    <numFmt numFmtId="170" formatCode="_-&quot;$&quot;* #,##0.00_-;\-&quot;$&quot;* #,##0.00_-;_-&quot;$&quot;* &quot;-&quot;??_-;_-@_-"/>
    <numFmt numFmtId="171" formatCode="_(&quot;$&quot;\ * #,##0.00_);_(&quot;$&quot;\ * \(#,##0.00\);_(&quot;$&quot;\ * &quot;-&quot;??_);_(@_)"/>
    <numFmt numFmtId="173" formatCode="_ * #,##0.00_ ;_ * \-#,##0.00_ ;_ * &quot;-&quot;??_ ;_ @_ "/>
    <numFmt numFmtId="185" formatCode="_(* #,##0.00_);_(* \(#,##0.00\);_(* &quot;-&quot;??_);_(@_)"/>
    <numFmt numFmtId="191" formatCode="_-* #,##0.00\ _€_-;\-* #,##0.00\ _€_-;_-* &quot;-&quot;??\ _€_-;_-@_-"/>
    <numFmt numFmtId="197" formatCode="_(&quot;$&quot;* #,##0.00_);_(&quot;$&quot;* \(#,##0.00\);_(&quot;$&quot;* &quot;-&quot;??_);_(@_)"/>
    <numFmt numFmtId="208" formatCode="_-&quot;$&quot;* #,##0_-;\-&quot;$&quot;* #,##0_-;_-&quot;$&quot;* &quot;-&quot;_-;_-@_-"/>
    <numFmt numFmtId="209" formatCode="###,###,##0.0"/>
    <numFmt numFmtId="213" formatCode="_ &quot;$&quot;\ * #,##0_ ;_ &quot;$&quot;\ * \-#,##0_ ;_ &quot;$&quot;\ * &quot;-&quot;_ ;_ @_ "/>
    <numFmt numFmtId="215" formatCode="_-* #,##0.00\ [$€]_-;\-* #,##0.00\ [$€]_-;_-* &quot;-&quot;??\ [$€]_-;_-@_-"/>
  </numFmts>
  <fonts count="2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b/>
      <sz val="10"/>
      <name val="Arial"/>
      <family val="2"/>
    </font>
    <font>
      <sz val="10"/>
      <name val="Arial"/>
      <family val="2"/>
    </font>
    <font>
      <sz val="10"/>
      <color rgb="FF000000"/>
      <name val="Times New Roman"/>
      <family val="1"/>
    </font>
    <font>
      <b/>
      <sz val="12"/>
      <name val="Arial"/>
      <family val="2"/>
    </font>
    <font>
      <sz val="10"/>
      <color rgb="FF000000"/>
      <name val="Arial"/>
      <family val="2"/>
    </font>
    <font>
      <sz val="11"/>
      <color indexed="8"/>
      <name val="Calibri"/>
      <family val="2"/>
    </font>
    <font>
      <sz val="10"/>
      <color rgb="FF000000"/>
      <name val="Times New Roman"/>
      <family val="1"/>
    </font>
    <font>
      <sz val="10"/>
      <color indexed="64"/>
      <name val="Arial"/>
      <family val="2"/>
    </font>
    <font>
      <sz val="10"/>
      <color indexed="8"/>
      <name val="Arial"/>
      <family val="2"/>
    </font>
    <font>
      <sz val="11"/>
      <color theme="1"/>
      <name val="맑은 고딕"/>
      <family val="2"/>
    </font>
    <font>
      <sz val="11"/>
      <color rgb="FF000000"/>
      <name val="Calibri"/>
      <family val="2"/>
    </font>
    <font>
      <sz val="10"/>
      <name val="Times New Roman"/>
      <family val="1"/>
    </font>
    <font>
      <b/>
      <sz val="10"/>
      <color rgb="FF000000"/>
      <name val="Arial"/>
      <family val="2"/>
    </font>
  </fonts>
  <fills count="3">
    <fill>
      <patternFill patternType="none"/>
    </fill>
    <fill>
      <patternFill patternType="gray125"/>
    </fill>
    <fill>
      <patternFill patternType="solid">
        <fgColor rgb="FFFFFFFF"/>
        <bgColor indexed="64"/>
      </patternFill>
    </fill>
  </fills>
  <borders count="7">
    <border>
      <left/>
      <right/>
      <top/>
      <bottom/>
      <diagonal/>
    </border>
    <border>
      <left/>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126">
    <xf numFmtId="0" fontId="0" fillId="0" borderId="0"/>
    <xf numFmtId="44" fontId="9" fillId="0" borderId="0" applyFont="0" applyFill="0" applyBorder="0" applyAlignment="0" applyProtection="0"/>
    <xf numFmtId="0" fontId="9" fillId="0" borderId="0"/>
    <xf numFmtId="0" fontId="9" fillId="0" borderId="0"/>
    <xf numFmtId="169" fontId="9" fillId="0" borderId="0" applyFont="0" applyFill="0" applyBorder="0" applyAlignment="0" applyProtection="0"/>
    <xf numFmtId="170" fontId="6" fillId="0" borderId="0" applyFont="0" applyFill="0" applyBorder="0" applyAlignment="0" applyProtection="0"/>
    <xf numFmtId="9" fontId="9" fillId="0" borderId="0" applyFont="0" applyFill="0" applyBorder="0" applyAlignment="0" applyProtection="0"/>
    <xf numFmtId="171" fontId="6" fillId="0" borderId="0" applyFont="0" applyFill="0" applyBorder="0" applyAlignment="0" applyProtection="0"/>
    <xf numFmtId="173" fontId="9" fillId="0" borderId="0" applyFont="0" applyFill="0" applyBorder="0" applyAlignment="0" applyProtection="0"/>
    <xf numFmtId="0" fontId="6" fillId="0" borderId="0"/>
    <xf numFmtId="171" fontId="6" fillId="0" borderId="0" applyFont="0" applyFill="0" applyBorder="0" applyAlignment="0" applyProtection="0"/>
    <xf numFmtId="170" fontId="6" fillId="0" borderId="0" applyFont="0" applyFill="0" applyBorder="0" applyAlignment="0" applyProtection="0"/>
    <xf numFmtId="168" fontId="9" fillId="0" borderId="0"/>
    <xf numFmtId="0" fontId="9" fillId="0" borderId="0"/>
    <xf numFmtId="0" fontId="6" fillId="0" borderId="0"/>
    <xf numFmtId="0" fontId="9" fillId="0" borderId="0"/>
    <xf numFmtId="44" fontId="6" fillId="0" borderId="0" applyFont="0" applyFill="0" applyBorder="0" applyAlignment="0" applyProtection="0"/>
    <xf numFmtId="0" fontId="9" fillId="0" borderId="0"/>
    <xf numFmtId="9" fontId="6" fillId="0" borderId="0" applyFont="0" applyFill="0" applyBorder="0" applyAlignment="0" applyProtection="0"/>
    <xf numFmtId="0" fontId="11" fillId="0" borderId="0"/>
    <xf numFmtId="0" fontId="9" fillId="0" borderId="0"/>
    <xf numFmtId="0" fontId="9" fillId="0" borderId="0"/>
    <xf numFmtId="43" fontId="6" fillId="0" borderId="0" applyFont="0" applyFill="0" applyBorder="0" applyAlignment="0" applyProtection="0"/>
    <xf numFmtId="9" fontId="6" fillId="0" borderId="0" applyFont="0" applyFill="0" applyBorder="0" applyAlignment="0" applyProtection="0"/>
    <xf numFmtId="171" fontId="13" fillId="0" borderId="0" applyFont="0" applyFill="0" applyBorder="0" applyAlignment="0" applyProtection="0"/>
    <xf numFmtId="9" fontId="9" fillId="0" borderId="0" applyFont="0" applyFill="0" applyBorder="0" applyAlignment="0" applyProtection="0"/>
    <xf numFmtId="9" fontId="13" fillId="0" borderId="0" applyFont="0" applyFill="0" applyBorder="0" applyAlignment="0" applyProtection="0"/>
    <xf numFmtId="164" fontId="6" fillId="0" borderId="0" applyFont="0" applyFill="0" applyBorder="0" applyAlignment="0" applyProtection="0"/>
    <xf numFmtId="0" fontId="9" fillId="0" borderId="0"/>
    <xf numFmtId="0" fontId="6" fillId="0" borderId="0"/>
    <xf numFmtId="165" fontId="14" fillId="0" borderId="0" applyFont="0" applyFill="0" applyBorder="0" applyAlignment="0" applyProtection="0"/>
    <xf numFmtId="0" fontId="5" fillId="0" borderId="0"/>
    <xf numFmtId="170" fontId="5" fillId="0" borderId="0" applyFont="0" applyFill="0" applyBorder="0" applyAlignment="0" applyProtection="0"/>
    <xf numFmtId="9" fontId="5" fillId="0" borderId="0" applyFont="0" applyFill="0" applyBorder="0" applyAlignment="0" applyProtection="0"/>
    <xf numFmtId="0" fontId="9" fillId="0" borderId="0"/>
    <xf numFmtId="0" fontId="15" fillId="0" borderId="0"/>
    <xf numFmtId="197" fontId="9" fillId="0" borderId="0" applyFont="0" applyFill="0" applyBorder="0" applyAlignment="0" applyProtection="0"/>
    <xf numFmtId="0" fontId="9" fillId="0" borderId="0" applyFont="0" applyFill="0" applyBorder="0" applyAlignment="0" applyProtection="0"/>
    <xf numFmtId="42" fontId="5" fillId="0" borderId="0" applyFont="0" applyFill="0" applyBorder="0" applyAlignment="0" applyProtection="0"/>
    <xf numFmtId="165" fontId="9" fillId="0" borderId="0" applyFont="0" applyFill="0" applyBorder="0" applyAlignment="0" applyProtection="0"/>
    <xf numFmtId="9" fontId="9" fillId="0" borderId="0" quotePrefix="1" applyFont="0" applyFill="0" applyBorder="0" applyAlignment="0">
      <protection locked="0"/>
    </xf>
    <xf numFmtId="165" fontId="5" fillId="0" borderId="0" applyFont="0" applyFill="0" applyBorder="0" applyAlignment="0" applyProtection="0"/>
    <xf numFmtId="0" fontId="9" fillId="0" borderId="0"/>
    <xf numFmtId="191" fontId="13" fillId="0" borderId="0" applyFont="0" applyFill="0" applyBorder="0" applyAlignment="0" applyProtection="0"/>
    <xf numFmtId="0" fontId="16" fillId="0" borderId="0">
      <alignment vertical="top"/>
    </xf>
    <xf numFmtId="0" fontId="16" fillId="0" borderId="0">
      <alignment vertical="top"/>
    </xf>
    <xf numFmtId="185" fontId="16" fillId="0" borderId="0" applyFont="0" applyFill="0" applyBorder="0" applyAlignment="0" applyProtection="0">
      <alignment vertical="top"/>
    </xf>
    <xf numFmtId="0" fontId="17" fillId="0" borderId="0"/>
    <xf numFmtId="0" fontId="9" fillId="0" borderId="0" applyFont="0" applyFill="0" applyBorder="0" applyAlignment="0" applyProtection="0"/>
    <xf numFmtId="208" fontId="9" fillId="0" borderId="0" applyFont="0" applyFill="0" applyBorder="0" applyAlignment="0" applyProtection="0"/>
    <xf numFmtId="170" fontId="9" fillId="0" borderId="0" applyFont="0" applyFill="0" applyBorder="0" applyAlignment="0" applyProtection="0"/>
    <xf numFmtId="0" fontId="4" fillId="0" borderId="0"/>
    <xf numFmtId="0" fontId="9" fillId="0" borderId="0" applyFont="0" applyFill="0" applyBorder="0" applyAlignment="0" applyProtection="0"/>
    <xf numFmtId="164" fontId="17" fillId="0" borderId="0" applyFont="0" applyFill="0" applyBorder="0" applyAlignment="0" applyProtection="0"/>
    <xf numFmtId="0" fontId="9" fillId="0" borderId="0"/>
    <xf numFmtId="0" fontId="3" fillId="0" borderId="0"/>
    <xf numFmtId="42" fontId="3" fillId="0" borderId="0" applyFont="0" applyFill="0" applyBorder="0" applyAlignment="0" applyProtection="0"/>
    <xf numFmtId="42" fontId="3" fillId="0" borderId="0" applyFont="0" applyFill="0" applyBorder="0" applyAlignment="0" applyProtection="0"/>
    <xf numFmtId="164" fontId="3" fillId="0" borderId="0" applyFont="0" applyFill="0" applyBorder="0" applyAlignment="0" applyProtection="0"/>
    <xf numFmtId="0" fontId="3" fillId="0" borderId="0"/>
    <xf numFmtId="209" fontId="9" fillId="0" borderId="0" applyFont="0" applyFill="0" applyBorder="0" applyAlignment="0" applyProtection="0"/>
    <xf numFmtId="41" fontId="3" fillId="0" borderId="0" applyFont="0" applyFill="0" applyBorder="0" applyAlignment="0" applyProtection="0"/>
    <xf numFmtId="0" fontId="18" fillId="0" borderId="0"/>
    <xf numFmtId="213" fontId="9" fillId="0" borderId="0" applyFont="0" applyFill="0" applyBorder="0" applyAlignment="0" applyProtection="0"/>
    <xf numFmtId="0" fontId="19" fillId="0" borderId="0"/>
    <xf numFmtId="0" fontId="3" fillId="0" borderId="0"/>
    <xf numFmtId="43" fontId="3" fillId="0" borderId="0" applyFont="0" applyFill="0" applyBorder="0" applyAlignment="0" applyProtection="0"/>
    <xf numFmtId="185" fontId="19" fillId="0" borderId="0" applyFont="0" applyFill="0" applyBorder="0" applyAlignment="0" applyProtection="0"/>
    <xf numFmtId="165" fontId="3" fillId="0" borderId="0" applyFont="0" applyFill="0" applyBorder="0" applyAlignment="0" applyProtection="0"/>
    <xf numFmtId="215" fontId="9" fillId="0" borderId="0"/>
    <xf numFmtId="185" fontId="9" fillId="0" borderId="0" applyFont="0" applyFill="0" applyBorder="0" applyAlignment="0" applyProtection="0"/>
    <xf numFmtId="171" fontId="9" fillId="0" borderId="0" applyFont="0" applyFill="0" applyBorder="0" applyAlignment="0" applyProtection="0"/>
    <xf numFmtId="0" fontId="9" fillId="0" borderId="0"/>
    <xf numFmtId="197" fontId="19" fillId="0" borderId="0" applyFont="0" applyFill="0" applyBorder="0" applyAlignment="0" applyProtection="0"/>
    <xf numFmtId="173" fontId="9"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197" fontId="9" fillId="0" borderId="0" applyFont="0" applyFill="0" applyBorder="0" applyAlignment="0" applyProtection="0"/>
    <xf numFmtId="0" fontId="10" fillId="0" borderId="0"/>
    <xf numFmtId="43" fontId="10" fillId="0" borderId="0" applyFont="0" applyFill="0" applyBorder="0" applyAlignment="0" applyProtection="0"/>
    <xf numFmtId="170" fontId="1" fillId="0" borderId="0" applyFont="0" applyFill="0" applyBorder="0" applyAlignment="0" applyProtection="0"/>
    <xf numFmtId="43" fontId="10" fillId="0" borderId="0" applyFont="0" applyFill="0" applyBorder="0" applyAlignment="0" applyProtection="0"/>
    <xf numFmtId="171" fontId="1" fillId="0" borderId="0" applyFont="0" applyFill="0" applyBorder="0" applyAlignment="0" applyProtection="0"/>
    <xf numFmtId="165" fontId="10" fillId="0" borderId="0" applyFont="0" applyFill="0" applyBorder="0" applyAlignment="0" applyProtection="0"/>
    <xf numFmtId="0" fontId="1" fillId="0" borderId="0"/>
    <xf numFmtId="171" fontId="1" fillId="0" borderId="0" applyFont="0" applyFill="0" applyBorder="0" applyAlignment="0" applyProtection="0"/>
    <xf numFmtId="170"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0" borderId="0"/>
    <xf numFmtId="165" fontId="10" fillId="0" borderId="0" applyFont="0" applyFill="0" applyBorder="0" applyAlignment="0" applyProtection="0"/>
    <xf numFmtId="0" fontId="1" fillId="0" borderId="0"/>
    <xf numFmtId="170" fontId="1" fillId="0" borderId="0" applyFont="0" applyFill="0" applyBorder="0" applyAlignment="0" applyProtection="0"/>
    <xf numFmtId="9" fontId="1" fillId="0" borderId="0" applyFont="0" applyFill="0" applyBorder="0" applyAlignment="0" applyProtection="0"/>
    <xf numFmtId="165" fontId="9" fillId="0" borderId="0" applyFont="0" applyFill="0" applyBorder="0" applyAlignment="0" applyProtection="0"/>
    <xf numFmtId="42" fontId="1"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43" fontId="16" fillId="0" borderId="0" applyFont="0" applyFill="0" applyBorder="0" applyAlignment="0" applyProtection="0">
      <alignment vertical="top"/>
    </xf>
    <xf numFmtId="0" fontId="1" fillId="0" borderId="0"/>
    <xf numFmtId="164" fontId="17" fillId="0" borderId="0" applyFont="0" applyFill="0" applyBorder="0" applyAlignment="0" applyProtection="0"/>
    <xf numFmtId="0" fontId="1" fillId="0" borderId="0"/>
    <xf numFmtId="42"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43" fontId="1" fillId="0" borderId="0" applyFont="0" applyFill="0" applyBorder="0" applyAlignment="0" applyProtection="0"/>
    <xf numFmtId="43" fontId="19" fillId="0" borderId="0" applyFont="0" applyFill="0" applyBorder="0" applyAlignment="0" applyProtection="0"/>
    <xf numFmtId="165" fontId="1" fillId="0" borderId="0" applyFont="0" applyFill="0" applyBorder="0" applyAlignment="0" applyProtection="0"/>
    <xf numFmtId="43" fontId="9" fillId="0" borderId="0" applyFont="0" applyFill="0" applyBorder="0" applyAlignment="0" applyProtection="0"/>
    <xf numFmtId="165" fontId="19"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165" fontId="9" fillId="0" borderId="0" applyFont="0" applyFill="0" applyBorder="0" applyAlignment="0" applyProtection="0"/>
  </cellStyleXfs>
  <cellXfs count="23">
    <xf numFmtId="0" fontId="0" fillId="0" borderId="0" xfId="0" applyAlignment="1">
      <alignment horizontal="left" vertical="top"/>
    </xf>
    <xf numFmtId="0" fontId="10" fillId="0" borderId="0" xfId="0" applyFont="1" applyAlignment="1">
      <alignment horizontal="left" vertical="top"/>
    </xf>
    <xf numFmtId="0" fontId="10" fillId="0" borderId="0" xfId="0" quotePrefix="1" applyFont="1" applyAlignment="1">
      <alignment horizontal="left" vertical="top"/>
    </xf>
    <xf numFmtId="165" fontId="0" fillId="0" borderId="0" xfId="0" applyNumberFormat="1" applyAlignment="1">
      <alignment horizontal="left" vertical="top"/>
    </xf>
    <xf numFmtId="0" fontId="9" fillId="0" borderId="3" xfId="0" applyFont="1" applyBorder="1" applyAlignment="1">
      <alignment horizontal="center" vertical="center" wrapText="1"/>
    </xf>
    <xf numFmtId="0" fontId="0" fillId="0" borderId="0" xfId="0" applyAlignment="1">
      <alignment horizontal="left" vertical="center"/>
    </xf>
    <xf numFmtId="0" fontId="8" fillId="0" borderId="3" xfId="0" applyFont="1" applyBorder="1" applyAlignment="1">
      <alignment horizontal="center" vertical="center" wrapText="1"/>
    </xf>
    <xf numFmtId="167" fontId="12" fillId="2" borderId="3" xfId="1" applyNumberFormat="1" applyFont="1" applyFill="1" applyBorder="1" applyAlignment="1">
      <alignment horizontal="center" vertical="center"/>
    </xf>
    <xf numFmtId="0" fontId="7" fillId="0" borderId="1" xfId="0" applyFont="1" applyBorder="1" applyAlignment="1">
      <alignment horizontal="center" vertical="center" wrapText="1"/>
    </xf>
    <xf numFmtId="0" fontId="12" fillId="0" borderId="3" xfId="0" applyFont="1" applyBorder="1" applyAlignment="1">
      <alignment horizontal="center" vertical="top"/>
    </xf>
    <xf numFmtId="0" fontId="12" fillId="0" borderId="3" xfId="0" applyFont="1" applyBorder="1" applyAlignment="1">
      <alignment horizontal="center" vertical="center" wrapText="1"/>
    </xf>
    <xf numFmtId="1" fontId="12" fillId="0" borderId="3" xfId="0" applyNumberFormat="1" applyFont="1" applyBorder="1" applyAlignment="1">
      <alignment horizontal="center" vertical="center" shrinkToFit="1"/>
    </xf>
    <xf numFmtId="0" fontId="7" fillId="0" borderId="2" xfId="0" applyFont="1" applyBorder="1" applyAlignment="1">
      <alignment horizontal="center" vertical="center" wrapText="1"/>
    </xf>
    <xf numFmtId="1" fontId="12" fillId="0" borderId="5" xfId="0" applyNumberFormat="1" applyFont="1" applyBorder="1" applyAlignment="1">
      <alignment horizontal="center" vertical="center" shrinkToFit="1"/>
    </xf>
    <xf numFmtId="0" fontId="9" fillId="0" borderId="5" xfId="0" applyFont="1" applyBorder="1" applyAlignment="1">
      <alignment horizontal="center" vertical="center" wrapText="1"/>
    </xf>
    <xf numFmtId="0" fontId="12" fillId="0" borderId="5" xfId="0" applyFont="1" applyBorder="1" applyAlignment="1">
      <alignment horizontal="center" vertical="center" wrapText="1"/>
    </xf>
    <xf numFmtId="167" fontId="12" fillId="2" borderId="5" xfId="1" applyNumberFormat="1" applyFont="1" applyFill="1" applyBorder="1" applyAlignment="1">
      <alignment horizontal="center" vertical="center"/>
    </xf>
    <xf numFmtId="0" fontId="20" fillId="0" borderId="4" xfId="0" applyFont="1" applyBorder="1" applyAlignment="1">
      <alignment horizontal="center" vertical="top"/>
    </xf>
    <xf numFmtId="0" fontId="20" fillId="0" borderId="5" xfId="0" applyFont="1" applyBorder="1" applyAlignment="1">
      <alignment horizontal="center" vertical="top"/>
    </xf>
    <xf numFmtId="0" fontId="20" fillId="0" borderId="6" xfId="0" applyFont="1" applyBorder="1" applyAlignment="1">
      <alignment horizontal="center" vertical="top"/>
    </xf>
    <xf numFmtId="165" fontId="12" fillId="0" borderId="3" xfId="30" applyNumberFormat="1" applyFont="1" applyFill="1" applyBorder="1" applyAlignment="1">
      <alignment horizontal="center" vertical="center"/>
    </xf>
    <xf numFmtId="165" fontId="12" fillId="0" borderId="3" xfId="0" applyNumberFormat="1" applyFont="1" applyBorder="1" applyAlignment="1">
      <alignment horizontal="center" vertical="center"/>
    </xf>
    <xf numFmtId="165" fontId="12" fillId="2" borderId="3" xfId="1" applyNumberFormat="1" applyFont="1" applyFill="1" applyBorder="1" applyAlignment="1">
      <alignment horizontal="center" vertical="center"/>
    </xf>
  </cellXfs>
  <cellStyles count="126">
    <cellStyle name="Currency 2 21 2" xfId="16" xr:uid="{00000000-0005-0000-0000-000000000000}"/>
    <cellStyle name="Currency 2 21 2 2" xfId="91" xr:uid="{00000000-0005-0000-0000-000001000000}"/>
    <cellStyle name="Currency 3 2" xfId="11" xr:uid="{00000000-0005-0000-0000-000002000000}"/>
    <cellStyle name="Currency 3 2 2" xfId="89" xr:uid="{00000000-0005-0000-0000-000003000000}"/>
    <cellStyle name="Millares [0] 2" xfId="61" xr:uid="{00000000-0005-0000-0000-000006000000}"/>
    <cellStyle name="Millares [0] 2 2" xfId="113" xr:uid="{00000000-0005-0000-0000-000007000000}"/>
    <cellStyle name="Millares 2" xfId="60" xr:uid="{00000000-0005-0000-0000-000008000000}"/>
    <cellStyle name="Millares 2 10 4 2" xfId="70" xr:uid="{00000000-0005-0000-0000-000009000000}"/>
    <cellStyle name="Millares 2 10 4 2 2" xfId="118" xr:uid="{00000000-0005-0000-0000-00000A000000}"/>
    <cellStyle name="Millares 2 19" xfId="74" xr:uid="{00000000-0005-0000-0000-00000B000000}"/>
    <cellStyle name="Millares 2 2 2 2" xfId="37" xr:uid="{00000000-0005-0000-0000-00000C000000}"/>
    <cellStyle name="Millares 2 2 2 2 14" xfId="52" xr:uid="{00000000-0005-0000-0000-00000D000000}"/>
    <cellStyle name="Millares 2 2 2 2 2" xfId="43" xr:uid="{00000000-0005-0000-0000-00000E000000}"/>
    <cellStyle name="Millares 2 2 2 26" xfId="48" xr:uid="{00000000-0005-0000-0000-00000F000000}"/>
    <cellStyle name="Millares 2 2 2 4 3 2" xfId="36" xr:uid="{00000000-0005-0000-0000-000010000000}"/>
    <cellStyle name="Millares 2 2 2 4 3 2 2" xfId="50" xr:uid="{00000000-0005-0000-0000-000011000000}"/>
    <cellStyle name="Millares 2 2 2 4 3 2 3" xfId="101" xr:uid="{00000000-0005-0000-0000-000012000000}"/>
    <cellStyle name="Millares 2 2 2 4 5" xfId="80" xr:uid="{00000000-0005-0000-0000-000013000000}"/>
    <cellStyle name="Millares 2 2 2 4 5 2" xfId="125" xr:uid="{00000000-0005-0000-0000-000014000000}"/>
    <cellStyle name="Millares 2 44 2" xfId="67" xr:uid="{00000000-0005-0000-0000-000015000000}"/>
    <cellStyle name="Millares 2 44 2 2" xfId="116" xr:uid="{00000000-0005-0000-0000-000016000000}"/>
    <cellStyle name="Millares 21 3 2" xfId="66" xr:uid="{00000000-0005-0000-0000-000017000000}"/>
    <cellStyle name="Millares 21 3 2 2" xfId="115" xr:uid="{00000000-0005-0000-0000-000018000000}"/>
    <cellStyle name="Millares 3" xfId="82" xr:uid="{00000000-0005-0000-0000-000019000000}"/>
    <cellStyle name="Millares 3 13" xfId="8" xr:uid="{00000000-0005-0000-0000-00001A000000}"/>
    <cellStyle name="Millares 34 2 2" xfId="22" xr:uid="{00000000-0005-0000-0000-00001B000000}"/>
    <cellStyle name="Millares 34 2 2 2" xfId="76" xr:uid="{00000000-0005-0000-0000-00001C000000}"/>
    <cellStyle name="Millares 34 2 2 2 2" xfId="121" xr:uid="{00000000-0005-0000-0000-00001D000000}"/>
    <cellStyle name="Millares 34 2 2 3" xfId="93" xr:uid="{00000000-0005-0000-0000-00001E000000}"/>
    <cellStyle name="Millares 4" xfId="84" xr:uid="{00000000-0005-0000-0000-00001F000000}"/>
    <cellStyle name="Millares 4 18" xfId="46" xr:uid="{00000000-0005-0000-0000-000020000000}"/>
    <cellStyle name="Millares 4 18 2" xfId="105" xr:uid="{00000000-0005-0000-0000-000021000000}"/>
    <cellStyle name="Moneda" xfId="30" builtinId="4"/>
    <cellStyle name="Moneda [0] 10" xfId="38" xr:uid="{00000000-0005-0000-0000-000023000000}"/>
    <cellStyle name="Moneda [0] 10 2" xfId="63" xr:uid="{00000000-0005-0000-0000-000024000000}"/>
    <cellStyle name="Moneda [0] 10 3" xfId="57" xr:uid="{00000000-0005-0000-0000-000025000000}"/>
    <cellStyle name="Moneda [0] 10 3 2" xfId="110" xr:uid="{00000000-0005-0000-0000-000026000000}"/>
    <cellStyle name="Moneda [0] 10 4" xfId="102" xr:uid="{00000000-0005-0000-0000-000027000000}"/>
    <cellStyle name="Moneda [0] 10 5" xfId="56" xr:uid="{00000000-0005-0000-0000-000028000000}"/>
    <cellStyle name="Moneda [0] 10 5 2" xfId="109" xr:uid="{00000000-0005-0000-0000-000029000000}"/>
    <cellStyle name="Moneda [0] 2" xfId="27" xr:uid="{00000000-0005-0000-0000-00002A000000}"/>
    <cellStyle name="Moneda [0] 2 2" xfId="95" xr:uid="{00000000-0005-0000-0000-00002B000000}"/>
    <cellStyle name="Moneda [0] 2 2 9" xfId="53" xr:uid="{00000000-0005-0000-0000-00002C000000}"/>
    <cellStyle name="Moneda [0] 2 2 9 2" xfId="107" xr:uid="{00000000-0005-0000-0000-00002D000000}"/>
    <cellStyle name="Moneda [0] 6 3" xfId="49" xr:uid="{00000000-0005-0000-0000-00002E000000}"/>
    <cellStyle name="Moneda [0] 8" xfId="58" xr:uid="{00000000-0005-0000-0000-00002F000000}"/>
    <cellStyle name="Moneda [0] 8 2" xfId="111" xr:uid="{00000000-0005-0000-0000-000030000000}"/>
    <cellStyle name="Moneda 10 2 19" xfId="10" xr:uid="{00000000-0005-0000-0000-000031000000}"/>
    <cellStyle name="Moneda 10 2 19 2" xfId="88" xr:uid="{00000000-0005-0000-0000-000032000000}"/>
    <cellStyle name="Moneda 10 24" xfId="7" xr:uid="{00000000-0005-0000-0000-000033000000}"/>
    <cellStyle name="Moneda 10 24 2" xfId="85" xr:uid="{00000000-0005-0000-0000-000034000000}"/>
    <cellStyle name="Moneda 16 2" xfId="68" xr:uid="{00000000-0005-0000-0000-000035000000}"/>
    <cellStyle name="Moneda 16 2 2" xfId="117" xr:uid="{00000000-0005-0000-0000-000036000000}"/>
    <cellStyle name="Moneda 2" xfId="41" xr:uid="{00000000-0005-0000-0000-000037000000}"/>
    <cellStyle name="Moneda 2 2" xfId="104" xr:uid="{00000000-0005-0000-0000-000038000000}"/>
    <cellStyle name="Moneda 2 2 2 2 2" xfId="73" xr:uid="{00000000-0005-0000-0000-000039000000}"/>
    <cellStyle name="Moneda 2 2 2 2 2 2" xfId="119" xr:uid="{00000000-0005-0000-0000-00003A000000}"/>
    <cellStyle name="Moneda 22" xfId="5" xr:uid="{00000000-0005-0000-0000-00003B000000}"/>
    <cellStyle name="Moneda 22 2" xfId="32" xr:uid="{00000000-0005-0000-0000-00003C000000}"/>
    <cellStyle name="Moneda 22 2 2" xfId="99" xr:uid="{00000000-0005-0000-0000-00003D000000}"/>
    <cellStyle name="Moneda 22 3" xfId="83" xr:uid="{00000000-0005-0000-0000-00003E000000}"/>
    <cellStyle name="Moneda 29 2" xfId="24" xr:uid="{00000000-0005-0000-0000-00003F000000}"/>
    <cellStyle name="Moneda 3" xfId="4" xr:uid="{00000000-0005-0000-0000-000040000000}"/>
    <cellStyle name="Moneda 4" xfId="97" xr:uid="{00000000-0005-0000-0000-000041000000}"/>
    <cellStyle name="Moneda 4 3" xfId="1" xr:uid="{00000000-0005-0000-0000-000042000000}"/>
    <cellStyle name="Moneda 4 4" xfId="71" xr:uid="{00000000-0005-0000-0000-000043000000}"/>
    <cellStyle name="Moneda 5" xfId="86" xr:uid="{00000000-0005-0000-0000-000044000000}"/>
    <cellStyle name="Moneda 5 4" xfId="39" xr:uid="{00000000-0005-0000-0000-000045000000}"/>
    <cellStyle name="Moneda 5 4 2" xfId="103" xr:uid="{00000000-0005-0000-0000-000046000000}"/>
    <cellStyle name="Normal" xfId="0" builtinId="0"/>
    <cellStyle name="Normal 10 10 2" xfId="3" xr:uid="{00000000-0005-0000-0000-000048000000}"/>
    <cellStyle name="Normal 10 2 2 2" xfId="17" xr:uid="{00000000-0005-0000-0000-000049000000}"/>
    <cellStyle name="Normal 105 2" xfId="14" xr:uid="{00000000-0005-0000-0000-00004A000000}"/>
    <cellStyle name="Normal 105 2 2" xfId="90" xr:uid="{00000000-0005-0000-0000-00004B000000}"/>
    <cellStyle name="Normal 106 2" xfId="9" xr:uid="{00000000-0005-0000-0000-00004C000000}"/>
    <cellStyle name="Normal 106 2 2" xfId="87" xr:uid="{00000000-0005-0000-0000-00004D000000}"/>
    <cellStyle name="Normal 106 3" xfId="51" xr:uid="{00000000-0005-0000-0000-00004E000000}"/>
    <cellStyle name="Normal 106 3 2" xfId="106" xr:uid="{00000000-0005-0000-0000-00004F000000}"/>
    <cellStyle name="Normal 107 2" xfId="65" xr:uid="{00000000-0005-0000-0000-000050000000}"/>
    <cellStyle name="Normal 107 2 2" xfId="114" xr:uid="{00000000-0005-0000-0000-000051000000}"/>
    <cellStyle name="Normal 11 2 2" xfId="2" xr:uid="{00000000-0005-0000-0000-000052000000}"/>
    <cellStyle name="Normal 123" xfId="55" xr:uid="{00000000-0005-0000-0000-000053000000}"/>
    <cellStyle name="Normal 123 2" xfId="108" xr:uid="{00000000-0005-0000-0000-000054000000}"/>
    <cellStyle name="Normal 2" xfId="59" xr:uid="{00000000-0005-0000-0000-000055000000}"/>
    <cellStyle name="Normal 2 10" xfId="13" xr:uid="{00000000-0005-0000-0000-000056000000}"/>
    <cellStyle name="Normal 2 10 4" xfId="69" xr:uid="{00000000-0005-0000-0000-000057000000}"/>
    <cellStyle name="Normal 2 2" xfId="112" xr:uid="{00000000-0005-0000-0000-000058000000}"/>
    <cellStyle name="Normal 2 2 10" xfId="54" xr:uid="{00000000-0005-0000-0000-000059000000}"/>
    <cellStyle name="Normal 2 2 2 2 10" xfId="42" xr:uid="{00000000-0005-0000-0000-00005A000000}"/>
    <cellStyle name="Normal 2 2 2 2 2" xfId="15" xr:uid="{00000000-0005-0000-0000-00005B000000}"/>
    <cellStyle name="Normal 2 2 2 2 2 2" xfId="28" xr:uid="{00000000-0005-0000-0000-00005C000000}"/>
    <cellStyle name="Normal 2 3 2" xfId="20" xr:uid="{00000000-0005-0000-0000-00005D000000}"/>
    <cellStyle name="Normal 2 3 2 2 2" xfId="12" xr:uid="{00000000-0005-0000-0000-00005E000000}"/>
    <cellStyle name="Normal 2 31" xfId="72" xr:uid="{00000000-0005-0000-0000-00005F000000}"/>
    <cellStyle name="Normal 2 4 27" xfId="35" xr:uid="{00000000-0005-0000-0000-000060000000}"/>
    <cellStyle name="Normal 3" xfId="79" xr:uid="{00000000-0005-0000-0000-000061000000}"/>
    <cellStyle name="Normal 3 2" xfId="124" xr:uid="{00000000-0005-0000-0000-000062000000}"/>
    <cellStyle name="Normal 3 2 2 14" xfId="21" xr:uid="{00000000-0005-0000-0000-000063000000}"/>
    <cellStyle name="Normal 3 2 2 3" xfId="44" xr:uid="{00000000-0005-0000-0000-000064000000}"/>
    <cellStyle name="Normal 3 2 29" xfId="64" xr:uid="{00000000-0005-0000-0000-000065000000}"/>
    <cellStyle name="Normal 3 2 30" xfId="45" xr:uid="{00000000-0005-0000-0000-000066000000}"/>
    <cellStyle name="Normal 3 2 31" xfId="47" xr:uid="{00000000-0005-0000-0000-000067000000}"/>
    <cellStyle name="Normal 4" xfId="81" xr:uid="{00000000-0005-0000-0000-000068000000}"/>
    <cellStyle name="Normal 5" xfId="62" xr:uid="{00000000-0005-0000-0000-000069000000}"/>
    <cellStyle name="Normal 5 12 2" xfId="19" xr:uid="{00000000-0005-0000-0000-00006A000000}"/>
    <cellStyle name="Normal 69 2 2" xfId="77" xr:uid="{00000000-0005-0000-0000-00006B000000}"/>
    <cellStyle name="Normal 69 2 2 2" xfId="29" xr:uid="{00000000-0005-0000-0000-00006C000000}"/>
    <cellStyle name="Normal 69 2 2 2 2" xfId="96" xr:uid="{00000000-0005-0000-0000-00006D000000}"/>
    <cellStyle name="Normal 69 2 2 3" xfId="31" xr:uid="{00000000-0005-0000-0000-00006E000000}"/>
    <cellStyle name="Normal 69 2 2 3 2" xfId="98" xr:uid="{00000000-0005-0000-0000-00006F000000}"/>
    <cellStyle name="Normal 69 2 2 4" xfId="122" xr:uid="{00000000-0005-0000-0000-000070000000}"/>
    <cellStyle name="Normal 69 2 9" xfId="34" xr:uid="{00000000-0005-0000-0000-000071000000}"/>
    <cellStyle name="Percent 4" xfId="75" xr:uid="{00000000-0005-0000-0000-000073000000}"/>
    <cellStyle name="Percent 4 2" xfId="18" xr:uid="{00000000-0005-0000-0000-000074000000}"/>
    <cellStyle name="Percent 4 2 2" xfId="92" xr:uid="{00000000-0005-0000-0000-000075000000}"/>
    <cellStyle name="Percent 4 3" xfId="120" xr:uid="{00000000-0005-0000-0000-000076000000}"/>
    <cellStyle name="Porcentaje 11" xfId="33" xr:uid="{00000000-0005-0000-0000-000078000000}"/>
    <cellStyle name="Porcentaje 11 2" xfId="100" xr:uid="{00000000-0005-0000-0000-000079000000}"/>
    <cellStyle name="Porcentaje 2" xfId="6" xr:uid="{00000000-0005-0000-0000-00007A000000}"/>
    <cellStyle name="Porcentaje 2 2 2" xfId="25" xr:uid="{00000000-0005-0000-0000-00007B000000}"/>
    <cellStyle name="Porcentaje 2 2 2 2" xfId="26" xr:uid="{00000000-0005-0000-0000-00007C000000}"/>
    <cellStyle name="Porcentaje 2 4" xfId="40" xr:uid="{00000000-0005-0000-0000-00007D000000}"/>
    <cellStyle name="Porcentaje 3" xfId="23" xr:uid="{00000000-0005-0000-0000-00007E000000}"/>
    <cellStyle name="Porcentaje 3 2" xfId="94" xr:uid="{00000000-0005-0000-0000-00007F000000}"/>
    <cellStyle name="Porcentaje 4" xfId="78" xr:uid="{00000000-0005-0000-0000-000080000000}"/>
    <cellStyle name="Porcentaje 4 2" xfId="123" xr:uid="{00000000-0005-0000-0000-00008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calcChain" Target="calcChain.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styles" Target="styles.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sharedStrings" Target="sharedStrings.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theme" Target="theme/theme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LORA\informaci&#243;n%20compartida\Documents%20and%20Settings\Katty\Mis%20documentos\FREDONIA\presupuesto%20PMAA\A.P.U%20ACUEDUCTO%20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0706CECE\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ebmail.une.net.co:8080/DOCUME~1/CAVEND~1/CONFIG~1/Temp/APU%20ANTIOQU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Documents%20and%20Settings\David%20A\Mis%20documentos\LICITACIONES2008\VARIOS\AGUADULCE\APUs%20PuertoAguaDulce%20RAMV%203%202690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05A11B2\APUs%20San%20Pedro%20-%20El%20Tres%20(version%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67154D3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rlex\San%20Jose\PROYECTOS\PMAA%20CA&#209;ASGORDAS\Ca&#241;asgordas\DISE&#209;O\PMAA\CD%20Zaragoza%20Bombeo\Presupuesto\PRESUPUESTO%20DEFINITIVO%20ZARAGOZ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Control\Cuartoplano\Makia\Presupuesto\Cotizaciones\Cotizaciones%2003%20(13-Abr-21)\MAKIA_PRESUPUESTO%20REDES%20EXTERN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HLOPEZA\CANTIDADES%20GERONA\Documents%20and%20Settings\swilches\Configuraci&#243;n%20local\Archivos%20temporales%20de%20Internet\OLK6\formulario%20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dministrativa\D:\PC%20Mej&#237;a%20S.A\JULIAN%20PIEDRAHITA\2017\VIVA%20ENVIGADO\Presupuestos%20y%20cobros\Presupuestos\MG21W004\groupes\DONNEES\Archives%20personnelles\KN\Annual%20Reporting%20Package%202001-1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Escritorio/D"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Caracoli%20def.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Mis%20document"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CONTRATO%20FRONTINO%20Y%20CARACOL&#205;\ACTAS%20CARACOL&#205;%20Y%20FRONTINO\ACTAS%20FRONTINO%2009-07-07\Documents%20and%20Settings\Administrador\Mis%20documentos\CONTRATO%20FRONTINO%20Y%20CARACOL&#205;\ACTAS%20CARACOL&#205;%20Y%20FRONTINO\ACTA%20DE%20OBRA%20No"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LORA\informaci&#243;n%20compartida\REINALDO%20SEGURO\AASSA\VALDIVIA\PRESUPUESTO%20VALDIVIA%20PTAR.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REINALDO%20SEGURO\AASSA\VALDIVIA\PRESUPUESTO%20VALDIVIA%20PTAR.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CD-PMAA%20ITUANGO\4.%20INFORME%20Y%20ANEXOS%20DE%20DISE&#209;O%20DE%20ACUEDUCTO\ANEXOS%20ACUEDUCTO\ANEXO%204%20Presupuesto\ANEXO%204%20PRESUPUEST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LORA\informaci&#243;n%20compartida\Users\U(suario\Downloads\Pto%20y%20APU_Acued_17_Pint%20(%20ULTIMO)%20(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Documents%20and%20Settings\INGENIERO2\Mis%20documentos\felipe_Martinez\PLAN%20DE%20VIVIVENDA%20EL%20JARDIN\MEMORIA%20DE%20CALCULO,%20PRESUPUESTO%20Y%20APU\PRESUPUESTO,%20APU.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Javier_or_compa\zulma\Fin\Anexos\PRESUPUESTOS-REV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mvergara\san%20juan%20de%20uraba\DISE&#209;O\PRESUPUESTOS\PRESUPUESTO%20SAN%20JUAN%2020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prueba\Desktop\PRESUPUESTO%20DEFINITVO%20ARGELIA%20DE%20Ma.%20Etapa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alcrionegro-my.sharepoint.com/Users/prueba/Desktop/PRESUPUESTO%20DEFINITVO%20ARGELIA%20DE%20Ma.%20Etapa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7217406\APUs%20PuertoAguaDulce%20RAMV%203%2026900.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Libro7"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gyringenieria.local\DFS\Comercial\Comercial%20Proyectos\Conconcreto\C1-20-116%20Seguricontrol%20Contecar%20Cartagena\C1-20-116-0%20-%20Conconcreto%20-%20Seguricontrol%20Contecar%20Cartagena%20-%20Hoja%20de%20calcul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Control\Cuartoplano\Makia\Presupuesto\Cotizaciones\Cotizaciones%2003%20(13-Abr-21)\MAKIA_PRESUPUESTO%20HIDROSANITARIOS%20(8A).xlsx"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Startup" Target="MacrosGenerales.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alcrionegro-my.sharepoint.com/Users/PROACTIVA%20&amp;%20CONSPI/Desktop/EMPRESAS/CONSPI%20Y%20CIA%20S.A.S/REDES%20ABEJORRAL-PANTANILLO/24.%20PRESUPUESTO/Presupuesto_Pantanillo_enero2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LORA\informaci&#243;n%20compartida\_ISA\PROYECTOS\PROYECTOS%202017\SABANALARGA%20-%20LETICIA%20TANGARIGE\1.%20PROYECTO%20ALCDO%20CALLE%2020\5.%20PROYECTO%20AJUSTE%20TECNICO\PPTO%20CAUCASIA%20DIVINO%20NI&#209;O%2032B.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avidaristizabal\Google%20Drive\110VIA\C:\G\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Users\Usuario\Google%20Drive\APU\presupuesto%20pintada%20alcaldi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juanjose\Desktop\edeso\Chachafrut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er\ARCHIVOS\CAUCA%20VIEJO-JUAN%20CARLOS%20MOLINA\ppto%20preliminar%2010-11-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ASUS/Downloads/AMAYA/AMAYA%202017/formatos/Entregado%20interventoria/INFORME%20DIARIO%20%20III.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davidaristizabal\Google%20Drive\110VIA\C:\Users\ASUS\Downloads\AMAYA\AMAYA%202017\formatos\Entregado%20interventoria\INFORME%20DIARIO%20%20III.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alcrionegro-my.sharepoint.com/Documents%20and%20Settings/jromana/Configuraci&#243;n%20local/Archivos%20temporales%20de%20Internet/OLK8/formato%20acometidas%20acueduct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Documents%20and%20Settings\mvergara\Escritorio\PRESUPUESTO_mayo%201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Pc2\amv1-real\ZXPREPLIEGOS%20PUENTE%20ARMADA\PRESUP\ZPREPLIEGOS%20PUENTE%20ARMADA\OBRAS%20PUENTE%20ARMADA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davidaristizabal\Google%20Drive\110VIA\C:\K\a%20%20aaInformaci&#243;n%20GRUPO%204\A%20MInformes%20Mensuales\Informe%20de%20estado%20vial%20ene\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actual\MODELOS\ISO%209000\Hoja%20calculo\F034000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LORA\informaci&#243;n%20compartida\windows\TEMP\ADMINISTRATIVA\BAAN\lista%20de%20precios%20definitiva%20sep16-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EDU\UNIDAD%20HOSPITALARIA%20CONCEJO%20DE%20MEDELLIN\ppto%20pajarito%20ultimo\ENTREGA%20FINAL\ULTIMO\ENTREGA%2012-11-09\Presupuesto%20Clinica%20Concejo%2013-11-0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BB10550E\a%20%20aaInformaci&#243;n"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C:\C:\C:\ADIAZL2\Users\Documents%20and%20Settings\Nelson%20Diez%20Velez\Mis%20documentos\Dario%20Pacheco%20en%20Dario%20Pacheco%20(Dpacheco)\LISTA%20DE%20CANTIDAD\FORM%2017%20-%20Lista%20de%20cantidades%20de%20obra%20y%20precios%20unitarios%20-%20PRE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NDES3/mayo%204-01/Mis%20documentos/AiuApoSaraBrut20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Lucho\transfer%20lucho\Mis%20documentos\ANDES3\mayo%204-01\Mis%20documentos\AiuApoSaraBrut200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iuApoSaraBrut200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Downloads\Lucho\transfer%20lucho\Mis%20documentos\AiuApoSaraBrut200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er\Administrativa\D:\296nas01\publico111200\Dir%20Administrativa%20y%20Financiera\Proyectos\Gesti&#243;n%20de%20la%20Inversi&#243;n\05.%20Proyectos\2010\5.%20Desarrollos%20Inmobiliarios\Resumen%20Reporte%20de%20Seguimiento%20Max%20Peque&#241;os.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F:\Occidente\IVC-124-99%20Y2K%20CRP%20Remediaci&#243;n\costos\book2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Amd\documentos%20c\Documentos-Wilson\Advial-Cmarca\bimestral\06-dic-ene-99\03JUN-JUL-98\Acc%20Ago-Sep.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E\a%20%20aaInformaci&#243;n%20GRUPO%204\A%20MInformes%20Mensuales\Informe%20de%20estado%20vial%20ene\aCCIDENTES%20DE%201995%20-%2019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Yubert%20Franco\TAREAS%20ALCALDIA%20EL%20CARMEN%20DE%20VIBORAL\Mat.%20Santiago%20Ran\PRESUPUESTO%20DE%20REFERENCIA%20FORMATO%20MODIFICABLE.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Unidades%20compartidas\Licitaciones\Edificaciones\Presupuestos%20IDD\Sena%2000L01CI00409\Presupuesto\20210622%20Sena%20Etapa%201%20redes.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alcrionegro-my.sharepoint.com/Documents%20and%20Settings/jromana/Configuraci&#243;n%20local/Archivos%20temporales%20de%20Internet/OLK8/Planilla%20de%20impacto%20comunitario%20aspectos%20genera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E\Para%20presupuesto\Documents%20and%20Settings\67370\Configuraci&#243;n%20local\Archivos%20temporales%20de%20Internet\Content.IE5\UOTNRVQZ\Presupuesto%20correigio%20nora%20morales(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Coordinaci&#243;n%20Saneamiento%202019\Coordinaci&#243;n%20de%20Obras\8.%20EL%20SANTUARIO\Presupuesto\Calibraci&#243;n\Interel%20005\Presupuesto.%2009-12-2019%20GUAMALA%20(2).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usuario\Desktop\DAVID%20RANCAN\INTERVENTORIA\RIONEGRO\PRESUPUESTO_COLECTOR_LOS_ALAMOS_6(1)(1).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E75B4F5\INFORME%20BIMENSUAL%20JUL-AGO-200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rver\Administrativa\F:\publico\Sistema%20de%20Gestion\PRODUCTIVO\DISE&#209;O%20Y%20PLANEACION\REGISTROS\Proyectos\Manizales\Proyectos%202009\Exito%20Manizales\Informacion%20Tecnica\5.calculos\Cuadro_de_Cargas_manizal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LORA\informaci&#243;n%20compartida\Users\Usuario\AppData\Roaming\Microsoft\Excel\PPTO%20CAUCASIA%20DIVINO%20NI&#209;O%2031B%20(version%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FLORA\informaci&#243;n%20compartida\ORLIDIA\CORANTIOQUIA\Procesos%202007\OBRA\SAN%20PEDRO\presupuesto%20san%20pedro_13%20junio"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er\Administrativa\F:\Users\dosorio\AppData\Local\Microsoft\Windows\Temporary%20Internet%20Files\Content.Outlook\1T2GCSI8\CC%20ANTERIORES\BI-CC-OPN-25J-2009.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er\Administrativa\C:\Users\VivaEnv_1\CloudStation\JULIAN%20PIEDRAHITA\2019\Tesoro%20ET4\Informacion%20tecnica\CC%20-%20BOMB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Z:\Presupuestos_Med\PPTOS%20Centralizados\2021\PDN%20PUERTA%20DEL%20NORTE%20Bello\PRESUPUESTOS\PPTOS.%20RVS%208A-A&amp;C\2021.12.07%20Ppto.%20Ampliac.%20C.C.%20P.N.%20(EHCA)%20(Mod.%2003-Ago-21).xls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F\Documents%20and%20Settings\DZAPATA\Configuraci&#243;n%20local\Archivos%20temporales%20de%20Internet\Content.IE5\NS6XBUUO\PRESUPUESTO%20Y%20APU%20SONSON%201&#176;ETAP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G/admon%20Vial%20henry/Mis%20documentos/OBRAS/BANADIA/INFORMES/BANADIACD/1erINFORME.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Pc1\E\AMV-3005-2005\ADMON%20GRUPO%203%202004%20-2005\PRESUPUESTOS\Analisis%20de%20Precios%20Unitarios%20ASTRID.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grupoconconcreto-my.sharepoint.com/Ylorenz/jaz_yolanda/ORIENTE/IVC-123-99%20%20CONTRATO%20SERV.%20TAEJ/SESP1298.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PAVICOL\MSOFFICE\LICITAR\analisis%20del%20AIU\AIU.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635F4EB8\UNITARIO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ulo2\proyectos\c\PROYECTOS%202014\HIDROSANITARIOS\HOTEL%20SAN%20PEDRO\JUNIO%2025%202014\Documents%20and%20Settings\carenas\Escritorio\PRESUPUESTOS%20%20febr11\Copia%20de%20BASE%20DE%20PRESUPUEST(copi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near84\D\MAGDALENA\EL%20RETEN\LA%20COLOMBIA\Volumenes%20V1\Vol2_Acueducto\Anexos%20Acueducto\AContreras\TRANS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anear84\D\MAGDALENA\EL%20RETEN\LA%20COLOMBIA\Volumenes%20V1\Vol2_Acueducto\Anexos%20Acueducto\Pre-pre%20pliego\Prepliego\PRE-ptto\Modelaci_nSincelejo_24_06_06_Final_Met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F:\PROYECTOS\PROYECTOS%202009\TAMESIS\Presupuesto\acueducto\ANEXO%204%20PRESUPUES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PMAA%20MALAMBO\DISE&#209;O\PTAR\PTAR%20LA%20MILAGROSA\Mayo%2014%20de%202013\Impulsiones_V2.0%20Impulsion%20LaMilagrosa.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C\Users\Gio\AppData\Local\Temp\PRESUPUESTO%20HIDRAULICO%20STO%20DOMINGO%20V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alcrionegro-my.sharepoint.com/Users/Victor/Desktop/henry/edeso/vias%20rurales%20Rionegro/contrato%20interadministrativo/documentos%20secop/PRESUPUESTO%20VIAS%20GOBERNACION%2012112021%20VF.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oferVenalum.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OFERTA\16XX_19_0095%20Ampliac.%20Banco\F03400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Carcel%20actualizad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minos\Conconcreto\licitaciones\2017\Adjudicados\EDIFICACIONES\2016%2005%20EDIFICIOS%20CORONA\Economica\Cantidades%20de%20Obra\1.%20Cantidades%20Paola\ECOCEMENTO%20-%20Cantidades%20-%20Servicio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EMPRESA\BETULIA%20LA%20GUAMALA\Presupuesto%20Betulia%20-%20copi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alcrionegro-my.sharepoint.com/Pc_85/compartid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omunicaciones\wgutierrez$\AASSA%20TECNICA%201-1\SANTA%20ROSA\proyectos\REPOSICI&#211;N%20REDES%20ACUEDUCTO%20DEPARTAMENTO\PPTO%20ACUEDUCTO%20SANTA%20ROSA.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LORA\informaci&#243;n%20compartida\JJMM\Documentos\Alcantarillado\Alcantarillado%20PAVCO-EPM%20%20Sin%20Proteger%20mod.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6EE5679E\LIQ.TRANSPORTE%20DE%20MATERIALES%20OCTUBRE%20DE%202006%20HASMER%20FINAL.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rdincoproy\0%20ardinco%20proyectos\Presupuestos\Temp.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Presupuestos\0%20Presupuesto%20Base-19.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METODOLO\SISTEMA\PROYECTS\prog.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J:\ARDINCO\0%20Proyectos%20ARDINCO%202017\Presupuestos\0%20Presupuesto%20Base-6.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G:\EDU\UNIDAD%20HOSPITALARIA%20CONCEJO%20DE%20MEDELLIN\ppto%20pajarito%20ultimo\ENTREGA%20FINAL\ULTIMO\ENTREGA%2012-11-09\Presupuesto%20Clinica%20Concejo%2013-11-09.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INVPROG/SIS-DA&#209;OS/Acueducto/2000/Sur/Rendimientos_Sur%2012-9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BE41492\apus%20boyaca%20VIA%20chiquinquira%20-%20TUNJA.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Users\Usuario\AppData\Local\Temp\Rar$DI05.444\APU%20-%20Inv..GRUPO%20I.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F:\COLOMBIA\IVC-158-99%20ECOPETROL%20CARTAGENA\Costos%20MIGRACION\IVC%20-158-99%20Migraci&#243;n%20y%20Se&amp;Sp\FORMATO%20OFERTAS\REVISION%200\COSTOS%20Y%20MARGENES\HH%20SERVICIOSR.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minos\Conconcreto\licitaciones\Edificaciones\Comercio%20e%20Institucional\PRESUPUESTOS\2014%2001%20SERENA%20DEL%20MAR\Economica\Cantidades%20de%20Obra\SMAR%20-%20CO%20-%20Edificaci&#243;n%20-%2021%20Agosto%202014.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I:\10.0.0.4\tecnico\Documents%20and%20Settings\67370\Configuraci&#243;n%20local\Archivos%20temporales%20de%20Internet\Content.IE5\UOTNRVQZ\Presupuesto%20correigio%20nora%20morales(1).xls"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1E09C396\Presupuesto%20remoci&#243;n%20de%20derrumbes.xls" TargetMode="External"/></Relationships>
</file>

<file path=xl/externalLinks/_rels/externalLink138.xml.rels><?xml version="1.0" encoding="UTF-8" standalone="yes"?>
<Relationships xmlns="http://schemas.openxmlformats.org/package/2006/relationships"><Relationship Id="rId1" Type="http://schemas.microsoft.com/office/2006/relationships/xlExternalLinkPath/xlPathMissing" Target="A"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H\Documents%20and%20Settings\Administrator\My%20Documents\ZAR07\Apu051b.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Users\DAVID\Google%20Drive\EXPLANAN%20S.A\078MAN\78TECNICA\78AN&#771;O2015\INFORMEFINAL\Giovanny\c\Copia%20Calidad\Mis%20documentos\Area%20Tecnica\Licitaciones\Epm\Actualizacion%20Guayabal\WINDOWS\TEMP\RELACI~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Users\Alfredo\Desktop\Concepto%20&amp;%20Movimiento\PROYECTOS%202012\Ejecucion\Lista%20Multiusos%20Itagui\Pptos\Base%20datos\2012-08-21\01%20Presupuesto\GP-485%20-%20PAO%20V49.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Mauro\c\AFE\Mining\Admin\Template%20Models\Blank%2027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I:\Users\32243245\AppData\Local\Microsoft\Windows\Temporary%20Internet%20Files\Content.Outlook\TP9OSSUZ\Documents%20and%20Settings\Usuario%20de%20Windows\Mis%20documentos\Licitaciones\Inalv&#237;as\Taraz&#225;-Caucasia\WINDOWS\TEM"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marino/C/AMV-3005-2005/ADMON%20GRUPO%203%202004%20-2005/PRESUPUESTOS/Analisis%20de%20Precios%20Unitarios%20ASTRID.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CANTIDADES%20GERONA\Documents%20and%20Settings\swilches\Configuraci&#243;n%20local\Archivos%20temporales%20de%20Internet\OLK6\formulario%20bas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H/ADM%20VIAL%2003%20-%20CORDOBA/ESTADO%20DE%20RED/2103mar%20.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E/Documents%20and%20Settings/amolano/Escritorio/TUNJA%20-%20PAEZ%20PTO%20OFICIAL-V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julio%202019.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G\admon%20Vial%20henry\Mis%20documentos\ALEX\TERMINAL\PROPUESTATERMINAL\PRECIOS%20TRANSIT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F:\My%20Documents\Estimaciones\Documentos%20para%20hacer%20Propuestas\Anacost\COST%20XXX-02r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ATDSV\Berlin\CoC\HERSTELLER\SIPARK\Engineering\SIPARK%20Engineering16_ATDSV.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E1F3E8C\sector%203.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192.168.1.9\Taller\Concepto%20&amp;%20Movimiento\PROYECTOS%202012\SI%20392%20-%20SI%20397\Tecnico\Pptos\Pptos\Users\user\Desktop\MATIZ\PROYECTOS\EN%20PROCESO\REMODELACION%20COLEGIOS%20ITAGUI\COLEGIO%20NUEVO\Base%20Ppto%20Colegios.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alcrionegro-my.sharepoint.com/Users/15326182/Desktop/EDUCACION%201%20-%20copia%20(3)/HECTOR%20VELASQUEZ/Escuela%20La%20Pradera/APU%20%20restaurante%20La%20Pradera%20%202014.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grupoconconcreto-my.sharepoint.com/minos/Conconcreto/C/Users/Public/Documents/PERSONAL/Proyecto%20Calle%20146/Competencia/Estudio%20de%20Competencia.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D:\Users\oopp.cont8\Desktop\AIU%20Andenes%202013.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GERONA\CANTIDADES%20REPOSICION\SUBCIRCUITO%207\REDES7.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D:\Users\docampo\Documents\Downloads\Estructura%20APU%202012%20ANTIOQUIA%20(version%201).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E/a%20%20aaInformaci&#243;n%20GRUPO%204/A%20MInformes%20Mensuales/Informe%20de%20estado%20vial%20ene/aCCIDENTES%20DE%201995%20-%201996.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Users\juanjose\Desktop\edeso\Linda%20granja.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D:\Mis%20Documentos\AMV-02-BOL\EST.V&#205;A%20CRITERIO%20TECNIC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OBRAS/BANADIA/INFORMES/BANADIACD/1erINFORME.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jcmunoz/Documents/CONCONCRETO/01-PROCESO%20CON%20ANA%20MARIA/01-FACTIBILIDADES/Barranquilla%20-%20Los%20Andes/Version%202.1%20Contexto%20(modelo%20JCM%201)/MF%20CC_20a&#241;os.xlsm"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D:\MEMORIA%20CEGR\PROYECTOS%20VIVIENDA\PROYECTOS%20VIVIENDA\EL%20SOCORRO\CANTIDADES%20Y%20PRESUPUESTO%20ISVIMED\PRESUPUESTO%20OBRAS%20DE%20URBANISMO%20ISV.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LIC030-98%20UNITARIOS%20TALLERES%20LARANDI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iseno5\diseno5\DISE&#209;O%205\1.%20INGENIERIA\NAKAR\DISE&#209;OS%20HS\ENTREGA%20NAKAR%2017%20DE%20JUNIO%202013\MEMORIAS%20HS%20NAKAR%20JUNI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F:\My%20Documents\OFERTAS\Avon\EBI_Avon.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32C70923\DIC-05-FEB-0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D:\Users\pmorales\AppData\Local\Microsoft\Windows\Temporary%20Internet%20Files\Content.Outlook\5R35UUZM\Users\pmorales\Documents\Patricia%20Morales%20P.%202008\CONVENIOS%20MUNICIPIOS\CUADRO%20CONVENIOS%202008%20Sucre.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D:\Documents%20and%20Settings\sbolivar\Mis%20documentos\INVITACION%20PARA%20CONTRATAR%20SELECCION%20ABREVIADA%20DE%20MINIMA%20CUANTIA\Anexo%20GENERICO%20formulario%20cantidades%20CD%20y%20LP%2019%20Dic%202007.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ADMON00/COSTOS/ESTRUCTURA%20DE%20COSTOS%20G&amp;J%20ING%20ASOCIADOS%20LTDA.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saguilar/Documents/2013/Edificaciones/7.%20Metropolis/Economica/Cantidades%20de%20Obra/Cantidades%20%20Acabados%20Metropoli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D:\Users\Camilo%20Jos&#233;\AppData\Local\Microsoft\Windows\Temporary%20Internet%20Files\Content.Outlook\CFG88B27\CONSOLIDADOS\RESUMEN%20NARI&#209;O.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Users\davidaristizabal\Google%20Drive\110VIA\C:\D\BUC%2075\ACTAS%20DE%20OBRA\ACTASDEFINITIVAS\Macintosh%20HDG\admon%20Vial%20henry\henry\Propuestas\invias\RCAS-007-2002\precios%20unitarios%20carana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A/OFICIAL%20INPEC.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H/Documents%20and%20Settings/Administrator/My%20Documents/ZAR07/Apu051b.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psuarez/Documents/PAOLA%20SUAREZ/08%20-%20Formatos/Formato%20Paola/CCTO%20-%20Formato%20Cantidades%20de%20Obra%20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I:\EDESO_LAPTOP01\Documents\JUAN%20VALENCIA%20EDESO\3.%20PROYECTOS\181102%20AU%20REHABILITACION.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Users\davidaristizabal\Google%20Drive\110VIA\C:\Users\davidaristizabal\Library\Caches\TemporaryItems\Outlook%20Temp\Macintosh%20HDAMV%20GRUPO2-05\presupuestos\ajuste%20presupuestos\$%20PR20%20al%20PR2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D:\METODOLO2\USUARIO\93%20CUBIERTAS%20PLACAS%20POLIDEPORTIVAS%20corregido\IDEN.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a%20%20aaInformaci&#243;n%20GRUPO%204/A%20MInformes%20Mensuales/Informe%20de%20estado%20vial%20ene/aCCIDENTES%20DE%201995%20-%20199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3CA11708\PROPUESTA%20ECOGESTAR%202.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FLORA\informaci&#243;n%20compartida\ELIANA\PMAA%20DE%20TOLEDO%20definitivo\ETAPA%20DE%20DISE&#209;O\ALCANTARILLADO\ENTREGA%2010%20JUN%2008%20TOLEDO%20ALCA\presupuesto_anza\Ppto%20Aldo%20EL%20Paraiso%20version%202.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D:\METODOLO2\Usuario\OBRAS%20DE%20PROTECCION%20LA%20TIGRA,%20LA%20GALAPAGO\PROG.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PUNITARIOS%20PARA%20241201%202S.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LORA\informaci&#243;n%20compartida\ELIANA\PMAA%20DE%20TOLEDO%20definitivo\ETAPA%20DE%20DISE&#209;O\ALCANTARILLADO\ENTREGA%2010%20JUN%2008%20TOLEDO%20ALCA\presupuesto_anza\Presuesto%20definitivo%20alcantarillad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FLORA\informaci&#243;n%20compartida\ORLIDIA\CORANTIOQUIA\Procesos%202008\Obra\SANTA%20ROSA\PROYECTO%20PTAR%20EL%20TURCO\PRESUPUESTO%20ALCANTARILLADO.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WINDOWS\TEMP\330-001-02%20-%20Etapa%201%20-%20Tipo%20A.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D:\Mis%20Documentos\Licitaciones\LIC-2000\OFERTAS\noviciado%20la%20caba&#241;a\CANTIDADES-ZOFICIO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grupoconconcreto-my.sharepoint.com/minos/Conconcreto/a.%20CONCONCRETO%20(V%20FERNANDEZ)/EN%20LICITACION/BIMBO%20TENJO/REV.2/1.Cierre_BIMBO_16.05.11%20v.2.xlsx"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3AA9BEAC\A%20MInformes%20M"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FLORA\informaci&#243;n%20compartida\PROYECTOS\PROYECTOS%202011\DAMASCO\ENERO%2014\PRESUPUESTO%20DAMASCO.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server\Administrativa\D:\Users\ManuelBuiles\Library\Containers\com.apple.mail\Data\Library\Mail%20Downloads\2C188E51-7E14-48B8-B550-4283731DA8CD\Alfredo\C%20Alfredo\Federico\Insurer\InfoCia\BUD2002-SUPLEME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PROY ORIGINAL"/>
      <sheetName val="PRESUP"/>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 val="LISTADO_APU"/>
      <sheetName val="Operation"/>
      <sheetName val="Inputs"/>
      <sheetName val="Concesionaria_-_Administrativo1"/>
      <sheetName val="Concesionaria_-_Sistemas1"/>
      <sheetName val="Control"/>
      <sheetName val="Construction"/>
      <sheetName val="AMOBLAMINETO"/>
      <sheetName val="LISTA"/>
      <sheetName val="MDC-1 COLOCACION "/>
      <sheetName val="D-20 COLOCACION "/>
      <sheetName val="TRANSPORTE MEZCLA ASFALTICA"/>
      <sheetName val="Fresado"/>
      <sheetName val="EXT microagomerado"/>
      <sheetName val="Hoja5"/>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SISTENCIA_"/>
      <sheetName val="Memorias"/>
      <sheetName val="CANOBRA"/>
      <sheetName val="INCREMENTOS"/>
      <sheetName val="LISTMATE"/>
      <sheetName val="MATERIALES"/>
      <sheetName val="CONSTANTES"/>
      <sheetName val="LISTAS"/>
      <sheetName val="CONSTANTES_"/>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TARIFAS_MATERIALES"/>
      <sheetName val="TARIFAS_EQUIPOS_"/>
      <sheetName val="TARIFA_SALARIOS"/>
      <sheetName val="TARIFAS_MATERIALES1"/>
      <sheetName val="TARIFAS_EQUIPOS_1"/>
      <sheetName val="TARIFA_SALARIOS1"/>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Base de Dat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Paral. 1"/>
      <sheetName val="Paral. 2"/>
      <sheetName val="Paral. 3"/>
      <sheetName val="Paral.4"/>
      <sheetName val="CORTE DE OBRA N° 1"/>
      <sheetName val="memoria"/>
      <sheetName val="memoria 1"/>
      <sheetName val="41"/>
      <sheetName val="PRESU"/>
      <sheetName val="PU"/>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ó&gt;"/>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RELACION DE PRECIOS"/>
      <sheetName val="ACTA 5"/>
      <sheetName val="MODIF. 2"/>
      <sheetName val="MODIF. 3"/>
      <sheetName val="cant"/>
      <sheetName val="par mar19"/>
      <sheetName val="par"/>
      <sheetName val="Programacion"/>
      <sheetName val="EMPRESAS"/>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quot;PAGA&quot;"/>
      <sheetName val="BCE-ENERO-2004"/>
      <sheetName val="API93"/>
    </sheetNames>
    <sheetDataSet>
      <sheetData sheetId="0"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ow r="2">
          <cell r="A2">
            <v>0</v>
          </cell>
        </row>
      </sheetData>
      <sheetData sheetId="2">
        <row r="2">
          <cell r="A2">
            <v>0</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sheetData sheetId="1262"/>
      <sheetData sheetId="1263"/>
      <sheetData sheetId="1264"/>
      <sheetData sheetId="1265"/>
      <sheetData sheetId="1266"/>
      <sheetData sheetId="1267"/>
      <sheetData sheetId="1268"/>
      <sheetData sheetId="1269"/>
      <sheetData sheetId="1270">
        <row r="2">
          <cell r="A2">
            <v>0</v>
          </cell>
        </row>
      </sheetData>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sheetData sheetId="1612"/>
      <sheetData sheetId="1613">
        <row r="2">
          <cell r="A2">
            <v>0</v>
          </cell>
        </row>
      </sheetData>
      <sheetData sheetId="1614">
        <row r="2">
          <cell r="A2">
            <v>0</v>
          </cell>
        </row>
      </sheetData>
      <sheetData sheetId="1615"/>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sheetData sheetId="1625">
        <row r="2">
          <cell r="A2">
            <v>0</v>
          </cell>
        </row>
      </sheetData>
      <sheetData sheetId="1626"/>
      <sheetData sheetId="1627"/>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5">
          <cell r="B5" t="str">
            <v>T1</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5">
          <cell r="B5" t="str">
            <v>T1</v>
          </cell>
        </row>
      </sheetData>
      <sheetData sheetId="2007">
        <row r="2">
          <cell r="B2">
            <v>100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sheetData sheetId="2014">
        <row r="2">
          <cell r="A2">
            <v>0</v>
          </cell>
        </row>
      </sheetData>
      <sheetData sheetId="2015">
        <row r="2">
          <cell r="A2">
            <v>0</v>
          </cell>
        </row>
      </sheetData>
      <sheetData sheetId="2016">
        <row r="2">
          <cell r="A2">
            <v>0</v>
          </cell>
        </row>
      </sheetData>
      <sheetData sheetId="2017">
        <row r="2">
          <cell r="A2">
            <v>0</v>
          </cell>
        </row>
      </sheetData>
      <sheetData sheetId="2018"/>
      <sheetData sheetId="2019"/>
      <sheetData sheetId="2020">
        <row r="2">
          <cell r="A2">
            <v>0</v>
          </cell>
        </row>
      </sheetData>
      <sheetData sheetId="2021">
        <row r="2">
          <cell r="A2">
            <v>0</v>
          </cell>
        </row>
      </sheetData>
      <sheetData sheetId="2022"/>
      <sheetData sheetId="2023">
        <row r="2">
          <cell r="A2">
            <v>0</v>
          </cell>
        </row>
      </sheetData>
      <sheetData sheetId="2024">
        <row r="2">
          <cell r="A2">
            <v>0</v>
          </cell>
        </row>
      </sheetData>
      <sheetData sheetId="2025">
        <row r="2">
          <cell r="A2">
            <v>0</v>
          </cell>
        </row>
      </sheetData>
      <sheetData sheetId="2026">
        <row r="2">
          <cell r="A2">
            <v>0</v>
          </cell>
        </row>
      </sheetData>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row r="2">
          <cell r="A2">
            <v>0</v>
          </cell>
        </row>
      </sheetData>
      <sheetData sheetId="2040"/>
      <sheetData sheetId="2041"/>
      <sheetData sheetId="2042">
        <row r="2">
          <cell r="A2">
            <v>0</v>
          </cell>
        </row>
      </sheetData>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5">
          <cell r="B5" t="str">
            <v>T1</v>
          </cell>
        </row>
      </sheetData>
      <sheetData sheetId="2203">
        <row r="2">
          <cell r="B2">
            <v>100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sheetData sheetId="2225">
        <row r="2">
          <cell r="A2">
            <v>0</v>
          </cell>
        </row>
      </sheetData>
      <sheetData sheetId="2226"/>
      <sheetData sheetId="2227"/>
      <sheetData sheetId="2228">
        <row r="2">
          <cell r="B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sheetData sheetId="2235"/>
      <sheetData sheetId="2236"/>
      <sheetData sheetId="2237">
        <row r="2">
          <cell r="A2">
            <v>0</v>
          </cell>
        </row>
      </sheetData>
      <sheetData sheetId="2238"/>
      <sheetData sheetId="2239">
        <row r="2">
          <cell r="A2">
            <v>0</v>
          </cell>
        </row>
      </sheetData>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refreshError="1"/>
      <sheetData sheetId="2256" refreshError="1"/>
      <sheetData sheetId="2257">
        <row r="2">
          <cell r="A2">
            <v>0</v>
          </cell>
        </row>
      </sheetData>
      <sheetData sheetId="2258">
        <row r="2">
          <cell r="B2">
            <v>0</v>
          </cell>
        </row>
      </sheetData>
      <sheetData sheetId="2259">
        <row r="2">
          <cell r="A2">
            <v>0</v>
          </cell>
        </row>
      </sheetData>
      <sheetData sheetId="2260">
        <row r="2">
          <cell r="A2">
            <v>0</v>
          </cell>
        </row>
      </sheetData>
      <sheetData sheetId="2261"/>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5">
          <cell r="A5" t="str">
            <v>OFERTA ECONÓMICA DETALLADA</v>
          </cell>
        </row>
      </sheetData>
      <sheetData sheetId="2269">
        <row r="2">
          <cell r="A2">
            <v>0</v>
          </cell>
        </row>
      </sheetData>
      <sheetData sheetId="2270" refreshError="1"/>
      <sheetData sheetId="2271" refreshError="1"/>
      <sheetData sheetId="2272" refreshError="1"/>
      <sheetData sheetId="2273" refreshError="1"/>
      <sheetData sheetId="2274" refreshError="1"/>
      <sheetData sheetId="2275">
        <row r="2">
          <cell r="A2">
            <v>0</v>
          </cell>
        </row>
      </sheetData>
      <sheetData sheetId="2276">
        <row r="2">
          <cell r="A2">
            <v>0</v>
          </cell>
        </row>
      </sheetData>
      <sheetData sheetId="2277">
        <row r="2">
          <cell r="A2">
            <v>0</v>
          </cell>
        </row>
      </sheetData>
      <sheetData sheetId="2278">
        <row r="2">
          <cell r="A2">
            <v>0</v>
          </cell>
        </row>
      </sheetData>
      <sheetData sheetId="2279" refreshError="1"/>
      <sheetData sheetId="2280" refreshError="1"/>
      <sheetData sheetId="2281" refreshError="1"/>
      <sheetData sheetId="2282">
        <row r="2">
          <cell r="A2">
            <v>0</v>
          </cell>
        </row>
      </sheetData>
      <sheetData sheetId="2283" refreshError="1"/>
      <sheetData sheetId="2284" refreshError="1"/>
      <sheetData sheetId="2285" refreshError="1"/>
      <sheetData sheetId="2286" refreshError="1"/>
      <sheetData sheetId="2287">
        <row r="2">
          <cell r="A2" t="str">
            <v>Locación</v>
          </cell>
        </row>
      </sheetData>
      <sheetData sheetId="2288">
        <row r="2">
          <cell r="A2">
            <v>0</v>
          </cell>
        </row>
      </sheetData>
      <sheetData sheetId="2289"/>
      <sheetData sheetId="2290"/>
      <sheetData sheetId="2291"/>
      <sheetData sheetId="2292">
        <row r="2">
          <cell r="A2">
            <v>0</v>
          </cell>
        </row>
      </sheetData>
      <sheetData sheetId="2293" refreshError="1"/>
      <sheetData sheetId="2294">
        <row r="2">
          <cell r="B2" t="str">
            <v>Patrimonio
neto
personal</v>
          </cell>
        </row>
      </sheetData>
      <sheetData sheetId="2295"/>
      <sheetData sheetId="2296" refreshError="1"/>
      <sheetData sheetId="2297" refreshError="1"/>
      <sheetData sheetId="2298"/>
      <sheetData sheetId="2299">
        <row r="2">
          <cell r="A2">
            <v>0</v>
          </cell>
        </row>
      </sheetData>
      <sheetData sheetId="2300"/>
      <sheetData sheetId="2301"/>
      <sheetData sheetId="2302">
        <row r="2">
          <cell r="A2">
            <v>0</v>
          </cell>
        </row>
      </sheetData>
      <sheetData sheetId="2303"/>
      <sheetData sheetId="2304"/>
      <sheetData sheetId="2305"/>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sheetData sheetId="2458"/>
      <sheetData sheetId="2459"/>
      <sheetData sheetId="2460">
        <row r="2">
          <cell r="A2">
            <v>0</v>
          </cell>
        </row>
      </sheetData>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row r="2">
          <cell r="A2">
            <v>0</v>
          </cell>
        </row>
      </sheetData>
      <sheetData sheetId="2484"/>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t="str">
            <v>FORMULARIO N° 4</v>
          </cell>
        </row>
      </sheetData>
      <sheetData sheetId="2554">
        <row r="2">
          <cell r="A2">
            <v>0</v>
          </cell>
        </row>
      </sheetData>
      <sheetData sheetId="2555">
        <row r="2">
          <cell r="B2">
            <v>0</v>
          </cell>
        </row>
      </sheetData>
      <sheetData sheetId="2556">
        <row r="5">
          <cell r="A5" t="str">
            <v>OFERTA ECONÓMICA DETALLADA</v>
          </cell>
        </row>
      </sheetData>
      <sheetData sheetId="2557"/>
      <sheetData sheetId="2558"/>
      <sheetData sheetId="2559"/>
      <sheetData sheetId="2560" refreshError="1"/>
      <sheetData sheetId="2561" refreshError="1"/>
      <sheetData sheetId="2562" refreshError="1"/>
      <sheetData sheetId="2563" refreshError="1"/>
      <sheetData sheetId="2564">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65"/>
      <sheetData sheetId="2566"/>
      <sheetData sheetId="2567"/>
      <sheetData sheetId="2568"/>
      <sheetData sheetId="2569"/>
      <sheetData sheetId="2570"/>
      <sheetData sheetId="257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row r="2">
          <cell r="A2" t="str">
            <v>“CONSTRUCCIÓN DE OBRAS CIVILES, ELÉCTRICAS, MECÁNICAS E INSTRUMENTACIÓN REQUERIDAS POR ECOPETROL Y SU GRUPO EMPRESARIAL PARA LA VIGENCIA 2017-2020 CON OPCIÓN DE DOS AÑOS”</v>
          </cell>
        </row>
      </sheetData>
      <sheetData sheetId="5539">
        <row r="5">
          <cell r="A5">
            <v>0</v>
          </cell>
        </row>
      </sheetData>
      <sheetData sheetId="5540"/>
      <sheetData sheetId="5541"/>
      <sheetData sheetId="5542"/>
      <sheetData sheetId="5543"/>
      <sheetData sheetId="5544"/>
      <sheetData sheetId="5545"/>
      <sheetData sheetId="5546"/>
      <sheetData sheetId="5547"/>
      <sheetData sheetId="5548" refreshError="1"/>
      <sheetData sheetId="5549" refreshError="1"/>
      <sheetData sheetId="5550" refreshError="1"/>
      <sheetData sheetId="5551"/>
      <sheetData sheetId="5552"/>
      <sheetData sheetId="5553"/>
      <sheetData sheetId="5554"/>
      <sheetData sheetId="5555"/>
      <sheetData sheetId="5556"/>
      <sheetData sheetId="5557"/>
      <sheetData sheetId="5558" refreshError="1"/>
      <sheetData sheetId="5559" refreshError="1"/>
      <sheetData sheetId="556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DEFINITIVO"/>
      <sheetName val="Equipo"/>
      <sheetName val="Mano de Obra"/>
      <sheetName val="Materiales "/>
      <sheetName val="Mortero"/>
      <sheetName val="Concreto 210 kg"/>
      <sheetName val="1,1 Confor Mecanica"/>
      <sheetName val="1,2 Imprimacion Reforzada"/>
      <sheetName val="1,3 Extraccion derrubes"/>
      <sheetName val="2,1 Afirmado"/>
      <sheetName val="3,2 Acarreo"/>
      <sheetName val="3,3 Acarrero (2)"/>
      <sheetName val="3,4 Acarrero (3)"/>
      <sheetName val="3,5 Acarrero (4)"/>
      <sheetName val="3,6 Acarrero (5)"/>
      <sheetName val="4,1 Acero de refuerzo"/>
      <sheetName val="4,2 Señalizacion Vertical"/>
      <sheetName val="4,3 Defensas Metalicas"/>
      <sheetName val="6,1 Excavacion Estru Seco"/>
      <sheetName val="6,2 Excavacion Humedo"/>
      <sheetName val="6,3 Excavacion Roca"/>
      <sheetName val="6,4  Demolicion de Concreto"/>
      <sheetName val="6,5 Lleno estructural"/>
      <sheetName val="6,6 Concreto 140 solado"/>
      <sheetName val="6,7 Concreto 140 Aletas"/>
      <sheetName val="6,8 Concreto Ciclopeo 140"/>
      <sheetName val="6,9 Concreto 175"/>
      <sheetName val="6,10  Concreto 210 losas"/>
      <sheetName val="6,11  Concreto 210 cunetas"/>
      <sheetName val="6,12  Concreto 210 Alcantarilla"/>
      <sheetName val="6,13 Tuberia Concreto"/>
      <sheetName val="6,14 Tuberia Ranura PVC 4&quot;"/>
      <sheetName val="6,15 Roceria"/>
      <sheetName val="6,16 Limpieza de Obras T"/>
      <sheetName val="6,17 Jornales varios"/>
      <sheetName val="6,18 Material granural filtro"/>
      <sheetName val="6,19 Revegetalizacion"/>
      <sheetName val="6,20  Siembra de Arboles"/>
      <sheetName val="6,21 Tala de Arboles may"/>
      <sheetName val="6,22 Tala de Arboles menores"/>
      <sheetName val="6,23 Gaviones"/>
      <sheetName val="6,25   Drenes"/>
      <sheetName val="6,26  Pasamanos en Concreto"/>
      <sheetName val="6,27 Revegetalizacion Planas"/>
      <sheetName val="9,1 Geotextil NT 3000"/>
      <sheetName val="9,2Geotextil NT 2400"/>
      <sheetName val="9,3 Geomembra HPDE"/>
      <sheetName val="9,4 Geodren Planar"/>
    </sheetNames>
    <sheetDataSet>
      <sheetData sheetId="0" refreshError="1"/>
      <sheetData sheetId="1" refreshError="1"/>
      <sheetData sheetId="2" refreshError="1">
        <row r="6">
          <cell r="A6" t="str">
            <v xml:space="preserve">No. </v>
          </cell>
          <cell r="B6" t="str">
            <v>cuadrilla</v>
          </cell>
          <cell r="C6" t="str">
            <v>unidad</v>
          </cell>
          <cell r="D6" t="str">
            <v>valor</v>
          </cell>
        </row>
        <row r="7">
          <cell r="A7">
            <v>1</v>
          </cell>
          <cell r="B7" t="str">
            <v>CUADRILLA AA</v>
          </cell>
          <cell r="C7" t="str">
            <v>jornal/hora</v>
          </cell>
          <cell r="D7">
            <v>60000</v>
          </cell>
        </row>
        <row r="8">
          <cell r="A8">
            <v>2</v>
          </cell>
          <cell r="B8" t="str">
            <v>CUADRILLA BB</v>
          </cell>
          <cell r="C8" t="str">
            <v>jornal/hora</v>
          </cell>
        </row>
        <row r="9">
          <cell r="A9">
            <v>3</v>
          </cell>
          <cell r="B9" t="str">
            <v>CUADRILLA CC</v>
          </cell>
          <cell r="C9" t="str">
            <v>jornal/hora</v>
          </cell>
        </row>
        <row r="10">
          <cell r="A10">
            <v>4</v>
          </cell>
          <cell r="B10" t="str">
            <v>CUADRILLA DD - JARDINERIA</v>
          </cell>
          <cell r="C10" t="str">
            <v>jornal/hora</v>
          </cell>
          <cell r="D10">
            <v>62000</v>
          </cell>
        </row>
        <row r="11">
          <cell r="A11">
            <v>5</v>
          </cell>
          <cell r="B11" t="str">
            <v xml:space="preserve">COMISION DE TOPOGRAFIA </v>
          </cell>
          <cell r="C11" t="str">
            <v>jornal/hora</v>
          </cell>
        </row>
        <row r="12">
          <cell r="A12">
            <v>6</v>
          </cell>
          <cell r="B12" t="str">
            <v>CUADRILLA EE - ELECTRICA</v>
          </cell>
          <cell r="C12" t="str">
            <v>jornal/hora</v>
          </cell>
        </row>
        <row r="13">
          <cell r="A13">
            <v>7</v>
          </cell>
          <cell r="B13" t="str">
            <v>DISEÑOS ELECTRICOS</v>
          </cell>
          <cell r="C13" t="str">
            <v>jornal/hora</v>
          </cell>
        </row>
        <row r="14">
          <cell r="A14">
            <v>8</v>
          </cell>
          <cell r="B14" t="str">
            <v>CUADRILLA SOLDADORES</v>
          </cell>
          <cell r="C14" t="str">
            <v>jornal/hora</v>
          </cell>
        </row>
        <row r="15">
          <cell r="A15">
            <v>9</v>
          </cell>
          <cell r="B15" t="str">
            <v xml:space="preserve">CUADRILLA MONTAJE </v>
          </cell>
          <cell r="C15" t="str">
            <v>jornal/hora</v>
          </cell>
        </row>
        <row r="16">
          <cell r="A16">
            <v>10</v>
          </cell>
          <cell r="B16" t="str">
            <v>CUADRILLA AA2</v>
          </cell>
          <cell r="C16" t="str">
            <v>jornal/hora</v>
          </cell>
        </row>
        <row r="17">
          <cell r="A17">
            <v>11</v>
          </cell>
          <cell r="B17" t="str">
            <v xml:space="preserve">SUB-CONTRATO JARDINERIA </v>
          </cell>
          <cell r="C17" t="str">
            <v>jornal/hora</v>
          </cell>
        </row>
        <row r="18">
          <cell r="A18">
            <v>12</v>
          </cell>
          <cell r="B18" t="str">
            <v>Hora cuadrilla OF+2AY ELE</v>
          </cell>
          <cell r="C18" t="str">
            <v>jornal/hora</v>
          </cell>
        </row>
        <row r="19">
          <cell r="A19">
            <v>13</v>
          </cell>
          <cell r="B19" t="str">
            <v xml:space="preserve">Supervisor de obra electrica </v>
          </cell>
          <cell r="C19" t="str">
            <v>jornal/hora</v>
          </cell>
        </row>
        <row r="20">
          <cell r="A20">
            <v>14</v>
          </cell>
          <cell r="B20" t="str">
            <v xml:space="preserve">COMISION TOPOGRAFICA </v>
          </cell>
          <cell r="C20" t="str">
            <v>jornal/hora</v>
          </cell>
        </row>
        <row r="21">
          <cell r="A21">
            <v>15</v>
          </cell>
          <cell r="B21" t="str">
            <v>Subcontrato Fresadora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6.18"/>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APU"/>
      <sheetName val="Presupuesto Acto"/>
      <sheetName val="PRESU. RESIDUAL"/>
      <sheetName val="PRESU.LLUVIAS"/>
      <sheetName val="RESUMEN"/>
    </sheetNames>
    <sheetDataSet>
      <sheetData sheetId="0"/>
      <sheetData sheetId="1"/>
      <sheetData sheetId="2"/>
      <sheetData sheetId="3"/>
      <sheetData sheetId="4"/>
      <sheetData sheetId="5"/>
      <sheetData sheetId="6"/>
      <sheetData sheetId="7"/>
      <sheetData sheetId="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h5_1"/>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D"/>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SABANA CARACOLÍ"/>
      <sheetName val="INFORME"/>
      <sheetName val="CTA VERDE No 1"/>
      <sheetName val="PROGRAMACIÓN"/>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1451415590</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2"/>
      <sheetData sheetId="3"/>
      <sheetData sheetId="4"/>
      <sheetData sheetId="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SABANA CARACOLÍ"/>
      <sheetName val="INFORME"/>
      <sheetName val="CTA VERDE No 1"/>
      <sheetName val="PROGRAMACIÓN"/>
      <sheetName val="ACTA MOD No 1"/>
      <sheetName val="ACTA"/>
      <sheetName val="ORIENTE1"/>
      <sheetName val="ORIENTE2"/>
      <sheetName val="ORIENTE3"/>
      <sheetName val="Cuenta VERDE"/>
      <sheetName val="REPROGRAMACIÓN"/>
      <sheetName val="PROGRAMACIÓN M"/>
      <sheetName val="MODIFICACIONES"/>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t="str">
            <v/>
          </cell>
        </row>
        <row r="15">
          <cell r="B15" t="str">
            <v>GRUPO 9-PAVIMENTOS</v>
          </cell>
          <cell r="H15">
            <v>355555980</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t="str">
            <v/>
          </cell>
        </row>
        <row r="20">
          <cell r="B20" t="str">
            <v>GRUPO 6 - OBRAS VARIAS</v>
          </cell>
          <cell r="H20">
            <v>239448000</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457958761</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sheetData sheetId="2" refreshError="1"/>
      <sheetData sheetId="3" refreshError="1"/>
      <sheetData sheetId="4" refreshError="1"/>
      <sheetData sheetId="5"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s>
    <sheetDataSet>
      <sheetData sheetId="0">
        <row r="15">
          <cell r="H15">
            <v>355555980</v>
          </cell>
        </row>
      </sheetData>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Hoja1"/>
      <sheetName val="PrecRec"/>
      <sheetName val="32"/>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sheetData sheetId="3" refreshError="1"/>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14">
          <cell r="D14">
            <v>650000</v>
          </cell>
        </row>
        <row r="16">
          <cell r="D16">
            <v>60000</v>
          </cell>
        </row>
        <row r="23">
          <cell r="D23">
            <v>3400</v>
          </cell>
        </row>
        <row r="24">
          <cell r="D24">
            <v>3151</v>
          </cell>
        </row>
        <row r="25">
          <cell r="D25">
            <v>3400</v>
          </cell>
        </row>
        <row r="54">
          <cell r="D54">
            <v>37500</v>
          </cell>
        </row>
        <row r="56">
          <cell r="D56">
            <v>15000</v>
          </cell>
        </row>
        <row r="57">
          <cell r="D57">
            <v>25000</v>
          </cell>
        </row>
        <row r="59">
          <cell r="D59">
            <v>43500</v>
          </cell>
        </row>
        <row r="61">
          <cell r="D61">
            <v>60000</v>
          </cell>
        </row>
        <row r="76">
          <cell r="D76">
            <v>2000</v>
          </cell>
        </row>
        <row r="78">
          <cell r="D78">
            <v>102098.56</v>
          </cell>
        </row>
        <row r="86">
          <cell r="D86">
            <v>16025.4</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4">
          <cell r="D464">
            <v>75000</v>
          </cell>
        </row>
        <row r="465">
          <cell r="D465">
            <v>85000</v>
          </cell>
        </row>
        <row r="470">
          <cell r="D470">
            <v>35960</v>
          </cell>
        </row>
        <row r="477">
          <cell r="D477">
            <v>14000</v>
          </cell>
        </row>
        <row r="478">
          <cell r="D478">
            <v>8000</v>
          </cell>
        </row>
        <row r="480">
          <cell r="D480">
            <v>231.99999999999997</v>
          </cell>
        </row>
        <row r="482">
          <cell r="D482">
            <v>696</v>
          </cell>
        </row>
        <row r="487">
          <cell r="D487">
            <v>5000</v>
          </cell>
        </row>
        <row r="498">
          <cell r="D498">
            <v>25000</v>
          </cell>
        </row>
        <row r="499">
          <cell r="D499">
            <v>35000</v>
          </cell>
        </row>
      </sheetData>
      <sheetData sheetId="4" refreshError="1"/>
      <sheetData sheetId="5" refreshError="1"/>
      <sheetData sheetId="6">
        <row r="94">
          <cell r="H94">
            <v>2500000000</v>
          </cell>
        </row>
      </sheetData>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70">
          <cell r="D170">
            <v>37514.399999999994</v>
          </cell>
        </row>
        <row r="172">
          <cell r="D172">
            <v>124474.95999999999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BASE_CTOS"/>
      <sheetName val="PRESUPUESTO_PTAR_ALT_1"/>
      <sheetName val="APU_PTAR_ALT_1"/>
      <sheetName val="PRESUPUESTO_PTAR_ALT_2"/>
      <sheetName val="APU_PTAR_ALT_2"/>
      <sheetName val="RESUMEN_ALTERNATIVA_1"/>
      <sheetName val="RESUMEN_ALTERNATIVA_2"/>
      <sheetName val="RESUMEN_ALTERNATIVA_SELECCIONAD"/>
      <sheetName val="PRESUPUESTO_PTAR_LA_FLORESTA"/>
      <sheetName val="RESUMEN_PTAR_LA_FLORESTA"/>
      <sheetName val="BASE_CTOS2"/>
      <sheetName val="PRESUPUESTO_PTAR_ALT_12"/>
      <sheetName val="APU_PTAR_ALT_12"/>
      <sheetName val="PRESUPUESTO_PTAR_ALT_22"/>
      <sheetName val="APU_PTAR_ALT_22"/>
      <sheetName val="RESUMEN_ALTERNATIVA_12"/>
      <sheetName val="RESUMEN_ALTERNATIVA_22"/>
      <sheetName val="RESUMEN_ALTERNATIVA_SELECCIONA2"/>
      <sheetName val="PRESUPUESTO_PTAR_LA_FLORESTA2"/>
      <sheetName val="RESUMEN_PTAR_LA_FLORESTA2"/>
      <sheetName val="BASE_CTOS1"/>
      <sheetName val="PRESUPUESTO_PTAR_ALT_11"/>
      <sheetName val="APU_PTAR_ALT_11"/>
      <sheetName val="PRESUPUESTO_PTAR_ALT_21"/>
      <sheetName val="APU_PTAR_ALT_21"/>
      <sheetName val="RESUMEN_ALTERNATIVA_11"/>
      <sheetName val="RESUMEN_ALTERNATIVA_21"/>
      <sheetName val="RESUMEN_ALTERNATIVA_SELECCIONA1"/>
      <sheetName val="PRESUPUESTO_PTAR_LA_FLORESTA1"/>
      <sheetName val="RESUMEN_PTAR_LA_FLORESTA1"/>
    </sheetNames>
    <sheetDataSet>
      <sheetData sheetId="0" refreshError="1"/>
      <sheetData sheetId="1" refreshError="1"/>
      <sheetData sheetId="2" refreshError="1">
        <row r="146">
          <cell r="D146">
            <v>1115.9199999999998</v>
          </cell>
        </row>
        <row r="154">
          <cell r="D154">
            <v>84420.159999999989</v>
          </cell>
        </row>
        <row r="160">
          <cell r="D160">
            <v>10508.439999999999</v>
          </cell>
        </row>
        <row r="161">
          <cell r="D161">
            <v>14880.48</v>
          </cell>
        </row>
        <row r="164">
          <cell r="D164">
            <v>105660.92</v>
          </cell>
        </row>
        <row r="167">
          <cell r="D167">
            <v>1504.52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
      <sheetName val="BASE CT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ow r="170">
          <cell r="D170">
            <v>28424.639999999999</v>
          </cell>
        </row>
        <row r="172">
          <cell r="D172">
            <v>89737.599999999991</v>
          </cell>
        </row>
        <row r="402">
          <cell r="D402">
            <v>4000</v>
          </cell>
        </row>
        <row r="483">
          <cell r="D483">
            <v>750000</v>
          </cell>
        </row>
        <row r="493">
          <cell r="D493">
            <v>7200</v>
          </cell>
        </row>
      </sheetData>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 val="TIPO COSTO"/>
      <sheetName val="SUBGRU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 sheetId="39" refreshError="1"/>
      <sheetData sheetId="4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SUB ANALISIS APU "/>
      <sheetName val="PRESUPUESTO PM ACUEDUCTO"/>
      <sheetName val="póliza"/>
      <sheetName val="F7-Ambiental "/>
      <sheetName val="APU"/>
      <sheetName val="APU ACUEDUCTO"/>
      <sheetName val="TANQUE 120m3"/>
      <sheetName val="APU TANQUE 120 m3"/>
      <sheetName val="REDES DE DISTRUBICÓN"/>
      <sheetName val="APU REDES DISTRIBUCIÓN"/>
      <sheetName val="RESUMEN OBRAS "/>
      <sheetName val="RESUMEN"/>
      <sheetName val="FORMULARIO # 6  "/>
      <sheetName val="Hoja2"/>
    </sheetNames>
    <sheetDataSet>
      <sheetData sheetId="0" refreshError="1"/>
      <sheetData sheetId="1" refreshError="1">
        <row r="12">
          <cell r="C12">
            <v>737717</v>
          </cell>
        </row>
      </sheetData>
      <sheetData sheetId="2" refreshError="1">
        <row r="16">
          <cell r="D16">
            <v>247504.05350000001</v>
          </cell>
        </row>
        <row r="37">
          <cell r="D37">
            <v>517805.89864999999</v>
          </cell>
        </row>
        <row r="41">
          <cell r="D41">
            <v>350595.789812</v>
          </cell>
        </row>
        <row r="61">
          <cell r="D61">
            <v>90000</v>
          </cell>
        </row>
        <row r="67">
          <cell r="D67">
            <v>31000</v>
          </cell>
        </row>
        <row r="71">
          <cell r="D71">
            <v>1450</v>
          </cell>
        </row>
        <row r="72">
          <cell r="D72">
            <v>875</v>
          </cell>
        </row>
        <row r="97">
          <cell r="D97">
            <v>35960</v>
          </cell>
        </row>
        <row r="98">
          <cell r="D98">
            <v>28400</v>
          </cell>
        </row>
        <row r="105">
          <cell r="D105">
            <v>45000</v>
          </cell>
        </row>
        <row r="106">
          <cell r="D106">
            <v>3300</v>
          </cell>
        </row>
        <row r="107">
          <cell r="D107">
            <v>8500</v>
          </cell>
        </row>
        <row r="108">
          <cell r="D108">
            <v>260</v>
          </cell>
        </row>
        <row r="118">
          <cell r="D118">
            <v>150000</v>
          </cell>
        </row>
        <row r="122">
          <cell r="D122">
            <v>35000</v>
          </cell>
        </row>
        <row r="123">
          <cell r="D123">
            <v>300000</v>
          </cell>
        </row>
        <row r="127">
          <cell r="D127">
            <v>30000</v>
          </cell>
        </row>
        <row r="128">
          <cell r="D128">
            <v>12000</v>
          </cell>
        </row>
        <row r="129">
          <cell r="D129">
            <v>1200000</v>
          </cell>
        </row>
        <row r="133">
          <cell r="D133">
            <v>18560</v>
          </cell>
        </row>
        <row r="134">
          <cell r="D134">
            <v>10000</v>
          </cell>
        </row>
        <row r="154">
          <cell r="D154">
            <v>2544</v>
          </cell>
        </row>
        <row r="155">
          <cell r="D155">
            <v>3156</v>
          </cell>
        </row>
        <row r="159">
          <cell r="D159">
            <v>37739.666666666664</v>
          </cell>
        </row>
        <row r="160">
          <cell r="D160">
            <v>60316.333333333336</v>
          </cell>
        </row>
        <row r="169">
          <cell r="D169">
            <v>21678.666666666668</v>
          </cell>
        </row>
        <row r="170">
          <cell r="D170">
            <v>35768.333333333336</v>
          </cell>
        </row>
        <row r="237">
          <cell r="D237">
            <v>202468</v>
          </cell>
        </row>
        <row r="257">
          <cell r="D257">
            <v>39046</v>
          </cell>
        </row>
        <row r="269">
          <cell r="D269">
            <v>5664</v>
          </cell>
        </row>
        <row r="324">
          <cell r="D324">
            <v>24446</v>
          </cell>
        </row>
        <row r="385">
          <cell r="D385">
            <v>1181</v>
          </cell>
        </row>
        <row r="386">
          <cell r="D386">
            <v>5881</v>
          </cell>
        </row>
        <row r="490">
          <cell r="D490">
            <v>295800</v>
          </cell>
        </row>
        <row r="491">
          <cell r="D491">
            <v>445439.99999999994</v>
          </cell>
        </row>
        <row r="624">
          <cell r="D624">
            <v>425719.99999999994</v>
          </cell>
        </row>
        <row r="649">
          <cell r="D649">
            <v>455879.99999999994</v>
          </cell>
        </row>
        <row r="650">
          <cell r="D650">
            <v>607840</v>
          </cell>
        </row>
        <row r="806">
          <cell r="D806">
            <v>160080</v>
          </cell>
        </row>
        <row r="811">
          <cell r="D811">
            <v>114770.4</v>
          </cell>
        </row>
        <row r="812">
          <cell r="D812">
            <v>101755.2</v>
          </cell>
        </row>
        <row r="813">
          <cell r="D813">
            <v>121800</v>
          </cell>
        </row>
        <row r="814">
          <cell r="D814">
            <v>82360</v>
          </cell>
        </row>
        <row r="815">
          <cell r="D815">
            <v>64960</v>
          </cell>
        </row>
        <row r="854">
          <cell r="D854">
            <v>77000</v>
          </cell>
        </row>
        <row r="855">
          <cell r="D855">
            <v>61479.999999999993</v>
          </cell>
        </row>
        <row r="856">
          <cell r="D856">
            <v>53359.999999999993</v>
          </cell>
        </row>
        <row r="884">
          <cell r="D884">
            <v>8903</v>
          </cell>
        </row>
        <row r="885">
          <cell r="D885">
            <v>12242.64</v>
          </cell>
        </row>
        <row r="886">
          <cell r="D886">
            <v>17770.039999999997</v>
          </cell>
        </row>
        <row r="897">
          <cell r="D897">
            <v>32442.160799999998</v>
          </cell>
        </row>
        <row r="898">
          <cell r="D898">
            <v>58100</v>
          </cell>
        </row>
        <row r="904">
          <cell r="D904">
            <v>12731</v>
          </cell>
        </row>
        <row r="905">
          <cell r="D905">
            <v>17948.68</v>
          </cell>
        </row>
        <row r="906">
          <cell r="D906">
            <v>24962.039999999997</v>
          </cell>
        </row>
        <row r="907">
          <cell r="D907">
            <v>38500.399999999994</v>
          </cell>
        </row>
        <row r="908">
          <cell r="D908">
            <v>70192</v>
          </cell>
        </row>
        <row r="909">
          <cell r="D909">
            <v>210572</v>
          </cell>
        </row>
        <row r="953">
          <cell r="D953">
            <v>52768.353599999995</v>
          </cell>
        </row>
        <row r="965">
          <cell r="D965">
            <v>27104</v>
          </cell>
        </row>
        <row r="1294">
          <cell r="D1294">
            <v>27031</v>
          </cell>
        </row>
        <row r="1295">
          <cell r="D1295">
            <v>34407</v>
          </cell>
        </row>
        <row r="1456">
          <cell r="D1456">
            <v>16659.455999999998</v>
          </cell>
        </row>
        <row r="1457">
          <cell r="D1457">
            <v>37656.499999999993</v>
          </cell>
        </row>
        <row r="1624">
          <cell r="D1624">
            <v>1371.12</v>
          </cell>
        </row>
        <row r="1625">
          <cell r="D1625">
            <v>1344.4399999999998</v>
          </cell>
        </row>
        <row r="1630">
          <cell r="D1630">
            <v>70000</v>
          </cell>
        </row>
        <row r="1638">
          <cell r="D1638">
            <v>12311.4</v>
          </cell>
        </row>
        <row r="1651">
          <cell r="D1651">
            <v>6528</v>
          </cell>
        </row>
        <row r="1652">
          <cell r="D1652">
            <v>185640</v>
          </cell>
        </row>
        <row r="1653">
          <cell r="D1653">
            <v>2958</v>
          </cell>
        </row>
        <row r="1658">
          <cell r="D1658">
            <v>2805</v>
          </cell>
        </row>
        <row r="1663">
          <cell r="D1663">
            <v>2550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row r="60">
          <cell r="G60">
            <v>2632</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sheetData sheetId="341"/>
      <sheetData sheetId="342"/>
      <sheetData sheetId="343"/>
      <sheetData sheetId="344"/>
      <sheetData sheetId="345"/>
      <sheetData sheetId="346"/>
      <sheetData sheetId="347"/>
      <sheetData sheetId="348"/>
      <sheetData sheetId="349"/>
      <sheetData sheetId="350"/>
      <sheetData sheetId="351"/>
      <sheetData sheetId="352">
        <row r="2">
          <cell r="A2">
            <v>0</v>
          </cell>
        </row>
      </sheetData>
      <sheetData sheetId="353"/>
      <sheetData sheetId="354"/>
      <sheetData sheetId="355">
        <row r="2">
          <cell r="A2">
            <v>0</v>
          </cell>
        </row>
      </sheetData>
      <sheetData sheetId="356">
        <row r="2">
          <cell r="A2">
            <v>0</v>
          </cell>
        </row>
      </sheetData>
      <sheetData sheetId="357"/>
      <sheetData sheetId="358"/>
      <sheetData sheetId="359"/>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sheetData sheetId="374">
        <row r="2">
          <cell r="A2">
            <v>0</v>
          </cell>
        </row>
      </sheetData>
      <sheetData sheetId="375">
        <row r="2">
          <cell r="A2">
            <v>0</v>
          </cell>
        </row>
      </sheetData>
      <sheetData sheetId="376">
        <row r="2">
          <cell r="A2">
            <v>0</v>
          </cell>
        </row>
      </sheetData>
      <sheetData sheetId="377"/>
      <sheetData sheetId="378">
        <row r="2">
          <cell r="A2">
            <v>0</v>
          </cell>
        </row>
      </sheetData>
      <sheetData sheetId="379">
        <row r="2">
          <cell r="A2">
            <v>0</v>
          </cell>
        </row>
      </sheetData>
      <sheetData sheetId="380">
        <row r="2">
          <cell r="A2">
            <v>0</v>
          </cell>
        </row>
      </sheetData>
      <sheetData sheetId="381"/>
      <sheetData sheetId="382">
        <row r="2">
          <cell r="A2">
            <v>0</v>
          </cell>
        </row>
      </sheetData>
      <sheetData sheetId="383">
        <row r="2">
          <cell r="A2">
            <v>0</v>
          </cell>
        </row>
      </sheetData>
      <sheetData sheetId="384"/>
      <sheetData sheetId="385"/>
      <sheetData sheetId="386">
        <row r="2">
          <cell r="A2">
            <v>0</v>
          </cell>
        </row>
      </sheetData>
      <sheetData sheetId="387">
        <row r="2">
          <cell r="A2">
            <v>0</v>
          </cell>
        </row>
      </sheetData>
      <sheetData sheetId="388"/>
      <sheetData sheetId="389"/>
      <sheetData sheetId="390"/>
      <sheetData sheetId="391"/>
      <sheetData sheetId="392"/>
      <sheetData sheetId="393"/>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sheetData sheetId="525">
        <row r="2">
          <cell r="A2">
            <v>0</v>
          </cell>
        </row>
      </sheetData>
      <sheetData sheetId="526">
        <row r="2">
          <cell r="A2">
            <v>0</v>
          </cell>
        </row>
      </sheetData>
      <sheetData sheetId="527">
        <row r="2">
          <cell r="A2">
            <v>0</v>
          </cell>
        </row>
      </sheetData>
      <sheetData sheetId="528"/>
      <sheetData sheetId="529">
        <row r="5">
          <cell r="B5" t="str">
            <v>T1</v>
          </cell>
        </row>
      </sheetData>
      <sheetData sheetId="530">
        <row r="2">
          <cell r="A2">
            <v>0</v>
          </cell>
        </row>
      </sheetData>
      <sheetData sheetId="531">
        <row r="2">
          <cell r="A2">
            <v>0</v>
          </cell>
        </row>
      </sheetData>
      <sheetData sheetId="532"/>
      <sheetData sheetId="533"/>
      <sheetData sheetId="534"/>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sheetData sheetId="867">
        <row r="2">
          <cell r="A2">
            <v>0</v>
          </cell>
        </row>
      </sheetData>
      <sheetData sheetId="868">
        <row r="2">
          <cell r="A2">
            <v>0</v>
          </cell>
        </row>
      </sheetData>
      <sheetData sheetId="869">
        <row r="2">
          <cell r="A2">
            <v>0</v>
          </cell>
        </row>
      </sheetData>
      <sheetData sheetId="870"/>
      <sheetData sheetId="871"/>
      <sheetData sheetId="872"/>
      <sheetData sheetId="873"/>
      <sheetData sheetId="874"/>
      <sheetData sheetId="875">
        <row r="2">
          <cell r="A2">
            <v>0</v>
          </cell>
        </row>
      </sheetData>
      <sheetData sheetId="876">
        <row r="2">
          <cell r="A2">
            <v>0</v>
          </cell>
        </row>
      </sheetData>
      <sheetData sheetId="877"/>
      <sheetData sheetId="878"/>
      <sheetData sheetId="879">
        <row r="2">
          <cell r="A2">
            <v>0</v>
          </cell>
        </row>
      </sheetData>
      <sheetData sheetId="880">
        <row r="2">
          <cell r="A2">
            <v>0</v>
          </cell>
        </row>
      </sheetData>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row r="5">
          <cell r="C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2">
          <cell r="D62">
            <v>1300</v>
          </cell>
        </row>
      </sheetData>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row r="10">
          <cell r="E10">
            <v>0.65</v>
          </cell>
        </row>
        <row r="155">
          <cell r="E155">
            <v>800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row r="10">
          <cell r="E10">
            <v>0.65</v>
          </cell>
        </row>
        <row r="163">
          <cell r="E163">
            <v>14994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Base de Diseño"/>
      <sheetName val="Presupuesto_Via_distribuidora"/>
      <sheetName val="Presupuesto V2 "/>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temes Renovación"/>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REF"/>
      <sheetName val="Formulario No.1 "/>
      <sheetName val="450.2P  Vía 9003"/>
      <sheetName val="632.1P "/>
      <sheetName val="630.4 Vía 9003"/>
      <sheetName val="630.6 Vía 7801"/>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201.2P"/>
      <sheetName val="201.5"/>
      <sheetName val="201.6"/>
      <sheetName val="311.1P"/>
      <sheetName val="311.2P"/>
      <sheetName val="311.3P"/>
      <sheetName val="342P"/>
      <sheetName val="434.1P"/>
      <sheetName val="466.2"/>
      <sheetName val="600.1P"/>
      <sheetName val="623.1P"/>
      <sheetName val="631P"/>
      <sheetName val="632.3P"/>
      <sheetName val="632.4P"/>
      <sheetName val="632.5P"/>
      <sheetName val="630.4P"/>
      <sheetName val="642P"/>
      <sheetName val="682P"/>
      <sheetName val="700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XXXXX"/>
      <sheetName val="110.1 P"/>
      <sheetName val="110.2 P"/>
      <sheetName val="201.1P-201.5P"/>
      <sheetName val="210.2 SIN EXPLO"/>
      <sheetName val="211.1.P1"/>
      <sheetName val="211P.2"/>
      <sheetName val="311P4"/>
      <sheetName val="312.3"/>
      <sheetName val="312.4"/>
      <sheetName val="320.1P"/>
      <sheetName val="320.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504P"/>
      <sheetName val="622.6P PILOTE DE MADERA"/>
      <sheetName val="620.1P"/>
      <sheetName val="620.4P.1"/>
      <sheetName val="620.4P.2"/>
      <sheetName val="621,1P1"/>
      <sheetName val="622.1P"/>
      <sheetName val="640P"/>
      <sheetName val="673.4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Users\JoseGabriel\Documents\Mi"/>
      <sheetName val="aux"/>
      <sheetName val="Contenido"/>
      <sheetName val="Ref"/>
      <sheetName val="Pendientes"/>
      <sheetName val="Modificaciones"/>
      <sheetName val="Azud"/>
      <sheetName val="Captación"/>
      <sheetName val="Captación Memoria"/>
      <sheetName val="Conducción Capt-Des"/>
      <sheetName val="BoxCulvert"/>
      <sheetName val="BoxCulvert Memoria"/>
      <sheetName val="ListadoMaestro"/>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1">
          <cell r="A1" t="str">
            <v>ITEM</v>
          </cell>
        </row>
      </sheetData>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row r="1">
          <cell r="A1" t="str">
            <v>ITEM</v>
          </cell>
        </row>
      </sheetData>
      <sheetData sheetId="212">
        <row r="1">
          <cell r="A1" t="str">
            <v>EQUIPO</v>
          </cell>
        </row>
      </sheetData>
      <sheetData sheetId="213">
        <row r="1">
          <cell r="A1" t="str">
            <v>ADMINISTRACION</v>
          </cell>
        </row>
      </sheetData>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row r="1">
          <cell r="A1" t="str">
            <v>ITEM</v>
          </cell>
        </row>
      </sheetData>
      <sheetData sheetId="237">
        <row r="1">
          <cell r="A1" t="str">
            <v>EQUIPO</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EQUIPO</v>
          </cell>
        </row>
      </sheetData>
      <sheetData sheetId="273">
        <row r="1">
          <cell r="A1" t="str">
            <v>ADMINISTRACION</v>
          </cell>
        </row>
      </sheetData>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sheetData sheetId="308"/>
      <sheetData sheetId="309"/>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1">
          <cell r="A1" t="str">
            <v>INSTITUTO NACIONAL DE VIAS</v>
          </cell>
        </row>
      </sheetData>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ow r="1">
          <cell r="A1" t="str">
            <v>ITEM</v>
          </cell>
        </row>
      </sheetData>
      <sheetData sheetId="476">
        <row r="1">
          <cell r="A1" t="str">
            <v>EQUIPO</v>
          </cell>
        </row>
      </sheetData>
      <sheetData sheetId="477">
        <row r="1">
          <cell r="A1" t="str">
            <v>ADMINISTRACION</v>
          </cell>
        </row>
      </sheetData>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row r="5">
          <cell r="E5" t="str">
            <v>CANTIDAD</v>
          </cell>
        </row>
      </sheetData>
      <sheetData sheetId="506">
        <row r="5">
          <cell r="E5" t="str">
            <v>CANTIDAD</v>
          </cell>
        </row>
      </sheetData>
      <sheetData sheetId="507">
        <row r="5">
          <cell r="E5" t="str">
            <v>CANTIDAD</v>
          </cell>
        </row>
      </sheetData>
      <sheetData sheetId="508">
        <row r="5">
          <cell r="E5" t="str">
            <v>CANTIDAD</v>
          </cell>
        </row>
      </sheetData>
      <sheetData sheetId="509">
        <row r="5">
          <cell r="E5" t="str">
            <v>CANTIDAD</v>
          </cell>
        </row>
      </sheetData>
      <sheetData sheetId="510">
        <row r="1">
          <cell r="A1" t="str">
            <v>ITEM</v>
          </cell>
        </row>
      </sheetData>
      <sheetData sheetId="511">
        <row r="1">
          <cell r="A1" t="str">
            <v>EQUIPO</v>
          </cell>
        </row>
      </sheetData>
      <sheetData sheetId="512">
        <row r="1">
          <cell r="A1" t="str">
            <v>ADMINISTRACION</v>
          </cell>
        </row>
      </sheetData>
      <sheetData sheetId="513"/>
      <sheetData sheetId="514"/>
      <sheetData sheetId="515"/>
      <sheetData sheetId="516"/>
      <sheetData sheetId="517"/>
      <sheetData sheetId="518"/>
      <sheetData sheetId="519"/>
      <sheetData sheetId="520">
        <row r="5">
          <cell r="A5">
            <v>1</v>
          </cell>
        </row>
      </sheetData>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refreshError="1"/>
      <sheetData sheetId="619" refreshError="1"/>
      <sheetData sheetId="620" refreshError="1"/>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row r="3">
          <cell r="C3">
            <v>0.17</v>
          </cell>
        </row>
        <row r="476">
          <cell r="D476">
            <v>1500000</v>
          </cell>
        </row>
      </sheetData>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refreshError="1"/>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refreshError="1"/>
      <sheetData sheetId="1134"/>
      <sheetData sheetId="1135" refreshError="1"/>
      <sheetData sheetId="1136" refreshError="1"/>
      <sheetData sheetId="1137" refreshError="1"/>
      <sheetData sheetId="1138" refreshError="1"/>
      <sheetData sheetId="1139" refreshError="1"/>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refreshError="1"/>
      <sheetData sheetId="1153"/>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row r="1">
          <cell r="A1" t="str">
            <v>ITEM</v>
          </cell>
        </row>
      </sheetData>
      <sheetData sheetId="1272">
        <row r="1">
          <cell r="A1" t="str">
            <v>EQUIPO</v>
          </cell>
        </row>
      </sheetData>
      <sheetData sheetId="1273">
        <row r="1">
          <cell r="A1" t="str">
            <v>ADMINISTRACION</v>
          </cell>
        </row>
      </sheetData>
      <sheetData sheetId="1274"/>
      <sheetData sheetId="1275" refreshError="1"/>
      <sheetData sheetId="1276" refreshError="1"/>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row r="1">
          <cell r="A1" t="str">
            <v>ITEM</v>
          </cell>
        </row>
      </sheetData>
      <sheetData sheetId="1293">
        <row r="1">
          <cell r="A1" t="str">
            <v>EQUIPO</v>
          </cell>
        </row>
      </sheetData>
      <sheetData sheetId="1294">
        <row r="1">
          <cell r="A1" t="str">
            <v>ADMINISTRACION</v>
          </cell>
        </row>
      </sheetData>
      <sheetData sheetId="1295"/>
      <sheetData sheetId="1296"/>
      <sheetData sheetId="1297"/>
      <sheetData sheetId="1298"/>
      <sheetData sheetId="1299"/>
      <sheetData sheetId="1300">
        <row r="1">
          <cell r="A1" t="str">
            <v>ITEM</v>
          </cell>
        </row>
      </sheetData>
      <sheetData sheetId="1301">
        <row r="1">
          <cell r="A1" t="str">
            <v>EQUIPO</v>
          </cell>
        </row>
      </sheetData>
      <sheetData sheetId="1302">
        <row r="1">
          <cell r="A1" t="str">
            <v>ADMINISTRACION</v>
          </cell>
        </row>
      </sheetData>
      <sheetData sheetId="1303">
        <row r="1">
          <cell r="A1" t="str">
            <v>EQUIPO</v>
          </cell>
        </row>
      </sheetData>
      <sheetData sheetId="1304">
        <row r="1">
          <cell r="A1" t="str">
            <v>ADMINISTRACION</v>
          </cell>
        </row>
      </sheetData>
      <sheetData sheetId="1305"/>
      <sheetData sheetId="1306"/>
      <sheetData sheetId="1307"/>
      <sheetData sheetId="1308"/>
      <sheetData sheetId="1309"/>
      <sheetData sheetId="1310"/>
      <sheetData sheetId="1311"/>
      <sheetData sheetId="1312">
        <row r="1">
          <cell r="A1" t="str">
            <v>ITEM</v>
          </cell>
        </row>
      </sheetData>
      <sheetData sheetId="1313">
        <row r="1">
          <cell r="A1" t="str">
            <v>EQUIPO</v>
          </cell>
        </row>
      </sheetData>
      <sheetData sheetId="1314">
        <row r="1">
          <cell r="A1" t="str">
            <v>ADMINISTRACION</v>
          </cell>
        </row>
      </sheetData>
      <sheetData sheetId="1315"/>
      <sheetData sheetId="1316"/>
      <sheetData sheetId="1317"/>
      <sheetData sheetId="1318"/>
      <sheetData sheetId="1319"/>
      <sheetData sheetId="1320"/>
      <sheetData sheetId="1321"/>
      <sheetData sheetId="1322"/>
      <sheetData sheetId="1323">
        <row r="1">
          <cell r="A1" t="str">
            <v>ITEM</v>
          </cell>
        </row>
      </sheetData>
      <sheetData sheetId="1324">
        <row r="1">
          <cell r="A1" t="str">
            <v>EQUIPO</v>
          </cell>
        </row>
      </sheetData>
      <sheetData sheetId="1325">
        <row r="1">
          <cell r="A1" t="str">
            <v>ADMINISTRACION</v>
          </cell>
        </row>
      </sheetData>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row r="6">
          <cell r="X6">
            <v>18397.48</v>
          </cell>
        </row>
      </sheetData>
      <sheetData sheetId="1383"/>
      <sheetData sheetId="1384"/>
      <sheetData sheetId="1385"/>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sheetData sheetId="1398"/>
      <sheetData sheetId="1399"/>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ow r="1">
          <cell r="B1" t="str">
            <v>CTO-102-2002</v>
          </cell>
        </row>
      </sheetData>
      <sheetData sheetId="1567"/>
      <sheetData sheetId="1568" refreshError="1"/>
      <sheetData sheetId="1569"/>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row r="5">
          <cell r="E5" t="str">
            <v>CANTIDAD</v>
          </cell>
        </row>
      </sheetData>
      <sheetData sheetId="1657">
        <row r="5">
          <cell r="E5" t="str">
            <v>CANTIDAD</v>
          </cell>
        </row>
      </sheetData>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row r="2">
          <cell r="A2" t="str">
            <v>ACTA No</v>
          </cell>
        </row>
      </sheetData>
      <sheetData sheetId="2364"/>
      <sheetData sheetId="2365"/>
      <sheetData sheetId="2366"/>
      <sheetData sheetId="2367"/>
      <sheetData sheetId="2368"/>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efreshError="1"/>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refreshError="1"/>
      <sheetData sheetId="2497" refreshError="1"/>
      <sheetData sheetId="2498" refreshError="1"/>
      <sheetData sheetId="2499" refreshError="1"/>
      <sheetData sheetId="2500" refreshError="1"/>
      <sheetData sheetId="2501"/>
      <sheetData sheetId="2502"/>
      <sheetData sheetId="2503"/>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refreshError="1"/>
      <sheetData sheetId="2529"/>
      <sheetData sheetId="2530" refreshError="1"/>
      <sheetData sheetId="2531">
        <row r="1">
          <cell r="A1" t="str">
            <v>Name</v>
          </cell>
        </row>
      </sheetData>
      <sheetData sheetId="2532"/>
      <sheetData sheetId="2533"/>
      <sheetData sheetId="2534"/>
      <sheetData sheetId="2535"/>
      <sheetData sheetId="2536"/>
      <sheetData sheetId="2537"/>
      <sheetData sheetId="2538"/>
      <sheetData sheetId="2539"/>
      <sheetData sheetId="2540">
        <row r="3">
          <cell r="P3" t="str">
            <v>CONSORCIO CICLOINFRAESCTRUCTURA</v>
          </cell>
        </row>
      </sheetData>
      <sheetData sheetId="2541">
        <row r="4">
          <cell r="B4" t="str">
            <v>A-1.1</v>
          </cell>
        </row>
      </sheetData>
      <sheetData sheetId="2542"/>
      <sheetData sheetId="2543"/>
      <sheetData sheetId="2544"/>
      <sheetData sheetId="2545">
        <row r="4">
          <cell r="F4" t="str">
            <v>INDEPORTES</v>
          </cell>
        </row>
      </sheetData>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refreshError="1"/>
      <sheetData sheetId="2826" refreshError="1"/>
      <sheetData sheetId="2827" refreshError="1"/>
      <sheetData sheetId="2828"/>
      <sheetData sheetId="2829"/>
      <sheetData sheetId="2830"/>
      <sheetData sheetId="2831"/>
      <sheetData sheetId="2832"/>
      <sheetData sheetId="2833"/>
      <sheetData sheetId="2834"/>
      <sheetData sheetId="2835"/>
      <sheetData sheetId="2836"/>
      <sheetData sheetId="2837"/>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refreshError="1"/>
      <sheetData sheetId="2930"/>
      <sheetData sheetId="2931" refreshError="1"/>
      <sheetData sheetId="2932"/>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1">
          <cell r="B1" t="str">
            <v>CTO-102-2002</v>
          </cell>
        </row>
      </sheetData>
      <sheetData sheetId="2954"/>
      <sheetData sheetId="2955" refreshError="1"/>
      <sheetData sheetId="2956"/>
      <sheetData sheetId="2957"/>
      <sheetData sheetId="2958"/>
      <sheetData sheetId="2959"/>
      <sheetData sheetId="2960"/>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sheetData sheetId="2986"/>
      <sheetData sheetId="2987"/>
      <sheetData sheetId="2988"/>
      <sheetData sheetId="2989"/>
      <sheetData sheetId="2990"/>
      <sheetData sheetId="2991" refreshError="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ow r="1">
          <cell r="C1">
            <v>0.2</v>
          </cell>
        </row>
      </sheetData>
      <sheetData sheetId="3013"/>
      <sheetData sheetId="3014"/>
      <sheetData sheetId="3015" refreshError="1"/>
      <sheetData sheetId="3016" refreshError="1"/>
      <sheetData sheetId="3017" refreshError="1"/>
      <sheetData sheetId="3018"/>
      <sheetData sheetId="3019"/>
      <sheetData sheetId="3020"/>
      <sheetData sheetId="3021" refreshError="1"/>
      <sheetData sheetId="3022"/>
      <sheetData sheetId="3023" refreshError="1"/>
      <sheetData sheetId="3024"/>
      <sheetData sheetId="3025"/>
      <sheetData sheetId="3026"/>
      <sheetData sheetId="3027"/>
      <sheetData sheetId="3028"/>
      <sheetData sheetId="3029"/>
      <sheetData sheetId="3030"/>
      <sheetData sheetId="3031"/>
      <sheetData sheetId="3032"/>
      <sheetData sheetId="3033" refreshError="1"/>
      <sheetData sheetId="3034"/>
      <sheetData sheetId="3035">
        <row r="3">
          <cell r="P3" t="str">
            <v>CONSORCIO CICLOINFRAESCTRUCTURA</v>
          </cell>
        </row>
      </sheetData>
      <sheetData sheetId="3036">
        <row r="4">
          <cell r="B4" t="str">
            <v>A-1.1</v>
          </cell>
        </row>
      </sheetData>
      <sheetData sheetId="3037"/>
      <sheetData sheetId="3038">
        <row r="4">
          <cell r="F4" t="str">
            <v>INDEPORTES</v>
          </cell>
        </row>
      </sheetData>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row r="1">
          <cell r="B1" t="str">
            <v>CTO-102-2002</v>
          </cell>
        </row>
      </sheetData>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row r="168">
          <cell r="D168">
            <v>0.16</v>
          </cell>
        </row>
      </sheetData>
      <sheetData sheetId="5155"/>
      <sheetData sheetId="5156">
        <row r="7">
          <cell r="B7">
            <v>1</v>
          </cell>
        </row>
      </sheetData>
      <sheetData sheetId="5157">
        <row r="1">
          <cell r="A1" t="str">
            <v>OCCIDENTAL DE COLOMBIA, LLC. / OCCIDENTAL ANDINA, LLC</v>
          </cell>
        </row>
      </sheetData>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sheetData sheetId="5244"/>
      <sheetData sheetId="5245"/>
      <sheetData sheetId="5246"/>
      <sheetData sheetId="5247"/>
      <sheetData sheetId="5248"/>
      <sheetData sheetId="5249"/>
      <sheetData sheetId="5250"/>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row r="8">
          <cell r="A8">
            <v>2.1</v>
          </cell>
        </row>
      </sheetData>
      <sheetData sheetId="5916">
        <row r="8">
          <cell r="A8">
            <v>3.1</v>
          </cell>
        </row>
      </sheetData>
      <sheetData sheetId="5917"/>
      <sheetData sheetId="5918"/>
      <sheetData sheetId="5919"/>
      <sheetData sheetId="5920"/>
      <sheetData sheetId="5921">
        <row r="3">
          <cell r="A3">
            <v>1</v>
          </cell>
        </row>
      </sheetData>
      <sheetData sheetId="5922"/>
      <sheetData sheetId="5923"/>
      <sheetData sheetId="5924"/>
      <sheetData sheetId="5925"/>
      <sheetData sheetId="5926"/>
      <sheetData sheetId="5927" refreshError="1"/>
      <sheetData sheetId="5928">
        <row r="1">
          <cell r="A1" t="str">
            <v>LISTADO DE INSUMOS GENERAL</v>
          </cell>
        </row>
      </sheetData>
      <sheetData sheetId="5929" refreshError="1"/>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refreshError="1"/>
      <sheetData sheetId="6137"/>
      <sheetData sheetId="6138"/>
      <sheetData sheetId="6139" refreshError="1"/>
      <sheetData sheetId="6140" refreshError="1"/>
      <sheetData sheetId="6141" refreshError="1"/>
      <sheetData sheetId="6142" refreshError="1"/>
      <sheetData sheetId="6143"/>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sheetData sheetId="6189"/>
      <sheetData sheetId="6190"/>
      <sheetData sheetId="6191"/>
      <sheetData sheetId="6192"/>
      <sheetData sheetId="6193"/>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ow r="4">
          <cell r="A4">
            <v>2</v>
          </cell>
        </row>
      </sheetData>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sheetData sheetId="6229">
        <row r="1">
          <cell r="B1" t="str">
            <v>CTO-102-2002</v>
          </cell>
        </row>
      </sheetData>
      <sheetData sheetId="6230"/>
      <sheetData sheetId="6231"/>
      <sheetData sheetId="6232"/>
      <sheetData sheetId="6233" refreshError="1"/>
      <sheetData sheetId="6234"/>
      <sheetData sheetId="6235"/>
      <sheetData sheetId="6236"/>
      <sheetData sheetId="6237"/>
      <sheetData sheetId="6238"/>
      <sheetData sheetId="6239"/>
      <sheetData sheetId="6240"/>
      <sheetData sheetId="6241"/>
      <sheetData sheetId="6242" refreshError="1"/>
      <sheetData sheetId="6243" refreshError="1"/>
      <sheetData sheetId="6244"/>
      <sheetData sheetId="6245" refreshError="1"/>
      <sheetData sheetId="6246" refreshError="1"/>
      <sheetData sheetId="6247" refreshError="1"/>
      <sheetData sheetId="6248"/>
      <sheetData sheetId="6249" refreshError="1"/>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sheetData sheetId="6614"/>
      <sheetData sheetId="6615"/>
      <sheetData sheetId="6616"/>
      <sheetData sheetId="6617"/>
      <sheetData sheetId="6618"/>
      <sheetData sheetId="6619"/>
      <sheetData sheetId="6620"/>
      <sheetData sheetId="6621"/>
      <sheetData sheetId="6622">
        <row r="5">
          <cell r="E5" t="str">
            <v>CANTIDAD</v>
          </cell>
        </row>
      </sheetData>
      <sheetData sheetId="6623">
        <row r="5">
          <cell r="E5" t="str">
            <v>CANTIDAD</v>
          </cell>
        </row>
      </sheetData>
      <sheetData sheetId="6624">
        <row r="5">
          <cell r="E5" t="str">
            <v>CANTIDAD</v>
          </cell>
        </row>
      </sheetData>
      <sheetData sheetId="6625">
        <row r="5">
          <cell r="E5" t="str">
            <v>CANTIDAD</v>
          </cell>
        </row>
      </sheetData>
      <sheetData sheetId="6626">
        <row r="5">
          <cell r="E5" t="str">
            <v>CANTIDAD</v>
          </cell>
        </row>
      </sheetData>
      <sheetData sheetId="6627">
        <row r="5">
          <cell r="E5" t="str">
            <v>CANTIDAD</v>
          </cell>
        </row>
      </sheetData>
      <sheetData sheetId="6628">
        <row r="5">
          <cell r="E5" t="str">
            <v>CANTIDAD</v>
          </cell>
        </row>
      </sheetData>
      <sheetData sheetId="6629">
        <row r="5">
          <cell r="E5" t="str">
            <v>CANTIDAD</v>
          </cell>
        </row>
      </sheetData>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row r="16">
          <cell r="A16" t="str">
            <v>ABONO 10-30-10</v>
          </cell>
        </row>
      </sheetData>
      <sheetData sheetId="6833"/>
      <sheetData sheetId="6834"/>
      <sheetData sheetId="6835"/>
      <sheetData sheetId="6836" refreshError="1"/>
      <sheetData sheetId="6837" refreshError="1"/>
      <sheetData sheetId="6838" refreshError="1"/>
      <sheetData sheetId="6839" refreshError="1"/>
      <sheetData sheetId="6840" refreshError="1"/>
      <sheetData sheetId="6841" refreshError="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ow r="4">
          <cell r="E4" t="str">
            <v>GUPCO</v>
          </cell>
        </row>
      </sheetData>
      <sheetData sheetId="7473"/>
      <sheetData sheetId="7474"/>
      <sheetData sheetId="7475"/>
      <sheetData sheetId="7476" refreshError="1"/>
      <sheetData sheetId="7477" refreshError="1"/>
      <sheetData sheetId="7478" refreshError="1"/>
      <sheetData sheetId="7479" refreshError="1"/>
      <sheetData sheetId="7480" refreshError="1"/>
      <sheetData sheetId="7481" refreshError="1"/>
      <sheetData sheetId="7482"/>
      <sheetData sheetId="7483"/>
      <sheetData sheetId="7484" refreshError="1"/>
      <sheetData sheetId="7485"/>
      <sheetData sheetId="7486"/>
      <sheetData sheetId="7487"/>
      <sheetData sheetId="7488"/>
      <sheetData sheetId="7489"/>
      <sheetData sheetId="7490"/>
      <sheetData sheetId="7491"/>
      <sheetData sheetId="7492"/>
      <sheetData sheetId="7493"/>
      <sheetData sheetId="7494" refreshError="1"/>
      <sheetData sheetId="7495" refreshError="1"/>
      <sheetData sheetId="7496" refreshError="1"/>
      <sheetData sheetId="7497">
        <row r="2">
          <cell r="A2" t="str">
            <v>(ºF)</v>
          </cell>
        </row>
      </sheetData>
      <sheetData sheetId="7498"/>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sheetData sheetId="7510"/>
      <sheetData sheetId="7511" refreshError="1"/>
      <sheetData sheetId="7512" refreshError="1"/>
      <sheetData sheetId="7513"/>
      <sheetData sheetId="7514" refreshError="1"/>
      <sheetData sheetId="7515" refreshError="1"/>
      <sheetData sheetId="7516"/>
      <sheetData sheetId="7517" refreshError="1"/>
      <sheetData sheetId="7518"/>
      <sheetData sheetId="7519"/>
      <sheetData sheetId="7520"/>
      <sheetData sheetId="7521"/>
      <sheetData sheetId="7522"/>
      <sheetData sheetId="7523"/>
      <sheetData sheetId="7524" refreshError="1"/>
      <sheetData sheetId="7525"/>
      <sheetData sheetId="7526" refreshError="1"/>
      <sheetData sheetId="7527"/>
      <sheetData sheetId="7528" refreshError="1"/>
      <sheetData sheetId="7529" refreshError="1"/>
      <sheetData sheetId="7530" refreshError="1"/>
      <sheetData sheetId="7531"/>
      <sheetData sheetId="7532"/>
      <sheetData sheetId="7533"/>
      <sheetData sheetId="7534"/>
      <sheetData sheetId="7535"/>
      <sheetData sheetId="7536"/>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sheetData sheetId="7589"/>
      <sheetData sheetId="7590"/>
      <sheetData sheetId="7591"/>
      <sheetData sheetId="7592"/>
      <sheetData sheetId="7593"/>
      <sheetData sheetId="7594"/>
      <sheetData sheetId="7595"/>
      <sheetData sheetId="7596"/>
      <sheetData sheetId="7597"/>
      <sheetData sheetId="7598" refreshError="1"/>
      <sheetData sheetId="7599" refreshError="1"/>
      <sheetData sheetId="7600" refreshError="1"/>
      <sheetData sheetId="7601" refreshError="1"/>
      <sheetData sheetId="7602" refreshError="1"/>
      <sheetData sheetId="7603" refreshError="1"/>
      <sheetData sheetId="7604" refreshError="1"/>
      <sheetData sheetId="7605"/>
      <sheetData sheetId="7606"/>
      <sheetData sheetId="7607"/>
      <sheetData sheetId="7608"/>
      <sheetData sheetId="7609"/>
      <sheetData sheetId="7610"/>
      <sheetData sheetId="7611"/>
      <sheetData sheetId="7612"/>
      <sheetData sheetId="7613"/>
      <sheetData sheetId="7614"/>
      <sheetData sheetId="7615"/>
      <sheetData sheetId="7616" refreshError="1"/>
      <sheetData sheetId="7617" refreshError="1"/>
      <sheetData sheetId="7618" refreshError="1"/>
      <sheetData sheetId="7619" refreshError="1"/>
      <sheetData sheetId="7620" refreshError="1"/>
      <sheetData sheetId="7621"/>
      <sheetData sheetId="7622"/>
      <sheetData sheetId="7623" refreshError="1"/>
      <sheetData sheetId="7624"/>
      <sheetData sheetId="7625">
        <row r="4">
          <cell r="B4">
            <v>39886</v>
          </cell>
        </row>
      </sheetData>
      <sheetData sheetId="7626"/>
      <sheetData sheetId="7627"/>
      <sheetData sheetId="7628"/>
      <sheetData sheetId="7629"/>
      <sheetData sheetId="7630"/>
      <sheetData sheetId="7631"/>
      <sheetData sheetId="7632">
        <row r="4">
          <cell r="B4">
            <v>39886</v>
          </cell>
        </row>
      </sheetData>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refreshError="1"/>
      <sheetData sheetId="7660" refreshError="1"/>
      <sheetData sheetId="7661"/>
      <sheetData sheetId="7662">
        <row r="5">
          <cell r="B5" t="str">
            <v>MANO DE OBRA MENOR A 10SMLV (sin AIU)</v>
          </cell>
        </row>
      </sheetData>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refreshError="1"/>
      <sheetData sheetId="7683"/>
      <sheetData sheetId="7684"/>
      <sheetData sheetId="7685"/>
      <sheetData sheetId="7686" refreshError="1"/>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sheetData sheetId="7761"/>
      <sheetData sheetId="7762"/>
      <sheetData sheetId="7763"/>
      <sheetData sheetId="7764">
        <row r="4">
          <cell r="E4" t="str">
            <v>GUPCO</v>
          </cell>
        </row>
      </sheetData>
      <sheetData sheetId="7765"/>
      <sheetData sheetId="7766"/>
      <sheetData sheetId="7767"/>
      <sheetData sheetId="7768"/>
      <sheetData sheetId="7769"/>
      <sheetData sheetId="7770" refreshError="1"/>
      <sheetData sheetId="7771"/>
      <sheetData sheetId="7772" refreshError="1"/>
      <sheetData sheetId="7773"/>
      <sheetData sheetId="7774" refreshError="1"/>
      <sheetData sheetId="7775" refreshError="1"/>
      <sheetData sheetId="7776" refreshError="1"/>
      <sheetData sheetId="7777" refreshError="1"/>
      <sheetData sheetId="7778"/>
      <sheetData sheetId="7779"/>
      <sheetData sheetId="7780"/>
      <sheetData sheetId="7781"/>
      <sheetData sheetId="7782"/>
      <sheetData sheetId="7783" refreshError="1"/>
      <sheetData sheetId="7784" refreshError="1"/>
      <sheetData sheetId="7785" refreshError="1"/>
      <sheetData sheetId="7786" refreshError="1"/>
      <sheetData sheetId="7787"/>
      <sheetData sheetId="7788" refreshError="1"/>
      <sheetData sheetId="7789" refreshError="1"/>
      <sheetData sheetId="7790" refreshError="1"/>
      <sheetData sheetId="7791"/>
      <sheetData sheetId="7792"/>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refreshError="1"/>
      <sheetData sheetId="7919"/>
      <sheetData sheetId="7920" refreshError="1"/>
      <sheetData sheetId="792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sheetData sheetId="7937"/>
      <sheetData sheetId="7938"/>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refreshError="1"/>
      <sheetData sheetId="7978"/>
      <sheetData sheetId="7979"/>
      <sheetData sheetId="7980"/>
      <sheetData sheetId="7981"/>
      <sheetData sheetId="7982"/>
      <sheetData sheetId="7983"/>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sheetData sheetId="8055"/>
      <sheetData sheetId="8056">
        <row r="6">
          <cell r="AB6">
            <v>40179</v>
          </cell>
        </row>
      </sheetData>
      <sheetData sheetId="8057"/>
      <sheetData sheetId="8058"/>
      <sheetData sheetId="8059"/>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sheetData sheetId="8277"/>
      <sheetData sheetId="8278"/>
      <sheetData sheetId="8279" refreshError="1"/>
      <sheetData sheetId="8280" refreshError="1"/>
      <sheetData sheetId="8281" refreshError="1"/>
      <sheetData sheetId="8282" refreshError="1"/>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refreshError="1"/>
      <sheetData sheetId="8400"/>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sheetData sheetId="8462"/>
      <sheetData sheetId="8463">
        <row r="52">
          <cell r="B52" t="str">
            <v>ANTICIPO</v>
          </cell>
        </row>
      </sheetData>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refreshError="1"/>
      <sheetData sheetId="8477">
        <row r="3">
          <cell r="B3">
            <v>1</v>
          </cell>
        </row>
      </sheetData>
      <sheetData sheetId="8478"/>
      <sheetData sheetId="8479">
        <row r="437">
          <cell r="A437" t="str">
            <v>GEOCOMPUESTOS</v>
          </cell>
        </row>
      </sheetData>
      <sheetData sheetId="8480">
        <row r="30">
          <cell r="A30" t="str">
            <v>PRELIMINARES DE OBRA</v>
          </cell>
        </row>
      </sheetData>
      <sheetData sheetId="8481"/>
      <sheetData sheetId="8482"/>
      <sheetData sheetId="8483"/>
      <sheetData sheetId="8484">
        <row r="5">
          <cell r="C5" t="str">
            <v>OBRAS DE PROTECCIÓN Y ADECUACIÓN DE ORILLA DEL PARQUE  RONDA, EN EL RÍO MAGDALENA, ENTRE EL PUENTE VEHICULAR Y EL PUENTE FÉRREO, MUNICIPIO DE GIRARDOT CUNDINAMARCA</v>
          </cell>
        </row>
      </sheetData>
      <sheetData sheetId="8485"/>
      <sheetData sheetId="8486"/>
      <sheetData sheetId="8487"/>
      <sheetData sheetId="8488"/>
      <sheetData sheetId="8489">
        <row r="34">
          <cell r="E34" t="str">
            <v>M3</v>
          </cell>
        </row>
      </sheetData>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refreshError="1"/>
      <sheetData sheetId="8690" refreshError="1"/>
      <sheetData sheetId="8691" refreshError="1"/>
      <sheetData sheetId="8692"/>
      <sheetData sheetId="8693">
        <row r="1">
          <cell r="A1" t="str">
            <v>ITEM</v>
          </cell>
        </row>
      </sheetData>
      <sheetData sheetId="8694" refreshError="1"/>
      <sheetData sheetId="8695">
        <row r="1">
          <cell r="A1" t="str">
            <v>ADMINISTRACION</v>
          </cell>
        </row>
      </sheetData>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sheetData sheetId="8802"/>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sheetData sheetId="8856" refreshError="1"/>
      <sheetData sheetId="8857"/>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refreshError="1"/>
      <sheetData sheetId="8872" refreshError="1"/>
      <sheetData sheetId="8873"/>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sheetData sheetId="8913"/>
      <sheetData sheetId="8914"/>
      <sheetData sheetId="8915"/>
      <sheetData sheetId="8916"/>
      <sheetData sheetId="8917"/>
      <sheetData sheetId="8918"/>
      <sheetData sheetId="8919"/>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refreshError="1"/>
      <sheetData sheetId="8956" refreshError="1"/>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row r="1">
          <cell r="A1" t="str">
            <v>INSTITUTO NACIONAL DE VIAS</v>
          </cell>
        </row>
      </sheetData>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row r="13">
          <cell r="A13">
            <v>1</v>
          </cell>
        </row>
      </sheetData>
      <sheetData sheetId="9047"/>
      <sheetData sheetId="9048"/>
      <sheetData sheetId="9049"/>
      <sheetData sheetId="9050" refreshError="1"/>
      <sheetData sheetId="9051" refreshError="1"/>
      <sheetData sheetId="9052" refreshError="1"/>
      <sheetData sheetId="9053">
        <row r="16">
          <cell r="C16" t="str">
            <v>X</v>
          </cell>
        </row>
      </sheetData>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sheetData sheetId="9084"/>
      <sheetData sheetId="9085">
        <row r="1">
          <cell r="W1" t="str">
            <v>TR0001</v>
          </cell>
        </row>
      </sheetData>
      <sheetData sheetId="9086"/>
      <sheetData sheetId="9087"/>
      <sheetData sheetId="9088"/>
      <sheetData sheetId="9089"/>
      <sheetData sheetId="9090"/>
      <sheetData sheetId="9091"/>
      <sheetData sheetId="9092">
        <row r="2">
          <cell r="C2">
            <v>2</v>
          </cell>
        </row>
      </sheetData>
      <sheetData sheetId="9093"/>
      <sheetData sheetId="9094">
        <row r="5">
          <cell r="G5">
            <v>1</v>
          </cell>
        </row>
      </sheetData>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refreshError="1"/>
      <sheetData sheetId="9110" refreshError="1"/>
      <sheetData sheetId="9111" refreshError="1"/>
      <sheetData sheetId="9112" refreshError="1"/>
      <sheetData sheetId="9113"/>
      <sheetData sheetId="9114"/>
      <sheetData sheetId="9115"/>
      <sheetData sheetId="9116"/>
      <sheetData sheetId="9117"/>
      <sheetData sheetId="9118"/>
      <sheetData sheetId="9119">
        <row r="9">
          <cell r="E9">
            <v>19.379681052981429</v>
          </cell>
        </row>
      </sheetData>
      <sheetData sheetId="9120">
        <row r="9">
          <cell r="E9">
            <v>19.372852455375334</v>
          </cell>
        </row>
      </sheetData>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ow r="12">
          <cell r="D12">
            <v>1.1105322714947583</v>
          </cell>
        </row>
      </sheetData>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sheetData sheetId="9332" refreshError="1"/>
      <sheetData sheetId="9333"/>
      <sheetData sheetId="9334"/>
      <sheetData sheetId="9335"/>
      <sheetData sheetId="9336"/>
      <sheetData sheetId="9337"/>
      <sheetData sheetId="9338"/>
      <sheetData sheetId="9339" refreshError="1"/>
      <sheetData sheetId="9340" refreshError="1"/>
      <sheetData sheetId="9341" refreshError="1"/>
      <sheetData sheetId="9342"/>
      <sheetData sheetId="9343" refreshError="1"/>
      <sheetData sheetId="9344"/>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sheetData sheetId="9370" refreshError="1"/>
      <sheetData sheetId="9371" refreshError="1"/>
      <sheetData sheetId="9372" refreshError="1"/>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refreshError="1"/>
      <sheetData sheetId="9401" refreshError="1"/>
      <sheetData sheetId="9402"/>
      <sheetData sheetId="9403"/>
      <sheetData sheetId="9404"/>
      <sheetData sheetId="9405"/>
      <sheetData sheetId="9406"/>
      <sheetData sheetId="9407"/>
      <sheetData sheetId="9408" refreshError="1"/>
      <sheetData sheetId="9409" refreshError="1"/>
      <sheetData sheetId="9410" refreshError="1"/>
      <sheetData sheetId="9411"/>
      <sheetData sheetId="9412" refreshError="1"/>
      <sheetData sheetId="9413"/>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sheetData sheetId="9438" refreshError="1"/>
      <sheetData sheetId="9439" refreshError="1"/>
      <sheetData sheetId="9440" refreshError="1"/>
      <sheetData sheetId="9441"/>
      <sheetData sheetId="9442"/>
      <sheetData sheetId="9443"/>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sheetData sheetId="9523"/>
      <sheetData sheetId="9524">
        <row r="14">
          <cell r="D14">
            <v>38504</v>
          </cell>
        </row>
      </sheetData>
      <sheetData sheetId="9525"/>
      <sheetData sheetId="9526"/>
      <sheetData sheetId="9527">
        <row r="14">
          <cell r="D14">
            <v>38504</v>
          </cell>
        </row>
      </sheetData>
      <sheetData sheetId="9528"/>
      <sheetData sheetId="9529"/>
      <sheetData sheetId="9530"/>
      <sheetData sheetId="9531">
        <row r="14">
          <cell r="D14">
            <v>38504</v>
          </cell>
        </row>
      </sheetData>
      <sheetData sheetId="9532"/>
      <sheetData sheetId="9533"/>
      <sheetData sheetId="9534"/>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sheetData sheetId="9579"/>
      <sheetData sheetId="9580"/>
      <sheetData sheetId="9581"/>
      <sheetData sheetId="9582"/>
      <sheetData sheetId="9583"/>
      <sheetData sheetId="9584"/>
      <sheetData sheetId="9585"/>
      <sheetData sheetId="9586" refreshError="1"/>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refreshError="1"/>
      <sheetData sheetId="9634"/>
      <sheetData sheetId="9635"/>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sheetData sheetId="9645" refreshError="1"/>
      <sheetData sheetId="9646"/>
      <sheetData sheetId="9647"/>
      <sheetData sheetId="9648"/>
      <sheetData sheetId="9649"/>
      <sheetData sheetId="9650"/>
      <sheetData sheetId="9651"/>
      <sheetData sheetId="9652"/>
      <sheetData sheetId="9653"/>
      <sheetData sheetId="9654"/>
      <sheetData sheetId="9655"/>
      <sheetData sheetId="9656" refreshError="1"/>
      <sheetData sheetId="9657"/>
      <sheetData sheetId="9658"/>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refreshError="1"/>
      <sheetData sheetId="9763" refreshError="1"/>
      <sheetData sheetId="9764" refreshError="1"/>
      <sheetData sheetId="9765" refreshError="1"/>
      <sheetData sheetId="9766"/>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sheetData sheetId="9811"/>
      <sheetData sheetId="9812"/>
      <sheetData sheetId="9813"/>
      <sheetData sheetId="9814"/>
      <sheetData sheetId="9815"/>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sheetData sheetId="9867"/>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 val="12"/>
      <sheetName val="11"/>
      <sheetName val="10"/>
      <sheetName val="9"/>
      <sheetName val="8"/>
      <sheetName val="7"/>
      <sheetName val="ProyPob"/>
      <sheetName val="CAUDALES DISEÑO"/>
      <sheetName val="DOTACION NETA"/>
      <sheetName val="EVALUACION FUENTE"/>
      <sheetName val="CAPTACIONES"/>
      <sheetName val="ADUCCION"/>
      <sheetName val="DESARENADOR"/>
      <sheetName val="CONDUCCION"/>
      <sheetName val="TRATAMIENTO"/>
      <sheetName val="ALMACENAMIENTO"/>
      <sheetName val="RED DISTRIBUCION"/>
      <sheetName val="BOMBEO"/>
      <sheetName val="POI ESCENARIO 1"/>
      <sheetName val="IPC TOTAL"/>
      <sheetName val="IANC"/>
      <sheetName val="INDICE DE GESTION Y METAS"/>
      <sheetName val="Precios Estandar"/>
      <sheetName val="Costo Diario Estandar"/>
      <sheetName val="Costeo por Torre"/>
      <sheetName val="Costo de Ventas"/>
      <sheetName val="MTTO"/>
      <sheetName val="Cotizaciones"/>
      <sheetName val="Q"/>
      <sheetName val="Q2"/>
      <sheetName val="Calculo Gravilla"/>
      <sheetName val="Cst Filtros y Tuberias"/>
      <sheetName val="JS 4 EHD"/>
      <sheetName val="JS 6 EHD"/>
      <sheetName val="JS 8 EHD"/>
      <sheetName val="JS 10 EHD"/>
      <sheetName val="JS 12 EHD"/>
      <sheetName val="JS 14 EHD"/>
      <sheetName val="JS 16 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Tuberias Acero"/>
      <sheetName val="PVC VENEZUELA"/>
      <sheetName val="Tuberia PVC y Filtros"/>
      <sheetName val="Gráfico2"/>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Suscriptores"/>
      <sheetName val="Qac"/>
      <sheetName val="Qpvc"/>
      <sheetName val="Lista Precios Colombia"/>
      <sheetName val="Hoja1"/>
      <sheetName val="Hoja2"/>
      <sheetName val="Hoja3"/>
      <sheetName val="EQUIPO SUMERGIBLE"/>
      <sheetName val="EQUIPO TURBINA"/>
      <sheetName val="COMPARATIVO"/>
      <sheetName val="Anexo 6.1"/>
      <sheetName val="2036"/>
      <sheetName val="2011"/>
    </sheetNames>
    <sheetDataSet>
      <sheetData sheetId="0" refreshError="1">
        <row r="9">
          <cell r="L9">
            <v>74960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DB"/>
      <sheetName val="Costo Equipos"/>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BASE CTOS"/>
      <sheetName val="PRESTA"/>
      <sheetName val="APU HIDROSANITARIAS"/>
      <sheetName val="REDES HIDROSANITARIAS"/>
      <sheetName val="REDES HIDROSANITARIAS (2)"/>
    </sheetNames>
    <sheetDataSet>
      <sheetData sheetId="0">
        <row r="3">
          <cell r="C3">
            <v>0.25</v>
          </cell>
        </row>
        <row r="12">
          <cell r="D12">
            <v>71447.705868000019</v>
          </cell>
        </row>
        <row r="13">
          <cell r="D13">
            <v>57158.164694400009</v>
          </cell>
        </row>
        <row r="35">
          <cell r="D35">
            <v>360455.53874359495</v>
          </cell>
        </row>
        <row r="38">
          <cell r="D38">
            <v>309528.03874359495</v>
          </cell>
        </row>
        <row r="57">
          <cell r="D57">
            <v>66000</v>
          </cell>
        </row>
        <row r="59">
          <cell r="D59">
            <v>68000</v>
          </cell>
        </row>
        <row r="61">
          <cell r="D61">
            <v>23500</v>
          </cell>
        </row>
        <row r="438">
          <cell r="D438">
            <v>97200</v>
          </cell>
        </row>
        <row r="441">
          <cell r="D441">
            <v>16200.000000000002</v>
          </cell>
        </row>
        <row r="442">
          <cell r="D442">
            <v>13500</v>
          </cell>
        </row>
        <row r="443">
          <cell r="D443">
            <v>59400.000000000007</v>
          </cell>
        </row>
        <row r="461">
          <cell r="D461">
            <v>25650</v>
          </cell>
        </row>
        <row r="482">
          <cell r="D482">
            <v>22680</v>
          </cell>
        </row>
        <row r="490">
          <cell r="D490">
            <v>20.25</v>
          </cell>
        </row>
        <row r="491">
          <cell r="D491">
            <v>86400</v>
          </cell>
        </row>
        <row r="492">
          <cell r="D492">
            <v>3915.0000000000005</v>
          </cell>
        </row>
        <row r="493">
          <cell r="D493">
            <v>405</v>
          </cell>
        </row>
      </sheetData>
      <sheetData sheetId="1"/>
      <sheetData sheetId="2"/>
      <sheetData sheetId="3">
        <row r="13">
          <cell r="D13">
            <v>781242</v>
          </cell>
        </row>
      </sheetData>
      <sheetData sheetId="4"/>
      <sheetData sheetId="5"/>
      <sheetData sheetId="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uites"/>
      <sheetName val="Todos los insumos"/>
      <sheetName val="Hoja3"/>
      <sheetName val="Faltantes"/>
      <sheetName val="Hoja4"/>
      <sheetName val="Hoja2"/>
      <sheetName val="Hoja5"/>
      <sheetName val="Hoja6"/>
      <sheetName val="BLANC"/>
      <sheetName val="LISTADO MAESTRO DE COMPONENTES"/>
      <sheetName val="Hoja7"/>
      <sheetName val="Hoja8"/>
      <sheetName val="COMPARATIVO PPTO 1"/>
      <sheetName val="COMPARATIVO PPTO 2"/>
      <sheetName val="COMPARATIVO PPTOs"/>
      <sheetName val="Hoja13"/>
      <sheetName val="Hoja9"/>
      <sheetName val="Hoja10"/>
      <sheetName val="Hoja11"/>
      <sheetName val="Hoja12"/>
      <sheetName val="Hoja14"/>
      <sheetName val="Hoja15"/>
      <sheetName val="Hoja16"/>
      <sheetName val="Hoja17"/>
      <sheetName val="Hoja18"/>
      <sheetName val="Hoja20"/>
      <sheetName val="Reporte Insumos 16.1.2017-8.53"/>
      <sheetName val="Insumos Lemont UNICOS"/>
      <sheetName val="Export PPTO 16.1.2017-10.5"/>
      <sheetName val="Hoja19"/>
      <sheetName val="Hoja21"/>
      <sheetName val="Hoja22"/>
      <sheetName val="Hoja23"/>
      <sheetName val="Hoja24 + s(s)"/>
      <sheetName val="Hoja24"/>
      <sheetName val="Hoja25"/>
      <sheetName val="Hoja26"/>
      <sheetName val="Hoja27"/>
      <sheetName val="Hoja28"/>
      <sheetName val="Control Cambios SINCO"/>
      <sheetName val="Hoja29"/>
      <sheetName val="Hoja30"/>
      <sheetName val="Hoja31"/>
      <sheetName val="Hoja32"/>
      <sheetName val="Hoja32 (2)"/>
      <sheetName val="Porteria"/>
      <sheetName val="Salarios 2017"/>
      <sheetName val="Mapeo Cods Bogota Medellin"/>
      <sheetName val="Hoja34"/>
      <sheetName val="MacrosGenerales"/>
      <sheetName val="Cods SINCO JUL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A2" t="str">
            <v>Red</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11">
          <cell r="D11">
            <v>113865.95000000001</v>
          </cell>
        </row>
        <row r="27">
          <cell r="D27">
            <v>3199.7400000000002</v>
          </cell>
        </row>
        <row r="35">
          <cell r="D35">
            <v>468543</v>
          </cell>
        </row>
        <row r="1760">
          <cell r="D1760">
            <v>40000</v>
          </cell>
        </row>
        <row r="1800">
          <cell r="D1800">
            <v>50000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0.1_PPTO"/>
      <sheetName val="CANTIDADES"/>
      <sheetName val="10.2_RESUMENOBRA"/>
      <sheetName val="PP. RESUMEN"/>
      <sheetName val="APU "/>
      <sheetName val="10.4_BASE CTOS"/>
      <sheetName val="10.5_PRESTACIONES"/>
      <sheetName val="10.6_AIU"/>
      <sheetName val="10.8_POLIZAS"/>
      <sheetName val="10.7_INVERSIÓN_AMBIENTAL"/>
      <sheetName val="BASE"/>
      <sheetName val="CABEZOTE"/>
    </sheetNames>
    <sheetDataSet>
      <sheetData sheetId="0"/>
      <sheetData sheetId="1"/>
      <sheetData sheetId="2"/>
      <sheetData sheetId="3"/>
      <sheetData sheetId="4"/>
      <sheetData sheetId="5"/>
      <sheetData sheetId="6"/>
      <sheetData sheetId="7"/>
      <sheetData sheetId="8"/>
      <sheetData sheetId="9"/>
      <sheetData sheetId="10"/>
      <sheetData sheetId="11">
        <row r="28">
          <cell r="D28">
            <v>3113.8333333333335</v>
          </cell>
        </row>
        <row r="598">
          <cell r="D598">
            <v>42721</v>
          </cell>
        </row>
        <row r="712">
          <cell r="D712">
            <v>126140</v>
          </cell>
        </row>
      </sheetData>
      <sheetData sheetId="1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CTA No.1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 val="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refreshError="1"/>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sheetData sheetId="650"/>
      <sheetData sheetId="65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
      <sheetName val="AU "/>
      <sheetName val="Covid 19"/>
      <sheetName val="SG-SST"/>
      <sheetName val="Ensayos "/>
      <sheetName val="POLIZAS "/>
      <sheetName val="1.1"/>
      <sheetName val="1.2"/>
      <sheetName val="2.1 "/>
      <sheetName val="2.2"/>
      <sheetName val="2.3"/>
      <sheetName val="3.1"/>
      <sheetName val="3.2"/>
      <sheetName val="3.3"/>
      <sheetName val="3.4"/>
      <sheetName val="3.5"/>
      <sheetName val="4.1"/>
      <sheetName val="4.2"/>
      <sheetName val="4.3"/>
      <sheetName val="4.4"/>
      <sheetName val="4.5"/>
      <sheetName val="4.6"/>
      <sheetName val="5.1"/>
      <sheetName val="5.2"/>
      <sheetName val="5.3"/>
      <sheetName val="6.1"/>
      <sheetName val="6.2"/>
      <sheetName val="6.3"/>
      <sheetName val="6.5"/>
      <sheetName val="7.1"/>
      <sheetName val="7.2"/>
      <sheetName val="7.3"/>
      <sheetName val="7.4"/>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7"/>
      <sheetName val="9.8"/>
      <sheetName val="10"/>
      <sheetName val="11.1"/>
      <sheetName val="12.1"/>
      <sheetName val="12.2"/>
      <sheetName val=" SubAnalisis OC"/>
      <sheetName val="Sub Mano Obra"/>
      <sheetName val="FORMATO MATRIZ"/>
      <sheetName val="Factor"/>
      <sheetName val="Intervento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1">
          <cell r="G11">
            <v>113390</v>
          </cell>
        </row>
      </sheetData>
      <sheetData sheetId="61"/>
      <sheetData sheetId="62"/>
      <sheetData sheetId="63"/>
      <sheetData sheetId="64"/>
      <sheetData sheetId="65"/>
      <sheetData sheetId="66"/>
      <sheetData sheetId="67"/>
      <sheetData sheetId="68"/>
      <sheetData sheetId="69"/>
      <sheetData sheetId="70"/>
      <sheetData sheetId="71">
        <row r="104">
          <cell r="G104">
            <v>491328.39500000002</v>
          </cell>
        </row>
      </sheetData>
      <sheetData sheetId="72">
        <row r="5">
          <cell r="D5">
            <v>38000</v>
          </cell>
          <cell r="G5">
            <v>64600</v>
          </cell>
        </row>
        <row r="6">
          <cell r="G6">
            <v>76500</v>
          </cell>
        </row>
        <row r="7">
          <cell r="D7">
            <v>70000</v>
          </cell>
          <cell r="G7">
            <v>106400</v>
          </cell>
        </row>
      </sheetData>
      <sheetData sheetId="73"/>
      <sheetData sheetId="74"/>
      <sheetData sheetId="7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cta"/>
      <sheetName val="fact"/>
      <sheetName val="ADICION ALT1"/>
      <sheetName val="ADICION ALT2"/>
      <sheetName val="ADICION ALT3"/>
      <sheetName val="ADICION_ALT1"/>
      <sheetName val="ADICION_ALT2"/>
      <sheetName val="ADICION_ALT3"/>
    </sheetNames>
    <sheetDataSet>
      <sheetData sheetId="0" refreshError="1"/>
      <sheetData sheetId="1" refreshError="1">
        <row r="3">
          <cell r="A3" t="str">
            <v>Suma de VALOR</v>
          </cell>
          <cell r="B3" t="str">
            <v>PROVEEDOR</v>
          </cell>
        </row>
        <row r="4">
          <cell r="A4" t="str">
            <v>ITEM</v>
          </cell>
          <cell r="B4" t="str">
            <v>AMPARO VELASQUEZ</v>
          </cell>
          <cell r="C4" t="str">
            <v>CASAMEDINA</v>
          </cell>
          <cell r="D4" t="str">
            <v>COLBLOQUES</v>
          </cell>
          <cell r="E4" t="str">
            <v>CONSTRUAVENIDA</v>
          </cell>
          <cell r="F4" t="str">
            <v>CONSTRUCCIONES Y SERVICIOS</v>
          </cell>
          <cell r="G4" t="str">
            <v>CUBIERTAS Y ESTRUCTURAS</v>
          </cell>
          <cell r="H4" t="str">
            <v>DICENTE</v>
          </cell>
          <cell r="I4" t="str">
            <v>FERRASA</v>
          </cell>
          <cell r="J4" t="str">
            <v>FRANCISCO MORALES</v>
          </cell>
          <cell r="K4" t="str">
            <v>GERARDO ALZATE</v>
          </cell>
          <cell r="L4" t="str">
            <v>HECTOR LONDOÑO</v>
          </cell>
          <cell r="M4" t="str">
            <v>JAMER QUINTERO</v>
          </cell>
          <cell r="N4" t="str">
            <v>JUAN ROMAN</v>
          </cell>
          <cell r="O4" t="str">
            <v>LA MANO FERRETERA</v>
          </cell>
          <cell r="P4" t="str">
            <v>LUIS CARDONA</v>
          </cell>
          <cell r="Q4" t="str">
            <v>MARTA ROJAS</v>
          </cell>
          <cell r="R4" t="str">
            <v>MAVIL</v>
          </cell>
          <cell r="S4" t="str">
            <v>MONTAJES ELECTRICOS</v>
          </cell>
          <cell r="T4" t="str">
            <v>OSCAR LOPERA</v>
          </cell>
          <cell r="U4" t="str">
            <v>WALTER ALVAREZ</v>
          </cell>
          <cell r="V4" t="str">
            <v>WILLINGTON GALLEGO</v>
          </cell>
          <cell r="W4" t="str">
            <v>ARCESA</v>
          </cell>
          <cell r="X4" t="str">
            <v>COSNTRUAVENIDA</v>
          </cell>
          <cell r="Y4" t="str">
            <v>DITECO</v>
          </cell>
          <cell r="Z4" t="str">
            <v>HUMBERTO MIRA</v>
          </cell>
          <cell r="AA4" t="str">
            <v>MADERAS PELAEZ</v>
          </cell>
          <cell r="AB4" t="str">
            <v>ESCO</v>
          </cell>
          <cell r="AC4" t="str">
            <v>ADRIAN CARMONA</v>
          </cell>
          <cell r="AD4" t="str">
            <v>ANTONIO VARGAS</v>
          </cell>
          <cell r="AE4" t="str">
            <v>DAGOBERTO RESTREPO</v>
          </cell>
          <cell r="AF4" t="str">
            <v>CONSTRULAB</v>
          </cell>
          <cell r="AG4" t="str">
            <v>EDUARDO MOLINA</v>
          </cell>
          <cell r="AH4" t="str">
            <v>PARCELACION CAUCA VIEJO</v>
          </cell>
          <cell r="AI4" t="str">
            <v>Total general</v>
          </cell>
        </row>
        <row r="5">
          <cell r="A5" t="str">
            <v>1,2</v>
          </cell>
          <cell r="H5">
            <v>82503</v>
          </cell>
          <cell r="K5">
            <v>587200</v>
          </cell>
          <cell r="O5">
            <v>577766</v>
          </cell>
          <cell r="Y5">
            <v>36610</v>
          </cell>
          <cell r="AI5">
            <v>1284079</v>
          </cell>
        </row>
        <row r="6">
          <cell r="A6" t="str">
            <v>10,2</v>
          </cell>
          <cell r="F6">
            <v>18900</v>
          </cell>
          <cell r="K6">
            <v>1107200</v>
          </cell>
          <cell r="W6">
            <v>652982</v>
          </cell>
          <cell r="AI6">
            <v>1779082</v>
          </cell>
        </row>
        <row r="7">
          <cell r="A7" t="str">
            <v>11,1</v>
          </cell>
          <cell r="C7">
            <v>156000</v>
          </cell>
          <cell r="G7">
            <v>4290000</v>
          </cell>
          <cell r="K7">
            <v>195000</v>
          </cell>
          <cell r="AI7">
            <v>4641000</v>
          </cell>
        </row>
        <row r="8">
          <cell r="A8" t="str">
            <v>12,1</v>
          </cell>
          <cell r="K8">
            <v>171000</v>
          </cell>
          <cell r="M8">
            <v>787973</v>
          </cell>
          <cell r="AI8">
            <v>958973</v>
          </cell>
        </row>
        <row r="9">
          <cell r="A9" t="str">
            <v>12,16</v>
          </cell>
          <cell r="Q9">
            <v>663750</v>
          </cell>
          <cell r="AI9">
            <v>663750</v>
          </cell>
        </row>
        <row r="10">
          <cell r="A10" t="str">
            <v>12,19</v>
          </cell>
          <cell r="O10">
            <v>324684</v>
          </cell>
          <cell r="AI10">
            <v>324684</v>
          </cell>
        </row>
        <row r="11">
          <cell r="A11" t="str">
            <v>12,3</v>
          </cell>
          <cell r="F11">
            <v>162925</v>
          </cell>
          <cell r="K11">
            <v>997950</v>
          </cell>
          <cell r="M11">
            <v>290000</v>
          </cell>
          <cell r="O11">
            <v>47849</v>
          </cell>
          <cell r="Y11">
            <v>598971</v>
          </cell>
          <cell r="AI11">
            <v>2097695</v>
          </cell>
        </row>
        <row r="12">
          <cell r="A12" t="str">
            <v>12,4</v>
          </cell>
          <cell r="H12">
            <v>660027</v>
          </cell>
          <cell r="K12">
            <v>662400</v>
          </cell>
          <cell r="M12">
            <v>164000</v>
          </cell>
          <cell r="Y12">
            <v>144072</v>
          </cell>
          <cell r="AI12">
            <v>1630499</v>
          </cell>
        </row>
        <row r="13">
          <cell r="A13" t="str">
            <v>12,6</v>
          </cell>
          <cell r="I13">
            <v>1470880</v>
          </cell>
          <cell r="K13">
            <v>450000</v>
          </cell>
          <cell r="O13">
            <v>58780</v>
          </cell>
          <cell r="AI13">
            <v>1979660</v>
          </cell>
        </row>
        <row r="14">
          <cell r="A14" t="str">
            <v>13,2</v>
          </cell>
          <cell r="K14">
            <v>2072700</v>
          </cell>
          <cell r="L14">
            <v>99280</v>
          </cell>
          <cell r="AI14">
            <v>2171980</v>
          </cell>
        </row>
        <row r="15">
          <cell r="A15" t="str">
            <v>13,3</v>
          </cell>
          <cell r="B15">
            <v>225000</v>
          </cell>
          <cell r="K15">
            <v>1050000</v>
          </cell>
          <cell r="AI15">
            <v>1275000</v>
          </cell>
        </row>
        <row r="16">
          <cell r="A16" t="str">
            <v>14,1</v>
          </cell>
          <cell r="E16">
            <v>43500</v>
          </cell>
          <cell r="F16">
            <v>893756</v>
          </cell>
          <cell r="J16">
            <v>720000</v>
          </cell>
          <cell r="O16">
            <v>192978</v>
          </cell>
          <cell r="AI16">
            <v>1850234</v>
          </cell>
        </row>
        <row r="17">
          <cell r="A17" t="str">
            <v>14,2</v>
          </cell>
          <cell r="P17">
            <v>200000</v>
          </cell>
          <cell r="T17">
            <v>2660000</v>
          </cell>
          <cell r="AC17">
            <v>260000</v>
          </cell>
          <cell r="AI17">
            <v>3120000</v>
          </cell>
        </row>
        <row r="18">
          <cell r="A18" t="str">
            <v>14,3</v>
          </cell>
          <cell r="B18">
            <v>227061</v>
          </cell>
          <cell r="AH18">
            <v>75981</v>
          </cell>
          <cell r="AI18">
            <v>303042</v>
          </cell>
        </row>
        <row r="19">
          <cell r="A19" t="str">
            <v>2,1</v>
          </cell>
          <cell r="M19">
            <v>627027</v>
          </cell>
          <cell r="O19">
            <v>957373</v>
          </cell>
          <cell r="AI19">
            <v>1584400</v>
          </cell>
        </row>
        <row r="20">
          <cell r="A20" t="str">
            <v>2,6</v>
          </cell>
          <cell r="M20">
            <v>350000</v>
          </cell>
          <cell r="AI20">
            <v>350000</v>
          </cell>
        </row>
        <row r="21">
          <cell r="A21" t="str">
            <v>3,1</v>
          </cell>
          <cell r="H21">
            <v>511522</v>
          </cell>
          <cell r="K21">
            <v>684000</v>
          </cell>
          <cell r="M21">
            <v>298000</v>
          </cell>
          <cell r="O21">
            <v>617287</v>
          </cell>
          <cell r="AI21">
            <v>2110809</v>
          </cell>
        </row>
        <row r="22">
          <cell r="A22" t="str">
            <v>3,3</v>
          </cell>
          <cell r="H22">
            <v>371266</v>
          </cell>
          <cell r="K22">
            <v>197584</v>
          </cell>
          <cell r="M22">
            <v>114000</v>
          </cell>
          <cell r="AI22">
            <v>682850</v>
          </cell>
        </row>
        <row r="23">
          <cell r="A23" t="str">
            <v>3,4</v>
          </cell>
          <cell r="H23">
            <v>24751</v>
          </cell>
          <cell r="K23">
            <v>11894</v>
          </cell>
          <cell r="AI23">
            <v>36645</v>
          </cell>
        </row>
        <row r="24">
          <cell r="A24" t="str">
            <v>3,5</v>
          </cell>
          <cell r="F24">
            <v>133000</v>
          </cell>
          <cell r="H24">
            <v>346515</v>
          </cell>
          <cell r="K24">
            <v>1125312.5</v>
          </cell>
          <cell r="M24">
            <v>48000</v>
          </cell>
          <cell r="AI24">
            <v>1652827.5</v>
          </cell>
        </row>
        <row r="25">
          <cell r="A25" t="str">
            <v>3,7</v>
          </cell>
          <cell r="F25">
            <v>15225</v>
          </cell>
          <cell r="I25">
            <v>7143493</v>
          </cell>
          <cell r="K25">
            <v>1612176</v>
          </cell>
          <cell r="AI25">
            <v>8770894</v>
          </cell>
        </row>
        <row r="26">
          <cell r="A26" t="str">
            <v>3,8</v>
          </cell>
          <cell r="C26">
            <v>448000</v>
          </cell>
          <cell r="H26">
            <v>1963583</v>
          </cell>
          <cell r="K26">
            <v>1986600</v>
          </cell>
          <cell r="M26">
            <v>600000</v>
          </cell>
          <cell r="O26">
            <v>36215</v>
          </cell>
          <cell r="U26">
            <v>120000</v>
          </cell>
          <cell r="AA26">
            <v>417600</v>
          </cell>
          <cell r="AF26">
            <v>35264</v>
          </cell>
          <cell r="AI26">
            <v>5607262</v>
          </cell>
        </row>
        <row r="27">
          <cell r="A27" t="str">
            <v>4,1</v>
          </cell>
          <cell r="C27">
            <v>882000</v>
          </cell>
          <cell r="K27">
            <v>2679960</v>
          </cell>
          <cell r="M27">
            <v>130000</v>
          </cell>
          <cell r="O27">
            <v>116408</v>
          </cell>
          <cell r="AI27">
            <v>3808368</v>
          </cell>
        </row>
        <row r="28">
          <cell r="A28" t="str">
            <v>4,3</v>
          </cell>
          <cell r="D28">
            <v>1050450</v>
          </cell>
          <cell r="F28">
            <v>41651</v>
          </cell>
          <cell r="K28">
            <v>291600</v>
          </cell>
          <cell r="AI28">
            <v>1383701</v>
          </cell>
        </row>
        <row r="29">
          <cell r="A29" t="str">
            <v>5,5</v>
          </cell>
          <cell r="E29">
            <v>74272</v>
          </cell>
          <cell r="K29">
            <v>248500</v>
          </cell>
          <cell r="AI29">
            <v>322772</v>
          </cell>
        </row>
        <row r="30">
          <cell r="A30" t="str">
            <v>6,1</v>
          </cell>
          <cell r="O30">
            <v>944939</v>
          </cell>
          <cell r="V30">
            <v>750000</v>
          </cell>
          <cell r="AI30">
            <v>1694939</v>
          </cell>
        </row>
        <row r="31">
          <cell r="A31" t="str">
            <v>6,2</v>
          </cell>
          <cell r="O31">
            <v>839952</v>
          </cell>
          <cell r="V31">
            <v>450000</v>
          </cell>
          <cell r="AI31">
            <v>1289952</v>
          </cell>
        </row>
        <row r="32">
          <cell r="A32" t="str">
            <v>8,1</v>
          </cell>
          <cell r="N32">
            <v>80000</v>
          </cell>
          <cell r="R32">
            <v>116000</v>
          </cell>
          <cell r="S32">
            <v>2500000</v>
          </cell>
          <cell r="AG32">
            <v>792256</v>
          </cell>
          <cell r="AI32">
            <v>3488256</v>
          </cell>
        </row>
        <row r="33">
          <cell r="A33" t="str">
            <v>(en blanco)</v>
          </cell>
          <cell r="K33">
            <v>14979636</v>
          </cell>
          <cell r="AI33">
            <v>14979636</v>
          </cell>
        </row>
        <row r="34">
          <cell r="A34" t="str">
            <v>12,17</v>
          </cell>
          <cell r="K34">
            <v>481100</v>
          </cell>
          <cell r="W34">
            <v>781998</v>
          </cell>
          <cell r="AI34">
            <v>1263098</v>
          </cell>
        </row>
        <row r="35">
          <cell r="A35" t="str">
            <v>4,4</v>
          </cell>
          <cell r="C35">
            <v>1773800</v>
          </cell>
          <cell r="K35">
            <v>1395906</v>
          </cell>
          <cell r="M35">
            <v>360000</v>
          </cell>
          <cell r="AI35">
            <v>3529706</v>
          </cell>
        </row>
        <row r="36">
          <cell r="A36" t="str">
            <v>12,5</v>
          </cell>
          <cell r="K36">
            <v>145250</v>
          </cell>
          <cell r="X36">
            <v>104001</v>
          </cell>
          <cell r="AI36">
            <v>249251</v>
          </cell>
        </row>
        <row r="37">
          <cell r="A37" t="str">
            <v>9,2</v>
          </cell>
          <cell r="K37">
            <v>40000</v>
          </cell>
          <cell r="Z37">
            <v>928000</v>
          </cell>
          <cell r="AI37">
            <v>968000</v>
          </cell>
        </row>
        <row r="38">
          <cell r="A38" t="str">
            <v>9,6</v>
          </cell>
          <cell r="K38">
            <v>20000</v>
          </cell>
          <cell r="Z38">
            <v>696000</v>
          </cell>
          <cell r="AI38">
            <v>716000</v>
          </cell>
        </row>
        <row r="39">
          <cell r="A39" t="str">
            <v>9,7</v>
          </cell>
          <cell r="K39">
            <v>60000</v>
          </cell>
          <cell r="Z39">
            <v>812000</v>
          </cell>
          <cell r="AI39">
            <v>872000</v>
          </cell>
        </row>
        <row r="40">
          <cell r="A40" t="str">
            <v>9,8</v>
          </cell>
          <cell r="K40">
            <v>60000</v>
          </cell>
          <cell r="Z40">
            <v>464000</v>
          </cell>
          <cell r="AI40">
            <v>524000</v>
          </cell>
        </row>
        <row r="41">
          <cell r="A41" t="str">
            <v>9,9</v>
          </cell>
          <cell r="K41">
            <v>20000</v>
          </cell>
          <cell r="Z41">
            <v>406000</v>
          </cell>
          <cell r="AI41">
            <v>426000</v>
          </cell>
        </row>
        <row r="42">
          <cell r="A42" t="str">
            <v>9,4</v>
          </cell>
          <cell r="K42">
            <v>30000</v>
          </cell>
          <cell r="Z42">
            <v>2030000</v>
          </cell>
          <cell r="AI42">
            <v>2060000</v>
          </cell>
        </row>
        <row r="43">
          <cell r="A43" t="str">
            <v>5,1</v>
          </cell>
          <cell r="K43">
            <v>3310300</v>
          </cell>
          <cell r="M43">
            <v>330000</v>
          </cell>
          <cell r="O43">
            <v>43465</v>
          </cell>
          <cell r="AI43">
            <v>3683765</v>
          </cell>
        </row>
        <row r="44">
          <cell r="A44" t="str">
            <v>14,4</v>
          </cell>
          <cell r="AB44">
            <v>1430410</v>
          </cell>
          <cell r="AI44">
            <v>1430410</v>
          </cell>
        </row>
        <row r="45">
          <cell r="A45" t="str">
            <v>9,11</v>
          </cell>
          <cell r="AD45">
            <v>800000</v>
          </cell>
          <cell r="AI45">
            <v>800000</v>
          </cell>
        </row>
        <row r="46">
          <cell r="A46" t="str">
            <v>9,14</v>
          </cell>
          <cell r="AD46">
            <v>800000</v>
          </cell>
          <cell r="AI46">
            <v>800000</v>
          </cell>
        </row>
        <row r="47">
          <cell r="A47" t="str">
            <v>14,5</v>
          </cell>
          <cell r="K47">
            <v>5838124</v>
          </cell>
          <cell r="AI47">
            <v>5838124</v>
          </cell>
        </row>
        <row r="48">
          <cell r="A48" t="str">
            <v>9,1</v>
          </cell>
          <cell r="B48">
            <v>113100</v>
          </cell>
          <cell r="K48">
            <v>10000</v>
          </cell>
          <cell r="AE48">
            <v>900000</v>
          </cell>
          <cell r="AI48">
            <v>1023100</v>
          </cell>
        </row>
        <row r="49">
          <cell r="A49" t="str">
            <v>10,3</v>
          </cell>
          <cell r="C49">
            <v>880000</v>
          </cell>
          <cell r="K49">
            <v>1314235</v>
          </cell>
          <cell r="AI49">
            <v>2194235</v>
          </cell>
        </row>
        <row r="50">
          <cell r="A50" t="str">
            <v>3,6</v>
          </cell>
          <cell r="K50">
            <v>519088.625</v>
          </cell>
          <cell r="M50">
            <v>118000</v>
          </cell>
          <cell r="AI50">
            <v>637088.625</v>
          </cell>
        </row>
        <row r="51">
          <cell r="A51" t="str">
            <v>12,14</v>
          </cell>
          <cell r="K51">
            <v>68510</v>
          </cell>
          <cell r="M51">
            <v>120000</v>
          </cell>
          <cell r="AI51">
            <v>188510</v>
          </cell>
        </row>
        <row r="52">
          <cell r="A52" t="str">
            <v>10,1</v>
          </cell>
          <cell r="K52">
            <v>452100</v>
          </cell>
          <cell r="M52">
            <v>140000</v>
          </cell>
          <cell r="AI52">
            <v>592100</v>
          </cell>
        </row>
        <row r="53">
          <cell r="A53" t="str">
            <v>12,12</v>
          </cell>
          <cell r="M53">
            <v>158000</v>
          </cell>
          <cell r="AI53">
            <v>158000</v>
          </cell>
        </row>
        <row r="54">
          <cell r="A54" t="str">
            <v>2,2</v>
          </cell>
          <cell r="K54">
            <v>269040</v>
          </cell>
          <cell r="AI54">
            <v>269040</v>
          </cell>
        </row>
        <row r="55">
          <cell r="A55" t="str">
            <v>2,3</v>
          </cell>
          <cell r="K55">
            <v>37027.199999999997</v>
          </cell>
          <cell r="AI55">
            <v>37027.199999999997</v>
          </cell>
        </row>
        <row r="56">
          <cell r="A56" t="str">
            <v>2,5</v>
          </cell>
          <cell r="K56">
            <v>38480</v>
          </cell>
          <cell r="AI56">
            <v>38480</v>
          </cell>
        </row>
        <row r="57">
          <cell r="A57" t="str">
            <v>4,5</v>
          </cell>
          <cell r="K57">
            <v>164780</v>
          </cell>
          <cell r="AI57">
            <v>164780</v>
          </cell>
        </row>
        <row r="58">
          <cell r="A58" t="str">
            <v>5,4</v>
          </cell>
          <cell r="K58">
            <v>3153150</v>
          </cell>
          <cell r="AI58">
            <v>3153150</v>
          </cell>
        </row>
        <row r="59">
          <cell r="A59" t="str">
            <v>6,4</v>
          </cell>
          <cell r="K59">
            <v>200000</v>
          </cell>
          <cell r="AI59">
            <v>200000</v>
          </cell>
        </row>
        <row r="60">
          <cell r="A60" t="str">
            <v>6,5</v>
          </cell>
          <cell r="K60">
            <v>200000</v>
          </cell>
          <cell r="AI60">
            <v>200000</v>
          </cell>
        </row>
        <row r="61">
          <cell r="A61" t="str">
            <v>10,6</v>
          </cell>
          <cell r="K61">
            <v>85500</v>
          </cell>
          <cell r="AI61">
            <v>85500</v>
          </cell>
        </row>
        <row r="62">
          <cell r="A62" t="str">
            <v>13,4</v>
          </cell>
          <cell r="K62">
            <v>3953763</v>
          </cell>
          <cell r="AI62">
            <v>3953763</v>
          </cell>
        </row>
        <row r="63">
          <cell r="A63" t="str">
            <v>12,2</v>
          </cell>
          <cell r="K63">
            <v>132300</v>
          </cell>
          <cell r="AI63">
            <v>132300</v>
          </cell>
        </row>
        <row r="64">
          <cell r="A64" t="str">
            <v>12,7</v>
          </cell>
          <cell r="K64">
            <v>170000</v>
          </cell>
          <cell r="AI64">
            <v>170000</v>
          </cell>
        </row>
        <row r="65">
          <cell r="A65" t="str">
            <v>12,9</v>
          </cell>
          <cell r="K65">
            <v>1656050</v>
          </cell>
          <cell r="AI65">
            <v>1656050</v>
          </cell>
        </row>
        <row r="66">
          <cell r="A66" t="str">
            <v>12,15</v>
          </cell>
          <cell r="K66">
            <v>161200</v>
          </cell>
          <cell r="AI66">
            <v>161200</v>
          </cell>
        </row>
        <row r="67">
          <cell r="A67" t="str">
            <v>3,9</v>
          </cell>
          <cell r="K67">
            <v>50000</v>
          </cell>
          <cell r="AI67">
            <v>50000</v>
          </cell>
        </row>
        <row r="68">
          <cell r="A68" t="str">
            <v>4,2</v>
          </cell>
          <cell r="K68">
            <v>132000</v>
          </cell>
          <cell r="AI68">
            <v>132000</v>
          </cell>
        </row>
        <row r="69">
          <cell r="A69" t="str">
            <v>4,6</v>
          </cell>
          <cell r="K69">
            <v>582400</v>
          </cell>
          <cell r="AI69">
            <v>582400</v>
          </cell>
        </row>
        <row r="70">
          <cell r="A70" t="str">
            <v>5,7</v>
          </cell>
          <cell r="K70">
            <v>2487170</v>
          </cell>
          <cell r="AI70">
            <v>2487170</v>
          </cell>
        </row>
        <row r="71">
          <cell r="A71" t="str">
            <v>12,8</v>
          </cell>
          <cell r="K71">
            <v>294525</v>
          </cell>
          <cell r="AI71">
            <v>294525</v>
          </cell>
        </row>
        <row r="72">
          <cell r="A72" t="str">
            <v>12,18</v>
          </cell>
          <cell r="K72">
            <v>517090</v>
          </cell>
          <cell r="AI72">
            <v>517090</v>
          </cell>
        </row>
        <row r="73">
          <cell r="A73" t="str">
            <v>5,2</v>
          </cell>
          <cell r="K73">
            <v>270000</v>
          </cell>
          <cell r="AI73">
            <v>270000</v>
          </cell>
        </row>
        <row r="74">
          <cell r="A74" t="str">
            <v>5,3</v>
          </cell>
          <cell r="K74">
            <v>193040</v>
          </cell>
          <cell r="AI74">
            <v>193040</v>
          </cell>
        </row>
        <row r="75">
          <cell r="A75" t="str">
            <v>5,6</v>
          </cell>
          <cell r="K75">
            <v>524225</v>
          </cell>
          <cell r="AI75">
            <v>524225</v>
          </cell>
        </row>
        <row r="76">
          <cell r="A76" t="str">
            <v>5,8</v>
          </cell>
          <cell r="K76">
            <v>454000</v>
          </cell>
          <cell r="AI76">
            <v>454000</v>
          </cell>
        </row>
        <row r="77">
          <cell r="A77" t="str">
            <v>5,9</v>
          </cell>
          <cell r="K77">
            <v>730000</v>
          </cell>
          <cell r="AI77">
            <v>730000</v>
          </cell>
        </row>
        <row r="78">
          <cell r="A78" t="str">
            <v>5,10</v>
          </cell>
          <cell r="K78">
            <v>214500</v>
          </cell>
          <cell r="AI78">
            <v>214500</v>
          </cell>
        </row>
        <row r="79">
          <cell r="A79" t="str">
            <v>14,6</v>
          </cell>
          <cell r="K79">
            <v>80000</v>
          </cell>
          <cell r="AI79">
            <v>80000</v>
          </cell>
        </row>
        <row r="80">
          <cell r="A80" t="str">
            <v>6,6</v>
          </cell>
          <cell r="K80">
            <v>80000</v>
          </cell>
          <cell r="AI80">
            <v>80000</v>
          </cell>
        </row>
        <row r="81">
          <cell r="A81" t="str">
            <v>6,7</v>
          </cell>
          <cell r="K81">
            <v>112500</v>
          </cell>
          <cell r="AI81">
            <v>112500</v>
          </cell>
        </row>
        <row r="82">
          <cell r="A82" t="str">
            <v>7,1</v>
          </cell>
          <cell r="K82">
            <v>60000</v>
          </cell>
          <cell r="AI82">
            <v>60000</v>
          </cell>
        </row>
        <row r="83">
          <cell r="A83" t="str">
            <v>7,2</v>
          </cell>
          <cell r="K83">
            <v>56000</v>
          </cell>
          <cell r="AI83">
            <v>56000</v>
          </cell>
        </row>
        <row r="84">
          <cell r="A84" t="str">
            <v>7,3</v>
          </cell>
          <cell r="K84">
            <v>364000</v>
          </cell>
          <cell r="AI84">
            <v>364000</v>
          </cell>
        </row>
        <row r="85">
          <cell r="A85" t="str">
            <v>7,4</v>
          </cell>
          <cell r="K85">
            <v>110000</v>
          </cell>
          <cell r="AI85">
            <v>110000</v>
          </cell>
        </row>
        <row r="86">
          <cell r="A86" t="str">
            <v>7,5</v>
          </cell>
          <cell r="K86">
            <v>56000</v>
          </cell>
          <cell r="AI86">
            <v>56000</v>
          </cell>
        </row>
        <row r="87">
          <cell r="A87" t="str">
            <v>7,6</v>
          </cell>
          <cell r="K87">
            <v>472000</v>
          </cell>
          <cell r="AI87">
            <v>472000</v>
          </cell>
        </row>
        <row r="88">
          <cell r="A88" t="str">
            <v>7,7</v>
          </cell>
          <cell r="K88">
            <v>85000</v>
          </cell>
          <cell r="AI88">
            <v>85000</v>
          </cell>
        </row>
        <row r="89">
          <cell r="A89" t="str">
            <v>7,9</v>
          </cell>
          <cell r="K89">
            <v>40000</v>
          </cell>
          <cell r="AI89">
            <v>40000</v>
          </cell>
        </row>
        <row r="90">
          <cell r="A90" t="str">
            <v>9,5</v>
          </cell>
          <cell r="K90">
            <v>40000</v>
          </cell>
          <cell r="AI90">
            <v>40000</v>
          </cell>
        </row>
        <row r="91">
          <cell r="A91" t="str">
            <v>9,10</v>
          </cell>
          <cell r="K91">
            <v>50000</v>
          </cell>
          <cell r="AI91">
            <v>50000</v>
          </cell>
        </row>
        <row r="92">
          <cell r="A92" t="str">
            <v>9,18</v>
          </cell>
          <cell r="K92">
            <v>15000</v>
          </cell>
          <cell r="AI92">
            <v>15000</v>
          </cell>
        </row>
        <row r="93">
          <cell r="A93" t="str">
            <v>10,4</v>
          </cell>
          <cell r="K93">
            <v>494800</v>
          </cell>
          <cell r="AI93">
            <v>494800</v>
          </cell>
        </row>
        <row r="94">
          <cell r="A94" t="str">
            <v>10,5</v>
          </cell>
          <cell r="K94">
            <v>210000</v>
          </cell>
          <cell r="AI94">
            <v>210000</v>
          </cell>
        </row>
        <row r="95">
          <cell r="A95" t="str">
            <v>10,7</v>
          </cell>
          <cell r="K95">
            <v>669600</v>
          </cell>
          <cell r="AI95">
            <v>669600</v>
          </cell>
        </row>
        <row r="96">
          <cell r="A96" t="str">
            <v>12,10</v>
          </cell>
          <cell r="K96">
            <v>266700</v>
          </cell>
          <cell r="AI96">
            <v>266700</v>
          </cell>
        </row>
        <row r="97">
          <cell r="A97" t="str">
            <v>13,5</v>
          </cell>
          <cell r="K97">
            <v>647136</v>
          </cell>
          <cell r="AI97">
            <v>647136</v>
          </cell>
        </row>
      </sheetData>
      <sheetData sheetId="2" refreshError="1"/>
      <sheetData sheetId="3" refreshError="1"/>
      <sheetData sheetId="4" refreshError="1"/>
      <sheetData sheetId="5" refreshError="1"/>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D5">
            <v>222381</v>
          </cell>
          <cell r="E5">
            <v>14454.765000000001</v>
          </cell>
          <cell r="F5">
            <v>37893.722400000006</v>
          </cell>
          <cell r="G5">
            <v>274729.48740000004</v>
          </cell>
          <cell r="L5">
            <v>-35109</v>
          </cell>
          <cell r="S5">
            <v>578144</v>
          </cell>
          <cell r="AJ5">
            <v>4964795</v>
          </cell>
          <cell r="AK5">
            <v>322711.67499999999</v>
          </cell>
          <cell r="AL5">
            <v>51633.868000000002</v>
          </cell>
          <cell r="AM5">
            <v>5339140.5429999996</v>
          </cell>
        </row>
        <row r="6">
          <cell r="A6" t="str">
            <v>003</v>
          </cell>
          <cell r="B6">
            <v>222381</v>
          </cell>
          <cell r="D6">
            <v>222381</v>
          </cell>
          <cell r="E6">
            <v>14454.765000000001</v>
          </cell>
          <cell r="F6">
            <v>37893.722400000006</v>
          </cell>
          <cell r="G6">
            <v>274729.48740000004</v>
          </cell>
          <cell r="W6">
            <v>1400000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S8">
            <v>46400</v>
          </cell>
          <cell r="AJ8">
            <v>46400</v>
          </cell>
          <cell r="AK8">
            <v>3016</v>
          </cell>
          <cell r="AL8">
            <v>482.56</v>
          </cell>
          <cell r="AM8">
            <v>49898.559999999998</v>
          </cell>
        </row>
        <row r="9">
          <cell r="A9" t="str">
            <v>017</v>
          </cell>
          <cell r="B9">
            <v>222381</v>
          </cell>
          <cell r="D9">
            <v>222381</v>
          </cell>
          <cell r="E9">
            <v>14454.765000000001</v>
          </cell>
          <cell r="F9">
            <v>37893.722400000006</v>
          </cell>
          <cell r="G9">
            <v>274729.48740000004</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V10">
            <v>172480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S11">
            <v>498974</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S12">
            <v>56260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S13">
            <v>146160</v>
          </cell>
          <cell r="AJ13">
            <v>146160</v>
          </cell>
          <cell r="AK13">
            <v>9500.4</v>
          </cell>
          <cell r="AL13">
            <v>1520.0640000000001</v>
          </cell>
          <cell r="AM13">
            <v>157180.46400000001</v>
          </cell>
        </row>
        <row r="14">
          <cell r="A14" t="str">
            <v>103</v>
          </cell>
          <cell r="C14">
            <v>350000</v>
          </cell>
          <cell r="D14">
            <v>350000</v>
          </cell>
          <cell r="E14">
            <v>22750</v>
          </cell>
          <cell r="F14">
            <v>59640</v>
          </cell>
          <cell r="G14">
            <v>432390</v>
          </cell>
          <cell r="S14">
            <v>17400</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L15">
            <v>20107</v>
          </cell>
          <cell r="Q15">
            <v>228480</v>
          </cell>
          <cell r="S15">
            <v>621644</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X5">
            <v>471227</v>
          </cell>
          <cell r="Z5">
            <v>61544</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S6">
            <v>691247</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C7">
            <v>118603.2</v>
          </cell>
          <cell r="E7">
            <v>118603.2</v>
          </cell>
          <cell r="F7">
            <v>7709.2079999999996</v>
          </cell>
          <cell r="G7">
            <v>20209.985280000001</v>
          </cell>
          <cell r="H7">
            <v>146522.39327999999</v>
          </cell>
          <cell r="Q7">
            <v>754000</v>
          </cell>
          <cell r="AB7">
            <v>87808</v>
          </cell>
          <cell r="AD7">
            <v>754000</v>
          </cell>
          <cell r="AE7">
            <v>49010</v>
          </cell>
          <cell r="AF7">
            <v>87300</v>
          </cell>
          <cell r="AG7">
            <v>87300</v>
          </cell>
          <cell r="AH7">
            <v>5674.5</v>
          </cell>
          <cell r="AI7">
            <v>907.92000000000007</v>
          </cell>
          <cell r="AJ7">
            <v>93882.42</v>
          </cell>
        </row>
        <row r="8">
          <cell r="A8" t="str">
            <v>016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48000</v>
          </cell>
          <cell r="AG8">
            <v>48000</v>
          </cell>
          <cell r="AH8">
            <v>3120</v>
          </cell>
          <cell r="AI8">
            <v>499.2</v>
          </cell>
          <cell r="AJ8">
            <v>51619.199999999997</v>
          </cell>
        </row>
        <row r="9">
          <cell r="A9" t="str">
            <v>200</v>
          </cell>
          <cell r="B9">
            <v>575000</v>
          </cell>
          <cell r="C9">
            <v>118603.2</v>
          </cell>
          <cell r="E9">
            <v>2610000</v>
          </cell>
          <cell r="F9">
            <v>92028.670499999993</v>
          </cell>
          <cell r="G9">
            <v>241256.69928</v>
          </cell>
          <cell r="H9">
            <v>12738590</v>
          </cell>
          <cell r="K9">
            <v>215500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C10">
            <v>118603.2</v>
          </cell>
          <cell r="E10">
            <v>118603.2</v>
          </cell>
          <cell r="F10">
            <v>7709.2079999999996</v>
          </cell>
          <cell r="G10">
            <v>20209.985280000001</v>
          </cell>
          <cell r="H10">
            <v>146522.39327999999</v>
          </cell>
          <cell r="I10">
            <v>444619.88</v>
          </cell>
          <cell r="M10">
            <v>81144</v>
          </cell>
          <cell r="N10">
            <v>18096</v>
          </cell>
          <cell r="R10">
            <v>44800</v>
          </cell>
          <cell r="AD10">
            <v>99240</v>
          </cell>
          <cell r="AE10">
            <v>6450.6</v>
          </cell>
          <cell r="AF10">
            <v>1032.096</v>
          </cell>
          <cell r="AG10">
            <v>444619.88</v>
          </cell>
          <cell r="AH10">
            <v>28900.2922</v>
          </cell>
          <cell r="AI10">
            <v>4624.0467520000002</v>
          </cell>
          <cell r="AJ10">
            <v>478144.21895200002</v>
          </cell>
        </row>
        <row r="11">
          <cell r="A11" t="str">
            <v>213</v>
          </cell>
          <cell r="C11">
            <v>118603.2</v>
          </cell>
          <cell r="E11">
            <v>118603.2</v>
          </cell>
          <cell r="F11">
            <v>7709.2079999999996</v>
          </cell>
          <cell r="G11">
            <v>20209.985280000001</v>
          </cell>
          <cell r="H11">
            <v>165760</v>
          </cell>
          <cell r="I11">
            <v>310221.12</v>
          </cell>
          <cell r="M11">
            <v>82432</v>
          </cell>
          <cell r="N11">
            <v>475117.44</v>
          </cell>
          <cell r="R11">
            <v>44800</v>
          </cell>
          <cell r="AB11">
            <v>34944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C12">
            <v>118603.2</v>
          </cell>
          <cell r="E12">
            <v>118603.2</v>
          </cell>
          <cell r="F12">
            <v>7709.2079999999996</v>
          </cell>
          <cell r="G12">
            <v>20209.985280000001</v>
          </cell>
          <cell r="H12">
            <v>146522.39327999999</v>
          </cell>
          <cell r="M12">
            <v>399588.33600000001</v>
          </cell>
          <cell r="N12">
            <v>64496</v>
          </cell>
          <cell r="O12">
            <v>1066759</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C13">
            <v>118603.2</v>
          </cell>
          <cell r="D13">
            <v>663520</v>
          </cell>
          <cell r="E13">
            <v>118603.2</v>
          </cell>
          <cell r="F13">
            <v>7709.2079999999996</v>
          </cell>
          <cell r="G13">
            <v>20209.985280000001</v>
          </cell>
          <cell r="H13">
            <v>44800</v>
          </cell>
          <cell r="M13">
            <v>544236.33600000001</v>
          </cell>
          <cell r="N13">
            <v>37120</v>
          </cell>
          <cell r="R13">
            <v>16800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C14">
            <v>118603.2</v>
          </cell>
          <cell r="E14">
            <v>118603.2</v>
          </cell>
          <cell r="F14">
            <v>7709.2079999999996</v>
          </cell>
          <cell r="G14">
            <v>20209.985280000001</v>
          </cell>
          <cell r="H14">
            <v>146522.39327999999</v>
          </cell>
          <cell r="M14">
            <v>-130116.67200000001</v>
          </cell>
          <cell r="N14">
            <v>539376.80000000005</v>
          </cell>
          <cell r="O14">
            <v>209780</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B15">
            <v>1297222.5</v>
          </cell>
          <cell r="E15">
            <v>1297222.5</v>
          </cell>
          <cell r="F15">
            <v>84319.462500000009</v>
          </cell>
          <cell r="G15">
            <v>221046.71399999998</v>
          </cell>
          <cell r="H15">
            <v>100800</v>
          </cell>
          <cell r="M15">
            <v>11648</v>
          </cell>
          <cell r="N15">
            <v>490111.6</v>
          </cell>
          <cell r="O15">
            <v>6561</v>
          </cell>
          <cell r="W15">
            <v>12992</v>
          </cell>
          <cell r="X15">
            <v>25091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B16">
            <v>1297222.5</v>
          </cell>
          <cell r="C16">
            <v>7510771</v>
          </cell>
          <cell r="D16">
            <v>117150</v>
          </cell>
          <cell r="E16">
            <v>1501406</v>
          </cell>
          <cell r="F16">
            <v>118444.46250000001</v>
          </cell>
          <cell r="G16">
            <v>310506.71399999998</v>
          </cell>
          <cell r="H16">
            <v>2251173.6765000001</v>
          </cell>
          <cell r="I16">
            <v>325412.47999999998</v>
          </cell>
          <cell r="N16">
            <v>306666.88</v>
          </cell>
          <cell r="O16">
            <v>308884</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W17">
            <v>28814</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L19">
            <v>63800</v>
          </cell>
          <cell r="N19">
            <v>396488</v>
          </cell>
          <cell r="P19">
            <v>510169</v>
          </cell>
          <cell r="R19">
            <v>114840</v>
          </cell>
          <cell r="T19">
            <v>191250</v>
          </cell>
          <cell r="W19">
            <v>1066351</v>
          </cell>
          <cell r="AA19">
            <v>785668</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R20">
            <v>240800</v>
          </cell>
          <cell r="T20">
            <v>131030</v>
          </cell>
          <cell r="W20">
            <v>1038246</v>
          </cell>
          <cell r="X20">
            <v>2800000</v>
          </cell>
          <cell r="Y20">
            <v>2153250</v>
          </cell>
          <cell r="Z20">
            <v>11580048</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C5">
            <v>330600</v>
          </cell>
          <cell r="D5">
            <v>607841.4</v>
          </cell>
          <cell r="E5">
            <v>39509.691000000006</v>
          </cell>
          <cell r="F5">
            <v>103576.17456</v>
          </cell>
          <cell r="G5">
            <v>750927.26555999997</v>
          </cell>
          <cell r="L5">
            <v>209678</v>
          </cell>
          <cell r="O5">
            <v>122496</v>
          </cell>
          <cell r="Z5">
            <v>64960</v>
          </cell>
          <cell r="AC5">
            <v>392000</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Z6">
            <v>646816</v>
          </cell>
          <cell r="AJ6">
            <v>134400</v>
          </cell>
          <cell r="AT6">
            <v>1048176</v>
          </cell>
          <cell r="AU6">
            <v>68131.44</v>
          </cell>
          <cell r="AV6">
            <v>10901.030400000001</v>
          </cell>
          <cell r="AW6">
            <v>1127208.4704</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T7">
            <v>1068344</v>
          </cell>
          <cell r="AU7">
            <v>69442.36</v>
          </cell>
          <cell r="AV7">
            <v>11110.777599999999</v>
          </cell>
          <cell r="AW7">
            <v>1148897.1376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T8">
            <v>50738</v>
          </cell>
          <cell r="Y8">
            <v>456232</v>
          </cell>
          <cell r="Z8">
            <v>1041216</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I9">
            <v>4347500</v>
          </cell>
          <cell r="Z9">
            <v>224726.8</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T10">
            <v>147204</v>
          </cell>
          <cell r="AU10">
            <v>9568.26</v>
          </cell>
          <cell r="AV10">
            <v>1530.9216000000001</v>
          </cell>
          <cell r="AW10">
            <v>158303.18160000001</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Q11">
            <v>97440</v>
          </cell>
          <cell r="X11">
            <v>100912</v>
          </cell>
          <cell r="Y11">
            <v>54656</v>
          </cell>
          <cell r="Z11">
            <v>309720</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X12">
            <v>51408</v>
          </cell>
          <cell r="Z12">
            <v>754686.72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Q13">
            <v>5600</v>
          </cell>
          <cell r="T13">
            <v>105607</v>
          </cell>
          <cell r="Y13">
            <v>148736</v>
          </cell>
          <cell r="Z13">
            <v>73562.559999999998</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T14">
            <v>71410</v>
          </cell>
          <cell r="Z14">
            <v>202536</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E15">
            <v>1016000</v>
          </cell>
          <cell r="Q15">
            <v>33600</v>
          </cell>
          <cell r="Z15">
            <v>1436126.4</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N16">
            <v>448491</v>
          </cell>
          <cell r="X16">
            <v>60480</v>
          </cell>
          <cell r="Y16">
            <v>536319</v>
          </cell>
          <cell r="Z16">
            <v>301089.59999999998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P17">
            <v>78400</v>
          </cell>
          <cell r="T17">
            <v>124027</v>
          </cell>
          <cell r="V17">
            <v>82118</v>
          </cell>
          <cell r="X17">
            <v>30553</v>
          </cell>
          <cell r="Y17">
            <v>121318</v>
          </cell>
          <cell r="Z17">
            <v>510377.96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M18">
            <v>193300</v>
          </cell>
          <cell r="P18">
            <v>17920</v>
          </cell>
          <cell r="Q18">
            <v>99680</v>
          </cell>
          <cell r="T18">
            <v>546546</v>
          </cell>
          <cell r="X18">
            <v>388318</v>
          </cell>
          <cell r="Y18">
            <v>520251</v>
          </cell>
          <cell r="Z18">
            <v>430035.20000000001</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D19">
            <v>342000</v>
          </cell>
          <cell r="P19">
            <v>161280</v>
          </cell>
          <cell r="T19">
            <v>101468</v>
          </cell>
          <cell r="X19">
            <v>257342</v>
          </cell>
          <cell r="Z19">
            <v>63105.16</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T20">
            <v>985266</v>
          </cell>
          <cell r="Z20">
            <v>927556.88</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P21">
            <v>44800</v>
          </cell>
          <cell r="Q21">
            <v>11200</v>
          </cell>
          <cell r="T21">
            <v>3290479</v>
          </cell>
          <cell r="X21">
            <v>16240</v>
          </cell>
          <cell r="Y21">
            <v>93184</v>
          </cell>
          <cell r="Z21">
            <v>580696</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D22">
            <v>122400</v>
          </cell>
          <cell r="T22">
            <v>342478</v>
          </cell>
          <cell r="Z22">
            <v>1071840</v>
          </cell>
          <cell r="AD22">
            <v>161240</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P23">
            <v>173400</v>
          </cell>
          <cell r="AD23">
            <v>365400</v>
          </cell>
          <cell r="AH23">
            <v>4158617</v>
          </cell>
          <cell r="AK23">
            <v>197200</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AC24">
            <v>1740000</v>
          </cell>
          <cell r="AE24">
            <v>418880</v>
          </cell>
          <cell r="AG24">
            <v>216630</v>
          </cell>
          <cell r="AK24">
            <v>46400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AD25">
            <v>58000</v>
          </cell>
          <cell r="AK25">
            <v>28420</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W26">
            <v>477444</v>
          </cell>
          <cell r="AD26">
            <v>179800</v>
          </cell>
          <cell r="AG26">
            <v>1334580</v>
          </cell>
          <cell r="AN26">
            <v>1593840</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R28">
            <v>3512738</v>
          </cell>
          <cell r="U28">
            <v>84564</v>
          </cell>
          <cell r="AG28">
            <v>129108</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AG29">
            <v>7005645.9999999991</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U30">
            <v>2562560</v>
          </cell>
          <cell r="Z30">
            <v>208800</v>
          </cell>
          <cell r="AD30">
            <v>27840</v>
          </cell>
          <cell r="AG30">
            <v>122148</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P31">
            <v>212800</v>
          </cell>
          <cell r="V31">
            <v>88606</v>
          </cell>
          <cell r="Z31">
            <v>181888</v>
          </cell>
          <cell r="AF31">
            <v>201600</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K33">
            <v>431520</v>
          </cell>
          <cell r="O33">
            <v>95000</v>
          </cell>
          <cell r="Q33">
            <v>585200</v>
          </cell>
          <cell r="Z33">
            <v>7418065</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G34">
            <v>1944341</v>
          </cell>
          <cell r="I34">
            <v>49200</v>
          </cell>
          <cell r="M34">
            <v>55801</v>
          </cell>
          <cell r="Z34">
            <v>246848</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E35">
            <v>2109597</v>
          </cell>
          <cell r="J35">
            <v>168200</v>
          </cell>
          <cell r="L35">
            <v>1581454</v>
          </cell>
          <cell r="P35">
            <v>55080</v>
          </cell>
          <cell r="AA35">
            <v>67200</v>
          </cell>
          <cell r="AB35">
            <v>265500</v>
          </cell>
          <cell r="AG35">
            <v>228942</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Z36">
            <v>434653</v>
          </cell>
          <cell r="AE36">
            <v>665280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H37">
            <v>87500</v>
          </cell>
          <cell r="M37">
            <v>367297</v>
          </cell>
          <cell r="O37">
            <v>840750</v>
          </cell>
          <cell r="S37">
            <v>89765</v>
          </cell>
          <cell r="V37">
            <v>304820</v>
          </cell>
          <cell r="Y37">
            <v>4707136</v>
          </cell>
          <cell r="Z37">
            <v>3347732</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D38">
            <v>307800</v>
          </cell>
          <cell r="M38">
            <v>75400</v>
          </cell>
          <cell r="O38">
            <v>2522250</v>
          </cell>
          <cell r="Q38">
            <v>39200</v>
          </cell>
          <cell r="T38">
            <v>4058696</v>
          </cell>
          <cell r="V38">
            <v>122496</v>
          </cell>
          <cell r="X38">
            <v>395888</v>
          </cell>
          <cell r="Y38">
            <v>11648</v>
          </cell>
          <cell r="Z38">
            <v>51678</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I39">
            <v>918836</v>
          </cell>
          <cell r="AG39">
            <v>969458.4</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118603.2</v>
          </cell>
          <cell r="D5">
            <v>403200</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005</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007</v>
          </cell>
          <cell r="B8">
            <v>356333.68</v>
          </cell>
          <cell r="C8">
            <v>118603.2</v>
          </cell>
          <cell r="E8">
            <v>118603.2</v>
          </cell>
          <cell r="F8">
            <v>7709.2079999999996</v>
          </cell>
          <cell r="G8">
            <v>20209.985280000001</v>
          </cell>
          <cell r="H8">
            <v>146522.39327999999</v>
          </cell>
          <cell r="I8">
            <v>1437826</v>
          </cell>
          <cell r="J8">
            <v>319997</v>
          </cell>
          <cell r="M8">
            <v>284398</v>
          </cell>
          <cell r="R8">
            <v>2505600</v>
          </cell>
          <cell r="V8">
            <v>209920</v>
          </cell>
          <cell r="W8">
            <v>2552900</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011</v>
          </cell>
          <cell r="B9">
            <v>575000</v>
          </cell>
          <cell r="C9">
            <v>118603.2</v>
          </cell>
          <cell r="E9">
            <v>2610000</v>
          </cell>
          <cell r="F9">
            <v>92028.670499999993</v>
          </cell>
          <cell r="G9">
            <v>241256.69928</v>
          </cell>
          <cell r="H9">
            <v>12738590</v>
          </cell>
          <cell r="I9">
            <v>280130</v>
          </cell>
          <cell r="N9">
            <v>1112208</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014</v>
          </cell>
          <cell r="B10">
            <v>250048.68</v>
          </cell>
          <cell r="C10">
            <v>118603.2</v>
          </cell>
          <cell r="E10">
            <v>118603.2</v>
          </cell>
          <cell r="F10">
            <v>7709.2079999999996</v>
          </cell>
          <cell r="G10">
            <v>20209.985280000001</v>
          </cell>
          <cell r="H10">
            <v>146522.39327999999</v>
          </cell>
          <cell r="I10">
            <v>444619.88</v>
          </cell>
          <cell r="M10">
            <v>81144</v>
          </cell>
          <cell r="N10">
            <v>18096</v>
          </cell>
          <cell r="P10">
            <v>408800</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015</v>
          </cell>
          <cell r="C11">
            <v>118603.2</v>
          </cell>
          <cell r="E11">
            <v>118603.2</v>
          </cell>
          <cell r="F11">
            <v>7709.2079999999996</v>
          </cell>
          <cell r="G11">
            <v>20209.985280000001</v>
          </cell>
          <cell r="H11">
            <v>165760</v>
          </cell>
          <cell r="I11">
            <v>248472</v>
          </cell>
          <cell r="M11">
            <v>82432</v>
          </cell>
          <cell r="N11">
            <v>475117.44</v>
          </cell>
          <cell r="U11">
            <v>133333.33333333334</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016</v>
          </cell>
          <cell r="B12">
            <v>303042.28000000003</v>
          </cell>
          <cell r="C12">
            <v>118603.2</v>
          </cell>
          <cell r="E12">
            <v>118603.2</v>
          </cell>
          <cell r="F12">
            <v>7709.2079999999996</v>
          </cell>
          <cell r="G12">
            <v>20209.985280000001</v>
          </cell>
          <cell r="H12">
            <v>146522.39327999999</v>
          </cell>
          <cell r="M12">
            <v>207144</v>
          </cell>
          <cell r="N12">
            <v>64496</v>
          </cell>
          <cell r="AA12">
            <v>127600</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019</v>
          </cell>
          <cell r="B14">
            <v>294043</v>
          </cell>
          <cell r="C14">
            <v>118603.2</v>
          </cell>
          <cell r="E14">
            <v>118603.2</v>
          </cell>
          <cell r="F14">
            <v>7709.2079999999996</v>
          </cell>
          <cell r="G14">
            <v>20209.985280000001</v>
          </cell>
          <cell r="H14">
            <v>146522.39327999999</v>
          </cell>
          <cell r="M14">
            <v>99792</v>
          </cell>
          <cell r="N14">
            <v>539376.80000000005</v>
          </cell>
          <cell r="O14">
            <v>209780</v>
          </cell>
          <cell r="AA14">
            <v>4676161.84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108</v>
          </cell>
          <cell r="B15">
            <v>1297222.5</v>
          </cell>
          <cell r="E15">
            <v>1297222.5</v>
          </cell>
          <cell r="F15">
            <v>84319.462500000009</v>
          </cell>
          <cell r="G15">
            <v>221046.71399999998</v>
          </cell>
          <cell r="H15">
            <v>100800</v>
          </cell>
          <cell r="M15">
            <v>11648</v>
          </cell>
          <cell r="N15">
            <v>490111.6</v>
          </cell>
          <cell r="O15">
            <v>6561</v>
          </cell>
          <cell r="U15">
            <v>133333.33333333334</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Y16">
            <v>-82481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111</v>
          </cell>
          <cell r="B18">
            <v>5188890</v>
          </cell>
          <cell r="C18">
            <v>2273228</v>
          </cell>
          <cell r="D18">
            <v>1050000</v>
          </cell>
          <cell r="E18">
            <v>8512118</v>
          </cell>
          <cell r="F18">
            <v>553287.67000000016</v>
          </cell>
          <cell r="G18">
            <v>1450464.9072</v>
          </cell>
          <cell r="H18">
            <v>5600</v>
          </cell>
          <cell r="I18">
            <v>890448.48</v>
          </cell>
          <cell r="K18">
            <v>394750</v>
          </cell>
          <cell r="N18">
            <v>1391662.44</v>
          </cell>
          <cell r="Q18">
            <v>3418168</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O19">
            <v>348000</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114</v>
          </cell>
          <cell r="B20">
            <v>480000</v>
          </cell>
          <cell r="D20">
            <v>678795</v>
          </cell>
          <cell r="E20">
            <v>1044000</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207</v>
          </cell>
          <cell r="F22">
            <v>650400</v>
          </cell>
          <cell r="G22">
            <v>73750</v>
          </cell>
          <cell r="H22">
            <v>6728383</v>
          </cell>
          <cell r="K22">
            <v>292728</v>
          </cell>
          <cell r="Q22">
            <v>786828</v>
          </cell>
          <cell r="R22">
            <v>38080</v>
          </cell>
          <cell r="S22">
            <v>162450</v>
          </cell>
          <cell r="T22">
            <v>980026</v>
          </cell>
          <cell r="V22">
            <v>719200</v>
          </cell>
          <cell r="X22">
            <v>47100</v>
          </cell>
          <cell r="Z22">
            <v>191357.44</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213</v>
          </cell>
          <cell r="F23">
            <v>591994</v>
          </cell>
          <cell r="G23">
            <v>73750</v>
          </cell>
          <cell r="I23">
            <v>480864</v>
          </cell>
          <cell r="J23">
            <v>754841</v>
          </cell>
          <cell r="K23">
            <v>641454</v>
          </cell>
          <cell r="O23">
            <v>23200</v>
          </cell>
          <cell r="Q23">
            <v>435000</v>
          </cell>
          <cell r="R23">
            <v>110880</v>
          </cell>
          <cell r="V23">
            <v>369724</v>
          </cell>
          <cell r="Z23">
            <v>206112</v>
          </cell>
          <cell r="AB23">
            <v>312040</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405</v>
          </cell>
          <cell r="C24">
            <v>40800</v>
          </cell>
          <cell r="F24">
            <v>108000</v>
          </cell>
          <cell r="H24">
            <v>291276</v>
          </cell>
          <cell r="I24">
            <v>561871</v>
          </cell>
          <cell r="O24">
            <v>30450</v>
          </cell>
          <cell r="P24">
            <v>807500</v>
          </cell>
          <cell r="R24">
            <v>201600</v>
          </cell>
          <cell r="V24">
            <v>774973</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DIST. TUNJA</v>
          </cell>
          <cell r="G25">
            <v>21000</v>
          </cell>
          <cell r="L25">
            <v>2374900</v>
          </cell>
          <cell r="O25">
            <v>58000</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C5">
            <v>330600</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B10">
            <v>255173.32</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D7">
            <v>10278.944000000001</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012</v>
          </cell>
          <cell r="B8">
            <v>356333.68</v>
          </cell>
          <cell r="C8">
            <v>118603.2</v>
          </cell>
          <cell r="D8">
            <v>10278.944000000001</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D9">
            <v>10278.944000000001</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B11">
            <v>158137.60000000001</v>
          </cell>
          <cell r="C11">
            <v>118603.2</v>
          </cell>
          <cell r="D11">
            <v>10278.944000000001</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D14">
            <v>10278.944000000001</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C15">
            <v>158137.60000000001</v>
          </cell>
          <cell r="D15">
            <v>10278.944000000001</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H6">
            <v>1012682.088</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C7">
            <v>1235450</v>
          </cell>
          <cell r="D7">
            <v>607841.4</v>
          </cell>
          <cell r="E7">
            <v>39509.691000000006</v>
          </cell>
          <cell r="F7">
            <v>103576.17456</v>
          </cell>
          <cell r="G7">
            <v>750927.26555999997</v>
          </cell>
          <cell r="H7">
            <v>1526274.93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B10">
            <v>255173.32</v>
          </cell>
          <cell r="C10">
            <v>1750000</v>
          </cell>
          <cell r="D10">
            <v>1750000</v>
          </cell>
          <cell r="E10">
            <v>113750</v>
          </cell>
          <cell r="F10">
            <v>298200</v>
          </cell>
          <cell r="G10">
            <v>2161950</v>
          </cell>
          <cell r="J10">
            <v>381872</v>
          </cell>
          <cell r="L10">
            <v>883120</v>
          </cell>
          <cell r="Q10">
            <v>224000</v>
          </cell>
          <cell r="W10">
            <v>224000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B13">
            <v>214368</v>
          </cell>
          <cell r="D13">
            <v>222381</v>
          </cell>
          <cell r="E13">
            <v>14454.765000000001</v>
          </cell>
          <cell r="F13">
            <v>37893.722400000006</v>
          </cell>
          <cell r="G13">
            <v>274729.48740000004</v>
          </cell>
          <cell r="J13">
            <v>453585</v>
          </cell>
          <cell r="L13">
            <v>127600</v>
          </cell>
          <cell r="P13">
            <v>305424</v>
          </cell>
          <cell r="Q13">
            <v>313560</v>
          </cell>
          <cell r="R13">
            <v>219240</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S14">
            <v>1450000</v>
          </cell>
          <cell r="U14">
            <v>167040</v>
          </cell>
          <cell r="W14">
            <v>224000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B15">
            <v>222381</v>
          </cell>
          <cell r="D15">
            <v>222381</v>
          </cell>
          <cell r="E15">
            <v>44800</v>
          </cell>
          <cell r="F15">
            <v>37893.722400000006</v>
          </cell>
          <cell r="G15">
            <v>18040</v>
          </cell>
          <cell r="I15">
            <v>181944</v>
          </cell>
          <cell r="J15">
            <v>55499</v>
          </cell>
          <cell r="L15">
            <v>985513</v>
          </cell>
          <cell r="O15">
            <v>13781</v>
          </cell>
          <cell r="Q15">
            <v>144907</v>
          </cell>
          <cell r="R15">
            <v>1009237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B16">
            <v>2223810</v>
          </cell>
          <cell r="C16">
            <v>350000</v>
          </cell>
          <cell r="D16">
            <v>2573810</v>
          </cell>
          <cell r="E16">
            <v>167297.65000000002</v>
          </cell>
          <cell r="F16">
            <v>438577.22399999999</v>
          </cell>
          <cell r="G16">
            <v>450521</v>
          </cell>
          <cell r="J16">
            <v>8750</v>
          </cell>
          <cell r="K16">
            <v>3360</v>
          </cell>
          <cell r="L16">
            <v>706664</v>
          </cell>
          <cell r="M16">
            <v>432390</v>
          </cell>
          <cell r="Q16">
            <v>949861</v>
          </cell>
          <cell r="R16">
            <v>34800</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R17">
            <v>274920</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57200</v>
          </cell>
          <cell r="F18">
            <v>1697080</v>
          </cell>
          <cell r="G18">
            <v>909069</v>
          </cell>
          <cell r="J18">
            <v>2636907</v>
          </cell>
          <cell r="K18">
            <v>237336</v>
          </cell>
          <cell r="L18">
            <v>170520</v>
          </cell>
          <cell r="P18">
            <v>70560</v>
          </cell>
          <cell r="Q18">
            <v>458803</v>
          </cell>
          <cell r="R18">
            <v>184440</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cell r="AO6">
            <v>223970</v>
          </cell>
          <cell r="AP6">
            <v>14558.050000000001</v>
          </cell>
          <cell r="AQ6">
            <v>2329.288</v>
          </cell>
          <cell r="AR6">
            <v>240857.33799999999</v>
          </cell>
        </row>
        <row r="7">
          <cell r="A7" t="str">
            <v>004</v>
          </cell>
          <cell r="B7">
            <v>607841.4</v>
          </cell>
          <cell r="C7">
            <v>76800</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006</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017</v>
          </cell>
          <cell r="B10">
            <v>255173.32</v>
          </cell>
          <cell r="C10">
            <v>1750000</v>
          </cell>
          <cell r="D10">
            <v>1750000</v>
          </cell>
          <cell r="E10">
            <v>113750</v>
          </cell>
          <cell r="F10">
            <v>298200</v>
          </cell>
          <cell r="G10">
            <v>2161950</v>
          </cell>
          <cell r="J10">
            <v>381872</v>
          </cell>
          <cell r="L10">
            <v>883120</v>
          </cell>
          <cell r="Q10">
            <v>224000</v>
          </cell>
          <cell r="V10">
            <v>172480</v>
          </cell>
          <cell r="W10">
            <v>224000</v>
          </cell>
          <cell r="X10">
            <v>381872</v>
          </cell>
          <cell r="Y10">
            <v>24821.68</v>
          </cell>
          <cell r="Z10">
            <v>3971.4688000000001</v>
          </cell>
          <cell r="AA10">
            <v>410665.14879999997</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cell r="AO11">
            <v>742200</v>
          </cell>
          <cell r="AP11">
            <v>48243</v>
          </cell>
          <cell r="AQ11">
            <v>7718.88</v>
          </cell>
          <cell r="AR11">
            <v>798161.88</v>
          </cell>
        </row>
        <row r="12">
          <cell r="A12" t="str">
            <v>026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101</v>
          </cell>
          <cell r="B13">
            <v>214368</v>
          </cell>
          <cell r="D13">
            <v>222381</v>
          </cell>
          <cell r="E13">
            <v>14454.765000000001</v>
          </cell>
          <cell r="F13">
            <v>37893.722400000006</v>
          </cell>
          <cell r="G13">
            <v>274729.48740000004</v>
          </cell>
          <cell r="J13">
            <v>453585</v>
          </cell>
          <cell r="L13">
            <v>127600</v>
          </cell>
          <cell r="P13">
            <v>305424</v>
          </cell>
          <cell r="Q13">
            <v>313560</v>
          </cell>
          <cell r="R13">
            <v>219240</v>
          </cell>
          <cell r="S13">
            <v>146160</v>
          </cell>
          <cell r="U13">
            <v>487200</v>
          </cell>
          <cell r="X13">
            <v>178037</v>
          </cell>
          <cell r="Y13">
            <v>11572.405000000001</v>
          </cell>
          <cell r="Z13">
            <v>1851.5848000000001</v>
          </cell>
          <cell r="AA13">
            <v>191460.98980000001</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cell r="AJ14">
            <v>17400</v>
          </cell>
          <cell r="AK14">
            <v>1131</v>
          </cell>
          <cell r="AL14">
            <v>180.96</v>
          </cell>
          <cell r="AM14">
            <v>18711.96</v>
          </cell>
          <cell r="AO14">
            <v>2810240</v>
          </cell>
          <cell r="AP14">
            <v>182665.60000000001</v>
          </cell>
          <cell r="AQ14">
            <v>29226.496000000003</v>
          </cell>
          <cell r="AR14">
            <v>3022132.0959999999</v>
          </cell>
        </row>
        <row r="15">
          <cell r="A15" t="str">
            <v>108</v>
          </cell>
          <cell r="B15">
            <v>222381</v>
          </cell>
          <cell r="D15">
            <v>222381</v>
          </cell>
          <cell r="E15">
            <v>44800</v>
          </cell>
          <cell r="F15">
            <v>37893.722400000006</v>
          </cell>
          <cell r="G15">
            <v>18040</v>
          </cell>
          <cell r="I15">
            <v>181944</v>
          </cell>
          <cell r="J15">
            <v>55499</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109</v>
          </cell>
          <cell r="B16">
            <v>2223810</v>
          </cell>
          <cell r="C16">
            <v>350000</v>
          </cell>
          <cell r="D16">
            <v>2573810</v>
          </cell>
          <cell r="E16">
            <v>167297.65000000002</v>
          </cell>
          <cell r="F16">
            <v>438577.22399999999</v>
          </cell>
          <cell r="G16">
            <v>450521</v>
          </cell>
          <cell r="J16">
            <v>8750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110</v>
          </cell>
          <cell r="J17">
            <v>319908</v>
          </cell>
          <cell r="L17">
            <v>1004754</v>
          </cell>
          <cell r="Q17">
            <v>934807</v>
          </cell>
          <cell r="R17">
            <v>274920</v>
          </cell>
          <cell r="S17">
            <v>119480</v>
          </cell>
          <cell r="X17">
            <v>345773</v>
          </cell>
          <cell r="Y17">
            <v>22475.244999999999</v>
          </cell>
          <cell r="Z17">
            <v>3596.0391999999997</v>
          </cell>
          <cell r="AA17">
            <v>162450</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R18">
            <v>184440</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cell r="AO18">
            <v>109040</v>
          </cell>
          <cell r="AP18">
            <v>7087.6</v>
          </cell>
          <cell r="AQ18">
            <v>1134.0160000000001</v>
          </cell>
          <cell r="AR18">
            <v>117261.61600000001</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204</v>
          </cell>
          <cell r="D21">
            <v>1117776</v>
          </cell>
          <cell r="I21">
            <v>333465</v>
          </cell>
          <cell r="K21">
            <v>747086.4</v>
          </cell>
          <cell r="L21">
            <v>82747</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207</v>
          </cell>
          <cell r="F22">
            <v>484880</v>
          </cell>
          <cell r="J22">
            <v>666400</v>
          </cell>
          <cell r="K22">
            <v>22400</v>
          </cell>
          <cell r="L22">
            <v>184069</v>
          </cell>
          <cell r="M22">
            <v>440800</v>
          </cell>
          <cell r="O22">
            <v>139200</v>
          </cell>
          <cell r="Q22">
            <v>58240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403</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DIST. FLORENCIA</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DIST. TUNJA</v>
          </cell>
          <cell r="K27">
            <v>116000</v>
          </cell>
          <cell r="Q27">
            <v>407736</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DIST. ZIPAQUIRA</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GIRON</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REF. APE</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H12">
            <v>25973.241840000002</v>
          </cell>
          <cell r="AI12">
            <v>4155.7186944000005</v>
          </cell>
          <cell r="AJ12">
            <v>429717.29653440003</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M13">
            <v>544236.33600000001</v>
          </cell>
          <cell r="N13">
            <v>37120</v>
          </cell>
          <cell r="U13">
            <v>100000</v>
          </cell>
          <cell r="V13">
            <v>107707</v>
          </cell>
          <cell r="AD13">
            <v>81920</v>
          </cell>
          <cell r="AE13">
            <v>25390</v>
          </cell>
          <cell r="AF13">
            <v>851.96800000000007</v>
          </cell>
          <cell r="AG13">
            <v>88096.767999999996</v>
          </cell>
          <cell r="AH13">
            <v>35375.361840000005</v>
          </cell>
          <cell r="AI13">
            <v>5660.0578944000008</v>
          </cell>
          <cell r="AJ13">
            <v>585271.75573440001</v>
          </cell>
          <cell r="BE13">
            <v>107707</v>
          </cell>
          <cell r="BF13">
            <v>25390</v>
          </cell>
          <cell r="BG13">
            <v>1650.3500000000001</v>
          </cell>
          <cell r="BH13">
            <v>264.05600000000004</v>
          </cell>
          <cell r="BI13">
            <v>27304.405999999999</v>
          </cell>
        </row>
        <row r="14">
          <cell r="A14" t="str">
            <v>101</v>
          </cell>
          <cell r="B14">
            <v>294043</v>
          </cell>
          <cell r="C14">
            <v>118603.2</v>
          </cell>
          <cell r="D14">
            <v>174720</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O15">
            <v>6561</v>
          </cell>
          <cell r="AB15">
            <v>483024</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226200</v>
          </cell>
          <cell r="BG15">
            <v>14703</v>
          </cell>
          <cell r="BH15">
            <v>2352.48</v>
          </cell>
          <cell r="BI15">
            <v>243255.48</v>
          </cell>
        </row>
        <row r="16">
          <cell r="A16" t="str">
            <v>104</v>
          </cell>
          <cell r="B16">
            <v>1297222.5</v>
          </cell>
          <cell r="C16">
            <v>285638</v>
          </cell>
          <cell r="D16">
            <v>525000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16128</v>
          </cell>
          <cell r="AE17">
            <v>11636</v>
          </cell>
          <cell r="AF17">
            <v>16577.346240000003</v>
          </cell>
          <cell r="AG17">
            <v>1714161.3602400003</v>
          </cell>
          <cell r="AH17">
            <v>79244.100000000006</v>
          </cell>
          <cell r="AI17">
            <v>12679.056</v>
          </cell>
          <cell r="AJ17">
            <v>1311063.1560000002</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S18">
            <v>241686</v>
          </cell>
          <cell r="W18">
            <v>697960</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146759</v>
          </cell>
          <cell r="BG18">
            <v>9539.3350000000009</v>
          </cell>
          <cell r="BH18">
            <v>1526.2936000000002</v>
          </cell>
          <cell r="BI18">
            <v>157824.6286</v>
          </cell>
        </row>
        <row r="19">
          <cell r="A19" t="str">
            <v>108</v>
          </cell>
          <cell r="F19">
            <v>2943683</v>
          </cell>
          <cell r="G19">
            <v>1634198</v>
          </cell>
          <cell r="I19">
            <v>98930</v>
          </cell>
          <cell r="K19">
            <v>133631</v>
          </cell>
          <cell r="L19">
            <v>63800</v>
          </cell>
          <cell r="N19">
            <v>511353</v>
          </cell>
          <cell r="P19">
            <v>1615000</v>
          </cell>
          <cell r="R19">
            <v>114840</v>
          </cell>
          <cell r="T19">
            <v>191250</v>
          </cell>
          <cell r="AD19">
            <v>210196</v>
          </cell>
          <cell r="AE19">
            <v>40600</v>
          </cell>
          <cell r="AF19">
            <v>4123.4751999999999</v>
          </cell>
          <cell r="AG19">
            <v>426383.19519999996</v>
          </cell>
          <cell r="AH19">
            <v>359305.11499999999</v>
          </cell>
          <cell r="AI19">
            <v>57488.818399999996</v>
          </cell>
          <cell r="AJ19">
            <v>5944564.9334000004</v>
          </cell>
          <cell r="BE19">
            <v>2126353</v>
          </cell>
          <cell r="BF19">
            <v>314596</v>
          </cell>
          <cell r="BG19">
            <v>20448.740000000002</v>
          </cell>
          <cell r="BH19">
            <v>3271.7984000000001</v>
          </cell>
          <cell r="BI19">
            <v>338316.53840000002</v>
          </cell>
        </row>
        <row r="20">
          <cell r="A20" t="str">
            <v>109</v>
          </cell>
          <cell r="B20">
            <v>480000</v>
          </cell>
          <cell r="D20">
            <v>678795</v>
          </cell>
          <cell r="F20">
            <v>1517031</v>
          </cell>
          <cell r="H20">
            <v>59160</v>
          </cell>
          <cell r="I20">
            <v>1460000.8</v>
          </cell>
          <cell r="N20">
            <v>232302</v>
          </cell>
          <cell r="O20">
            <v>72750</v>
          </cell>
          <cell r="Q20">
            <v>821570</v>
          </cell>
          <cell r="T20">
            <v>131030</v>
          </cell>
          <cell r="X20">
            <v>741472</v>
          </cell>
          <cell r="Y20">
            <v>2153250</v>
          </cell>
          <cell r="Z20">
            <v>237236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736468</v>
          </cell>
          <cell r="BG20">
            <v>47870.42</v>
          </cell>
          <cell r="BH20">
            <v>7659.2672000000002</v>
          </cell>
          <cell r="BI20">
            <v>791997.68720000004</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D13">
            <v>1274112</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324800</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row>
        <row r="7">
          <cell r="A7" t="str">
            <v>003</v>
          </cell>
          <cell r="B7">
            <v>654321.19999999995</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row>
        <row r="8">
          <cell r="A8" t="str">
            <v>005</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J9">
            <v>2240</v>
          </cell>
          <cell r="L9">
            <v>58000</v>
          </cell>
          <cell r="P9">
            <v>24248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I10">
            <v>444619.88</v>
          </cell>
          <cell r="J10">
            <v>381872</v>
          </cell>
          <cell r="L10">
            <v>883120</v>
          </cell>
          <cell r="Q10">
            <v>224000</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I11">
            <v>310221.12</v>
          </cell>
          <cell r="J11">
            <v>298700</v>
          </cell>
          <cell r="L11">
            <v>98953</v>
          </cell>
          <cell r="P11">
            <v>107520</v>
          </cell>
          <cell r="Q11">
            <v>46400</v>
          </cell>
          <cell r="X11">
            <v>298700</v>
          </cell>
          <cell r="Y11">
            <v>19415.5</v>
          </cell>
          <cell r="Z11">
            <v>3106.48</v>
          </cell>
          <cell r="AA11">
            <v>321221.98</v>
          </cell>
        </row>
        <row r="12">
          <cell r="A12" t="str">
            <v>106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D13">
            <v>222381</v>
          </cell>
          <cell r="E13">
            <v>14454.765000000001</v>
          </cell>
          <cell r="F13">
            <v>37893.722400000006</v>
          </cell>
          <cell r="G13">
            <v>274729.48740000004</v>
          </cell>
          <cell r="J13">
            <v>50437</v>
          </cell>
          <cell r="L13">
            <v>127600</v>
          </cell>
          <cell r="M13">
            <v>544236.33600000001</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C14">
            <v>350000</v>
          </cell>
          <cell r="D14">
            <v>350000</v>
          </cell>
          <cell r="E14">
            <v>40400</v>
          </cell>
          <cell r="F14">
            <v>59640</v>
          </cell>
          <cell r="G14">
            <v>432390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row>
        <row r="15">
          <cell r="A15" t="str">
            <v>110</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V16">
            <v>18387663</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S18">
            <v>241686</v>
          </cell>
          <cell r="W18">
            <v>697960</v>
          </cell>
          <cell r="X18">
            <v>3545976</v>
          </cell>
          <cell r="Y18">
            <v>230488.44</v>
          </cell>
          <cell r="Z18">
            <v>36878.150399999999</v>
          </cell>
          <cell r="AA18">
            <v>3813342.5904000001</v>
          </cell>
        </row>
        <row r="19">
          <cell r="A19" t="str">
            <v>114</v>
          </cell>
          <cell r="E19">
            <v>7840</v>
          </cell>
          <cell r="F19">
            <v>484880</v>
          </cell>
          <cell r="G19">
            <v>1634198</v>
          </cell>
          <cell r="I19">
            <v>11200</v>
          </cell>
          <cell r="J19">
            <v>466320</v>
          </cell>
          <cell r="K19">
            <v>133631</v>
          </cell>
          <cell r="P19">
            <v>510169</v>
          </cell>
          <cell r="Q19">
            <v>193536</v>
          </cell>
          <cell r="R19">
            <v>798034</v>
          </cell>
          <cell r="S19">
            <v>1450000</v>
          </cell>
          <cell r="T19">
            <v>191250</v>
          </cell>
          <cell r="U19">
            <v>21112</v>
          </cell>
          <cell r="V19">
            <v>267960</v>
          </cell>
          <cell r="X19">
            <v>485360</v>
          </cell>
          <cell r="Y19">
            <v>31548.400000000001</v>
          </cell>
          <cell r="Z19">
            <v>5047.7440000000006</v>
          </cell>
          <cell r="AA19">
            <v>521956.14400000003</v>
          </cell>
        </row>
        <row r="20">
          <cell r="A20" t="str">
            <v>200</v>
          </cell>
          <cell r="B20">
            <v>480000</v>
          </cell>
          <cell r="D20">
            <v>291160</v>
          </cell>
          <cell r="F20">
            <v>1517031</v>
          </cell>
          <cell r="H20">
            <v>59160</v>
          </cell>
          <cell r="I20">
            <v>92800</v>
          </cell>
          <cell r="K20">
            <v>307400</v>
          </cell>
          <cell r="M20">
            <v>766329</v>
          </cell>
          <cell r="N20">
            <v>232302</v>
          </cell>
          <cell r="O20">
            <v>1274944</v>
          </cell>
          <cell r="Q20">
            <v>821570</v>
          </cell>
          <cell r="T20">
            <v>131030</v>
          </cell>
          <cell r="X20">
            <v>307400</v>
          </cell>
          <cell r="Y20">
            <v>19981</v>
          </cell>
          <cell r="Z20">
            <v>3196.96</v>
          </cell>
          <cell r="AA20">
            <v>330577.96000000002</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D5">
            <v>403200</v>
          </cell>
          <cell r="E5">
            <v>118603.2</v>
          </cell>
          <cell r="F5">
            <v>7709.2079999999996</v>
          </cell>
          <cell r="G5">
            <v>20209.985280000001</v>
          </cell>
          <cell r="H5">
            <v>146522.39327999999</v>
          </cell>
        </row>
        <row r="6">
          <cell r="A6" t="str">
            <v>201</v>
          </cell>
          <cell r="B6">
            <v>1143199.96</v>
          </cell>
          <cell r="C6">
            <v>118603.2</v>
          </cell>
          <cell r="E6">
            <v>118603.2</v>
          </cell>
          <cell r="F6">
            <v>7709.2079999999996</v>
          </cell>
          <cell r="G6">
            <v>20209.985280000001</v>
          </cell>
          <cell r="H6">
            <v>146522.39327999999</v>
          </cell>
        </row>
        <row r="7">
          <cell r="A7" t="str">
            <v>202</v>
          </cell>
          <cell r="B7">
            <v>601465.04</v>
          </cell>
          <cell r="C7">
            <v>118603.2</v>
          </cell>
          <cell r="E7">
            <v>118603.2</v>
          </cell>
          <cell r="F7">
            <v>7709.2079999999996</v>
          </cell>
          <cell r="G7">
            <v>20209.985280000001</v>
          </cell>
          <cell r="H7">
            <v>146522.39327999999</v>
          </cell>
        </row>
        <row r="8">
          <cell r="A8" t="str">
            <v>203</v>
          </cell>
          <cell r="B8">
            <v>356333.68</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B10">
            <v>250048.68</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B13">
            <v>622782.19999999995</v>
          </cell>
          <cell r="C13">
            <v>118603.2</v>
          </cell>
          <cell r="D13">
            <v>44800</v>
          </cell>
          <cell r="E13">
            <v>118603.2</v>
          </cell>
          <cell r="F13">
            <v>7709.2079999999996</v>
          </cell>
          <cell r="G13">
            <v>20209.985280000001</v>
          </cell>
          <cell r="H13">
            <v>146522.39327999999</v>
          </cell>
        </row>
        <row r="14">
          <cell r="A14" t="str">
            <v>209</v>
          </cell>
          <cell r="B14">
            <v>294043</v>
          </cell>
          <cell r="C14">
            <v>118603.2</v>
          </cell>
          <cell r="D14">
            <v>174720</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D5">
            <v>82934.28</v>
          </cell>
          <cell r="E5">
            <v>74127</v>
          </cell>
          <cell r="F5">
            <v>4818.2550000000001</v>
          </cell>
          <cell r="G5">
            <v>12631.240800000001</v>
          </cell>
          <cell r="H5">
            <v>91576.495800000004</v>
          </cell>
          <cell r="J5">
            <v>47250</v>
          </cell>
          <cell r="O5">
            <v>122496</v>
          </cell>
          <cell r="V5">
            <v>47250</v>
          </cell>
          <cell r="W5">
            <v>3071.25</v>
          </cell>
          <cell r="X5">
            <v>491.40000000000003</v>
          </cell>
          <cell r="Y5">
            <v>50812.65</v>
          </cell>
        </row>
        <row r="6">
          <cell r="A6" t="str">
            <v>203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D7">
            <v>10278.944000000001</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D10">
            <v>10278.944000000001</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P11">
            <v>11200</v>
          </cell>
          <cell r="Q11">
            <v>903825</v>
          </cell>
          <cell r="V11">
            <v>2120825</v>
          </cell>
          <cell r="W11">
            <v>137853.625</v>
          </cell>
          <cell r="X11">
            <v>22056.58</v>
          </cell>
          <cell r="Y11">
            <v>2280735.2050000001</v>
          </cell>
        </row>
        <row r="12">
          <cell r="A12" t="str">
            <v>REF. APE</v>
          </cell>
          <cell r="B12">
            <v>3222016</v>
          </cell>
          <cell r="C12">
            <v>158137.60000000001</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C13">
            <v>158137.60000000001</v>
          </cell>
          <cell r="D13">
            <v>1274112</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C14">
            <v>158137.60000000001</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C15">
            <v>158137.60000000001</v>
          </cell>
          <cell r="D15">
            <v>10278.944000000001</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B16">
            <v>158137.60000000001</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C17">
            <v>318978</v>
          </cell>
          <cell r="D17">
            <v>350000</v>
          </cell>
          <cell r="E17">
            <v>844180</v>
          </cell>
          <cell r="F17">
            <v>54871.700000000004</v>
          </cell>
          <cell r="G17">
            <v>143848.272</v>
          </cell>
          <cell r="H17">
            <v>1042899.972</v>
          </cell>
          <cell r="K17">
            <v>1615000</v>
          </cell>
          <cell r="O17">
            <v>1000000</v>
          </cell>
          <cell r="P17">
            <v>78400</v>
          </cell>
          <cell r="U17">
            <v>48300</v>
          </cell>
          <cell r="V17">
            <v>1000000</v>
          </cell>
          <cell r="W17">
            <v>65000</v>
          </cell>
          <cell r="X17">
            <v>10400</v>
          </cell>
          <cell r="Y17">
            <v>1075400</v>
          </cell>
        </row>
        <row r="18">
          <cell r="A18" t="str">
            <v>LOTE SUR</v>
          </cell>
          <cell r="B18">
            <v>637956</v>
          </cell>
          <cell r="C18">
            <v>637956</v>
          </cell>
          <cell r="D18">
            <v>350000</v>
          </cell>
          <cell r="E18">
            <v>350000</v>
          </cell>
          <cell r="F18">
            <v>583132</v>
          </cell>
          <cell r="G18">
            <v>59640</v>
          </cell>
          <cell r="H18">
            <v>432390</v>
          </cell>
          <cell r="P18">
            <v>17920</v>
          </cell>
          <cell r="T18">
            <v>546546</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J6">
            <v>1443504</v>
          </cell>
          <cell r="L6">
            <v>1916946</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C7">
            <v>1235450</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C8">
            <v>1750000</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C10">
            <v>1750000</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I11">
            <v>248472</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Q14">
            <v>710179</v>
          </cell>
          <cell r="S14">
            <v>1450000</v>
          </cell>
          <cell r="U14">
            <v>167040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P16">
            <v>255924</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S19">
            <v>1450000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I20">
            <v>92800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J23">
            <v>754841</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I28">
            <v>48026</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I29">
            <v>256200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Q30">
            <v>112406.32</v>
          </cell>
          <cell r="S30">
            <v>604800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D5">
            <v>403200</v>
          </cell>
          <cell r="E5">
            <v>118603.2</v>
          </cell>
          <cell r="F5">
            <v>7709.2079999999996</v>
          </cell>
          <cell r="G5">
            <v>20209.985280000001</v>
          </cell>
          <cell r="H5">
            <v>146522.39327999999</v>
          </cell>
          <cell r="I5">
            <v>1235238</v>
          </cell>
          <cell r="J5">
            <v>1467168</v>
          </cell>
          <cell r="K5">
            <v>807502</v>
          </cell>
          <cell r="L5">
            <v>147300</v>
          </cell>
          <cell r="M5">
            <v>2496749</v>
          </cell>
          <cell r="N5">
            <v>82685</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B6">
            <v>1823524.2</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B7">
            <v>607841.4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B8">
            <v>839742</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D9">
            <v>6811006</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D5">
            <v>82934.28</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D7">
            <v>10278.944000000001</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D10">
            <v>10278.944000000001</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C12">
            <v>158137.60000000001</v>
          </cell>
          <cell r="D12">
            <v>192105</v>
          </cell>
          <cell r="E12">
            <v>74127</v>
          </cell>
          <cell r="F12">
            <v>4818.2550000000001</v>
          </cell>
          <cell r="G12">
            <v>12631.240800000001</v>
          </cell>
          <cell r="H12">
            <v>91576.495800000004</v>
          </cell>
        </row>
        <row r="13">
          <cell r="A13" t="str">
            <v>208</v>
          </cell>
          <cell r="B13">
            <v>74127</v>
          </cell>
          <cell r="C13">
            <v>158137.60000000001</v>
          </cell>
          <cell r="D13">
            <v>1274112</v>
          </cell>
          <cell r="E13">
            <v>74127</v>
          </cell>
          <cell r="F13">
            <v>4818.2550000000001</v>
          </cell>
          <cell r="G13">
            <v>12631.240800000001</v>
          </cell>
          <cell r="H13">
            <v>91576.495800000004</v>
          </cell>
        </row>
        <row r="14">
          <cell r="A14" t="str">
            <v>209</v>
          </cell>
          <cell r="B14">
            <v>74127</v>
          </cell>
          <cell r="C14">
            <v>158137.60000000001</v>
          </cell>
          <cell r="D14">
            <v>4333.333333333333</v>
          </cell>
          <cell r="E14">
            <v>74127</v>
          </cell>
          <cell r="F14">
            <v>4818.2550000000001</v>
          </cell>
          <cell r="G14">
            <v>12631.240800000001</v>
          </cell>
          <cell r="H14">
            <v>91576.495800000004</v>
          </cell>
        </row>
        <row r="15">
          <cell r="A15" t="str">
            <v>BAS Y DEV</v>
          </cell>
          <cell r="B15">
            <v>494180</v>
          </cell>
          <cell r="C15">
            <v>158137.60000000001</v>
          </cell>
          <cell r="D15">
            <v>10278.944000000001</v>
          </cell>
          <cell r="E15">
            <v>494180</v>
          </cell>
          <cell r="F15">
            <v>32121.7</v>
          </cell>
          <cell r="G15">
            <v>84208.271999999997</v>
          </cell>
          <cell r="H15">
            <v>610509.97199999995</v>
          </cell>
        </row>
        <row r="16">
          <cell r="A16" t="str">
            <v>R02</v>
          </cell>
          <cell r="B16">
            <v>158137.60000000001</v>
          </cell>
          <cell r="C16">
            <v>291714</v>
          </cell>
          <cell r="D16">
            <v>350000</v>
          </cell>
          <cell r="E16">
            <v>350000</v>
          </cell>
          <cell r="F16">
            <v>22750</v>
          </cell>
          <cell r="G16">
            <v>59640</v>
          </cell>
          <cell r="H16">
            <v>432390</v>
          </cell>
        </row>
        <row r="17">
          <cell r="A17" t="str">
            <v>R09</v>
          </cell>
          <cell r="B17">
            <v>494180</v>
          </cell>
          <cell r="C17">
            <v>318978</v>
          </cell>
          <cell r="D17">
            <v>350000</v>
          </cell>
          <cell r="E17">
            <v>844180</v>
          </cell>
          <cell r="F17">
            <v>54871.700000000004</v>
          </cell>
          <cell r="G17">
            <v>143848.272</v>
          </cell>
          <cell r="H17">
            <v>1042899.972</v>
          </cell>
        </row>
        <row r="18">
          <cell r="A18" t="str">
            <v>R10</v>
          </cell>
          <cell r="B18">
            <v>637956</v>
          </cell>
          <cell r="C18">
            <v>637956</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J5">
            <v>137952</v>
          </cell>
          <cell r="L5">
            <v>266800</v>
          </cell>
          <cell r="N5">
            <v>236640</v>
          </cell>
          <cell r="O5">
            <v>64960</v>
          </cell>
          <cell r="P5">
            <v>84448</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R6">
            <v>2534272</v>
          </cell>
          <cell r="X6">
            <v>773714</v>
          </cell>
          <cell r="Y6">
            <v>50291.41</v>
          </cell>
          <cell r="Z6">
            <v>8046.6256000000003</v>
          </cell>
          <cell r="AA6">
            <v>832052.03560000006</v>
          </cell>
        </row>
        <row r="7">
          <cell r="A7" t="str">
            <v>108</v>
          </cell>
          <cell r="B7">
            <v>654321.19999999995</v>
          </cell>
          <cell r="C7">
            <v>1235450</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M8">
            <v>284398</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J9">
            <v>2240</v>
          </cell>
          <cell r="L9">
            <v>58000</v>
          </cell>
          <cell r="N9">
            <v>1112208</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H11">
            <v>165760</v>
          </cell>
          <cell r="J11">
            <v>33600</v>
          </cell>
          <cell r="L11">
            <v>98953</v>
          </cell>
          <cell r="M11">
            <v>82432</v>
          </cell>
          <cell r="N11">
            <v>475117.44</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274729.48740000004</v>
          </cell>
          <cell r="H12">
            <v>617120</v>
          </cell>
          <cell r="J12">
            <v>97440</v>
          </cell>
          <cell r="L12">
            <v>147320</v>
          </cell>
          <cell r="M12">
            <v>92655</v>
          </cell>
          <cell r="N12">
            <v>64496</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N14">
            <v>280000</v>
          </cell>
          <cell r="Q14">
            <v>224000</v>
          </cell>
          <cell r="S14">
            <v>1450000</v>
          </cell>
          <cell r="U14">
            <v>167040</v>
          </cell>
          <cell r="W14">
            <v>224000</v>
          </cell>
          <cell r="X14">
            <v>437754.8</v>
          </cell>
          <cell r="Y14">
            <v>28454.062000000002</v>
          </cell>
          <cell r="Z14">
            <v>4552.6499200000007</v>
          </cell>
          <cell r="AA14">
            <v>470761.51191999996</v>
          </cell>
        </row>
        <row r="15">
          <cell r="A15" t="str">
            <v>204</v>
          </cell>
          <cell r="B15">
            <v>222381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S15">
            <v>1450000</v>
          </cell>
          <cell r="U15">
            <v>15750</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Q16">
            <v>8960</v>
          </cell>
          <cell r="R16">
            <v>34800</v>
          </cell>
          <cell r="S16">
            <v>82875</v>
          </cell>
          <cell r="U16">
            <v>21776</v>
          </cell>
          <cell r="X16">
            <v>432390</v>
          </cell>
          <cell r="Y16">
            <v>28105.350000000002</v>
          </cell>
          <cell r="Z16">
            <v>4496.8560000000007</v>
          </cell>
          <cell r="AA16">
            <v>464992.20600000001</v>
          </cell>
        </row>
        <row r="17">
          <cell r="A17" t="str">
            <v>210</v>
          </cell>
          <cell r="J17">
            <v>3036745</v>
          </cell>
          <cell r="L17">
            <v>1004754</v>
          </cell>
          <cell r="M17">
            <v>1133879</v>
          </cell>
          <cell r="N17">
            <v>460096.6</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N19">
            <v>396488</v>
          </cell>
          <cell r="Q19">
            <v>193536</v>
          </cell>
          <cell r="R19">
            <v>798034</v>
          </cell>
          <cell r="S19">
            <v>1450000</v>
          </cell>
          <cell r="U19">
            <v>21112</v>
          </cell>
          <cell r="V19">
            <v>267960</v>
          </cell>
          <cell r="X19">
            <v>484880</v>
          </cell>
          <cell r="Y19">
            <v>31517.200000000001</v>
          </cell>
          <cell r="Z19">
            <v>5042.7520000000004</v>
          </cell>
          <cell r="AA19">
            <v>521439.95199999999</v>
          </cell>
        </row>
        <row r="20">
          <cell r="A20" t="str">
            <v>R02</v>
          </cell>
          <cell r="D20">
            <v>291160</v>
          </cell>
          <cell r="I20">
            <v>92800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O21">
            <v>169360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T22">
            <v>980026</v>
          </cell>
          <cell r="U22">
            <v>322120</v>
          </cell>
          <cell r="X22">
            <v>484880</v>
          </cell>
          <cell r="Y22">
            <v>31517.200000000001</v>
          </cell>
          <cell r="Z22">
            <v>5042.7520000000004</v>
          </cell>
          <cell r="AA22">
            <v>521439.95199999999</v>
          </cell>
        </row>
        <row r="23">
          <cell r="A23" t="str">
            <v>R10</v>
          </cell>
          <cell r="B23">
            <v>395472</v>
          </cell>
          <cell r="C23">
            <v>141219</v>
          </cell>
          <cell r="D23">
            <v>75400</v>
          </cell>
          <cell r="F23">
            <v>3770000</v>
          </cell>
          <cell r="K23">
            <v>29000</v>
          </cell>
          <cell r="O23">
            <v>23200</v>
          </cell>
          <cell r="Q23">
            <v>435000</v>
          </cell>
          <cell r="R23">
            <v>20045</v>
          </cell>
          <cell r="T23">
            <v>500000</v>
          </cell>
          <cell r="W23">
            <v>299280</v>
          </cell>
          <cell r="X23">
            <v>3770000</v>
          </cell>
          <cell r="Y23">
            <v>245050</v>
          </cell>
          <cell r="Z23">
            <v>39208</v>
          </cell>
          <cell r="AA23">
            <v>4054258</v>
          </cell>
        </row>
        <row r="24">
          <cell r="A24" t="str">
            <v>REF. APE</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J6">
            <v>14063228</v>
          </cell>
          <cell r="K6">
            <v>62049</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B8">
            <v>839742</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259561</v>
          </cell>
          <cell r="J9">
            <v>338152</v>
          </cell>
          <cell r="L9">
            <v>50286</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N13">
            <v>184208</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C23">
            <v>141219</v>
          </cell>
          <cell r="D23">
            <v>75400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M39">
            <v>394400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82934.28</v>
          </cell>
          <cell r="E5">
            <v>74127</v>
          </cell>
          <cell r="F5">
            <v>4818.2550000000001</v>
          </cell>
          <cell r="G5">
            <v>12631.240800000001</v>
          </cell>
          <cell r="H5">
            <v>568400</v>
          </cell>
          <cell r="I5">
            <v>281880</v>
          </cell>
          <cell r="K5">
            <v>59000</v>
          </cell>
          <cell r="L5">
            <v>149999</v>
          </cell>
          <cell r="M5">
            <v>66400</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C7">
            <v>622421.19999999995</v>
          </cell>
          <cell r="D7">
            <v>10278.944000000001</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C17">
            <v>318978</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N19">
            <v>511353</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N7">
            <v>12799</v>
          </cell>
          <cell r="Q7">
            <v>1348848</v>
          </cell>
          <cell r="W7">
            <v>66395</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U14">
            <v>167040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21776</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T23">
            <v>500000</v>
          </cell>
          <cell r="W23">
            <v>299280</v>
          </cell>
          <cell r="X23">
            <v>20045</v>
          </cell>
          <cell r="Y23">
            <v>1302.925</v>
          </cell>
          <cell r="Z23">
            <v>208.46799999999999</v>
          </cell>
          <cell r="AA23">
            <v>21556.393</v>
          </cell>
        </row>
        <row r="24">
          <cell r="A24" t="str">
            <v>109</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Z5">
            <v>762004</v>
          </cell>
          <cell r="AA5">
            <v>1111419</v>
          </cell>
          <cell r="AB5">
            <v>72242.235000000001</v>
          </cell>
          <cell r="AC5">
            <v>11558.757600000001</v>
          </cell>
          <cell r="AD5">
            <v>1195219.9926</v>
          </cell>
        </row>
        <row r="6">
          <cell r="A6" t="str">
            <v>101</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row>
        <row r="7">
          <cell r="A7" t="str">
            <v>109</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W7">
            <v>66395</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Q14">
            <v>118408</v>
          </cell>
          <cell r="R14">
            <v>7696.52</v>
          </cell>
          <cell r="S14">
            <v>1231.4432000000002</v>
          </cell>
          <cell r="T14">
            <v>127335.9632</v>
          </cell>
          <cell r="U14">
            <v>167040</v>
          </cell>
          <cell r="Y14">
            <v>33600</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J5">
            <v>1760880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E5">
            <v>858168</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D18">
            <v>46592</v>
          </cell>
          <cell r="AE18">
            <v>55367</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L19">
            <v>63800</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D21">
            <v>90562</v>
          </cell>
          <cell r="AE21">
            <v>2016809</v>
          </cell>
          <cell r="AH21">
            <v>2396442</v>
          </cell>
          <cell r="AI21">
            <v>155768.73000000001</v>
          </cell>
          <cell r="AJ21">
            <v>24922.996800000001</v>
          </cell>
          <cell r="AK21">
            <v>2577133.7267999998</v>
          </cell>
        </row>
        <row r="22">
          <cell r="A22" t="str">
            <v>114</v>
          </cell>
          <cell r="F22">
            <v>650400</v>
          </cell>
          <cell r="G22">
            <v>190400</v>
          </cell>
          <cell r="M22">
            <v>460752</v>
          </cell>
          <cell r="R22">
            <v>38080</v>
          </cell>
          <cell r="T22">
            <v>187670</v>
          </cell>
          <cell r="V22">
            <v>57629</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R23">
            <v>110880</v>
          </cell>
          <cell r="T23">
            <v>324440</v>
          </cell>
          <cell r="V23">
            <v>13750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F24">
            <v>108000</v>
          </cell>
          <cell r="H24">
            <v>291276</v>
          </cell>
          <cell r="O24">
            <v>2050549</v>
          </cell>
          <cell r="P24">
            <v>807500</v>
          </cell>
          <cell r="R24">
            <v>201600</v>
          </cell>
          <cell r="S24">
            <v>1257379.5</v>
          </cell>
          <cell r="V24">
            <v>8200</v>
          </cell>
          <cell r="Z24">
            <v>203000</v>
          </cell>
          <cell r="AA24">
            <v>13195</v>
          </cell>
          <cell r="AB24">
            <v>2111.1999999999998</v>
          </cell>
          <cell r="AC24">
            <v>218306.2</v>
          </cell>
          <cell r="AD24">
            <v>58800</v>
          </cell>
          <cell r="AE24">
            <v>1744130</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E25">
            <v>428736</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S29">
            <v>1611000</v>
          </cell>
          <cell r="X29">
            <v>383380</v>
          </cell>
          <cell r="Y29">
            <v>876865</v>
          </cell>
          <cell r="AD29">
            <v>23200</v>
          </cell>
          <cell r="AH29">
            <v>489475</v>
          </cell>
          <cell r="AI29">
            <v>31815.875</v>
          </cell>
          <cell r="AJ29">
            <v>5090.54</v>
          </cell>
          <cell r="AK29">
            <v>526381.41500000004</v>
          </cell>
        </row>
        <row r="30">
          <cell r="A30" t="str">
            <v>207</v>
          </cell>
          <cell r="P30">
            <v>243600</v>
          </cell>
          <cell r="Y30">
            <v>203000</v>
          </cell>
          <cell r="AA30">
            <v>10616760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G33">
            <v>2221400</v>
          </cell>
          <cell r="AH33">
            <v>1667500</v>
          </cell>
          <cell r="AI33">
            <v>108387.5</v>
          </cell>
          <cell r="AJ33">
            <v>17342</v>
          </cell>
          <cell r="AK33">
            <v>1793229.5</v>
          </cell>
        </row>
        <row r="34">
          <cell r="A34" t="str">
            <v>212</v>
          </cell>
          <cell r="R34">
            <v>60480</v>
          </cell>
          <cell r="V34">
            <v>70180</v>
          </cell>
          <cell r="W34">
            <v>203580</v>
          </cell>
          <cell r="AE34">
            <v>138875.20000000001</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G35">
            <v>185600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Q36">
            <v>333465</v>
          </cell>
          <cell r="V36">
            <v>5000</v>
          </cell>
          <cell r="AF36">
            <v>84975</v>
          </cell>
          <cell r="AH36">
            <v>6070709.3300000001</v>
          </cell>
          <cell r="AI36">
            <v>394596.10645000002</v>
          </cell>
          <cell r="AJ36">
            <v>63135.377032000004</v>
          </cell>
          <cell r="AK36">
            <v>6528440.8134819996</v>
          </cell>
        </row>
        <row r="37">
          <cell r="A37" t="str">
            <v>400</v>
          </cell>
          <cell r="M37">
            <v>9122432.5</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X38">
            <v>1028526</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F39">
            <v>112000</v>
          </cell>
          <cell r="AG39">
            <v>111417</v>
          </cell>
          <cell r="AH39">
            <v>3266279.5</v>
          </cell>
          <cell r="AI39">
            <v>212308.16750000001</v>
          </cell>
          <cell r="AJ39">
            <v>33969.306800000006</v>
          </cell>
          <cell r="AK39">
            <v>3512556.9742999999</v>
          </cell>
        </row>
        <row r="40">
          <cell r="A40" t="str">
            <v>DIST. TULUA</v>
          </cell>
          <cell r="N40">
            <v>107462.5</v>
          </cell>
          <cell r="T40">
            <v>551084</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M43">
            <v>9122432.5</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row>
        <row r="45">
          <cell r="A45" t="str">
            <v>R10</v>
          </cell>
          <cell r="I45">
            <v>457272</v>
          </cell>
          <cell r="M45">
            <v>25056</v>
          </cell>
          <cell r="U45">
            <v>128760</v>
          </cell>
          <cell r="V45">
            <v>342432</v>
          </cell>
          <cell r="AA45">
            <v>416000</v>
          </cell>
          <cell r="AE45">
            <v>167040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B14">
            <v>48600</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E8">
            <v>118603.2</v>
          </cell>
          <cell r="F8">
            <v>7709.2079999999996</v>
          </cell>
          <cell r="G8">
            <v>20209.985280000001</v>
          </cell>
          <cell r="H8">
            <v>146522.39327999999</v>
          </cell>
          <cell r="I8">
            <v>563808</v>
          </cell>
          <cell r="J8">
            <v>1222640</v>
          </cell>
          <cell r="N8">
            <v>638928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C11">
            <v>118603.2</v>
          </cell>
          <cell r="E11">
            <v>118603.2</v>
          </cell>
          <cell r="F11">
            <v>632187</v>
          </cell>
          <cell r="G11">
            <v>20209.985280000001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P12">
            <v>5979800</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C14">
            <v>118603.2</v>
          </cell>
          <cell r="D14">
            <v>174720</v>
          </cell>
          <cell r="E14">
            <v>118603.2</v>
          </cell>
          <cell r="F14">
            <v>7709.2079999999996</v>
          </cell>
          <cell r="G14">
            <v>20209.985280000001</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B15">
            <v>1297222.5</v>
          </cell>
          <cell r="E15">
            <v>1297222.5</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B16">
            <v>1297222.5</v>
          </cell>
          <cell r="C16">
            <v>285638</v>
          </cell>
          <cell r="D16">
            <v>180320</v>
          </cell>
          <cell r="E16">
            <v>1822222.5</v>
          </cell>
          <cell r="F16">
            <v>118444.46250000001</v>
          </cell>
          <cell r="G16">
            <v>69282</v>
          </cell>
          <cell r="H16">
            <v>2251173.6765000001</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A19">
            <v>315000</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H21">
            <v>2762540</v>
          </cell>
          <cell r="I21">
            <v>870996</v>
          </cell>
          <cell r="J21">
            <v>458618</v>
          </cell>
          <cell r="Q21">
            <v>1332704</v>
          </cell>
          <cell r="T21">
            <v>184837</v>
          </cell>
          <cell r="V21">
            <v>434920</v>
          </cell>
          <cell r="Y21">
            <v>1820425</v>
          </cell>
          <cell r="Z21">
            <v>2247652</v>
          </cell>
          <cell r="AB21">
            <v>243600</v>
          </cell>
          <cell r="AE21">
            <v>1486414</v>
          </cell>
          <cell r="AF21">
            <v>96616.91</v>
          </cell>
          <cell r="AG21">
            <v>15458.705600000001</v>
          </cell>
          <cell r="AH21">
            <v>1598489.6155999999</v>
          </cell>
        </row>
        <row r="22">
          <cell r="A22" t="str">
            <v>160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E23">
            <v>3850250</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N24">
            <v>4150016</v>
          </cell>
          <cell r="P24">
            <v>2339485.6800000002</v>
          </cell>
          <cell r="T24">
            <v>909243</v>
          </cell>
          <cell r="Y24">
            <v>359251</v>
          </cell>
          <cell r="Z24">
            <v>1000883</v>
          </cell>
          <cell r="AD24">
            <v>45000</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D25">
            <v>282500</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W26">
            <v>124700</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C27">
            <v>375829</v>
          </cell>
          <cell r="AE27">
            <v>353729.24</v>
          </cell>
          <cell r="AF27">
            <v>22992.400600000001</v>
          </cell>
          <cell r="AG27">
            <v>3678.7840960000003</v>
          </cell>
          <cell r="AH27">
            <v>380400.424696</v>
          </cell>
        </row>
        <row r="28">
          <cell r="A28" t="str">
            <v>204</v>
          </cell>
          <cell r="Z28">
            <v>1542336</v>
          </cell>
          <cell r="AD28">
            <v>32062</v>
          </cell>
          <cell r="AE28">
            <v>1542336</v>
          </cell>
          <cell r="AF28">
            <v>100251.84</v>
          </cell>
          <cell r="AG28">
            <v>16040.294400000001</v>
          </cell>
          <cell r="AH28">
            <v>1658628.1344000001</v>
          </cell>
        </row>
        <row r="29">
          <cell r="A29" t="str">
            <v>205</v>
          </cell>
          <cell r="B29">
            <v>556800</v>
          </cell>
          <cell r="L29">
            <v>701800</v>
          </cell>
          <cell r="AE29">
            <v>701800</v>
          </cell>
          <cell r="AF29">
            <v>45617</v>
          </cell>
          <cell r="AG29">
            <v>7298.72</v>
          </cell>
          <cell r="AH29">
            <v>754715.72</v>
          </cell>
        </row>
        <row r="30">
          <cell r="A30" t="str">
            <v>206</v>
          </cell>
          <cell r="F30">
            <v>18328</v>
          </cell>
          <cell r="G30">
            <v>1160000</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X31">
            <v>1733951</v>
          </cell>
          <cell r="AD31">
            <v>261000</v>
          </cell>
          <cell r="AE31">
            <v>1895489.88</v>
          </cell>
          <cell r="AF31">
            <v>123206.8422</v>
          </cell>
          <cell r="AG31">
            <v>19713.094752000001</v>
          </cell>
          <cell r="AH31">
            <v>2038409.8169519999</v>
          </cell>
        </row>
        <row r="32">
          <cell r="A32" t="str">
            <v>208</v>
          </cell>
          <cell r="F32">
            <v>18328</v>
          </cell>
          <cell r="I32">
            <v>91640</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I33">
            <v>91640</v>
          </cell>
          <cell r="J33">
            <v>91408</v>
          </cell>
          <cell r="L33">
            <v>34800</v>
          </cell>
          <cell r="M33">
            <v>6871531</v>
          </cell>
          <cell r="P33">
            <v>2952252.2</v>
          </cell>
          <cell r="Q33">
            <v>739790</v>
          </cell>
          <cell r="R33">
            <v>91385</v>
          </cell>
          <cell r="S33">
            <v>368676</v>
          </cell>
          <cell r="W33">
            <v>22170036</v>
          </cell>
          <cell r="AE33">
            <v>2987052.2</v>
          </cell>
          <cell r="AF33">
            <v>194158.39300000001</v>
          </cell>
          <cell r="AG33">
            <v>31065.342880000004</v>
          </cell>
          <cell r="AH33">
            <v>3212275.9358800002</v>
          </cell>
        </row>
        <row r="34">
          <cell r="A34" t="str">
            <v>211</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J6">
            <v>1443504</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J10">
            <v>381872</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J11">
            <v>298700</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J17">
            <v>345773</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J18">
            <v>2636907</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D19">
            <v>470500</v>
          </cell>
          <cell r="E19">
            <v>757654</v>
          </cell>
          <cell r="F19">
            <v>120898.33333333333</v>
          </cell>
          <cell r="G19">
            <v>294728.95199999999</v>
          </cell>
          <cell r="H19">
            <v>69189.2</v>
          </cell>
          <cell r="I19">
            <v>1432918</v>
          </cell>
          <cell r="J19">
            <v>466320</v>
          </cell>
          <cell r="M19">
            <v>129920</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C6">
            <v>118603.2</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C8">
            <v>118603.2</v>
          </cell>
          <cell r="D8">
            <v>222381</v>
          </cell>
          <cell r="E8">
            <v>14454.765000000001</v>
          </cell>
          <cell r="F8">
            <v>37893.722400000006</v>
          </cell>
          <cell r="G8">
            <v>274729.48740000004</v>
          </cell>
          <cell r="H8">
            <v>146522.39327999999</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C9">
            <v>118603.2</v>
          </cell>
          <cell r="D9">
            <v>222381</v>
          </cell>
          <cell r="E9">
            <v>14454.765000000001</v>
          </cell>
          <cell r="F9">
            <v>37893.722400000006</v>
          </cell>
          <cell r="G9">
            <v>274729.48740000004</v>
          </cell>
          <cell r="H9">
            <v>1749111.06978</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C10">
            <v>118603.2</v>
          </cell>
          <cell r="D10">
            <v>222381</v>
          </cell>
          <cell r="E10">
            <v>14454.765000000001</v>
          </cell>
          <cell r="F10">
            <v>37893.722400000006</v>
          </cell>
          <cell r="G10">
            <v>274729.48740000004</v>
          </cell>
          <cell r="H10">
            <v>146522.39327999999</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H11">
            <v>146522.39327999999</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C12">
            <v>118603.2</v>
          </cell>
          <cell r="D12">
            <v>222381</v>
          </cell>
          <cell r="E12">
            <v>14454.765000000001</v>
          </cell>
          <cell r="F12">
            <v>37893.722400000006</v>
          </cell>
          <cell r="G12">
            <v>274729.48740000004</v>
          </cell>
          <cell r="H12">
            <v>146522.39327999999</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C13">
            <v>118603.2</v>
          </cell>
          <cell r="D13">
            <v>222381</v>
          </cell>
          <cell r="E13">
            <v>14454.765000000001</v>
          </cell>
          <cell r="F13">
            <v>37893.722400000006</v>
          </cell>
          <cell r="G13">
            <v>274729.48740000004</v>
          </cell>
          <cell r="H13">
            <v>146522.39327999999</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H14">
            <v>146522.39327999999</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H15">
            <v>1602588.6764999998</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H16">
            <v>2251173.6765000001</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B17">
            <v>1297222.5</v>
          </cell>
          <cell r="C17">
            <v>1087196</v>
          </cell>
          <cell r="D17">
            <v>525000</v>
          </cell>
          <cell r="E17">
            <v>2909418.5</v>
          </cell>
          <cell r="F17">
            <v>189112.20250000001</v>
          </cell>
          <cell r="G17">
            <v>495764.91240000003</v>
          </cell>
          <cell r="H17">
            <v>3594295.6149000004</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B18">
            <v>5188890</v>
          </cell>
          <cell r="C18">
            <v>2273228</v>
          </cell>
          <cell r="D18">
            <v>1050000</v>
          </cell>
          <cell r="E18">
            <v>8512118</v>
          </cell>
          <cell r="F18">
            <v>553287.67000000016</v>
          </cell>
          <cell r="G18">
            <v>1450464.9072</v>
          </cell>
          <cell r="H18">
            <v>10515870.577199999</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D8">
            <v>177000</v>
          </cell>
          <cell r="I8">
            <v>1437826</v>
          </cell>
          <cell r="J8">
            <v>79344</v>
          </cell>
          <cell r="N8">
            <v>638928</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D9">
            <v>29500</v>
          </cell>
          <cell r="H9">
            <v>263760</v>
          </cell>
          <cell r="I9">
            <v>280130</v>
          </cell>
          <cell r="J9">
            <v>338152</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F10">
            <v>696000</v>
          </cell>
          <cell r="G10">
            <v>21000</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D11">
            <v>177000</v>
          </cell>
          <cell r="E11">
            <v>1040000</v>
          </cell>
          <cell r="F11">
            <v>632187</v>
          </cell>
          <cell r="H11">
            <v>105168</v>
          </cell>
          <cell r="I11">
            <v>299264</v>
          </cell>
          <cell r="J11">
            <v>391152</v>
          </cell>
          <cell r="M11">
            <v>316448</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E12">
            <v>1040000</v>
          </cell>
          <cell r="F12">
            <v>1540508</v>
          </cell>
          <cell r="H12">
            <v>833788</v>
          </cell>
          <cell r="I12">
            <v>16800</v>
          </cell>
          <cell r="J12">
            <v>87696</v>
          </cell>
          <cell r="K12">
            <v>290433</v>
          </cell>
          <cell r="M12">
            <v>1705200</v>
          </cell>
          <cell r="N12">
            <v>363776</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E14">
            <v>416575</v>
          </cell>
          <cell r="H14">
            <v>43008</v>
          </cell>
          <cell r="I14">
            <v>210917</v>
          </cell>
          <cell r="J14">
            <v>94609</v>
          </cell>
          <cell r="L14">
            <v>1773025</v>
          </cell>
          <cell r="N14">
            <v>75957</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D17">
            <v>69440</v>
          </cell>
          <cell r="F17">
            <v>374761</v>
          </cell>
          <cell r="H17">
            <v>1045351</v>
          </cell>
          <cell r="I17">
            <v>451821</v>
          </cell>
          <cell r="J17">
            <v>134263</v>
          </cell>
          <cell r="K17">
            <v>114927</v>
          </cell>
          <cell r="M17">
            <v>30016</v>
          </cell>
          <cell r="N17">
            <v>495969</v>
          </cell>
          <cell r="O17">
            <v>1000000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cell r="T5">
            <v>686336</v>
          </cell>
          <cell r="W5">
            <v>904682</v>
          </cell>
          <cell r="AA5">
            <v>2986981</v>
          </cell>
          <cell r="AB5">
            <v>194153.76500000001</v>
          </cell>
          <cell r="AC5">
            <v>31064.602400000003</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cell r="AA6">
            <v>3042559</v>
          </cell>
          <cell r="AB6">
            <v>197766.33500000002</v>
          </cell>
          <cell r="AC6">
            <v>31642.613600000004</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G7">
            <v>12631.240800000001</v>
          </cell>
          <cell r="H7">
            <v>69189.2</v>
          </cell>
          <cell r="I7">
            <v>115750</v>
          </cell>
          <cell r="K7">
            <v>322560</v>
          </cell>
          <cell r="O7">
            <v>92389.2</v>
          </cell>
          <cell r="P7">
            <v>6005.2979999999998</v>
          </cell>
          <cell r="Q7">
            <v>960.84767999999997</v>
          </cell>
          <cell r="R7">
            <v>99355.345679999999</v>
          </cell>
          <cell r="AA7">
            <v>1348848</v>
          </cell>
          <cell r="AB7">
            <v>87675.12000000001</v>
          </cell>
          <cell r="AC7">
            <v>14028.019200000002</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AA8">
            <v>347026</v>
          </cell>
          <cell r="AB8">
            <v>22556.690000000002</v>
          </cell>
          <cell r="AC8">
            <v>3609.0704000000005</v>
          </cell>
          <cell r="AD8">
            <v>373191.76040000003</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O9">
            <v>306991</v>
          </cell>
          <cell r="P9">
            <v>4497.2979999999998</v>
          </cell>
          <cell r="Q9">
            <v>719.56768</v>
          </cell>
          <cell r="R9">
            <v>74406.065679999985</v>
          </cell>
          <cell r="X9">
            <v>51577</v>
          </cell>
          <cell r="AA9">
            <v>84488</v>
          </cell>
          <cell r="AB9">
            <v>5491.72</v>
          </cell>
          <cell r="AC9">
            <v>878.67520000000002</v>
          </cell>
          <cell r="AD9">
            <v>90858.395199999999</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G10">
            <v>12631.240800000001</v>
          </cell>
          <cell r="H10">
            <v>69189.2</v>
          </cell>
          <cell r="L10">
            <v>883120</v>
          </cell>
          <cell r="N10">
            <v>107462.5</v>
          </cell>
          <cell r="O10">
            <v>69189.2</v>
          </cell>
          <cell r="P10">
            <v>4497.2979999999998</v>
          </cell>
          <cell r="Q10">
            <v>719.56768</v>
          </cell>
          <cell r="R10">
            <v>74406.065679999985</v>
          </cell>
          <cell r="X10">
            <v>17010</v>
          </cell>
          <cell r="AA10">
            <v>883120</v>
          </cell>
          <cell r="AB10">
            <v>57402.8</v>
          </cell>
          <cell r="AC10">
            <v>9184.4480000000003</v>
          </cell>
          <cell r="AD10">
            <v>949707.24800000002</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G11">
            <v>12631.240800000001</v>
          </cell>
          <cell r="H11">
            <v>1729728</v>
          </cell>
          <cell r="J11">
            <v>33600</v>
          </cell>
          <cell r="L11">
            <v>98953</v>
          </cell>
          <cell r="M11">
            <v>441907</v>
          </cell>
          <cell r="N11">
            <v>356720</v>
          </cell>
          <cell r="O11">
            <v>2528355</v>
          </cell>
          <cell r="P11">
            <v>164343.07500000001</v>
          </cell>
          <cell r="Q11">
            <v>26294.892000000003</v>
          </cell>
          <cell r="R11">
            <v>2718992.9670000002</v>
          </cell>
          <cell r="AA11">
            <v>286473</v>
          </cell>
          <cell r="AB11">
            <v>18620.744999999999</v>
          </cell>
          <cell r="AC11">
            <v>2979.3191999999999</v>
          </cell>
          <cell r="AD11">
            <v>308073.06420000002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A12">
            <v>116696</v>
          </cell>
          <cell r="AB12">
            <v>1682629</v>
          </cell>
          <cell r="AC12">
            <v>1213.6384</v>
          </cell>
          <cell r="AD12">
            <v>125494.8784</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A13">
            <v>2294024</v>
          </cell>
          <cell r="AB13">
            <v>3926133</v>
          </cell>
          <cell r="AC13">
            <v>23857.849600000001</v>
          </cell>
          <cell r="AD13">
            <v>2466993.4095999999</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V14">
            <v>11600</v>
          </cell>
          <cell r="AA14">
            <v>1714256</v>
          </cell>
          <cell r="AB14">
            <v>111426.64</v>
          </cell>
          <cell r="AC14">
            <v>17828.2624</v>
          </cell>
          <cell r="AD14">
            <v>1843510.9023999998</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A15">
            <v>1130420</v>
          </cell>
          <cell r="AB15">
            <v>73477.3</v>
          </cell>
          <cell r="AC15">
            <v>11756.368</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A16">
            <v>1656525</v>
          </cell>
          <cell r="AB16">
            <v>107674.125</v>
          </cell>
          <cell r="AC16">
            <v>17227.86</v>
          </cell>
          <cell r="AD16">
            <v>1781426.9850000001</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A17">
            <v>1939561</v>
          </cell>
          <cell r="AB17">
            <v>126071.46500000001</v>
          </cell>
          <cell r="AC17">
            <v>20171.434400000002</v>
          </cell>
          <cell r="AD17">
            <v>2085803.8994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G18">
            <v>59640</v>
          </cell>
          <cell r="H18">
            <v>432390</v>
          </cell>
          <cell r="I18">
            <v>3858</v>
          </cell>
          <cell r="J18">
            <v>134400</v>
          </cell>
          <cell r="L18">
            <v>89457</v>
          </cell>
          <cell r="M18">
            <v>784868</v>
          </cell>
          <cell r="N18">
            <v>601769</v>
          </cell>
          <cell r="O18">
            <v>601769</v>
          </cell>
          <cell r="P18">
            <v>39114.985000000001</v>
          </cell>
          <cell r="Q18">
            <v>6258.3976000000002</v>
          </cell>
          <cell r="R18">
            <v>647142.38260000001</v>
          </cell>
          <cell r="AA18">
            <v>834283</v>
          </cell>
          <cell r="AB18">
            <v>54228.395000000004</v>
          </cell>
          <cell r="AC18">
            <v>8676.5432000000001</v>
          </cell>
          <cell r="AD18">
            <v>119750.39999999999</v>
          </cell>
          <cell r="AS18">
            <v>119750.39999999999</v>
          </cell>
          <cell r="AT18">
            <v>7783.7759999999998</v>
          </cell>
          <cell r="AU18">
            <v>1245.40416</v>
          </cell>
          <cell r="AV18">
            <v>128779.58016</v>
          </cell>
        </row>
        <row r="19">
          <cell r="A19" t="str">
            <v>407</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V19">
            <v>267960</v>
          </cell>
          <cell r="AA19">
            <v>267960</v>
          </cell>
          <cell r="AB19">
            <v>17417.400000000001</v>
          </cell>
          <cell r="AC19">
            <v>2786.7840000000001</v>
          </cell>
          <cell r="AD19">
            <v>288164.18400000001</v>
          </cell>
          <cell r="AG19">
            <v>6765013</v>
          </cell>
          <cell r="AS19">
            <v>6765013</v>
          </cell>
          <cell r="AT19">
            <v>439725.84500000003</v>
          </cell>
          <cell r="AU19">
            <v>70356.135200000004</v>
          </cell>
          <cell r="AV19">
            <v>7275094.9802000001</v>
          </cell>
        </row>
        <row r="20">
          <cell r="A20" t="str">
            <v>408</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145882</v>
          </cell>
          <cell r="R20">
            <v>1226472.192</v>
          </cell>
          <cell r="AA20">
            <v>2041273</v>
          </cell>
          <cell r="AB20">
            <v>132682.745</v>
          </cell>
          <cell r="AC20">
            <v>893200</v>
          </cell>
          <cell r="AD20">
            <v>2195184.9842000003</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A21">
            <v>333465</v>
          </cell>
          <cell r="AB21">
            <v>21675.225000000002</v>
          </cell>
          <cell r="AC21">
            <v>3468.0360000000005</v>
          </cell>
          <cell r="AD21">
            <v>358608.261</v>
          </cell>
          <cell r="AF21">
            <v>1900800</v>
          </cell>
          <cell r="AS21">
            <v>2061466.6666666667</v>
          </cell>
          <cell r="AT21">
            <v>133995.33333333334</v>
          </cell>
          <cell r="AU21">
            <v>21439.253333333334</v>
          </cell>
          <cell r="AV21">
            <v>2216901.2533333334</v>
          </cell>
        </row>
        <row r="22">
          <cell r="A22" t="str">
            <v>CALDERAS</v>
          </cell>
          <cell r="J22">
            <v>666400</v>
          </cell>
          <cell r="L22">
            <v>184069</v>
          </cell>
          <cell r="AA22">
            <v>850469</v>
          </cell>
          <cell r="AB22">
            <v>55280.485000000001</v>
          </cell>
          <cell r="AC22">
            <v>8844.8775999999998</v>
          </cell>
          <cell r="AD22">
            <v>306029</v>
          </cell>
          <cell r="AS22">
            <v>306029</v>
          </cell>
          <cell r="AT22">
            <v>19891.885000000002</v>
          </cell>
          <cell r="AU22">
            <v>3182.7016000000003</v>
          </cell>
          <cell r="AV22">
            <v>329103.58660000004</v>
          </cell>
        </row>
        <row r="23">
          <cell r="A23" t="str">
            <v>CARREFOUR</v>
          </cell>
          <cell r="B23">
            <v>395472</v>
          </cell>
          <cell r="C23">
            <v>2524000</v>
          </cell>
          <cell r="AA23">
            <v>395472</v>
          </cell>
          <cell r="AB23">
            <v>25705.68</v>
          </cell>
          <cell r="AC23">
            <v>4112.9088000000002</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Q24">
            <v>29000</v>
          </cell>
          <cell r="R24">
            <v>121500</v>
          </cell>
          <cell r="S24">
            <v>795528</v>
          </cell>
          <cell r="T24">
            <v>80640</v>
          </cell>
          <cell r="U24">
            <v>632780</v>
          </cell>
          <cell r="W24">
            <v>143840</v>
          </cell>
          <cell r="Z24">
            <v>86544</v>
          </cell>
          <cell r="AA24">
            <v>1138500</v>
          </cell>
          <cell r="AB24">
            <v>538555.55000000005</v>
          </cell>
          <cell r="AC24">
            <v>86168.888000000006</v>
          </cell>
          <cell r="AD24">
            <v>8910194.438000001</v>
          </cell>
          <cell r="AM24">
            <v>84000</v>
          </cell>
          <cell r="AN24">
            <v>5941520</v>
          </cell>
          <cell r="AS24">
            <v>11398361</v>
          </cell>
          <cell r="AT24">
            <v>740893.46499999997</v>
          </cell>
          <cell r="AU24">
            <v>118542.9544</v>
          </cell>
          <cell r="AV24">
            <v>12257797.419399999</v>
          </cell>
        </row>
        <row r="25">
          <cell r="A25" t="str">
            <v>R09</v>
          </cell>
          <cell r="B25">
            <v>970704</v>
          </cell>
          <cell r="I25">
            <v>160666.66666666666</v>
          </cell>
          <cell r="J25">
            <v>-44742</v>
          </cell>
          <cell r="S25">
            <v>4728889</v>
          </cell>
          <cell r="X25">
            <v>485441</v>
          </cell>
          <cell r="Y25">
            <v>925557</v>
          </cell>
          <cell r="AA25">
            <v>970704</v>
          </cell>
          <cell r="AB25">
            <v>63095.76</v>
          </cell>
          <cell r="AC25">
            <v>10095.321600000001</v>
          </cell>
          <cell r="AD25">
            <v>1043895.0816</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W26">
            <v>107691.75</v>
          </cell>
          <cell r="AA26">
            <v>107691.75</v>
          </cell>
          <cell r="AB26">
            <v>6999.9637499999999</v>
          </cell>
          <cell r="AC26">
            <v>1119.9942000000001</v>
          </cell>
          <cell r="AD26">
            <v>115811.70795</v>
          </cell>
          <cell r="AS26">
            <v>160666.66666666666</v>
          </cell>
          <cell r="AT26">
            <v>10443.333333333334</v>
          </cell>
          <cell r="AU26">
            <v>1670.9333333333334</v>
          </cell>
          <cell r="AV26">
            <v>172780.93333333332</v>
          </cell>
        </row>
        <row r="27">
          <cell r="A27" t="str">
            <v>YARDLEY</v>
          </cell>
          <cell r="D27">
            <v>624624</v>
          </cell>
          <cell r="L27">
            <v>413932</v>
          </cell>
          <cell r="W27">
            <v>107691.75</v>
          </cell>
          <cell r="AA27">
            <v>107691.75</v>
          </cell>
          <cell r="AB27">
            <v>6999.9637499999999</v>
          </cell>
          <cell r="AC27">
            <v>1119.9942000000001</v>
          </cell>
          <cell r="AD27">
            <v>115811.70795</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N5">
            <v>82685</v>
          </cell>
          <cell r="P5">
            <v>313600</v>
          </cell>
          <cell r="X5">
            <v>471227</v>
          </cell>
          <cell r="Y5">
            <v>108798.10500000001</v>
          </cell>
          <cell r="Z5">
            <v>17407.696800000002</v>
          </cell>
          <cell r="AA5">
            <v>1800022.8018</v>
          </cell>
          <cell r="AD5">
            <v>1734432</v>
          </cell>
          <cell r="AT5">
            <v>209678</v>
          </cell>
          <cell r="AU5">
            <v>13629.07</v>
          </cell>
          <cell r="AV5">
            <v>2180.6511999999998</v>
          </cell>
          <cell r="AW5">
            <v>225487.7212</v>
          </cell>
        </row>
        <row r="6">
          <cell r="A6" t="str">
            <v>004</v>
          </cell>
          <cell r="B6">
            <v>401360</v>
          </cell>
          <cell r="D6">
            <v>38333.333333333336</v>
          </cell>
          <cell r="E6">
            <v>819720</v>
          </cell>
          <cell r="F6">
            <v>53281.8</v>
          </cell>
          <cell r="G6">
            <v>139680.288</v>
          </cell>
          <cell r="H6">
            <v>1012682.088</v>
          </cell>
          <cell r="S6">
            <v>691247</v>
          </cell>
          <cell r="X6">
            <v>475500</v>
          </cell>
          <cell r="Y6">
            <v>30907.5</v>
          </cell>
          <cell r="Z6">
            <v>646816</v>
          </cell>
          <cell r="AA6">
            <v>511352.7</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N8">
            <v>638928</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N9">
            <v>686256</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I10">
            <v>16800</v>
          </cell>
          <cell r="N10">
            <v>45240</v>
          </cell>
          <cell r="R10">
            <v>44800</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2726000</v>
          </cell>
          <cell r="D11">
            <v>222381</v>
          </cell>
          <cell r="E11">
            <v>14454.765000000001</v>
          </cell>
          <cell r="F11">
            <v>37893.722400000006</v>
          </cell>
          <cell r="G11">
            <v>274729.48740000004</v>
          </cell>
          <cell r="N11">
            <v>501120</v>
          </cell>
          <cell r="Q11">
            <v>97440</v>
          </cell>
          <cell r="R11">
            <v>44800</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I12">
            <v>16800</v>
          </cell>
          <cell r="J12">
            <v>3058850</v>
          </cell>
          <cell r="N12">
            <v>363776</v>
          </cell>
          <cell r="O12">
            <v>1066759</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H13">
            <v>636422</v>
          </cell>
          <cell r="J13">
            <v>105560</v>
          </cell>
          <cell r="Q13">
            <v>5600</v>
          </cell>
          <cell r="R13">
            <v>16800</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N14">
            <v>75957</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M15">
            <v>131544</v>
          </cell>
          <cell r="N15">
            <v>75168</v>
          </cell>
          <cell r="Q15">
            <v>33600</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K17">
            <v>114927</v>
          </cell>
          <cell r="M17">
            <v>30016</v>
          </cell>
          <cell r="N17">
            <v>495969</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J18">
            <v>7517</v>
          </cell>
          <cell r="L18">
            <v>469336</v>
          </cell>
          <cell r="M18">
            <v>193300</v>
          </cell>
          <cell r="N18">
            <v>371107</v>
          </cell>
          <cell r="Q18">
            <v>99680</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I19">
            <v>12320</v>
          </cell>
          <cell r="J19">
            <v>1444083</v>
          </cell>
          <cell r="L19">
            <v>24180.6</v>
          </cell>
          <cell r="M19">
            <v>121128</v>
          </cell>
          <cell r="N19">
            <v>312000</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J20">
            <v>529106</v>
          </cell>
          <cell r="N20">
            <v>832091</v>
          </cell>
          <cell r="R20">
            <v>240800</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J21">
            <v>875299</v>
          </cell>
          <cell r="N21">
            <v>914391</v>
          </cell>
          <cell r="Q21">
            <v>11200</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T22">
            <v>342478</v>
          </cell>
          <cell r="X22">
            <v>344984</v>
          </cell>
          <cell r="Y22">
            <v>2195200</v>
          </cell>
          <cell r="Z22">
            <v>1071840</v>
          </cell>
          <cell r="AA22">
            <v>370995.79360000003</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N23">
            <v>1582472</v>
          </cell>
          <cell r="P23">
            <v>173400</v>
          </cell>
          <cell r="W23">
            <v>554254</v>
          </cell>
          <cell r="X23">
            <v>2136726</v>
          </cell>
          <cell r="Y23">
            <v>138887.19</v>
          </cell>
          <cell r="Z23">
            <v>22221.950400000002</v>
          </cell>
          <cell r="AA23">
            <v>2297835.1403999999</v>
          </cell>
          <cell r="AH23">
            <v>4158617</v>
          </cell>
          <cell r="AQ23">
            <v>11873.333333333334</v>
          </cell>
          <cell r="AT23">
            <v>7738964</v>
          </cell>
          <cell r="AU23">
            <v>503032.66000000003</v>
          </cell>
          <cell r="AV23">
            <v>80485.225600000005</v>
          </cell>
          <cell r="AW23">
            <v>8322481.8856000006</v>
          </cell>
        </row>
        <row r="24">
          <cell r="A24" t="str">
            <v>162</v>
          </cell>
          <cell r="O24">
            <v>179800</v>
          </cell>
          <cell r="R24">
            <v>504000</v>
          </cell>
          <cell r="X24">
            <v>683800</v>
          </cell>
          <cell r="Y24">
            <v>44447</v>
          </cell>
          <cell r="Z24">
            <v>7111.52</v>
          </cell>
          <cell r="AA24">
            <v>735358.52</v>
          </cell>
          <cell r="AC24">
            <v>1740000</v>
          </cell>
          <cell r="AH24">
            <v>261063.27272727274</v>
          </cell>
          <cell r="AO24">
            <v>791120</v>
          </cell>
          <cell r="AT24">
            <v>1740000</v>
          </cell>
          <cell r="AU24">
            <v>113100</v>
          </cell>
          <cell r="AV24">
            <v>18096</v>
          </cell>
          <cell r="AW24">
            <v>1871196</v>
          </cell>
        </row>
        <row r="25">
          <cell r="A25" t="str">
            <v>201</v>
          </cell>
          <cell r="L25">
            <v>24179.599999999999</v>
          </cell>
          <cell r="O25">
            <v>198360</v>
          </cell>
          <cell r="T25">
            <v>2951388</v>
          </cell>
          <cell r="X25">
            <v>3149748</v>
          </cell>
          <cell r="Y25">
            <v>204733.62</v>
          </cell>
          <cell r="Z25">
            <v>32757.379199999999</v>
          </cell>
          <cell r="AA25">
            <v>3387238.9992</v>
          </cell>
          <cell r="AD25">
            <v>324800</v>
          </cell>
          <cell r="AQ25">
            <v>11873.333333333334</v>
          </cell>
          <cell r="AT25">
            <v>324800</v>
          </cell>
          <cell r="AU25">
            <v>21112</v>
          </cell>
          <cell r="AV25">
            <v>3377.92</v>
          </cell>
          <cell r="AW25">
            <v>349289.92</v>
          </cell>
        </row>
        <row r="26">
          <cell r="A26" t="str">
            <v>204</v>
          </cell>
          <cell r="F26">
            <v>36269.4</v>
          </cell>
          <cell r="L26">
            <v>24179.599999999999</v>
          </cell>
          <cell r="O26">
            <v>116000</v>
          </cell>
          <cell r="V26">
            <v>964087.48</v>
          </cell>
          <cell r="W26">
            <v>477444</v>
          </cell>
          <cell r="X26">
            <v>1080087.48</v>
          </cell>
          <cell r="Y26">
            <v>70205.686199999996</v>
          </cell>
          <cell r="Z26">
            <v>11232.909792</v>
          </cell>
          <cell r="AA26">
            <v>1161526.0759919998</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O27">
            <v>40600</v>
          </cell>
          <cell r="Q27">
            <v>1109424</v>
          </cell>
          <cell r="X27">
            <v>40600</v>
          </cell>
          <cell r="Y27">
            <v>2639</v>
          </cell>
          <cell r="Z27">
            <v>422.24</v>
          </cell>
          <cell r="AA27">
            <v>43661.24</v>
          </cell>
          <cell r="AD27">
            <v>2217920</v>
          </cell>
          <cell r="AT27">
            <v>2254189.4</v>
          </cell>
          <cell r="AU27">
            <v>146522.31099999999</v>
          </cell>
          <cell r="AV27">
            <v>23443.569759999998</v>
          </cell>
          <cell r="AW27">
            <v>2424155.28076</v>
          </cell>
        </row>
        <row r="28">
          <cell r="A28" t="str">
            <v>210</v>
          </cell>
          <cell r="O28">
            <v>110200</v>
          </cell>
          <cell r="R28">
            <v>3512738</v>
          </cell>
          <cell r="X28">
            <v>110200</v>
          </cell>
          <cell r="Y28">
            <v>7163</v>
          </cell>
          <cell r="Z28">
            <v>1146.08</v>
          </cell>
          <cell r="AA28">
            <v>118509.08</v>
          </cell>
          <cell r="AH28">
            <v>77087.272727272735</v>
          </cell>
          <cell r="AT28">
            <v>3512738</v>
          </cell>
          <cell r="AU28">
            <v>228327.97</v>
          </cell>
          <cell r="AV28">
            <v>36532.475200000001</v>
          </cell>
          <cell r="AW28">
            <v>3777598.4452000004</v>
          </cell>
        </row>
        <row r="29">
          <cell r="A29" t="str">
            <v>213</v>
          </cell>
          <cell r="O29">
            <v>116000</v>
          </cell>
          <cell r="X29">
            <v>116000</v>
          </cell>
          <cell r="Y29">
            <v>7540</v>
          </cell>
          <cell r="Z29">
            <v>1206.4000000000001</v>
          </cell>
          <cell r="AA29">
            <v>124746.4</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O30">
            <v>583248</v>
          </cell>
          <cell r="Q30">
            <v>444620</v>
          </cell>
          <cell r="T30">
            <v>69600</v>
          </cell>
          <cell r="U30">
            <v>2562560</v>
          </cell>
          <cell r="V30">
            <v>260476.38399999999</v>
          </cell>
          <cell r="X30">
            <v>913324.38399999996</v>
          </cell>
          <cell r="Y30">
            <v>59366.08496</v>
          </cell>
          <cell r="Z30">
            <v>208800</v>
          </cell>
          <cell r="AA30">
            <v>982189.04255359992</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O31">
            <v>48720</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O32">
            <v>85376</v>
          </cell>
          <cell r="X32">
            <v>85376</v>
          </cell>
          <cell r="Y32">
            <v>5549.4400000000005</v>
          </cell>
          <cell r="Z32">
            <v>887.9104000000001</v>
          </cell>
          <cell r="AA32">
            <v>91813.350399999996</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Q33">
            <v>585200</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O34">
            <v>11600</v>
          </cell>
          <cell r="R34">
            <v>252000</v>
          </cell>
          <cell r="T34">
            <v>58000</v>
          </cell>
          <cell r="X34">
            <v>69600</v>
          </cell>
          <cell r="Y34">
            <v>4524</v>
          </cell>
          <cell r="Z34">
            <v>723.84</v>
          </cell>
          <cell r="AA34">
            <v>74847.839999999997</v>
          </cell>
          <cell r="AB34">
            <v>235200</v>
          </cell>
          <cell r="AD34">
            <v>1378312</v>
          </cell>
          <cell r="AT34">
            <v>9824373</v>
          </cell>
          <cell r="AU34">
            <v>638584.245</v>
          </cell>
          <cell r="AV34">
            <v>102173.4792</v>
          </cell>
          <cell r="AW34">
            <v>10565130.724199999</v>
          </cell>
        </row>
        <row r="35">
          <cell r="A35" t="str">
            <v>OFICINA</v>
          </cell>
          <cell r="C35">
            <v>1680000</v>
          </cell>
          <cell r="J35">
            <v>168200</v>
          </cell>
          <cell r="L35">
            <v>1581454</v>
          </cell>
          <cell r="P35">
            <v>55080</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Q36">
            <v>385862</v>
          </cell>
          <cell r="U36">
            <v>2958000</v>
          </cell>
          <cell r="X36">
            <v>472862</v>
          </cell>
          <cell r="Y36">
            <v>30736.030000000002</v>
          </cell>
          <cell r="Z36">
            <v>434653</v>
          </cell>
          <cell r="AA36">
            <v>508515.79480000003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T37">
            <v>145696</v>
          </cell>
          <cell r="V37">
            <v>304820</v>
          </cell>
          <cell r="X37">
            <v>145696</v>
          </cell>
          <cell r="Y37">
            <v>4707136</v>
          </cell>
          <cell r="Z37">
            <v>3347732</v>
          </cell>
          <cell r="AA37">
            <v>156681.47839999999</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Q39">
            <v>572141</v>
          </cell>
          <cell r="X39">
            <v>572141</v>
          </cell>
          <cell r="Y39">
            <v>37189.165000000001</v>
          </cell>
          <cell r="Z39">
            <v>5950.2664000000004</v>
          </cell>
          <cell r="AA39">
            <v>615280.4314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X40">
            <v>444936</v>
          </cell>
          <cell r="Y40">
            <v>28920.84</v>
          </cell>
          <cell r="Z40">
            <v>4627.3343999999997</v>
          </cell>
          <cell r="AA40">
            <v>478484.17440000002</v>
          </cell>
          <cell r="AB40">
            <v>50400</v>
          </cell>
          <cell r="AD40">
            <v>602451</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B6">
            <v>74127</v>
          </cell>
          <cell r="E6">
            <v>74127</v>
          </cell>
          <cell r="F6">
            <v>4818.2550000000001</v>
          </cell>
          <cell r="G6">
            <v>61580</v>
          </cell>
          <cell r="H6">
            <v>91576.495800000004</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B7">
            <v>74127</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E8">
            <v>74127</v>
          </cell>
          <cell r="F8">
            <v>4818.2550000000001</v>
          </cell>
          <cell r="G8">
            <v>12631.240800000001</v>
          </cell>
          <cell r="H8">
            <v>91576.495800000004</v>
          </cell>
          <cell r="I8">
            <v>1437826</v>
          </cell>
          <cell r="J8">
            <v>79344</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B9">
            <v>74127</v>
          </cell>
          <cell r="C9">
            <v>40800</v>
          </cell>
          <cell r="E9">
            <v>74127</v>
          </cell>
          <cell r="F9">
            <v>4818.2550000000001</v>
          </cell>
          <cell r="G9">
            <v>12631.240800000001</v>
          </cell>
          <cell r="H9">
            <v>263760</v>
          </cell>
          <cell r="I9">
            <v>280130</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B10">
            <v>74127</v>
          </cell>
          <cell r="E10">
            <v>74127</v>
          </cell>
          <cell r="F10">
            <v>4818.2550000000001</v>
          </cell>
          <cell r="G10">
            <v>21000</v>
          </cell>
          <cell r="H10">
            <v>91576.495800000004</v>
          </cell>
          <cell r="I10">
            <v>501120</v>
          </cell>
          <cell r="J10">
            <v>37584</v>
          </cell>
          <cell r="M10">
            <v>280720</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B11">
            <v>74127</v>
          </cell>
          <cell r="E11">
            <v>74127</v>
          </cell>
          <cell r="F11">
            <v>632187</v>
          </cell>
          <cell r="G11">
            <v>12631.240800000001</v>
          </cell>
          <cell r="H11">
            <v>105168</v>
          </cell>
          <cell r="I11">
            <v>299264</v>
          </cell>
          <cell r="J11">
            <v>391152</v>
          </cell>
          <cell r="M11">
            <v>316448</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B12">
            <v>156600</v>
          </cell>
          <cell r="C12">
            <v>799197</v>
          </cell>
          <cell r="D12">
            <v>2210032</v>
          </cell>
          <cell r="E12">
            <v>74127</v>
          </cell>
          <cell r="F12">
            <v>1540508</v>
          </cell>
          <cell r="G12">
            <v>12631.240800000001</v>
          </cell>
          <cell r="H12">
            <v>833788</v>
          </cell>
          <cell r="J12">
            <v>87696</v>
          </cell>
          <cell r="K12">
            <v>290433</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43008</v>
          </cell>
          <cell r="I14">
            <v>210917</v>
          </cell>
          <cell r="J14">
            <v>94609</v>
          </cell>
          <cell r="L14">
            <v>1773025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69282</v>
          </cell>
          <cell r="H16">
            <v>432390</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B17">
            <v>494180</v>
          </cell>
          <cell r="D17">
            <v>69440</v>
          </cell>
          <cell r="E17">
            <v>844180</v>
          </cell>
          <cell r="F17">
            <v>374761</v>
          </cell>
          <cell r="G17">
            <v>143848.272</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B19">
            <v>988360</v>
          </cell>
          <cell r="C19">
            <v>741270</v>
          </cell>
          <cell r="E19">
            <v>1729630</v>
          </cell>
          <cell r="F19">
            <v>13502</v>
          </cell>
          <cell r="G19">
            <v>294728.95199999999</v>
          </cell>
          <cell r="H19">
            <v>2136784.9019999998</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D6">
            <v>38333.333333333336</v>
          </cell>
          <cell r="E6">
            <v>2117738</v>
          </cell>
          <cell r="G6">
            <v>61580</v>
          </cell>
          <cell r="I6">
            <v>2066792</v>
          </cell>
          <cell r="J6">
            <v>14063228</v>
          </cell>
          <cell r="K6">
            <v>62049</v>
          </cell>
          <cell r="M6">
            <v>2000000</v>
          </cell>
          <cell r="O6">
            <v>9000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B5">
            <v>222381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Q6">
            <v>773714</v>
          </cell>
          <cell r="X6">
            <v>2156071.3333333335</v>
          </cell>
          <cell r="Y6">
            <v>140144.63666666669</v>
          </cell>
          <cell r="Z6">
            <v>22423.141866666669</v>
          </cell>
          <cell r="AA6">
            <v>2318639.1118666669</v>
          </cell>
        </row>
        <row r="7">
          <cell r="A7" t="str">
            <v>006</v>
          </cell>
          <cell r="B7">
            <v>1416000</v>
          </cell>
          <cell r="C7">
            <v>1235450</v>
          </cell>
          <cell r="D7">
            <v>222381</v>
          </cell>
          <cell r="E7">
            <v>1235450</v>
          </cell>
          <cell r="F7">
            <v>80304.25</v>
          </cell>
          <cell r="G7">
            <v>210520.68</v>
          </cell>
          <cell r="H7">
            <v>1526274.93</v>
          </cell>
          <cell r="L7">
            <v>129038</v>
          </cell>
          <cell r="N7">
            <v>12799</v>
          </cell>
          <cell r="X7">
            <v>129038</v>
          </cell>
          <cell r="Y7">
            <v>8387.4700000000012</v>
          </cell>
          <cell r="Z7">
            <v>1341.9952000000003</v>
          </cell>
          <cell r="AA7">
            <v>138767.46520000001</v>
          </cell>
        </row>
        <row r="8">
          <cell r="A8" t="str">
            <v>011</v>
          </cell>
          <cell r="B8">
            <v>266800</v>
          </cell>
          <cell r="O8">
            <v>4000000</v>
          </cell>
          <cell r="S8">
            <v>2678925</v>
          </cell>
          <cell r="T8">
            <v>700785</v>
          </cell>
          <cell r="X8">
            <v>4000000</v>
          </cell>
          <cell r="Y8">
            <v>260000</v>
          </cell>
          <cell r="Z8">
            <v>41600</v>
          </cell>
          <cell r="AA8">
            <v>4301600</v>
          </cell>
        </row>
        <row r="9">
          <cell r="A9" t="str">
            <v>012</v>
          </cell>
          <cell r="G9">
            <v>33600</v>
          </cell>
          <cell r="I9">
            <v>54200</v>
          </cell>
          <cell r="L9">
            <v>347852</v>
          </cell>
          <cell r="M9">
            <v>345790.47619047621</v>
          </cell>
          <cell r="W9">
            <v>199056</v>
          </cell>
          <cell r="X9">
            <v>381452</v>
          </cell>
          <cell r="Y9">
            <v>24794.38</v>
          </cell>
          <cell r="Z9">
            <v>3967.1008000000002</v>
          </cell>
          <cell r="AA9">
            <v>410213.48080000002</v>
          </cell>
        </row>
        <row r="10">
          <cell r="A10" t="str">
            <v>013</v>
          </cell>
          <cell r="E10">
            <v>278400</v>
          </cell>
          <cell r="G10">
            <v>1061591</v>
          </cell>
          <cell r="I10">
            <v>54200</v>
          </cell>
          <cell r="L10">
            <v>646816</v>
          </cell>
          <cell r="M10">
            <v>289971.47619047621</v>
          </cell>
          <cell r="X10">
            <v>646816</v>
          </cell>
          <cell r="Y10">
            <v>42043.040000000001</v>
          </cell>
          <cell r="Z10">
            <v>6726.8864000000003</v>
          </cell>
          <cell r="AA10">
            <v>695585.9264</v>
          </cell>
        </row>
        <row r="11">
          <cell r="A11" t="str">
            <v>016</v>
          </cell>
          <cell r="C11">
            <v>2726000</v>
          </cell>
          <cell r="F11">
            <v>657720</v>
          </cell>
          <cell r="G11">
            <v>183199</v>
          </cell>
          <cell r="L11">
            <v>646816</v>
          </cell>
          <cell r="N11">
            <v>491806.22222222225</v>
          </cell>
          <cell r="X11">
            <v>646816</v>
          </cell>
          <cell r="Y11">
            <v>42043.040000000001</v>
          </cell>
          <cell r="Z11">
            <v>6726.8864000000003</v>
          </cell>
          <cell r="AA11">
            <v>695585.9264</v>
          </cell>
        </row>
        <row r="12">
          <cell r="A12" t="str">
            <v>101</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J17">
            <v>3036745</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F19">
            <v>484880</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297006</v>
          </cell>
          <cell r="M22">
            <v>9520000</v>
          </cell>
          <cell r="X22">
            <v>341806</v>
          </cell>
          <cell r="Y22">
            <v>22217.39</v>
          </cell>
          <cell r="Z22">
            <v>3554.7824000000001</v>
          </cell>
          <cell r="AA22">
            <v>367578.17240000004</v>
          </cell>
        </row>
        <row r="23">
          <cell r="A23" t="str">
            <v>113</v>
          </cell>
          <cell r="E23">
            <v>406400</v>
          </cell>
          <cell r="F23">
            <v>3770000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I6">
            <v>2066792</v>
          </cell>
          <cell r="J6">
            <v>14063228</v>
          </cell>
          <cell r="K6">
            <v>62049</v>
          </cell>
          <cell r="L6">
            <v>289000</v>
          </cell>
          <cell r="M6">
            <v>2000000</v>
          </cell>
          <cell r="O6">
            <v>9000</v>
          </cell>
          <cell r="Q6">
            <v>289000</v>
          </cell>
          <cell r="R6">
            <v>30837200</v>
          </cell>
          <cell r="S6">
            <v>3005.6</v>
          </cell>
          <cell r="T6">
            <v>310790.59999999998</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H9">
            <v>263760</v>
          </cell>
          <cell r="I9">
            <v>259561</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I10">
            <v>501120</v>
          </cell>
          <cell r="J10">
            <v>223453.12</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H11">
            <v>105168</v>
          </cell>
          <cell r="I11">
            <v>493974</v>
          </cell>
          <cell r="M11">
            <v>34800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C12">
            <v>799197</v>
          </cell>
          <cell r="F12">
            <v>62400</v>
          </cell>
          <cell r="I12">
            <v>230518</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D13">
            <v>44800</v>
          </cell>
          <cell r="F13">
            <v>62400</v>
          </cell>
          <cell r="G13">
            <v>190080</v>
          </cell>
          <cell r="H13">
            <v>635923</v>
          </cell>
          <cell r="I13">
            <v>1804406</v>
          </cell>
          <cell r="J13">
            <v>764440</v>
          </cell>
          <cell r="M13">
            <v>711089.28</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H14">
            <v>43008</v>
          </cell>
          <cell r="I14">
            <v>631298</v>
          </cell>
          <cell r="J14">
            <v>110246.39999999999</v>
          </cell>
          <cell r="M14">
            <v>522069.6</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H15">
            <v>127680</v>
          </cell>
          <cell r="I15">
            <v>102452</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D17">
            <v>69440</v>
          </cell>
          <cell r="F17">
            <v>62400</v>
          </cell>
          <cell r="G17">
            <v>190080</v>
          </cell>
          <cell r="H17">
            <v>306293</v>
          </cell>
          <cell r="I17">
            <v>242698</v>
          </cell>
          <cell r="J17">
            <v>6960</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H18">
            <v>114688</v>
          </cell>
          <cell r="I18">
            <v>273760</v>
          </cell>
          <cell r="M18">
            <v>2250.4</v>
          </cell>
          <cell r="N18">
            <v>29976.720000000001</v>
          </cell>
          <cell r="O18">
            <v>197200</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D19">
            <v>56000</v>
          </cell>
          <cell r="F19">
            <v>1739399</v>
          </cell>
          <cell r="I19">
            <v>521025</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D20">
            <v>174720</v>
          </cell>
          <cell r="F20">
            <v>62400</v>
          </cell>
          <cell r="G20">
            <v>423931</v>
          </cell>
          <cell r="H20">
            <v>596624</v>
          </cell>
          <cell r="I20">
            <v>158018</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R27">
            <v>102971.895</v>
          </cell>
          <cell r="S27">
            <v>16475.503199999999</v>
          </cell>
          <cell r="T27">
            <v>1703630.3981999999</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K28">
            <v>902480</v>
          </cell>
          <cell r="L28">
            <v>100800</v>
          </cell>
          <cell r="M28">
            <v>681885.12</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M32">
            <v>31320</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M34">
            <v>696000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I39">
            <v>15000</v>
          </cell>
          <cell r="J39">
            <v>797384</v>
          </cell>
          <cell r="K39">
            <v>104400</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I41">
            <v>836128</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R5">
            <v>380800</v>
          </cell>
          <cell r="T5">
            <v>780912</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G6">
            <v>66648</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K7">
            <v>322560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I8">
            <v>260000</v>
          </cell>
          <cell r="R8">
            <v>3167264.16</v>
          </cell>
          <cell r="T8">
            <v>113970</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D12">
            <v>192105</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P13">
            <v>336000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V15">
            <v>33107.142857142855</v>
          </cell>
          <cell r="X15">
            <v>69600</v>
          </cell>
          <cell r="Y15">
            <v>1871466.6666666667</v>
          </cell>
          <cell r="Z15">
            <v>528800</v>
          </cell>
          <cell r="AA15">
            <v>34372</v>
          </cell>
          <cell r="AB15">
            <v>5499.52</v>
          </cell>
          <cell r="AC15">
            <v>568671.52</v>
          </cell>
        </row>
        <row r="16">
          <cell r="A16" t="str">
            <v>109</v>
          </cell>
          <cell r="F16">
            <v>89600</v>
          </cell>
          <cell r="J16">
            <v>70200</v>
          </cell>
          <cell r="K16">
            <v>61631</v>
          </cell>
          <cell r="V16">
            <v>33107.142857142855</v>
          </cell>
          <cell r="W16">
            <v>640000</v>
          </cell>
          <cell r="Z16">
            <v>151231</v>
          </cell>
          <cell r="AA16">
            <v>9830.0150000000012</v>
          </cell>
          <cell r="AB16">
            <v>1572.8024000000003</v>
          </cell>
          <cell r="AC16">
            <v>162633.8174</v>
          </cell>
        </row>
        <row r="17">
          <cell r="A17" t="str">
            <v>110</v>
          </cell>
          <cell r="E17">
            <v>421873</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E18">
            <v>207808</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L20">
            <v>238903</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V21">
            <v>33107.142857142855</v>
          </cell>
          <cell r="Y21">
            <v>1871466.6666666667</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B24">
            <v>203000</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205</v>
          </cell>
          <cell r="E26">
            <v>302400</v>
          </cell>
          <cell r="F26">
            <v>120898.33333333333</v>
          </cell>
          <cell r="H26">
            <v>59800</v>
          </cell>
          <cell r="L26">
            <v>238903</v>
          </cell>
          <cell r="M26">
            <v>1303422</v>
          </cell>
          <cell r="N26">
            <v>3167780</v>
          </cell>
          <cell r="O26">
            <v>1616566.72</v>
          </cell>
          <cell r="Q26">
            <v>1737680</v>
          </cell>
          <cell r="S26">
            <v>11455</v>
          </cell>
          <cell r="T26">
            <v>25056</v>
          </cell>
          <cell r="U26">
            <v>4113302</v>
          </cell>
          <cell r="Z26">
            <v>1628021.72</v>
          </cell>
          <cell r="AA26">
            <v>105821.4118</v>
          </cell>
          <cell r="AB26">
            <v>16931.425888000002</v>
          </cell>
          <cell r="AC26">
            <v>1750774.5576880001</v>
          </cell>
        </row>
        <row r="27">
          <cell r="A27" t="str">
            <v>206</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Q8">
            <v>224000</v>
          </cell>
          <cell r="S8">
            <v>2678925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R9">
            <v>94712</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B10">
            <v>255173.32</v>
          </cell>
          <cell r="E10">
            <v>278400</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B11">
            <v>279497.36</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B12">
            <v>596663.4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B13">
            <v>214368</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E14">
            <v>40400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O25">
            <v>431372</v>
          </cell>
          <cell r="Q25">
            <v>24971.25</v>
          </cell>
          <cell r="R25">
            <v>1290384</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G6">
            <v>61580</v>
          </cell>
          <cell r="J6">
            <v>14063228</v>
          </cell>
          <cell r="K6">
            <v>62049</v>
          </cell>
          <cell r="M6">
            <v>2000000</v>
          </cell>
          <cell r="R6">
            <v>30837200</v>
          </cell>
          <cell r="U6">
            <v>2000000</v>
          </cell>
          <cell r="V6">
            <v>130000</v>
          </cell>
          <cell r="W6">
            <v>20800</v>
          </cell>
          <cell r="X6">
            <v>2150800</v>
          </cell>
        </row>
        <row r="7">
          <cell r="A7" t="str">
            <v>005</v>
          </cell>
          <cell r="I7">
            <v>701800</v>
          </cell>
          <cell r="J7">
            <v>243600</v>
          </cell>
          <cell r="P7">
            <v>226200</v>
          </cell>
          <cell r="Q7">
            <v>152308</v>
          </cell>
          <cell r="U7">
            <v>945400</v>
          </cell>
          <cell r="V7">
            <v>61451</v>
          </cell>
          <cell r="W7">
            <v>9832.16</v>
          </cell>
          <cell r="X7">
            <v>1016683.16</v>
          </cell>
        </row>
        <row r="8">
          <cell r="A8" t="str">
            <v>017</v>
          </cell>
          <cell r="B8">
            <v>215760</v>
          </cell>
          <cell r="I8">
            <v>1584745.6</v>
          </cell>
          <cell r="J8">
            <v>2505600</v>
          </cell>
          <cell r="K8">
            <v>357000</v>
          </cell>
          <cell r="L8">
            <v>22400</v>
          </cell>
          <cell r="P8">
            <v>302238</v>
          </cell>
          <cell r="U8">
            <v>4090345.6</v>
          </cell>
          <cell r="V8">
            <v>265872.46400000004</v>
          </cell>
          <cell r="W8">
            <v>42539.594240000006</v>
          </cell>
          <cell r="X8">
            <v>4398757.6582399998</v>
          </cell>
        </row>
        <row r="9">
          <cell r="A9" t="str">
            <v>101</v>
          </cell>
          <cell r="B9">
            <v>215760</v>
          </cell>
          <cell r="F9">
            <v>455466.66666666663</v>
          </cell>
          <cell r="I9">
            <v>119845</v>
          </cell>
          <cell r="R9">
            <v>78000</v>
          </cell>
          <cell r="S9">
            <v>278742</v>
          </cell>
          <cell r="U9">
            <v>455466.66666666663</v>
          </cell>
          <cell r="V9">
            <v>29605.333333333332</v>
          </cell>
          <cell r="W9">
            <v>4736.8533333333335</v>
          </cell>
          <cell r="X9">
            <v>489808.85333333327</v>
          </cell>
        </row>
        <row r="10">
          <cell r="A10" t="str">
            <v>102</v>
          </cell>
          <cell r="E10">
            <v>181656</v>
          </cell>
          <cell r="F10">
            <v>455466.66666666663</v>
          </cell>
          <cell r="J10">
            <v>223453.12</v>
          </cell>
          <cell r="M10">
            <v>60000</v>
          </cell>
          <cell r="T10">
            <v>52635</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B12">
            <v>156600</v>
          </cell>
          <cell r="D12">
            <v>2210032</v>
          </cell>
          <cell r="F12">
            <v>62400</v>
          </cell>
          <cell r="H12">
            <v>833788</v>
          </cell>
          <cell r="I12">
            <v>230518</v>
          </cell>
          <cell r="K12">
            <v>290433</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O13">
            <v>1531200</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L14">
            <v>1773025</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C16">
            <v>285638</v>
          </cell>
          <cell r="F16">
            <v>62400</v>
          </cell>
          <cell r="G16">
            <v>190080</v>
          </cell>
          <cell r="I16">
            <v>190498</v>
          </cell>
          <cell r="J16">
            <v>888297</v>
          </cell>
          <cell r="K16">
            <v>118900</v>
          </cell>
          <cell r="M16">
            <v>87417.600000000006</v>
          </cell>
          <cell r="N16">
            <v>42891</v>
          </cell>
          <cell r="P16">
            <v>3463209</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U5">
            <v>9500</v>
          </cell>
          <cell r="Y5">
            <v>246520</v>
          </cell>
          <cell r="Z5">
            <v>4387952</v>
          </cell>
          <cell r="AA5">
            <v>285216.88</v>
          </cell>
          <cell r="AB5">
            <v>45634.700799999999</v>
          </cell>
          <cell r="AC5">
            <v>4718803.5807999996</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M8">
            <v>709920</v>
          </cell>
          <cell r="R8">
            <v>3167264.16</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008</v>
          </cell>
          <cell r="B10">
            <v>168173.32</v>
          </cell>
          <cell r="C10">
            <v>168173.32</v>
          </cell>
          <cell r="I10">
            <v>1627604</v>
          </cell>
          <cell r="N10">
            <v>107462.5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011</v>
          </cell>
          <cell r="B11">
            <v>447632.4</v>
          </cell>
          <cell r="C11">
            <v>559543.4</v>
          </cell>
          <cell r="L11">
            <v>262933.33333333331</v>
          </cell>
          <cell r="M11">
            <v>62640</v>
          </cell>
          <cell r="S11">
            <v>99792</v>
          </cell>
          <cell r="Z11">
            <v>262933.33333333331</v>
          </cell>
          <cell r="AA11">
            <v>17090.666666666664</v>
          </cell>
          <cell r="AB11">
            <v>2734.5066666666662</v>
          </cell>
          <cell r="AC11">
            <v>282758.50666666665</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012</v>
          </cell>
          <cell r="B12">
            <v>1142286.8</v>
          </cell>
          <cell r="F12">
            <v>78400</v>
          </cell>
          <cell r="M12">
            <v>63104</v>
          </cell>
          <cell r="O12">
            <v>1323394</v>
          </cell>
          <cell r="S12">
            <v>13091.428571428571</v>
          </cell>
          <cell r="T12">
            <v>15034</v>
          </cell>
          <cell r="V12">
            <v>52971.428571428572</v>
          </cell>
          <cell r="Z12">
            <v>144462.85714285713</v>
          </cell>
          <cell r="AA12">
            <v>9390.085714285713</v>
          </cell>
          <cell r="AB12">
            <v>1502.4137142857141</v>
          </cell>
          <cell r="AC12">
            <v>155355.35657142854</v>
          </cell>
          <cell r="AH12">
            <v>63104</v>
          </cell>
          <cell r="AI12">
            <v>4101.76</v>
          </cell>
          <cell r="AJ12">
            <v>656.28160000000003</v>
          </cell>
          <cell r="AK12">
            <v>67862.041599999997</v>
          </cell>
          <cell r="AN12">
            <v>15034</v>
          </cell>
          <cell r="AO12">
            <v>977.21</v>
          </cell>
          <cell r="AP12">
            <v>156.3536</v>
          </cell>
          <cell r="AQ12">
            <v>16167.563599999999</v>
          </cell>
        </row>
        <row r="13">
          <cell r="A13" t="str">
            <v>013</v>
          </cell>
          <cell r="B13">
            <v>489056</v>
          </cell>
          <cell r="F13">
            <v>31360</v>
          </cell>
          <cell r="M13">
            <v>300672</v>
          </cell>
          <cell r="S13">
            <v>13091.428571428571</v>
          </cell>
          <cell r="U13">
            <v>1440720</v>
          </cell>
          <cell r="V13">
            <v>52971.428571428572</v>
          </cell>
          <cell r="Z13">
            <v>1538142.8571428573</v>
          </cell>
          <cell r="AA13">
            <v>137491.33333333334</v>
          </cell>
          <cell r="AB13">
            <v>15996.685714285717</v>
          </cell>
          <cell r="AC13">
            <v>1654118.8285714288</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017</v>
          </cell>
          <cell r="D14">
            <v>4333.333333333333</v>
          </cell>
          <cell r="F14">
            <v>564480</v>
          </cell>
          <cell r="I14">
            <v>92800</v>
          </cell>
          <cell r="J14">
            <v>18768</v>
          </cell>
          <cell r="L14">
            <v>33600</v>
          </cell>
          <cell r="M14">
            <v>296131</v>
          </cell>
          <cell r="S14">
            <v>13091.428571428571</v>
          </cell>
          <cell r="V14">
            <v>52971.428571428572</v>
          </cell>
          <cell r="Z14">
            <v>926673.85714285704</v>
          </cell>
          <cell r="AA14">
            <v>60233.80071428571</v>
          </cell>
          <cell r="AB14">
            <v>9637.408114285714</v>
          </cell>
          <cell r="AC14">
            <v>996545.06597142841</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018</v>
          </cell>
          <cell r="F15">
            <v>171100</v>
          </cell>
          <cell r="G15">
            <v>89600</v>
          </cell>
          <cell r="I15">
            <v>319000</v>
          </cell>
          <cell r="J15">
            <v>459200</v>
          </cell>
          <cell r="L15">
            <v>70560</v>
          </cell>
          <cell r="M15">
            <v>808125</v>
          </cell>
          <cell r="X15">
            <v>69600</v>
          </cell>
          <cell r="Z15">
            <v>528800</v>
          </cell>
          <cell r="AA15">
            <v>34372</v>
          </cell>
          <cell r="AB15">
            <v>5499.52</v>
          </cell>
          <cell r="AC15">
            <v>568671.52</v>
          </cell>
          <cell r="AH15">
            <v>1182073</v>
          </cell>
          <cell r="AI15">
            <v>76834.74500000001</v>
          </cell>
          <cell r="AJ15">
            <v>1388700</v>
          </cell>
          <cell r="AK15">
            <v>1271201.3042000001</v>
          </cell>
          <cell r="AN15">
            <v>171100</v>
          </cell>
          <cell r="AO15">
            <v>11121.5</v>
          </cell>
          <cell r="AP15">
            <v>1779.44</v>
          </cell>
          <cell r="AQ15">
            <v>184000.94</v>
          </cell>
        </row>
        <row r="16">
          <cell r="A16" t="str">
            <v>019</v>
          </cell>
          <cell r="F16">
            <v>89600</v>
          </cell>
          <cell r="K16">
            <v>61631</v>
          </cell>
          <cell r="L16">
            <v>27901</v>
          </cell>
          <cell r="M16">
            <v>100572</v>
          </cell>
          <cell r="W16">
            <v>640000</v>
          </cell>
          <cell r="Z16">
            <v>151231</v>
          </cell>
          <cell r="AA16">
            <v>9830.0150000000012</v>
          </cell>
          <cell r="AB16">
            <v>1572.8024000000003</v>
          </cell>
          <cell r="AC16">
            <v>162633.8174</v>
          </cell>
          <cell r="AH16">
            <v>-1600000</v>
          </cell>
          <cell r="AI16">
            <v>8350.7450000000008</v>
          </cell>
          <cell r="AJ16">
            <v>1336.1192000000001</v>
          </cell>
          <cell r="AK16">
            <v>138159.86419999998</v>
          </cell>
          <cell r="AN16">
            <v>-1600000</v>
          </cell>
          <cell r="AO16">
            <v>-104000</v>
          </cell>
          <cell r="AP16">
            <v>-16640</v>
          </cell>
          <cell r="AQ16">
            <v>-1720640</v>
          </cell>
        </row>
        <row r="17">
          <cell r="A17" t="str">
            <v>101</v>
          </cell>
          <cell r="F17">
            <v>50400</v>
          </cell>
          <cell r="G17">
            <v>282240</v>
          </cell>
          <cell r="L17">
            <v>5600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102</v>
          </cell>
          <cell r="F18">
            <v>11200</v>
          </cell>
          <cell r="I18">
            <v>3858</v>
          </cell>
          <cell r="L18">
            <v>89457</v>
          </cell>
          <cell r="M18">
            <v>784868</v>
          </cell>
          <cell r="S18">
            <v>99792</v>
          </cell>
          <cell r="T18">
            <v>58000</v>
          </cell>
          <cell r="V18">
            <v>54090</v>
          </cell>
          <cell r="W18">
            <v>64749</v>
          </cell>
          <cell r="Z18">
            <v>11200</v>
          </cell>
          <cell r="AA18">
            <v>728</v>
          </cell>
          <cell r="AB18">
            <v>1911680</v>
          </cell>
          <cell r="AC18">
            <v>12044.48</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103</v>
          </cell>
          <cell r="E19">
            <v>228000</v>
          </cell>
          <cell r="F19">
            <v>11200</v>
          </cell>
          <cell r="I19">
            <v>1432918</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H19">
            <v>1562838</v>
          </cell>
          <cell r="AI19">
            <v>101584.47</v>
          </cell>
          <cell r="AJ19">
            <v>16253.5152</v>
          </cell>
          <cell r="AK19">
            <v>1680675.9852</v>
          </cell>
          <cell r="AN19">
            <v>2249954</v>
          </cell>
          <cell r="AO19">
            <v>146247.01</v>
          </cell>
          <cell r="AP19">
            <v>23399.521600000004</v>
          </cell>
          <cell r="AQ19">
            <v>2419600.5315999999</v>
          </cell>
        </row>
        <row r="20">
          <cell r="A20" t="str">
            <v>104</v>
          </cell>
          <cell r="C20">
            <v>855440</v>
          </cell>
          <cell r="F20">
            <v>50400</v>
          </cell>
          <cell r="H20">
            <v>201396</v>
          </cell>
          <cell r="I20">
            <v>2528106</v>
          </cell>
          <cell r="K20">
            <v>359632</v>
          </cell>
          <cell r="L20">
            <v>155434</v>
          </cell>
          <cell r="M20">
            <v>187832</v>
          </cell>
          <cell r="P20">
            <v>177596</v>
          </cell>
          <cell r="S20">
            <v>356899</v>
          </cell>
          <cell r="T20">
            <v>897849</v>
          </cell>
          <cell r="V20">
            <v>140605</v>
          </cell>
          <cell r="Z20">
            <v>203462.85714285716</v>
          </cell>
          <cell r="AA20">
            <v>13225.085714285717</v>
          </cell>
          <cell r="AB20">
            <v>2116.0137142857147</v>
          </cell>
          <cell r="AC20">
            <v>218803.9565714286</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106</v>
          </cell>
          <cell r="E21">
            <v>205200</v>
          </cell>
          <cell r="F21">
            <v>568834</v>
          </cell>
          <cell r="I21">
            <v>735440</v>
          </cell>
          <cell r="J21">
            <v>252416</v>
          </cell>
          <cell r="M21">
            <v>952577</v>
          </cell>
          <cell r="T21">
            <v>153074</v>
          </cell>
          <cell r="U21">
            <v>348000</v>
          </cell>
          <cell r="Z21">
            <v>348000</v>
          </cell>
          <cell r="AA21">
            <v>22620</v>
          </cell>
          <cell r="AB21">
            <v>3619.2000000000003</v>
          </cell>
          <cell r="AC21">
            <v>374239.2</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107</v>
          </cell>
          <cell r="E22">
            <v>24621256</v>
          </cell>
          <cell r="G22">
            <v>190400</v>
          </cell>
          <cell r="L22">
            <v>163869.33333333331</v>
          </cell>
          <cell r="M22">
            <v>460752</v>
          </cell>
          <cell r="S22">
            <v>5600</v>
          </cell>
          <cell r="T22">
            <v>240259</v>
          </cell>
          <cell r="V22">
            <v>114144</v>
          </cell>
          <cell r="W22">
            <v>228566</v>
          </cell>
          <cell r="X22">
            <v>410153</v>
          </cell>
          <cell r="Z22">
            <v>163869.33333333331</v>
          </cell>
          <cell r="AA22">
            <v>242162</v>
          </cell>
          <cell r="AB22">
            <v>1704.2410666666667</v>
          </cell>
          <cell r="AC22">
            <v>176225.08106666664</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108</v>
          </cell>
          <cell r="J23">
            <v>115360</v>
          </cell>
          <cell r="L23">
            <v>6752622.9333333327</v>
          </cell>
          <cell r="N23">
            <v>320000</v>
          </cell>
          <cell r="O23">
            <v>105966</v>
          </cell>
          <cell r="P23">
            <v>55624</v>
          </cell>
          <cell r="Q23">
            <v>65099</v>
          </cell>
          <cell r="S23">
            <v>21168</v>
          </cell>
          <cell r="T23">
            <v>116882</v>
          </cell>
          <cell r="V23">
            <v>13750</v>
          </cell>
          <cell r="Y23">
            <v>-58000</v>
          </cell>
          <cell r="Z23">
            <v>7190043.9333333327</v>
          </cell>
          <cell r="AA23">
            <v>467352.85566666664</v>
          </cell>
          <cell r="AB23">
            <v>74776.456906666659</v>
          </cell>
          <cell r="AC23">
            <v>7732173.2459066659</v>
          </cell>
          <cell r="AH23">
            <v>129110</v>
          </cell>
          <cell r="AI23">
            <v>8392.15</v>
          </cell>
          <cell r="AJ23">
            <v>1342.7439999999999</v>
          </cell>
          <cell r="AK23">
            <v>138844.894</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V24">
            <v>8200</v>
          </cell>
          <cell r="Z24">
            <v>1084866.8</v>
          </cell>
          <cell r="AA24">
            <v>70516.342000000004</v>
          </cell>
          <cell r="AB24">
            <v>11282.614720000001</v>
          </cell>
          <cell r="AC24">
            <v>1166665.7567199999</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W25">
            <v>289759.88</v>
          </cell>
          <cell r="Z25">
            <v>1063829.08</v>
          </cell>
          <cell r="AA25">
            <v>69148.890200000009</v>
          </cell>
          <cell r="AB25">
            <v>11063.822432000001</v>
          </cell>
          <cell r="AC25">
            <v>1144041.7926320001</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111</v>
          </cell>
          <cell r="E26">
            <v>302400</v>
          </cell>
          <cell r="H26">
            <v>59800</v>
          </cell>
          <cell r="M26">
            <v>1303422</v>
          </cell>
          <cell r="O26">
            <v>1616566.72</v>
          </cell>
          <cell r="P26">
            <v>641897.6</v>
          </cell>
          <cell r="S26">
            <v>11455</v>
          </cell>
          <cell r="T26">
            <v>25056</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112</v>
          </cell>
          <cell r="M27">
            <v>1181483</v>
          </cell>
          <cell r="O27">
            <v>749615.2</v>
          </cell>
          <cell r="P27">
            <v>17400</v>
          </cell>
          <cell r="Q27">
            <v>35700</v>
          </cell>
          <cell r="S27">
            <v>97880</v>
          </cell>
          <cell r="T27">
            <v>853389</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113</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114</v>
          </cell>
          <cell r="D29">
            <v>16675</v>
          </cell>
          <cell r="M29">
            <v>-4640</v>
          </cell>
          <cell r="O29">
            <v>340450.72</v>
          </cell>
          <cell r="P29">
            <v>48720</v>
          </cell>
          <cell r="R29">
            <v>284200</v>
          </cell>
          <cell r="S29">
            <v>-4480</v>
          </cell>
          <cell r="T29">
            <v>-38280</v>
          </cell>
          <cell r="U29">
            <v>1815603</v>
          </cell>
          <cell r="X29">
            <v>383380</v>
          </cell>
          <cell r="Z29">
            <v>167040</v>
          </cell>
          <cell r="AA29">
            <v>40602.296799999996</v>
          </cell>
          <cell r="AB29">
            <v>6496.3674879999999</v>
          </cell>
          <cell r="AC29">
            <v>671749.38428799994</v>
          </cell>
          <cell r="AD29">
            <v>23200</v>
          </cell>
          <cell r="AH29">
            <v>489475</v>
          </cell>
          <cell r="AI29">
            <v>31815.875</v>
          </cell>
          <cell r="AJ29">
            <v>5090.54</v>
          </cell>
          <cell r="AK29">
            <v>526381.41500000004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P33">
            <v>17400</v>
          </cell>
          <cell r="X33">
            <v>1650100</v>
          </cell>
          <cell r="Z33">
            <v>4765826</v>
          </cell>
          <cell r="AA33">
            <v>309778.69</v>
          </cell>
          <cell r="AB33">
            <v>49564.590400000001</v>
          </cell>
          <cell r="AC33">
            <v>5125169.2804000005</v>
          </cell>
          <cell r="AH33">
            <v>1667500</v>
          </cell>
          <cell r="AI33">
            <v>108387.5</v>
          </cell>
          <cell r="AJ33">
            <v>17342</v>
          </cell>
          <cell r="AK33">
            <v>1793229.5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W34">
            <v>203580</v>
          </cell>
          <cell r="X34">
            <v>638000</v>
          </cell>
          <cell r="Z34">
            <v>2352062.8571428573</v>
          </cell>
          <cell r="AA34">
            <v>152884.08571428573</v>
          </cell>
          <cell r="AB34">
            <v>24461.453714285715</v>
          </cell>
          <cell r="AC34">
            <v>2529408.3965714285</v>
          </cell>
          <cell r="AH34">
            <v>187494</v>
          </cell>
          <cell r="AI34">
            <v>13232.7</v>
          </cell>
          <cell r="AJ34">
            <v>2117.232</v>
          </cell>
          <cell r="AK34">
            <v>218929.932</v>
          </cell>
          <cell r="AN34">
            <v>360000</v>
          </cell>
          <cell r="AO34">
            <v>23400</v>
          </cell>
          <cell r="AP34">
            <v>3744</v>
          </cell>
          <cell r="AQ34">
            <v>387144</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CALDERAS</v>
          </cell>
          <cell r="D37">
            <v>846800</v>
          </cell>
          <cell r="I37">
            <v>768012.5</v>
          </cell>
          <cell r="P37">
            <v>89320</v>
          </cell>
          <cell r="Q37">
            <v>5092400</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COLOMBIA</v>
          </cell>
          <cell r="B38">
            <v>40899</v>
          </cell>
          <cell r="D38">
            <v>156800</v>
          </cell>
          <cell r="J38">
            <v>408800</v>
          </cell>
          <cell r="L38">
            <v>44800</v>
          </cell>
          <cell r="M38">
            <v>69600</v>
          </cell>
          <cell r="O38">
            <v>1023152.48</v>
          </cell>
          <cell r="S38">
            <v>226195</v>
          </cell>
          <cell r="T38">
            <v>201600</v>
          </cell>
          <cell r="U38">
            <v>224000</v>
          </cell>
          <cell r="V38">
            <v>6000</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ÉXITO ENVIGADO</v>
          </cell>
          <cell r="C39">
            <v>303600</v>
          </cell>
          <cell r="D39">
            <v>156800</v>
          </cell>
          <cell r="H39">
            <v>134400</v>
          </cell>
          <cell r="M39">
            <v>878250</v>
          </cell>
          <cell r="Q39">
            <v>765600</v>
          </cell>
          <cell r="S39">
            <v>1257379.5</v>
          </cell>
          <cell r="W39">
            <v>2007000</v>
          </cell>
          <cell r="Z39">
            <v>2007000</v>
          </cell>
          <cell r="AA39">
            <v>130455</v>
          </cell>
          <cell r="AB39">
            <v>20872.8</v>
          </cell>
          <cell r="AC39">
            <v>2158327.7999999998</v>
          </cell>
          <cell r="AE39">
            <v>69883</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H40">
            <v>116962.5</v>
          </cell>
          <cell r="AI40">
            <v>7602.5625</v>
          </cell>
          <cell r="AJ40">
            <v>1216.4100000000001</v>
          </cell>
          <cell r="AK40">
            <v>42000</v>
          </cell>
          <cell r="AL40">
            <v>214248</v>
          </cell>
          <cell r="AN40">
            <v>361491.33333333337</v>
          </cell>
          <cell r="AO40">
            <v>23496.936666666668</v>
          </cell>
          <cell r="AP40">
            <v>3759.5098666666672</v>
          </cell>
          <cell r="AQ40">
            <v>388747.77986666671</v>
          </cell>
        </row>
        <row r="41">
          <cell r="A41" t="str">
            <v>ÉXITO POBLADO</v>
          </cell>
          <cell r="D41">
            <v>156800</v>
          </cell>
          <cell r="N41">
            <v>107462.5</v>
          </cell>
          <cell r="U41">
            <v>9500</v>
          </cell>
          <cell r="Z41">
            <v>8615390</v>
          </cell>
          <cell r="AA41">
            <v>5989573</v>
          </cell>
          <cell r="AH41">
            <v>116962.5</v>
          </cell>
          <cell r="AI41">
            <v>7602.5625</v>
          </cell>
          <cell r="AJ41">
            <v>1216.4100000000001</v>
          </cell>
          <cell r="AK41">
            <v>125781.4725</v>
          </cell>
          <cell r="AN41">
            <v>156800</v>
          </cell>
          <cell r="AO41">
            <v>10192</v>
          </cell>
          <cell r="AP41">
            <v>1630.72</v>
          </cell>
          <cell r="AQ41">
            <v>168622.72</v>
          </cell>
        </row>
        <row r="42">
          <cell r="A42" t="str">
            <v>LOTE 1</v>
          </cell>
          <cell r="R42">
            <v>4628495</v>
          </cell>
          <cell r="AC42">
            <v>258680</v>
          </cell>
          <cell r="AH42">
            <v>278400</v>
          </cell>
          <cell r="AI42">
            <v>18096</v>
          </cell>
          <cell r="AJ42">
            <v>2895.36</v>
          </cell>
          <cell r="AK42">
            <v>299391.35999999999</v>
          </cell>
          <cell r="AN42">
            <v>4628495</v>
          </cell>
          <cell r="AO42">
            <v>300852.17499999999</v>
          </cell>
          <cell r="AP42">
            <v>48136.347999999998</v>
          </cell>
          <cell r="AQ42">
            <v>4977483.523</v>
          </cell>
        </row>
        <row r="43">
          <cell r="A43" t="str">
            <v>MEZCLAS</v>
          </cell>
          <cell r="E43">
            <v>7085121</v>
          </cell>
          <cell r="F43">
            <v>6630100</v>
          </cell>
          <cell r="AA43">
            <v>242162</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I45">
            <v>457272</v>
          </cell>
          <cell r="K45">
            <v>422240</v>
          </cell>
          <cell r="M45">
            <v>25056</v>
          </cell>
          <cell r="AA45">
            <v>416000</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4"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339760</v>
          </cell>
          <cell r="I5">
            <v>54200</v>
          </cell>
          <cell r="K5">
            <v>168000</v>
          </cell>
          <cell r="L5">
            <v>526872</v>
          </cell>
          <cell r="P5">
            <v>77720</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B6">
            <v>819720</v>
          </cell>
          <cell r="D6">
            <v>38333.333333333336</v>
          </cell>
          <cell r="E6">
            <v>2117738</v>
          </cell>
          <cell r="F6">
            <v>336400</v>
          </cell>
          <cell r="G6">
            <v>13427766</v>
          </cell>
          <cell r="H6">
            <v>1012682.088</v>
          </cell>
          <cell r="I6">
            <v>54200</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C7">
            <v>1235450</v>
          </cell>
          <cell r="E7">
            <v>1235450</v>
          </cell>
          <cell r="F7">
            <v>80304.25</v>
          </cell>
          <cell r="G7">
            <v>210520.68</v>
          </cell>
          <cell r="H7">
            <v>1526274.93</v>
          </cell>
          <cell r="L7">
            <v>129038</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O8">
            <v>4000000</v>
          </cell>
          <cell r="R8">
            <v>3167264.16</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G9">
            <v>33600</v>
          </cell>
          <cell r="I9">
            <v>54200</v>
          </cell>
          <cell r="L9">
            <v>347852</v>
          </cell>
          <cell r="M9">
            <v>345790.47619047621</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L10">
            <v>646816</v>
          </cell>
          <cell r="M10">
            <v>289971.47619047621</v>
          </cell>
          <cell r="S10">
            <v>14062.333333333334</v>
          </cell>
          <cell r="T10">
            <v>32533.333333333332</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F12">
            <v>78400</v>
          </cell>
          <cell r="G12">
            <v>3400</v>
          </cell>
          <cell r="I12">
            <v>54200</v>
          </cell>
          <cell r="K12">
            <v>6897540</v>
          </cell>
          <cell r="L12">
            <v>35055</v>
          </cell>
          <cell r="M12">
            <v>287790.47619047621</v>
          </cell>
          <cell r="S12">
            <v>13091.428571428571</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F13">
            <v>31360</v>
          </cell>
          <cell r="L13">
            <v>342409</v>
          </cell>
          <cell r="M13">
            <v>405205.47619047621</v>
          </cell>
          <cell r="P13">
            <v>13920</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F14">
            <v>564480</v>
          </cell>
          <cell r="I14">
            <v>436624</v>
          </cell>
          <cell r="K14">
            <v>259280</v>
          </cell>
          <cell r="L14">
            <v>556986</v>
          </cell>
          <cell r="M14">
            <v>430261.47619047621</v>
          </cell>
          <cell r="Q14">
            <v>24971.25</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G15">
            <v>52640</v>
          </cell>
          <cell r="J15">
            <v>459200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F16">
            <v>89600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F17">
            <v>50400</v>
          </cell>
          <cell r="G17">
            <v>112000</v>
          </cell>
          <cell r="I17">
            <v>840750</v>
          </cell>
          <cell r="K17">
            <v>467178</v>
          </cell>
          <cell r="L17">
            <v>327862</v>
          </cell>
          <cell r="M17">
            <v>326302.47619047621</v>
          </cell>
          <cell r="S17">
            <v>13091.428571428571</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F18">
            <v>11200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F19">
            <v>11200</v>
          </cell>
          <cell r="G19">
            <v>161280</v>
          </cell>
          <cell r="K19">
            <v>410368</v>
          </cell>
          <cell r="L19">
            <v>1395713.4545454546</v>
          </cell>
          <cell r="M19">
            <v>1010284.4761904762</v>
          </cell>
          <cell r="N19">
            <v>362152</v>
          </cell>
          <cell r="S19">
            <v>13091.428571428571</v>
          </cell>
          <cell r="V19">
            <v>52971.428571428572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F20">
            <v>50400</v>
          </cell>
          <cell r="G20">
            <v>16800</v>
          </cell>
          <cell r="I20">
            <v>378851</v>
          </cell>
          <cell r="K20">
            <v>378423</v>
          </cell>
          <cell r="L20">
            <v>908849.4545454547</v>
          </cell>
          <cell r="M20">
            <v>1815955.4761904762</v>
          </cell>
          <cell r="O20">
            <v>111249</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I21">
            <v>238542</v>
          </cell>
          <cell r="J21">
            <v>1357892</v>
          </cell>
          <cell r="K21">
            <v>1781587</v>
          </cell>
          <cell r="L21">
            <v>1562817.4545454546</v>
          </cell>
          <cell r="M21">
            <v>2124246.4761904762</v>
          </cell>
          <cell r="O21">
            <v>164117</v>
          </cell>
          <cell r="R21">
            <v>67200</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G22">
            <v>44800</v>
          </cell>
          <cell r="I22">
            <v>106200</v>
          </cell>
          <cell r="K22">
            <v>1911968</v>
          </cell>
          <cell r="L22">
            <v>859345.4545454547</v>
          </cell>
          <cell r="M22">
            <v>9520000</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K23">
            <v>3944000</v>
          </cell>
          <cell r="L23">
            <v>5153662</v>
          </cell>
          <cell r="M23">
            <v>490210.47619047621</v>
          </cell>
          <cell r="N23">
            <v>320000</v>
          </cell>
          <cell r="O23">
            <v>105966</v>
          </cell>
          <cell r="S23">
            <v>11455</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E25">
            <v>624000</v>
          </cell>
          <cell r="H25">
            <v>695400</v>
          </cell>
          <cell r="I25">
            <v>106200</v>
          </cell>
          <cell r="K25">
            <v>22848</v>
          </cell>
          <cell r="L25">
            <v>1017153.4545454547</v>
          </cell>
          <cell r="O25">
            <v>428374.08</v>
          </cell>
          <cell r="Q25">
            <v>24971.25</v>
          </cell>
          <cell r="S25">
            <v>11455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F26">
            <v>288999</v>
          </cell>
          <cell r="L26">
            <v>837841.4545454547</v>
          </cell>
          <cell r="M26">
            <v>981470.47619047621</v>
          </cell>
          <cell r="O26">
            <v>133632</v>
          </cell>
          <cell r="S26">
            <v>11455</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O27">
            <v>749615.2</v>
          </cell>
          <cell r="R27">
            <v>1421000</v>
          </cell>
          <cell r="S27">
            <v>11455</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J28">
            <v>2890491</v>
          </cell>
          <cell r="L28">
            <v>236640</v>
          </cell>
          <cell r="N28">
            <v>251222.22222222222</v>
          </cell>
          <cell r="O28">
            <v>3867823.96</v>
          </cell>
          <cell r="R28">
            <v>243600</v>
          </cell>
          <cell r="S28">
            <v>11455</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I6">
            <v>2066792</v>
          </cell>
          <cell r="J6">
            <v>14063228</v>
          </cell>
          <cell r="K6">
            <v>62049</v>
          </cell>
          <cell r="M6">
            <v>2000000</v>
          </cell>
          <cell r="O6">
            <v>9000</v>
          </cell>
          <cell r="R6">
            <v>30837200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O7">
            <v>9000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O8">
            <v>9000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J9">
            <v>338152</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I11">
            <v>299264</v>
          </cell>
          <cell r="J11">
            <v>391152</v>
          </cell>
          <cell r="M11">
            <v>34800</v>
          </cell>
          <cell r="Q11">
            <v>667000</v>
          </cell>
          <cell r="U11">
            <v>1139866.6666666665</v>
          </cell>
          <cell r="V11">
            <v>55680</v>
          </cell>
          <cell r="W11">
            <v>11854.613333333333</v>
          </cell>
          <cell r="X11">
            <v>1225812.6133333331</v>
          </cell>
          <cell r="Y11">
            <v>459200</v>
          </cell>
          <cell r="AC11">
            <v>34800</v>
          </cell>
          <cell r="AD11">
            <v>2262</v>
          </cell>
          <cell r="AE11">
            <v>361.92</v>
          </cell>
          <cell r="AF11">
            <v>37423.919999999998</v>
          </cell>
        </row>
        <row r="12">
          <cell r="A12" t="str">
            <v>017</v>
          </cell>
          <cell r="F12">
            <v>62400</v>
          </cell>
          <cell r="I12">
            <v>230518</v>
          </cell>
          <cell r="J12">
            <v>87696</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D13">
            <v>11200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D14">
            <v>174720</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J15">
            <v>90248</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D16">
            <v>180320</v>
          </cell>
          <cell r="F16">
            <v>62400</v>
          </cell>
          <cell r="G16">
            <v>190080</v>
          </cell>
          <cell r="I16">
            <v>190498</v>
          </cell>
          <cell r="J16">
            <v>544527</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B18">
            <v>1620750</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J19">
            <v>334962</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D21">
            <v>156800</v>
          </cell>
          <cell r="I21">
            <v>226458</v>
          </cell>
          <cell r="J21">
            <v>458618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G22">
            <v>6148800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P24">
            <v>2339485.6800000002</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P31">
            <v>1895489.88</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K32">
            <v>1392000</v>
          </cell>
          <cell r="L32">
            <v>127600</v>
          </cell>
          <cell r="P32">
            <v>2917400</v>
          </cell>
          <cell r="U32">
            <v>45014</v>
          </cell>
          <cell r="V32">
            <v>18328</v>
          </cell>
          <cell r="Y32">
            <v>1428615.4</v>
          </cell>
          <cell r="Z32">
            <v>107520</v>
          </cell>
          <cell r="AC32">
            <v>4346015.4000000004</v>
          </cell>
          <cell r="AD32">
            <v>282491.00100000005</v>
          </cell>
          <cell r="AE32">
            <v>45198.560160000008</v>
          </cell>
          <cell r="AF32">
            <v>4673704.9611600004</v>
          </cell>
        </row>
        <row r="33">
          <cell r="A33" t="str">
            <v>204</v>
          </cell>
          <cell r="L33">
            <v>34800</v>
          </cell>
          <cell r="P33">
            <v>2952252.2</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P34">
            <v>260879.35999999999</v>
          </cell>
          <cell r="S34">
            <v>1188736.68</v>
          </cell>
          <cell r="V34">
            <v>18328</v>
          </cell>
          <cell r="Z34">
            <v>566497.6</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AA39">
            <v>132544</v>
          </cell>
          <cell r="AC39">
            <v>7435015</v>
          </cell>
          <cell r="AD39">
            <v>483275.97500000003</v>
          </cell>
          <cell r="AE39">
            <v>77324.156000000003</v>
          </cell>
          <cell r="AF39">
            <v>7995615.1310000001</v>
          </cell>
        </row>
        <row r="40">
          <cell r="A40" t="str">
            <v>213</v>
          </cell>
          <cell r="D40">
            <v>39200</v>
          </cell>
          <cell r="F40">
            <v>172886</v>
          </cell>
          <cell r="I40">
            <v>30240</v>
          </cell>
          <cell r="J40">
            <v>10397517</v>
          </cell>
          <cell r="O40">
            <v>75400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H9">
            <v>69189.2</v>
          </cell>
          <cell r="I9">
            <v>1178154</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H10">
            <v>69189.2</v>
          </cell>
          <cell r="I10">
            <v>1627604</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H11">
            <v>1729728</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H12">
            <v>292723</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G13">
            <v>2876160</v>
          </cell>
          <cell r="H13">
            <v>199584</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F14">
            <v>564480</v>
          </cell>
          <cell r="H14">
            <v>1518169.1</v>
          </cell>
          <cell r="J14">
            <v>18768</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H15">
            <v>650643.9</v>
          </cell>
          <cell r="I15">
            <v>319000</v>
          </cell>
          <cell r="J15">
            <v>459200</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C16">
            <v>291714</v>
          </cell>
          <cell r="E16">
            <v>4039694</v>
          </cell>
          <cell r="F16">
            <v>89600</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H17">
            <v>69189.2</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72846</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1235450</v>
          </cell>
          <cell r="E7">
            <v>1235450</v>
          </cell>
          <cell r="F7">
            <v>80304.25</v>
          </cell>
          <cell r="G7">
            <v>210520.68</v>
          </cell>
          <cell r="H7">
            <v>1526274.93</v>
          </cell>
          <cell r="L7">
            <v>129038</v>
          </cell>
          <cell r="X7">
            <v>129038</v>
          </cell>
          <cell r="Y7">
            <v>8387.4700000000012</v>
          </cell>
          <cell r="Z7">
            <v>97440</v>
          </cell>
          <cell r="AA7">
            <v>21150</v>
          </cell>
          <cell r="AB7">
            <v>21150</v>
          </cell>
          <cell r="AC7">
            <v>1374.75</v>
          </cell>
          <cell r="AD7">
            <v>219.96</v>
          </cell>
          <cell r="AE7">
            <v>22744.71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F11">
            <v>657720</v>
          </cell>
          <cell r="L11">
            <v>646816</v>
          </cell>
          <cell r="N11">
            <v>491806.22222222225</v>
          </cell>
          <cell r="R11">
            <v>672000</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D13">
            <v>1175000</v>
          </cell>
          <cell r="L13">
            <v>342409</v>
          </cell>
          <cell r="M13">
            <v>405205.47619047621</v>
          </cell>
          <cell r="P13">
            <v>13920</v>
          </cell>
          <cell r="T13">
            <v>62640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I22">
            <v>106200</v>
          </cell>
          <cell r="K22">
            <v>1911968</v>
          </cell>
          <cell r="L22">
            <v>859345.4545454547</v>
          </cell>
          <cell r="M22">
            <v>499932.47619047621</v>
          </cell>
          <cell r="T22">
            <v>405767</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H25">
            <v>695400</v>
          </cell>
          <cell r="I25">
            <v>106200</v>
          </cell>
          <cell r="K25">
            <v>22848</v>
          </cell>
          <cell r="L25">
            <v>1017153.4545454547</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F30">
            <v>18328</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N32">
            <v>262822.22222222225</v>
          </cell>
          <cell r="O32">
            <v>4731640</v>
          </cell>
          <cell r="S32">
            <v>2320000</v>
          </cell>
          <cell r="V32">
            <v>1600298</v>
          </cell>
          <cell r="X32">
            <v>1707149</v>
          </cell>
          <cell r="AB32">
            <v>2582822.222222222</v>
          </cell>
          <cell r="AC32">
            <v>167883.44444444444</v>
          </cell>
          <cell r="AD32">
            <v>26861.351111111111</v>
          </cell>
          <cell r="AE32">
            <v>2777567.0177777777</v>
          </cell>
        </row>
        <row r="33">
          <cell r="A33" t="str">
            <v>207</v>
          </cell>
          <cell r="F33">
            <v>18328</v>
          </cell>
          <cell r="N33">
            <v>344022.22222222219</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S37">
            <v>14422699</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T39">
            <v>693402</v>
          </cell>
          <cell r="Y39">
            <v>299712</v>
          </cell>
          <cell r="Z39">
            <v>264294</v>
          </cell>
          <cell r="AA39">
            <v>211935</v>
          </cell>
          <cell r="AB39">
            <v>1595020.5</v>
          </cell>
          <cell r="AC39">
            <v>103676.3325</v>
          </cell>
          <cell r="AD39">
            <v>16588.213200000002</v>
          </cell>
          <cell r="AE39">
            <v>1715285.0457000001</v>
          </cell>
        </row>
        <row r="40">
          <cell r="A40" t="str">
            <v>321</v>
          </cell>
          <cell r="G40">
            <v>1386200</v>
          </cell>
          <cell r="I40">
            <v>967085.5</v>
          </cell>
          <cell r="Q40">
            <v>552120</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E43">
            <v>15032275</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1187701</v>
          </cell>
          <cell r="C5">
            <v>1761924</v>
          </cell>
          <cell r="D5">
            <v>211839</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I6">
            <v>115750</v>
          </cell>
          <cell r="J6">
            <v>14063228</v>
          </cell>
          <cell r="M6">
            <v>2000000</v>
          </cell>
          <cell r="R6">
            <v>30837200</v>
          </cell>
          <cell r="U6">
            <v>2000000</v>
          </cell>
          <cell r="V6">
            <v>130000</v>
          </cell>
          <cell r="W6">
            <v>20800</v>
          </cell>
          <cell r="X6">
            <v>2150800</v>
          </cell>
          <cell r="Y6">
            <v>1104320</v>
          </cell>
          <cell r="AA6">
            <v>121186</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O9">
            <v>306991</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D12">
            <v>7256704</v>
          </cell>
          <cell r="E12">
            <v>114840</v>
          </cell>
          <cell r="F12">
            <v>62400</v>
          </cell>
          <cell r="I12">
            <v>230518</v>
          </cell>
          <cell r="K12">
            <v>13921248</v>
          </cell>
          <cell r="L12">
            <v>1417924</v>
          </cell>
          <cell r="N12">
            <v>188117.2</v>
          </cell>
          <cell r="O12">
            <v>390920</v>
          </cell>
          <cell r="P12">
            <v>249400</v>
          </cell>
          <cell r="T12">
            <v>2856000</v>
          </cell>
          <cell r="U12">
            <v>481035.2</v>
          </cell>
          <cell r="V12">
            <v>55680</v>
          </cell>
          <cell r="W12">
            <v>5002.7660800000003</v>
          </cell>
          <cell r="X12">
            <v>517305.25407999998</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D13">
            <v>1274112</v>
          </cell>
          <cell r="F13">
            <v>62400</v>
          </cell>
          <cell r="G13">
            <v>190080</v>
          </cell>
          <cell r="I13">
            <v>1804406</v>
          </cell>
          <cell r="J13">
            <v>764440</v>
          </cell>
          <cell r="K13">
            <v>1172644</v>
          </cell>
          <cell r="L13">
            <v>43405</v>
          </cell>
          <cell r="M13">
            <v>711089.28</v>
          </cell>
          <cell r="S13">
            <v>1211040</v>
          </cell>
          <cell r="T13">
            <v>492800</v>
          </cell>
          <cell r="U13">
            <v>3124046</v>
          </cell>
          <cell r="V13">
            <v>203062.99000000002</v>
          </cell>
          <cell r="W13">
            <v>2483204</v>
          </cell>
          <cell r="X13">
            <v>3359599.0684000002</v>
          </cell>
          <cell r="Z13">
            <v>43388</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C23">
            <v>2524000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Q24">
            <v>23760</v>
          </cell>
          <cell r="R24">
            <v>43500</v>
          </cell>
          <cell r="S24">
            <v>357840</v>
          </cell>
          <cell r="T24">
            <v>80640</v>
          </cell>
          <cell r="U24">
            <v>2837618</v>
          </cell>
          <cell r="V24">
            <v>184445.17</v>
          </cell>
          <cell r="W24">
            <v>29511.227200000001</v>
          </cell>
          <cell r="X24">
            <v>3051574.3972</v>
          </cell>
          <cell r="Z24">
            <v>86544</v>
          </cell>
          <cell r="AA24">
            <v>1138500</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D25">
            <v>941926</v>
          </cell>
          <cell r="F25">
            <v>2316800</v>
          </cell>
          <cell r="G25">
            <v>-316001</v>
          </cell>
          <cell r="I25">
            <v>160666.66666666666</v>
          </cell>
          <cell r="J25">
            <v>695791.2</v>
          </cell>
          <cell r="K25">
            <v>130000</v>
          </cell>
          <cell r="L25">
            <v>131309.92000000001</v>
          </cell>
          <cell r="M25">
            <v>532927.19999999995</v>
          </cell>
          <cell r="Q25">
            <v>23760</v>
          </cell>
          <cell r="S25">
            <v>4728889</v>
          </cell>
          <cell r="U25">
            <v>2791999</v>
          </cell>
          <cell r="V25">
            <v>181479.935</v>
          </cell>
          <cell r="W25">
            <v>29036.7896</v>
          </cell>
          <cell r="X25">
            <v>3002515.7245999998</v>
          </cell>
          <cell r="Y25">
            <v>925557</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row r="8">
          <cell r="M8" t="str">
            <v xml:space="preserve">    ACOMETIDAS ACUEDUCTO</v>
          </cell>
        </row>
      </sheetData>
      <sheetData sheetId="1" refreshError="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ALCANTARILLADO"/>
      <sheetName val="REDES DE AGUAS LLUVIAS"/>
      <sheetName val="REDES DE AGUAS RESIDUALES"/>
      <sheetName val="REDES ACUEDUCTO"/>
      <sheetName val="APU ACUEDUCTO "/>
    </sheetNames>
    <sheetDataSet>
      <sheetData sheetId="0" refreshError="1">
        <row r="133">
          <cell r="D133">
            <v>270</v>
          </cell>
        </row>
        <row r="390">
          <cell r="D390">
            <v>92800</v>
          </cell>
        </row>
        <row r="393">
          <cell r="D393">
            <v>162400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2"/>
      <sheetName val="4__G1_Norte"/>
      <sheetName val="4__G1_Norte1"/>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sheetData sheetId="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PLAN DE INVERSION ANTICIPO"/>
      <sheetName val="inv mensual"/>
      <sheetName val="borrador flujo inv"/>
      <sheetName val="social-ambiental"/>
      <sheetName val="AU"/>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umbrado y tomacorrientes"/>
      <sheetName val="Cableado estructurado"/>
      <sheetName val="Captación y pozo de comp."/>
      <sheetName val="Descarga de fondo"/>
      <sheetName val="Embalse"/>
      <sheetName val="Montaje de equipos"/>
      <sheetName val="Presa"/>
      <sheetName val="Sistema de desviación"/>
      <sheetName val="Sistemas de conexión a tierra"/>
      <sheetName val="Túnel y ventanas de aducción"/>
      <sheetName val="Verted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Resumen"/>
      <sheetName val="Detalle de Comercialización"/>
      <sheetName val="Estado comercialización"/>
      <sheetName val="Reporte Comercializacion Max"/>
      <sheetName val="Detalle"/>
      <sheetName val="Tabla Dinámica"/>
      <sheetName val="Ley la 70"/>
      <sheetName val="Carulla San Ignacio"/>
      <sheetName val="Ley Envigado"/>
      <sheetName val="Exito Libertador"/>
      <sheetName val="Ccial Puerta del Norte"/>
      <sheetName val="EXITO San Antonio"/>
      <sheetName val="Ley Colombia"/>
      <sheetName val="Exito Suba"/>
      <sheetName val="Exito Colombia"/>
      <sheetName val="Exito Laureles"/>
      <sheetName val="EXITO Bosa"/>
    </sheetNames>
    <sheetDataSet>
      <sheetData sheetId="0" refreshError="1">
        <row r="4">
          <cell r="C4">
            <v>2010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cost"/>
      <sheetName val="Migración"/>
      <sheetName val="Sumario"/>
      <sheetName val="Y2K"/>
      <sheetName val="ROC"/>
      <sheetName val="Formato B2"/>
      <sheetName val="Formato B1"/>
      <sheetName val="Formato B"/>
      <sheetName val="HwellSoft"/>
      <sheetName val="HwellHdw"/>
      <sheetName val="Instalación"/>
      <sheetName val="Adiestramiento"/>
      <sheetName val="Ingeniería"/>
      <sheetName val="Ger. Proyectos Y2K"/>
      <sheetName val="Ger.Proyecto Serv. Opcional"/>
      <sheetName val="Repuestos"/>
      <sheetName val="Terceros"/>
      <sheetName val="Ensamblaje&amp;Tests"/>
      <sheetName val="Aceptación"/>
      <sheetName val="Nacionalizacion"/>
      <sheetName val="CostosInd."/>
      <sheetName val="Porción Bolivares"/>
      <sheetName val="Porción Dollares"/>
      <sheetName val="CONSOLIDADO  Bs &amp; $"/>
      <sheetName val="INFL-PREM"/>
      <sheetName val="Ensamblaje_Tests"/>
    </sheetNames>
    <sheetDataSet>
      <sheetData sheetId="0" refreshError="1">
        <row r="1">
          <cell r="B1" t="str">
            <v>PDVSA CARDÓN</v>
          </cell>
        </row>
        <row r="2">
          <cell r="B2" t="str">
            <v>SERVICIOS DE Y2K / SUMINISTROS DE MATERIALES / REPUESTOS</v>
          </cell>
        </row>
        <row r="36">
          <cell r="N36">
            <v>14375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3">
          <cell r="AB3">
            <v>6420</v>
          </cell>
          <cell r="AH3">
            <v>0</v>
          </cell>
        </row>
        <row r="4">
          <cell r="M4">
            <v>0.26391570732800029</v>
          </cell>
        </row>
        <row r="5">
          <cell r="M5">
            <v>1</v>
          </cell>
        </row>
        <row r="6">
          <cell r="M6">
            <v>1998</v>
          </cell>
          <cell r="AO6">
            <v>4583</v>
          </cell>
          <cell r="AP6">
            <v>3120</v>
          </cell>
          <cell r="AR6">
            <v>0.26391570732800029</v>
          </cell>
        </row>
        <row r="25">
          <cell r="G25">
            <v>1</v>
          </cell>
        </row>
        <row r="35">
          <cell r="M35">
            <v>1</v>
          </cell>
        </row>
        <row r="52">
          <cell r="M52">
            <v>1</v>
          </cell>
        </row>
        <row r="69">
          <cell r="K69">
            <v>0</v>
          </cell>
        </row>
        <row r="83">
          <cell r="K83">
            <v>0</v>
          </cell>
        </row>
        <row r="103">
          <cell r="K103">
            <v>0</v>
          </cell>
        </row>
        <row r="123">
          <cell r="K123">
            <v>0</v>
          </cell>
        </row>
        <row r="126">
          <cell r="I126">
            <v>0.2</v>
          </cell>
        </row>
        <row r="127">
          <cell r="K127">
            <v>0</v>
          </cell>
        </row>
        <row r="143">
          <cell r="K143">
            <v>250</v>
          </cell>
        </row>
        <row r="152">
          <cell r="J152">
            <v>3</v>
          </cell>
        </row>
        <row r="155">
          <cell r="K155">
            <v>0</v>
          </cell>
        </row>
        <row r="156">
          <cell r="K156">
            <v>0</v>
          </cell>
        </row>
        <row r="212">
          <cell r="L212">
            <v>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ESTADO RED"/>
      <sheetName val="BASE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x Benef"/>
      <sheetName val="Presupuesto"/>
      <sheetName val="Cant. CAP1"/>
      <sheetName val="Cant.CAP2"/>
      <sheetName val="Cant. CAP3"/>
      <sheetName val="Cant. CAP4"/>
      <sheetName val="Cant. CAP5"/>
      <sheetName val="Cant. CAP6"/>
      <sheetName val="Cant. CAP7"/>
      <sheetName val="Cant. CAP8"/>
      <sheetName val="Cant. CAP9"/>
      <sheetName val="APU"/>
      <sheetName val="APU Aux"/>
      <sheetName val="Insumos"/>
      <sheetName val="SALARIO TRABAJADORES"/>
      <sheetName val="TABLA CANT PARA TRANSPORTE"/>
      <sheetName val="Hoja1"/>
    </sheetNames>
    <sheetDataSet>
      <sheetData sheetId="0" refreshError="1"/>
      <sheetData sheetId="1">
        <row r="5">
          <cell r="B5" t="str">
            <v>Ítem</v>
          </cell>
        </row>
      </sheetData>
      <sheetData sheetId="2">
        <row r="1">
          <cell r="B1" t="str">
            <v>MEJORAMIENTO DE VIVIENDA RURAL - MUNICIPIO DE EL CARMEN DE VIBORAL</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4">
          <cell r="B4" t="str">
            <v>ITEM</v>
          </cell>
          <cell r="C4" t="str">
            <v>DESCRIPCION</v>
          </cell>
          <cell r="D4" t="str">
            <v>UN</v>
          </cell>
          <cell r="E4" t="str">
            <v>CANTIDAD</v>
          </cell>
          <cell r="F4" t="str">
            <v>%</v>
          </cell>
          <cell r="G4" t="str">
            <v>VR. UNIT.</v>
          </cell>
          <cell r="H4" t="str">
            <v>VR. TOTAL</v>
          </cell>
        </row>
        <row r="5">
          <cell r="B5" t="str">
            <v>1.</v>
          </cell>
          <cell r="C5" t="str">
            <v>RETIROS Y DEMOLICIONES</v>
          </cell>
          <cell r="D5" t="str">
            <v/>
          </cell>
          <cell r="G5" t="str">
            <v/>
          </cell>
          <cell r="H5" t="str">
            <v/>
          </cell>
        </row>
        <row r="6">
          <cell r="B6" t="str">
            <v>1.1</v>
          </cell>
          <cell r="C6" t="str">
            <v>Desmonte de estructura y cubierta de techo existente en cualquier material. Incluye cargue y la disposición de los materiales sobrantes, y todos los demás elementos necesarios para su correcta ejecución.</v>
          </cell>
          <cell r="D6" t="str">
            <v>m2</v>
          </cell>
          <cell r="E6">
            <v>0</v>
          </cell>
          <cell r="G6" t="str">
            <v/>
          </cell>
          <cell r="H6">
            <v>17109</v>
          </cell>
        </row>
        <row r="7">
          <cell r="B7" t="str">
            <v>I. EQUIPO Y HERRAMIENTA</v>
          </cell>
          <cell r="H7">
            <v>956.21868333333339</v>
          </cell>
        </row>
        <row r="8">
          <cell r="C8" t="str">
            <v>Andamio completo+ruedas, sección 1.20m-1.50mx1.50m.</v>
          </cell>
          <cell r="D8" t="str">
            <v>día</v>
          </cell>
          <cell r="E8">
            <v>0.05</v>
          </cell>
          <cell r="G8">
            <v>1549</v>
          </cell>
          <cell r="H8">
            <v>77.45</v>
          </cell>
        </row>
        <row r="9">
          <cell r="C9" t="str">
            <v>Can zunchado en madera común 5,00x0,20x3,00.</v>
          </cell>
          <cell r="D9" t="str">
            <v>día</v>
          </cell>
          <cell r="E9">
            <v>0.23</v>
          </cell>
          <cell r="G9">
            <v>518</v>
          </cell>
          <cell r="H9">
            <v>119.14</v>
          </cell>
        </row>
        <row r="10">
          <cell r="C10" t="str">
            <v>Herramienta menor (5% MdeO)</v>
          </cell>
          <cell r="D10" t="str">
            <v/>
          </cell>
          <cell r="H10">
            <v>759.62868333333336</v>
          </cell>
        </row>
        <row r="11">
          <cell r="B11" t="str">
            <v>II. MATERIALES</v>
          </cell>
          <cell r="G11" t="str">
            <v xml:space="preserve"> </v>
          </cell>
          <cell r="H11">
            <v>0</v>
          </cell>
        </row>
        <row r="12">
          <cell r="C12" t="str">
            <v/>
          </cell>
          <cell r="D12" t="str">
            <v/>
          </cell>
          <cell r="G12" t="str">
            <v/>
          </cell>
          <cell r="H12">
            <v>0</v>
          </cell>
        </row>
        <row r="13">
          <cell r="C13" t="str">
            <v/>
          </cell>
          <cell r="D13" t="str">
            <v/>
          </cell>
          <cell r="G13" t="str">
            <v/>
          </cell>
          <cell r="H13">
            <v>0</v>
          </cell>
        </row>
        <row r="14">
          <cell r="C14" t="str">
            <v/>
          </cell>
          <cell r="D14" t="str">
            <v/>
          </cell>
          <cell r="G14" t="str">
            <v/>
          </cell>
          <cell r="H14">
            <v>0</v>
          </cell>
        </row>
        <row r="15">
          <cell r="C15" t="str">
            <v/>
          </cell>
          <cell r="D15" t="str">
            <v/>
          </cell>
          <cell r="G15" t="str">
            <v/>
          </cell>
          <cell r="H15">
            <v>0</v>
          </cell>
        </row>
        <row r="16">
          <cell r="C16" t="str">
            <v/>
          </cell>
          <cell r="D16" t="str">
            <v/>
          </cell>
          <cell r="G16" t="str">
            <v/>
          </cell>
          <cell r="H16">
            <v>0</v>
          </cell>
        </row>
        <row r="17">
          <cell r="B17" t="str">
            <v>III. TRANSPORTES</v>
          </cell>
          <cell r="F17" t="str">
            <v>km</v>
          </cell>
          <cell r="H17">
            <v>960</v>
          </cell>
        </row>
        <row r="18">
          <cell r="C18" t="str">
            <v xml:space="preserve">Transporte de material sobrante de la demolicion </v>
          </cell>
          <cell r="D18" t="str">
            <v>m3/km</v>
          </cell>
          <cell r="E18">
            <v>0.2</v>
          </cell>
          <cell r="F18">
            <v>4</v>
          </cell>
          <cell r="G18">
            <v>1200</v>
          </cell>
          <cell r="H18">
            <v>960</v>
          </cell>
        </row>
        <row r="19">
          <cell r="C19" t="str">
            <v/>
          </cell>
          <cell r="D19" t="str">
            <v/>
          </cell>
          <cell r="G19" t="str">
            <v/>
          </cell>
          <cell r="H19">
            <v>0</v>
          </cell>
        </row>
        <row r="20">
          <cell r="C20" t="str">
            <v/>
          </cell>
          <cell r="D20" t="str">
            <v/>
          </cell>
          <cell r="G20" t="str">
            <v/>
          </cell>
          <cell r="H20">
            <v>0</v>
          </cell>
        </row>
        <row r="21">
          <cell r="B21" t="str">
            <v>IV. MANO DE OBRA</v>
          </cell>
          <cell r="H21">
            <v>15192.573666666665</v>
          </cell>
        </row>
        <row r="22">
          <cell r="C22" t="str">
            <v>Oficial de Primera</v>
          </cell>
          <cell r="D22" t="str">
            <v/>
          </cell>
          <cell r="E22">
            <v>1</v>
          </cell>
          <cell r="F22">
            <v>12</v>
          </cell>
          <cell r="G22">
            <v>128707.84999999999</v>
          </cell>
          <cell r="H22">
            <v>10725.654166666665</v>
          </cell>
        </row>
        <row r="23">
          <cell r="C23" t="str">
            <v>Ayudante Raso</v>
          </cell>
          <cell r="D23" t="str">
            <v/>
          </cell>
          <cell r="E23">
            <v>1</v>
          </cell>
          <cell r="F23">
            <v>12</v>
          </cell>
          <cell r="G23">
            <v>53603.034</v>
          </cell>
          <cell r="H23">
            <v>4466.9195</v>
          </cell>
        </row>
        <row r="24">
          <cell r="C24" t="str">
            <v/>
          </cell>
          <cell r="D24" t="str">
            <v/>
          </cell>
          <cell r="G24" t="str">
            <v/>
          </cell>
          <cell r="H24">
            <v>0</v>
          </cell>
        </row>
        <row r="25">
          <cell r="B25" t="str">
            <v>1.2</v>
          </cell>
          <cell r="C25" t="str">
            <v>Desmonte y reinstalación de combo sanitario (sanitario y lavamanos) e incrustaciones, lavadero, orinal o pozuelo. Incluye los materiales, y todos los demás elementos necesarios para su correcta ejecución.</v>
          </cell>
          <cell r="D25" t="str">
            <v>un</v>
          </cell>
          <cell r="E25">
            <v>0</v>
          </cell>
          <cell r="G25" t="str">
            <v/>
          </cell>
          <cell r="H25">
            <v>35894</v>
          </cell>
        </row>
        <row r="26">
          <cell r="B26" t="str">
            <v>I. EQUIPO Y HERRAMIENTA</v>
          </cell>
          <cell r="H26">
            <v>1179.5695899999998</v>
          </cell>
        </row>
        <row r="27">
          <cell r="C27" t="str">
            <v>Herramienta menor (5% MdeO)</v>
          </cell>
          <cell r="D27" t="str">
            <v/>
          </cell>
          <cell r="F27" t="str">
            <v/>
          </cell>
          <cell r="G27">
            <v>0</v>
          </cell>
          <cell r="H27">
            <v>1179.5695899999998</v>
          </cell>
        </row>
        <row r="28">
          <cell r="C28" t="str">
            <v/>
          </cell>
          <cell r="D28" t="str">
            <v/>
          </cell>
          <cell r="G28" t="str">
            <v/>
          </cell>
          <cell r="H28">
            <v>0</v>
          </cell>
        </row>
        <row r="29">
          <cell r="C29" t="str">
            <v/>
          </cell>
          <cell r="D29" t="str">
            <v/>
          </cell>
          <cell r="G29" t="str">
            <v/>
          </cell>
          <cell r="H29">
            <v>0</v>
          </cell>
        </row>
        <row r="30">
          <cell r="B30" t="str">
            <v>II. MATERIALES</v>
          </cell>
          <cell r="H30">
            <v>11123.2</v>
          </cell>
        </row>
        <row r="31">
          <cell r="C31" t="str">
            <v>Cemento blanco</v>
          </cell>
          <cell r="D31" t="str">
            <v>kg</v>
          </cell>
          <cell r="E31">
            <v>0.05</v>
          </cell>
          <cell r="G31">
            <v>1900</v>
          </cell>
          <cell r="H31">
            <v>95</v>
          </cell>
        </row>
        <row r="32">
          <cell r="C32" t="str">
            <v>Dioxido de titanio</v>
          </cell>
          <cell r="D32" t="str">
            <v>kg</v>
          </cell>
          <cell r="E32">
            <v>0.05</v>
          </cell>
          <cell r="G32">
            <v>1000</v>
          </cell>
          <cell r="H32">
            <v>50</v>
          </cell>
        </row>
        <row r="33">
          <cell r="C33" t="str">
            <v>Aux mortero de revoque 1:4</v>
          </cell>
          <cell r="D33" t="str">
            <v>m3</v>
          </cell>
          <cell r="E33">
            <v>2.5000000000000001E-2</v>
          </cell>
          <cell r="G33">
            <v>439128</v>
          </cell>
          <cell r="H33">
            <v>10978.2</v>
          </cell>
        </row>
        <row r="34">
          <cell r="C34" t="str">
            <v/>
          </cell>
          <cell r="D34" t="str">
            <v/>
          </cell>
          <cell r="G34" t="str">
            <v/>
          </cell>
          <cell r="H34">
            <v>0</v>
          </cell>
        </row>
        <row r="35">
          <cell r="C35" t="str">
            <v/>
          </cell>
          <cell r="D35" t="str">
            <v/>
          </cell>
          <cell r="G35" t="str">
            <v/>
          </cell>
          <cell r="H35">
            <v>0</v>
          </cell>
        </row>
        <row r="36">
          <cell r="B36" t="str">
            <v>III. TRANSPORTES</v>
          </cell>
          <cell r="H36">
            <v>0</v>
          </cell>
        </row>
        <row r="37">
          <cell r="C37" t="str">
            <v/>
          </cell>
          <cell r="D37" t="str">
            <v/>
          </cell>
          <cell r="G37" t="str">
            <v/>
          </cell>
          <cell r="H37">
            <v>0</v>
          </cell>
        </row>
        <row r="38">
          <cell r="C38" t="str">
            <v/>
          </cell>
          <cell r="D38" t="str">
            <v/>
          </cell>
          <cell r="G38" t="str">
            <v/>
          </cell>
          <cell r="H38">
            <v>0</v>
          </cell>
        </row>
        <row r="39">
          <cell r="C39" t="str">
            <v/>
          </cell>
          <cell r="D39" t="str">
            <v/>
          </cell>
          <cell r="G39" t="str">
            <v/>
          </cell>
          <cell r="H39">
            <v>0</v>
          </cell>
        </row>
        <row r="40">
          <cell r="B40" t="str">
            <v>IV. MANO DE OBRA</v>
          </cell>
          <cell r="H40">
            <v>23591.391799999998</v>
          </cell>
        </row>
        <row r="41">
          <cell r="C41" t="str">
            <v>Oficial de Primera</v>
          </cell>
          <cell r="D41" t="str">
            <v/>
          </cell>
          <cell r="E41">
            <v>1</v>
          </cell>
          <cell r="F41">
            <v>10</v>
          </cell>
          <cell r="G41">
            <v>128707.84999999999</v>
          </cell>
          <cell r="H41">
            <v>12870.785</v>
          </cell>
        </row>
        <row r="42">
          <cell r="C42" t="str">
            <v>Ayudante Raso</v>
          </cell>
          <cell r="D42" t="str">
            <v/>
          </cell>
          <cell r="E42">
            <v>1</v>
          </cell>
          <cell r="F42">
            <v>10</v>
          </cell>
          <cell r="G42">
            <v>53603.034</v>
          </cell>
          <cell r="H42">
            <v>10720.6068</v>
          </cell>
        </row>
        <row r="43">
          <cell r="C43" t="str">
            <v/>
          </cell>
          <cell r="D43" t="str">
            <v/>
          </cell>
          <cell r="G43" t="str">
            <v/>
          </cell>
          <cell r="H43">
            <v>0</v>
          </cell>
        </row>
        <row r="44">
          <cell r="B44" t="str">
            <v>1.3</v>
          </cell>
          <cell r="C44" t="str">
            <v>Demolicion de estructura en concreto y concreto reforzado existente, incluye cargue, transporte interno y externo, y todos los demás elementos necesarios para su correcta ejecución.</v>
          </cell>
          <cell r="D44" t="str">
            <v>m3</v>
          </cell>
          <cell r="E44">
            <v>0</v>
          </cell>
          <cell r="G44" t="str">
            <v/>
          </cell>
          <cell r="H44">
            <v>153242</v>
          </cell>
        </row>
        <row r="45">
          <cell r="B45" t="str">
            <v>I. EQUIPO Y HERRAMIENTA</v>
          </cell>
          <cell r="H45">
            <v>32697.215124999999</v>
          </cell>
        </row>
        <row r="46">
          <cell r="C46" t="str">
            <v>Herramienta menor (5% MdeO)</v>
          </cell>
          <cell r="D46" t="str">
            <v/>
          </cell>
          <cell r="H46">
            <v>5697.2151249999997</v>
          </cell>
        </row>
        <row r="47">
          <cell r="C47" t="str">
            <v>Martillo demoledor</v>
          </cell>
          <cell r="D47" t="str">
            <v>dia</v>
          </cell>
          <cell r="E47">
            <v>0.5</v>
          </cell>
          <cell r="G47">
            <v>54000</v>
          </cell>
          <cell r="H47">
            <v>27000</v>
          </cell>
        </row>
        <row r="48">
          <cell r="H48">
            <v>0</v>
          </cell>
        </row>
        <row r="49">
          <cell r="B49" t="str">
            <v>II. MATERIALES</v>
          </cell>
          <cell r="H49">
            <v>0</v>
          </cell>
        </row>
        <row r="50">
          <cell r="C50" t="str">
            <v/>
          </cell>
          <cell r="D50" t="str">
            <v/>
          </cell>
          <cell r="G50" t="str">
            <v/>
          </cell>
          <cell r="H50">
            <v>0</v>
          </cell>
        </row>
        <row r="51">
          <cell r="C51" t="str">
            <v/>
          </cell>
          <cell r="D51" t="str">
            <v/>
          </cell>
          <cell r="G51" t="str">
            <v/>
          </cell>
          <cell r="H51">
            <v>0</v>
          </cell>
        </row>
        <row r="52">
          <cell r="C52" t="str">
            <v/>
          </cell>
          <cell r="D52" t="str">
            <v/>
          </cell>
          <cell r="G52" t="str">
            <v/>
          </cell>
          <cell r="H52">
            <v>0</v>
          </cell>
        </row>
        <row r="53">
          <cell r="C53" t="str">
            <v/>
          </cell>
          <cell r="D53" t="str">
            <v/>
          </cell>
          <cell r="G53" t="str">
            <v/>
          </cell>
          <cell r="H53">
            <v>0</v>
          </cell>
        </row>
        <row r="54">
          <cell r="C54" t="str">
            <v/>
          </cell>
          <cell r="D54" t="str">
            <v/>
          </cell>
          <cell r="G54" t="str">
            <v/>
          </cell>
          <cell r="H54">
            <v>0</v>
          </cell>
        </row>
        <row r="55">
          <cell r="B55" t="str">
            <v>III. TRANSPORTES</v>
          </cell>
          <cell r="F55" t="str">
            <v>km</v>
          </cell>
          <cell r="H55">
            <v>6600</v>
          </cell>
        </row>
        <row r="56">
          <cell r="C56" t="str">
            <v xml:space="preserve">Transporte de material sobrante de la demolicion </v>
          </cell>
          <cell r="D56" t="str">
            <v>m3/km</v>
          </cell>
          <cell r="E56">
            <v>1.1000000000000001</v>
          </cell>
          <cell r="F56">
            <v>5</v>
          </cell>
          <cell r="G56">
            <v>1200</v>
          </cell>
          <cell r="H56">
            <v>6600</v>
          </cell>
        </row>
        <row r="57">
          <cell r="C57" t="str">
            <v/>
          </cell>
          <cell r="D57" t="str">
            <v/>
          </cell>
          <cell r="G57" t="str">
            <v/>
          </cell>
          <cell r="H57">
            <v>0</v>
          </cell>
        </row>
        <row r="58">
          <cell r="C58" t="str">
            <v/>
          </cell>
          <cell r="D58" t="str">
            <v/>
          </cell>
          <cell r="G58" t="str">
            <v/>
          </cell>
          <cell r="H58">
            <v>0</v>
          </cell>
        </row>
        <row r="59">
          <cell r="B59" t="str">
            <v>IV. MANO DE OBRA</v>
          </cell>
          <cell r="H59">
            <v>113944.30249999999</v>
          </cell>
        </row>
        <row r="60">
          <cell r="C60" t="str">
            <v>Oficial de Primera</v>
          </cell>
          <cell r="D60" t="str">
            <v/>
          </cell>
          <cell r="E60">
            <v>1</v>
          </cell>
          <cell r="F60">
            <v>1.6</v>
          </cell>
          <cell r="G60">
            <v>128707.84999999999</v>
          </cell>
          <cell r="H60">
            <v>80442.406249999985</v>
          </cell>
        </row>
        <row r="61">
          <cell r="C61" t="str">
            <v>Ayudante Raso</v>
          </cell>
          <cell r="D61" t="str">
            <v/>
          </cell>
          <cell r="E61">
            <v>1</v>
          </cell>
          <cell r="F61">
            <v>1.6</v>
          </cell>
          <cell r="G61">
            <v>53603.034</v>
          </cell>
          <cell r="H61">
            <v>33501.896249999998</v>
          </cell>
        </row>
        <row r="62">
          <cell r="C62" t="str">
            <v/>
          </cell>
          <cell r="D62" t="str">
            <v/>
          </cell>
          <cell r="G62" t="str">
            <v/>
          </cell>
          <cell r="H62">
            <v>0</v>
          </cell>
        </row>
        <row r="63">
          <cell r="B63" t="str">
            <v>1,4</v>
          </cell>
          <cell r="C63" t="str">
            <v>Demolicion de muros existentes en cualquier material y de cualquier espesor.Incluye retiro de revoques, enchapes, baldosa, madera, granito, vinilo o cualquier otro acabado que se encuentre sobre el muro.  Incluye cargue y transporte interno y externo y todo lo demas necesario para su correcta ejecucion.</v>
          </cell>
          <cell r="D63" t="str">
            <v>m2</v>
          </cell>
          <cell r="E63">
            <v>0</v>
          </cell>
          <cell r="G63" t="str">
            <v/>
          </cell>
          <cell r="H63">
            <v>52885</v>
          </cell>
        </row>
        <row r="64">
          <cell r="B64" t="str">
            <v>I. EQUIPO Y HERRAMIENTA</v>
          </cell>
          <cell r="H64">
            <v>6965.9493166666671</v>
          </cell>
        </row>
        <row r="65">
          <cell r="C65" t="str">
            <v>Herramienta menor (5% MdeO)</v>
          </cell>
          <cell r="D65" t="str">
            <v/>
          </cell>
          <cell r="H65">
            <v>1965.9493166666668</v>
          </cell>
        </row>
        <row r="66">
          <cell r="C66" t="str">
            <v>Pulidora</v>
          </cell>
          <cell r="D66" t="str">
            <v>dia</v>
          </cell>
          <cell r="E66">
            <v>0.25</v>
          </cell>
          <cell r="G66">
            <v>20000</v>
          </cell>
          <cell r="H66">
            <v>5000</v>
          </cell>
        </row>
        <row r="67">
          <cell r="H67">
            <v>0</v>
          </cell>
        </row>
        <row r="68">
          <cell r="B68" t="str">
            <v>II. MATERIALES</v>
          </cell>
          <cell r="H68">
            <v>0</v>
          </cell>
        </row>
        <row r="69">
          <cell r="C69" t="str">
            <v/>
          </cell>
          <cell r="D69" t="str">
            <v/>
          </cell>
          <cell r="G69" t="str">
            <v/>
          </cell>
          <cell r="H69">
            <v>0</v>
          </cell>
        </row>
        <row r="70">
          <cell r="C70" t="str">
            <v/>
          </cell>
          <cell r="D70" t="str">
            <v/>
          </cell>
          <cell r="G70" t="str">
            <v/>
          </cell>
          <cell r="H70">
            <v>0</v>
          </cell>
        </row>
        <row r="71">
          <cell r="C71" t="str">
            <v/>
          </cell>
          <cell r="D71" t="str">
            <v/>
          </cell>
          <cell r="G71" t="str">
            <v/>
          </cell>
          <cell r="H71">
            <v>0</v>
          </cell>
        </row>
        <row r="72">
          <cell r="C72" t="str">
            <v/>
          </cell>
          <cell r="D72" t="str">
            <v/>
          </cell>
          <cell r="G72" t="str">
            <v/>
          </cell>
          <cell r="H72">
            <v>0</v>
          </cell>
        </row>
        <row r="73">
          <cell r="C73" t="str">
            <v/>
          </cell>
          <cell r="D73" t="str">
            <v/>
          </cell>
          <cell r="G73" t="str">
            <v/>
          </cell>
          <cell r="H73">
            <v>0</v>
          </cell>
        </row>
        <row r="74">
          <cell r="B74" t="str">
            <v>III. TRANSPORTES</v>
          </cell>
          <cell r="F74" t="str">
            <v>km</v>
          </cell>
          <cell r="H74">
            <v>6600</v>
          </cell>
        </row>
        <row r="75">
          <cell r="C75" t="str">
            <v xml:space="preserve">Transporte de material sobrante de la demolicion </v>
          </cell>
          <cell r="D75" t="str">
            <v>m3/km</v>
          </cell>
          <cell r="E75">
            <v>1.1000000000000001</v>
          </cell>
          <cell r="F75">
            <v>5</v>
          </cell>
          <cell r="G75">
            <v>1200</v>
          </cell>
          <cell r="H75">
            <v>6600</v>
          </cell>
        </row>
        <row r="76">
          <cell r="C76" t="str">
            <v/>
          </cell>
          <cell r="D76" t="str">
            <v/>
          </cell>
          <cell r="G76" t="str">
            <v/>
          </cell>
          <cell r="H76">
            <v>0</v>
          </cell>
        </row>
        <row r="77">
          <cell r="C77" t="str">
            <v/>
          </cell>
          <cell r="D77" t="str">
            <v/>
          </cell>
          <cell r="G77" t="str">
            <v/>
          </cell>
          <cell r="H77">
            <v>0</v>
          </cell>
        </row>
        <row r="78">
          <cell r="B78" t="str">
            <v>IV. MANO DE OBRA</v>
          </cell>
          <cell r="H78">
            <v>39318.986333333334</v>
          </cell>
        </row>
        <row r="79">
          <cell r="C79" t="str">
            <v>Oficial de Primera</v>
          </cell>
          <cell r="D79" t="str">
            <v/>
          </cell>
          <cell r="E79">
            <v>1</v>
          </cell>
          <cell r="F79">
            <v>6</v>
          </cell>
          <cell r="G79">
            <v>128707.84999999999</v>
          </cell>
          <cell r="H79">
            <v>21451.308333333331</v>
          </cell>
        </row>
        <row r="80">
          <cell r="C80" t="str">
            <v>Ayudante Raso</v>
          </cell>
          <cell r="D80" t="str">
            <v/>
          </cell>
          <cell r="E80">
            <v>2</v>
          </cell>
          <cell r="F80">
            <v>6</v>
          </cell>
          <cell r="G80">
            <v>53603.034</v>
          </cell>
          <cell r="H80">
            <v>17867.678</v>
          </cell>
        </row>
        <row r="81">
          <cell r="C81" t="str">
            <v/>
          </cell>
          <cell r="D81" t="str">
            <v/>
          </cell>
          <cell r="G81" t="str">
            <v/>
          </cell>
          <cell r="H81">
            <v>0</v>
          </cell>
        </row>
        <row r="82">
          <cell r="B82" t="str">
            <v>1,5</v>
          </cell>
          <cell r="C82" t="str">
            <v>Desmonte de elementos de unidad sanitaria o lavamanos o orinal o lavadero o de pozuelo de cocina  existente. Incluye la disposición de los materiales, y todos los demás elementos necesarios para su correcta ejecución.</v>
          </cell>
          <cell r="D82" t="str">
            <v>un</v>
          </cell>
          <cell r="E82">
            <v>0</v>
          </cell>
          <cell r="G82" t="str">
            <v/>
          </cell>
          <cell r="H82">
            <v>15762</v>
          </cell>
        </row>
        <row r="83">
          <cell r="B83" t="str">
            <v>I. EQUIPO Y HERRAMIENTA</v>
          </cell>
          <cell r="H83">
            <v>607.70294666666666</v>
          </cell>
        </row>
        <row r="84">
          <cell r="C84" t="str">
            <v>Herramienta menor (5% MdeO)</v>
          </cell>
          <cell r="D84" t="str">
            <v/>
          </cell>
          <cell r="H84">
            <v>607.70294666666666</v>
          </cell>
        </row>
        <row r="85">
          <cell r="H85">
            <v>0</v>
          </cell>
        </row>
        <row r="86">
          <cell r="H86">
            <v>0</v>
          </cell>
        </row>
        <row r="87">
          <cell r="B87" t="str">
            <v>II. MATERIALES</v>
          </cell>
          <cell r="H87">
            <v>0</v>
          </cell>
        </row>
        <row r="88">
          <cell r="C88" t="str">
            <v/>
          </cell>
          <cell r="D88" t="str">
            <v/>
          </cell>
          <cell r="G88" t="str">
            <v/>
          </cell>
          <cell r="H88">
            <v>0</v>
          </cell>
        </row>
        <row r="89">
          <cell r="C89" t="str">
            <v/>
          </cell>
          <cell r="D89" t="str">
            <v/>
          </cell>
          <cell r="G89" t="str">
            <v/>
          </cell>
          <cell r="H89">
            <v>0</v>
          </cell>
        </row>
        <row r="90">
          <cell r="C90" t="str">
            <v/>
          </cell>
          <cell r="D90" t="str">
            <v/>
          </cell>
          <cell r="G90" t="str">
            <v/>
          </cell>
          <cell r="H90">
            <v>0</v>
          </cell>
        </row>
        <row r="91">
          <cell r="C91" t="str">
            <v/>
          </cell>
          <cell r="D91" t="str">
            <v/>
          </cell>
          <cell r="G91" t="str">
            <v/>
          </cell>
          <cell r="H91">
            <v>0</v>
          </cell>
        </row>
        <row r="92">
          <cell r="C92" t="str">
            <v/>
          </cell>
          <cell r="D92" t="str">
            <v/>
          </cell>
          <cell r="G92" t="str">
            <v/>
          </cell>
          <cell r="H92">
            <v>0</v>
          </cell>
        </row>
        <row r="93">
          <cell r="B93" t="str">
            <v>III. TRANSPORTES</v>
          </cell>
          <cell r="F93" t="str">
            <v>km</v>
          </cell>
          <cell r="H93">
            <v>3000</v>
          </cell>
        </row>
        <row r="94">
          <cell r="C94" t="str">
            <v>transporte de material sobrante de la demolicion</v>
          </cell>
          <cell r="D94" t="str">
            <v>m3/km</v>
          </cell>
          <cell r="E94">
            <v>0.5</v>
          </cell>
          <cell r="F94">
            <v>5</v>
          </cell>
          <cell r="G94">
            <v>1200</v>
          </cell>
          <cell r="H94">
            <v>3000</v>
          </cell>
        </row>
        <row r="95">
          <cell r="C95" t="str">
            <v/>
          </cell>
          <cell r="D95" t="str">
            <v/>
          </cell>
          <cell r="G95" t="str">
            <v/>
          </cell>
          <cell r="H95">
            <v>0</v>
          </cell>
        </row>
        <row r="96">
          <cell r="C96" t="str">
            <v/>
          </cell>
          <cell r="D96" t="str">
            <v/>
          </cell>
          <cell r="G96" t="str">
            <v/>
          </cell>
          <cell r="H96">
            <v>0</v>
          </cell>
        </row>
        <row r="97">
          <cell r="B97" t="str">
            <v>IV. MANO DE OBRA</v>
          </cell>
          <cell r="H97">
            <v>12154.058933333334</v>
          </cell>
        </row>
        <row r="98">
          <cell r="C98" t="str">
            <v>Oficial de Primera</v>
          </cell>
          <cell r="D98" t="str">
            <v/>
          </cell>
          <cell r="E98">
            <v>1</v>
          </cell>
          <cell r="F98">
            <v>15</v>
          </cell>
          <cell r="G98">
            <v>128707.84999999999</v>
          </cell>
          <cell r="H98">
            <v>8580.5233333333326</v>
          </cell>
        </row>
        <row r="99">
          <cell r="C99" t="str">
            <v>Ayudante Raso</v>
          </cell>
          <cell r="D99" t="str">
            <v/>
          </cell>
          <cell r="E99">
            <v>1</v>
          </cell>
          <cell r="F99">
            <v>15</v>
          </cell>
          <cell r="G99">
            <v>53603.034</v>
          </cell>
          <cell r="H99">
            <v>3573.5356000000002</v>
          </cell>
        </row>
        <row r="100">
          <cell r="C100" t="str">
            <v/>
          </cell>
          <cell r="D100" t="str">
            <v/>
          </cell>
          <cell r="G100" t="str">
            <v/>
          </cell>
          <cell r="H100">
            <v>0</v>
          </cell>
        </row>
        <row r="101">
          <cell r="B101" t="str">
            <v>1,6</v>
          </cell>
          <cell r="C101" t="str">
            <v>Demolición de enchape. Incluye cargue, transporte interno y externo,  botada y disposición del material de demolición y todos los elementos necesarios para su correcta ejecución y funcionamiento.</v>
          </cell>
          <cell r="D101" t="str">
            <v>m2</v>
          </cell>
          <cell r="E101">
            <v>0</v>
          </cell>
          <cell r="G101" t="str">
            <v/>
          </cell>
          <cell r="H101">
            <v>16012</v>
          </cell>
        </row>
        <row r="102">
          <cell r="B102" t="str">
            <v>I. EQUIPO Y HERRAMIENTA</v>
          </cell>
          <cell r="H102">
            <v>759.62868333333336</v>
          </cell>
        </row>
        <row r="103">
          <cell r="C103" t="str">
            <v>Herramienta menor (5% MdeO)</v>
          </cell>
          <cell r="D103" t="str">
            <v/>
          </cell>
          <cell r="H103">
            <v>759.62868333333336</v>
          </cell>
        </row>
        <row r="104">
          <cell r="H104">
            <v>0</v>
          </cell>
        </row>
        <row r="105">
          <cell r="H105">
            <v>0</v>
          </cell>
        </row>
        <row r="106">
          <cell r="B106" t="str">
            <v>II. MATERIALES</v>
          </cell>
          <cell r="H106">
            <v>0</v>
          </cell>
        </row>
        <row r="107">
          <cell r="C107" t="str">
            <v/>
          </cell>
          <cell r="D107" t="str">
            <v/>
          </cell>
          <cell r="G107" t="str">
            <v/>
          </cell>
          <cell r="H107">
            <v>0</v>
          </cell>
        </row>
        <row r="108">
          <cell r="C108" t="str">
            <v/>
          </cell>
          <cell r="D108" t="str">
            <v/>
          </cell>
          <cell r="G108" t="str">
            <v/>
          </cell>
          <cell r="H108">
            <v>0</v>
          </cell>
        </row>
        <row r="109">
          <cell r="C109" t="str">
            <v/>
          </cell>
          <cell r="D109" t="str">
            <v/>
          </cell>
          <cell r="G109" t="str">
            <v/>
          </cell>
          <cell r="H109">
            <v>0</v>
          </cell>
        </row>
        <row r="110">
          <cell r="C110" t="str">
            <v/>
          </cell>
          <cell r="D110" t="str">
            <v/>
          </cell>
          <cell r="G110" t="str">
            <v/>
          </cell>
          <cell r="H110">
            <v>0</v>
          </cell>
        </row>
        <row r="111">
          <cell r="C111" t="str">
            <v/>
          </cell>
          <cell r="D111" t="str">
            <v/>
          </cell>
          <cell r="G111" t="str">
            <v/>
          </cell>
          <cell r="H111">
            <v>0</v>
          </cell>
        </row>
        <row r="112">
          <cell r="B112" t="str">
            <v>III. TRANSPORTES</v>
          </cell>
          <cell r="F112" t="str">
            <v>km</v>
          </cell>
          <cell r="H112">
            <v>60</v>
          </cell>
        </row>
        <row r="113">
          <cell r="C113" t="str">
            <v>transporte de material sobrante de la demolicion</v>
          </cell>
          <cell r="D113" t="str">
            <v>m3/km</v>
          </cell>
          <cell r="E113">
            <v>0.01</v>
          </cell>
          <cell r="F113">
            <v>5</v>
          </cell>
          <cell r="G113">
            <v>1200</v>
          </cell>
          <cell r="H113">
            <v>60</v>
          </cell>
        </row>
        <row r="114">
          <cell r="C114" t="str">
            <v/>
          </cell>
          <cell r="D114" t="str">
            <v/>
          </cell>
          <cell r="G114" t="str">
            <v/>
          </cell>
          <cell r="H114">
            <v>0</v>
          </cell>
        </row>
        <row r="115">
          <cell r="C115" t="str">
            <v/>
          </cell>
          <cell r="D115" t="str">
            <v/>
          </cell>
          <cell r="G115" t="str">
            <v/>
          </cell>
          <cell r="H115">
            <v>0</v>
          </cell>
        </row>
        <row r="116">
          <cell r="B116" t="str">
            <v>IV. MANO DE OBRA</v>
          </cell>
          <cell r="H116">
            <v>15192.573666666665</v>
          </cell>
        </row>
        <row r="117">
          <cell r="C117" t="str">
            <v>Oficial de Primera</v>
          </cell>
          <cell r="D117" t="str">
            <v/>
          </cell>
          <cell r="E117">
            <v>1</v>
          </cell>
          <cell r="F117">
            <v>12</v>
          </cell>
          <cell r="G117">
            <v>128707.84999999999</v>
          </cell>
          <cell r="H117">
            <v>10725.654166666665</v>
          </cell>
        </row>
        <row r="118">
          <cell r="C118" t="str">
            <v>Ayudante Raso</v>
          </cell>
          <cell r="D118" t="str">
            <v/>
          </cell>
          <cell r="E118">
            <v>1</v>
          </cell>
          <cell r="F118">
            <v>12</v>
          </cell>
          <cell r="G118">
            <v>53603.034</v>
          </cell>
          <cell r="H118">
            <v>4466.9195</v>
          </cell>
        </row>
        <row r="119">
          <cell r="C119" t="str">
            <v/>
          </cell>
          <cell r="D119" t="str">
            <v/>
          </cell>
          <cell r="G119" t="str">
            <v/>
          </cell>
          <cell r="H119">
            <v>0</v>
          </cell>
        </row>
        <row r="120">
          <cell r="B120" t="str">
            <v>1,7</v>
          </cell>
          <cell r="C120" t="str">
            <v xml:space="preserve">Demolición de piso en concreto de cualquier resistencia con espesor hasta de 12cm, manual o mecánicamente. Incluye retiro  de refuerzo e instalaciones embebidas, además recuperación de los materiales </v>
          </cell>
          <cell r="D120" t="str">
            <v>m2</v>
          </cell>
          <cell r="E120">
            <v>0</v>
          </cell>
          <cell r="G120" t="str">
            <v/>
          </cell>
          <cell r="H120">
            <v>26363</v>
          </cell>
        </row>
        <row r="121">
          <cell r="B121" t="str">
            <v>I. EQUIPO Y HERRAMIENTA</v>
          </cell>
          <cell r="H121">
            <v>7411.5544200000004</v>
          </cell>
        </row>
        <row r="122">
          <cell r="C122" t="str">
            <v>Herramienta menor (5% MdeO)</v>
          </cell>
          <cell r="D122" t="str">
            <v/>
          </cell>
          <cell r="H122">
            <v>911.55442000000005</v>
          </cell>
        </row>
        <row r="123">
          <cell r="C123" t="str">
            <v>Martillo demoledor</v>
          </cell>
          <cell r="D123" t="str">
            <v>dia</v>
          </cell>
          <cell r="E123">
            <v>10</v>
          </cell>
          <cell r="G123">
            <v>65000</v>
          </cell>
          <cell r="H123">
            <v>6500</v>
          </cell>
        </row>
        <row r="124">
          <cell r="H124">
            <v>0</v>
          </cell>
        </row>
        <row r="125">
          <cell r="B125" t="str">
            <v>II. MATERIALES</v>
          </cell>
          <cell r="H125">
            <v>0</v>
          </cell>
        </row>
        <row r="126">
          <cell r="C126" t="str">
            <v/>
          </cell>
          <cell r="D126" t="str">
            <v/>
          </cell>
          <cell r="G126" t="str">
            <v/>
          </cell>
          <cell r="H126">
            <v>0</v>
          </cell>
        </row>
        <row r="127">
          <cell r="C127" t="str">
            <v/>
          </cell>
          <cell r="D127" t="str">
            <v/>
          </cell>
          <cell r="G127" t="str">
            <v/>
          </cell>
          <cell r="H127">
            <v>0</v>
          </cell>
        </row>
        <row r="128">
          <cell r="C128" t="str">
            <v/>
          </cell>
          <cell r="D128" t="str">
            <v/>
          </cell>
          <cell r="G128" t="str">
            <v/>
          </cell>
          <cell r="H128">
            <v>0</v>
          </cell>
        </row>
        <row r="129">
          <cell r="C129" t="str">
            <v/>
          </cell>
          <cell r="D129" t="str">
            <v/>
          </cell>
          <cell r="G129" t="str">
            <v/>
          </cell>
          <cell r="H129">
            <v>0</v>
          </cell>
        </row>
        <row r="130">
          <cell r="C130" t="str">
            <v/>
          </cell>
          <cell r="D130" t="str">
            <v/>
          </cell>
          <cell r="G130" t="str">
            <v/>
          </cell>
          <cell r="H130">
            <v>0</v>
          </cell>
        </row>
        <row r="131">
          <cell r="B131" t="str">
            <v>III. TRANSPORTES</v>
          </cell>
          <cell r="F131" t="str">
            <v>km</v>
          </cell>
          <cell r="H131">
            <v>720</v>
          </cell>
        </row>
        <row r="132">
          <cell r="C132" t="str">
            <v>transporte de material sobrante de la demolicion</v>
          </cell>
          <cell r="D132" t="str">
            <v>m3/km</v>
          </cell>
          <cell r="E132">
            <v>0.12</v>
          </cell>
          <cell r="F132">
            <v>5</v>
          </cell>
          <cell r="G132">
            <v>1200</v>
          </cell>
          <cell r="H132">
            <v>720</v>
          </cell>
        </row>
        <row r="133">
          <cell r="C133" t="str">
            <v/>
          </cell>
          <cell r="D133" t="str">
            <v/>
          </cell>
          <cell r="G133" t="str">
            <v/>
          </cell>
          <cell r="H133">
            <v>0</v>
          </cell>
        </row>
        <row r="134">
          <cell r="C134" t="str">
            <v/>
          </cell>
          <cell r="D134" t="str">
            <v/>
          </cell>
          <cell r="G134" t="str">
            <v/>
          </cell>
          <cell r="H134">
            <v>0</v>
          </cell>
        </row>
        <row r="135">
          <cell r="B135" t="str">
            <v>IV. MANO DE OBRA</v>
          </cell>
          <cell r="H135">
            <v>18231.088400000001</v>
          </cell>
        </row>
        <row r="136">
          <cell r="C136" t="str">
            <v>Oficial de Primera</v>
          </cell>
          <cell r="D136" t="str">
            <v/>
          </cell>
          <cell r="E136">
            <v>1</v>
          </cell>
          <cell r="F136">
            <v>10</v>
          </cell>
          <cell r="G136">
            <v>128707.84999999999</v>
          </cell>
          <cell r="H136">
            <v>12870.785</v>
          </cell>
        </row>
        <row r="137">
          <cell r="C137" t="str">
            <v>Ayudante Raso</v>
          </cell>
          <cell r="D137" t="str">
            <v/>
          </cell>
          <cell r="E137">
            <v>1</v>
          </cell>
          <cell r="F137">
            <v>10</v>
          </cell>
          <cell r="G137">
            <v>53603.034</v>
          </cell>
          <cell r="H137">
            <v>5360.3033999999998</v>
          </cell>
        </row>
        <row r="138">
          <cell r="C138" t="str">
            <v/>
          </cell>
          <cell r="D138" t="str">
            <v/>
          </cell>
          <cell r="G138" t="str">
            <v/>
          </cell>
          <cell r="H138">
            <v>0</v>
          </cell>
        </row>
        <row r="139">
          <cell r="B139" t="str">
            <v>1,8</v>
          </cell>
          <cell r="C139" t="str">
            <v>Retiro de puertas y ventanas con sus respectivos marcos. Incluye cargue, transporte y disposicion final hasta donde indique la interventoria</v>
          </cell>
          <cell r="D139" t="str">
            <v>un</v>
          </cell>
          <cell r="E139">
            <v>0</v>
          </cell>
          <cell r="G139" t="str">
            <v/>
          </cell>
          <cell r="H139">
            <v>19458</v>
          </cell>
        </row>
        <row r="140">
          <cell r="B140" t="str">
            <v>I. EQUIPO Y HERRAMIENTA</v>
          </cell>
          <cell r="H140">
            <v>911.55442000000005</v>
          </cell>
        </row>
        <row r="141">
          <cell r="C141" t="str">
            <v>Herramienta menor (5% MdeO)</v>
          </cell>
          <cell r="D141" t="str">
            <v>día</v>
          </cell>
          <cell r="H141">
            <v>911.55442000000005</v>
          </cell>
        </row>
        <row r="143">
          <cell r="D143" t="str">
            <v/>
          </cell>
        </row>
        <row r="144">
          <cell r="B144" t="str">
            <v>II. MATERIALES</v>
          </cell>
          <cell r="H144">
            <v>0</v>
          </cell>
        </row>
        <row r="145">
          <cell r="C145" t="str">
            <v/>
          </cell>
          <cell r="D145" t="str">
            <v/>
          </cell>
          <cell r="G145" t="str">
            <v/>
          </cell>
          <cell r="H145">
            <v>0</v>
          </cell>
        </row>
        <row r="146">
          <cell r="C146" t="str">
            <v/>
          </cell>
          <cell r="D146" t="str">
            <v/>
          </cell>
          <cell r="G146" t="str">
            <v/>
          </cell>
          <cell r="H146">
            <v>0</v>
          </cell>
        </row>
        <row r="147">
          <cell r="C147" t="str">
            <v/>
          </cell>
          <cell r="D147" t="str">
            <v/>
          </cell>
          <cell r="G147" t="str">
            <v/>
          </cell>
          <cell r="H147">
            <v>0</v>
          </cell>
        </row>
        <row r="148">
          <cell r="C148" t="str">
            <v/>
          </cell>
          <cell r="D148" t="str">
            <v/>
          </cell>
          <cell r="G148" t="str">
            <v/>
          </cell>
          <cell r="H148">
            <v>0</v>
          </cell>
        </row>
        <row r="149">
          <cell r="C149" t="str">
            <v/>
          </cell>
          <cell r="D149" t="str">
            <v/>
          </cell>
          <cell r="G149" t="str">
            <v/>
          </cell>
          <cell r="H149">
            <v>0</v>
          </cell>
        </row>
        <row r="150">
          <cell r="B150" t="str">
            <v>III. TRANSPORTES</v>
          </cell>
          <cell r="F150" t="str">
            <v>km</v>
          </cell>
          <cell r="H150">
            <v>315</v>
          </cell>
        </row>
        <row r="151">
          <cell r="C151" t="str">
            <v>transporte de material sobrante de la demolicion</v>
          </cell>
          <cell r="D151" t="str">
            <v>m3/km</v>
          </cell>
          <cell r="E151">
            <v>5.2500000000000005E-2</v>
          </cell>
          <cell r="F151">
            <v>5</v>
          </cell>
          <cell r="G151">
            <v>1200</v>
          </cell>
          <cell r="H151">
            <v>315</v>
          </cell>
        </row>
        <row r="152">
          <cell r="C152" t="str">
            <v/>
          </cell>
          <cell r="D152" t="str">
            <v/>
          </cell>
          <cell r="G152" t="str">
            <v/>
          </cell>
          <cell r="H152">
            <v>0</v>
          </cell>
        </row>
        <row r="153">
          <cell r="C153" t="str">
            <v/>
          </cell>
          <cell r="D153" t="str">
            <v/>
          </cell>
          <cell r="G153" t="str">
            <v/>
          </cell>
          <cell r="H153">
            <v>0</v>
          </cell>
        </row>
        <row r="154">
          <cell r="B154" t="str">
            <v>IV. MANO DE OBRA</v>
          </cell>
          <cell r="H154">
            <v>18231.088400000001</v>
          </cell>
        </row>
        <row r="155">
          <cell r="C155" t="str">
            <v>Ayudante Raso</v>
          </cell>
          <cell r="D155" t="str">
            <v/>
          </cell>
          <cell r="E155">
            <v>1</v>
          </cell>
          <cell r="F155">
            <v>10</v>
          </cell>
          <cell r="G155">
            <v>53603.034</v>
          </cell>
          <cell r="H155">
            <v>5360.3033999999998</v>
          </cell>
        </row>
        <row r="156">
          <cell r="C156" t="str">
            <v>Oficial de Primera</v>
          </cell>
          <cell r="D156" t="str">
            <v/>
          </cell>
          <cell r="E156">
            <v>1</v>
          </cell>
          <cell r="F156">
            <v>10</v>
          </cell>
          <cell r="G156">
            <v>128707.84999999999</v>
          </cell>
          <cell r="H156">
            <v>12870.785</v>
          </cell>
        </row>
        <row r="157">
          <cell r="C157" t="str">
            <v/>
          </cell>
          <cell r="D157" t="str">
            <v/>
          </cell>
          <cell r="G157" t="str">
            <v/>
          </cell>
          <cell r="H157">
            <v>0</v>
          </cell>
        </row>
        <row r="158">
          <cell r="B158">
            <v>2</v>
          </cell>
          <cell r="C158" t="str">
            <v>MOVIMIENTO DE TIERRA</v>
          </cell>
          <cell r="D158" t="str">
            <v/>
          </cell>
          <cell r="G158" t="str">
            <v/>
          </cell>
          <cell r="H158" t="str">
            <v/>
          </cell>
        </row>
        <row r="159">
          <cell r="B159" t="str">
            <v>2.1</v>
          </cell>
          <cell r="C159" t="str">
            <v>Excavación manual de 0-2m en material heterogéneo. Incluye cargue, transporte,  botada y disposición del material de excavación y todos los elementos necesarios para su correcta ejecución y funcionamiento.</v>
          </cell>
          <cell r="D159" t="str">
            <v>m3</v>
          </cell>
          <cell r="E159">
            <v>0</v>
          </cell>
          <cell r="G159" t="str">
            <v/>
          </cell>
          <cell r="H159">
            <v>49739</v>
          </cell>
        </row>
        <row r="160">
          <cell r="B160" t="str">
            <v>I. EQUIPO Y HERRAMIENTA</v>
          </cell>
          <cell r="H160">
            <v>2025.6764888888888</v>
          </cell>
        </row>
        <row r="161">
          <cell r="C161" t="str">
            <v>Herramienta menor (5% MdeO)</v>
          </cell>
          <cell r="D161" t="str">
            <v/>
          </cell>
          <cell r="F161" t="str">
            <v/>
          </cell>
          <cell r="H161">
            <v>2025.6764888888888</v>
          </cell>
        </row>
        <row r="162">
          <cell r="C162" t="str">
            <v/>
          </cell>
          <cell r="D162" t="str">
            <v/>
          </cell>
          <cell r="G162" t="str">
            <v/>
          </cell>
          <cell r="H162">
            <v>0</v>
          </cell>
        </row>
        <row r="163">
          <cell r="C163" t="str">
            <v/>
          </cell>
          <cell r="D163" t="str">
            <v/>
          </cell>
          <cell r="G163" t="str">
            <v/>
          </cell>
          <cell r="H163">
            <v>0</v>
          </cell>
        </row>
        <row r="164">
          <cell r="B164" t="str">
            <v>II. MATERIALES</v>
          </cell>
          <cell r="H164">
            <v>0</v>
          </cell>
        </row>
        <row r="165">
          <cell r="C165" t="str">
            <v/>
          </cell>
          <cell r="D165" t="str">
            <v/>
          </cell>
          <cell r="G165" t="str">
            <v/>
          </cell>
          <cell r="H165">
            <v>0</v>
          </cell>
        </row>
        <row r="166">
          <cell r="C166" t="str">
            <v/>
          </cell>
          <cell r="D166" t="str">
            <v/>
          </cell>
          <cell r="G166" t="str">
            <v/>
          </cell>
          <cell r="H166">
            <v>0</v>
          </cell>
        </row>
        <row r="167">
          <cell r="C167" t="str">
            <v/>
          </cell>
          <cell r="D167" t="str">
            <v/>
          </cell>
          <cell r="G167" t="str">
            <v/>
          </cell>
          <cell r="H167">
            <v>0</v>
          </cell>
        </row>
        <row r="168">
          <cell r="C168" t="str">
            <v/>
          </cell>
          <cell r="D168" t="str">
            <v/>
          </cell>
          <cell r="G168" t="str">
            <v/>
          </cell>
          <cell r="H168">
            <v>0</v>
          </cell>
        </row>
        <row r="169">
          <cell r="C169" t="str">
            <v/>
          </cell>
          <cell r="D169" t="str">
            <v/>
          </cell>
          <cell r="G169" t="str">
            <v/>
          </cell>
          <cell r="H169">
            <v>0</v>
          </cell>
        </row>
        <row r="170">
          <cell r="B170" t="str">
            <v>III. TRANSPORTES</v>
          </cell>
          <cell r="F170" t="str">
            <v>km</v>
          </cell>
          <cell r="H170">
            <v>7200</v>
          </cell>
        </row>
        <row r="171">
          <cell r="C171" t="str">
            <v>transporte de material sobrante de la demolicion</v>
          </cell>
          <cell r="D171" t="str">
            <v>m3/km</v>
          </cell>
          <cell r="E171">
            <v>1.2</v>
          </cell>
          <cell r="F171">
            <v>5</v>
          </cell>
          <cell r="G171">
            <v>1200</v>
          </cell>
          <cell r="H171">
            <v>7200</v>
          </cell>
        </row>
        <row r="172">
          <cell r="C172" t="str">
            <v/>
          </cell>
          <cell r="D172" t="str">
            <v/>
          </cell>
          <cell r="G172" t="str">
            <v/>
          </cell>
          <cell r="H172">
            <v>0</v>
          </cell>
        </row>
        <row r="173">
          <cell r="C173" t="str">
            <v/>
          </cell>
          <cell r="D173" t="str">
            <v/>
          </cell>
          <cell r="G173" t="str">
            <v/>
          </cell>
          <cell r="H173">
            <v>0</v>
          </cell>
        </row>
        <row r="174">
          <cell r="B174" t="str">
            <v>IV. MANO DE OBRA</v>
          </cell>
          <cell r="H174">
            <v>40513.529777777774</v>
          </cell>
        </row>
        <row r="175">
          <cell r="C175" t="str">
            <v>Oficial de Primera</v>
          </cell>
          <cell r="D175" t="str">
            <v/>
          </cell>
          <cell r="E175">
            <v>1</v>
          </cell>
          <cell r="F175">
            <v>4.5</v>
          </cell>
          <cell r="G175">
            <v>128707.84999999999</v>
          </cell>
          <cell r="H175">
            <v>28601.744444444441</v>
          </cell>
        </row>
        <row r="176">
          <cell r="C176" t="str">
            <v>Ayudante Raso</v>
          </cell>
          <cell r="D176" t="str">
            <v/>
          </cell>
          <cell r="E176">
            <v>1</v>
          </cell>
          <cell r="F176">
            <v>4.5</v>
          </cell>
          <cell r="G176">
            <v>53603.034</v>
          </cell>
          <cell r="H176">
            <v>11911.785333333333</v>
          </cell>
        </row>
        <row r="177">
          <cell r="C177" t="str">
            <v/>
          </cell>
          <cell r="D177" t="str">
            <v/>
          </cell>
          <cell r="G177" t="str">
            <v/>
          </cell>
          <cell r="H177">
            <v>0</v>
          </cell>
        </row>
        <row r="178">
          <cell r="B178" t="str">
            <v>2.2</v>
          </cell>
          <cell r="C178" t="str">
            <v>Suministro, Transporte e Instalación de entresuelo de 0,15m en piedra y 0,05m de arenilla. Incluye compactación mecánica, polietileno de baja densidad, materiales y todos los elementos necesarios para su correcta ejecución.</v>
          </cell>
          <cell r="D178" t="str">
            <v>m3</v>
          </cell>
          <cell r="E178">
            <v>0</v>
          </cell>
          <cell r="G178" t="str">
            <v/>
          </cell>
          <cell r="H178">
            <v>20370</v>
          </cell>
        </row>
        <row r="179">
          <cell r="B179" t="str">
            <v>I. EQUIPO Y HERRAMIENTA</v>
          </cell>
          <cell r="H179">
            <v>2794.8923974999998</v>
          </cell>
        </row>
        <row r="180">
          <cell r="C180" t="str">
            <v xml:space="preserve"> Compactador tipo rana</v>
          </cell>
          <cell r="D180" t="str">
            <v>día</v>
          </cell>
          <cell r="E180">
            <v>0.05</v>
          </cell>
          <cell r="F180" t="str">
            <v/>
          </cell>
          <cell r="G180">
            <v>50000</v>
          </cell>
          <cell r="H180">
            <v>2500</v>
          </cell>
        </row>
        <row r="181">
          <cell r="C181" t="str">
            <v>Herramienta menor (5% MdeO)</v>
          </cell>
          <cell r="D181" t="str">
            <v>día</v>
          </cell>
          <cell r="G181" t="str">
            <v/>
          </cell>
          <cell r="H181">
            <v>294.89239749999996</v>
          </cell>
        </row>
        <row r="182">
          <cell r="C182" t="str">
            <v/>
          </cell>
          <cell r="D182" t="str">
            <v/>
          </cell>
          <cell r="G182" t="str">
            <v/>
          </cell>
          <cell r="H182">
            <v>0</v>
          </cell>
        </row>
        <row r="183">
          <cell r="B183" t="str">
            <v>II. MATERIALES</v>
          </cell>
          <cell r="H183">
            <v>11677</v>
          </cell>
        </row>
        <row r="184">
          <cell r="C184" t="str">
            <v>Piedra de entresuelo tamaño 15cm</v>
          </cell>
          <cell r="D184" t="str">
            <v>m3</v>
          </cell>
          <cell r="E184">
            <v>0.15</v>
          </cell>
          <cell r="G184">
            <v>65000</v>
          </cell>
          <cell r="H184">
            <v>9750</v>
          </cell>
        </row>
        <row r="185">
          <cell r="C185" t="str">
            <v>Arenilla</v>
          </cell>
          <cell r="D185" t="str">
            <v>m3</v>
          </cell>
          <cell r="E185">
            <v>0.05</v>
          </cell>
          <cell r="G185">
            <v>30000</v>
          </cell>
          <cell r="H185">
            <v>1500</v>
          </cell>
        </row>
        <row r="186">
          <cell r="C186" t="str">
            <v>Polietileno negro</v>
          </cell>
          <cell r="D186" t="str">
            <v>m2</v>
          </cell>
          <cell r="E186">
            <v>1</v>
          </cell>
          <cell r="G186">
            <v>427</v>
          </cell>
          <cell r="H186">
            <v>427</v>
          </cell>
        </row>
        <row r="187">
          <cell r="C187" t="str">
            <v/>
          </cell>
          <cell r="D187" t="str">
            <v/>
          </cell>
          <cell r="G187" t="str">
            <v/>
          </cell>
          <cell r="H187">
            <v>0</v>
          </cell>
        </row>
        <row r="188">
          <cell r="C188" t="str">
            <v/>
          </cell>
          <cell r="D188" t="str">
            <v/>
          </cell>
          <cell r="G188" t="str">
            <v/>
          </cell>
          <cell r="H188">
            <v>0</v>
          </cell>
        </row>
        <row r="189">
          <cell r="B189" t="str">
            <v>III. TRANSPORTES</v>
          </cell>
          <cell r="H189">
            <v>0</v>
          </cell>
        </row>
        <row r="190">
          <cell r="C190" t="str">
            <v/>
          </cell>
          <cell r="D190" t="str">
            <v/>
          </cell>
          <cell r="G190" t="str">
            <v/>
          </cell>
          <cell r="H190">
            <v>0</v>
          </cell>
        </row>
        <row r="191">
          <cell r="C191" t="str">
            <v/>
          </cell>
          <cell r="D191" t="str">
            <v/>
          </cell>
          <cell r="G191" t="str">
            <v/>
          </cell>
          <cell r="H191">
            <v>0</v>
          </cell>
        </row>
        <row r="192">
          <cell r="C192" t="str">
            <v/>
          </cell>
          <cell r="D192" t="str">
            <v/>
          </cell>
          <cell r="G192" t="str">
            <v/>
          </cell>
          <cell r="H192">
            <v>0</v>
          </cell>
        </row>
        <row r="193">
          <cell r="B193" t="str">
            <v>IV. MANO DE OBRA</v>
          </cell>
          <cell r="H193">
            <v>5897.8479499999994</v>
          </cell>
        </row>
        <row r="194">
          <cell r="C194" t="str">
            <v>Oficial de Primera</v>
          </cell>
          <cell r="D194" t="str">
            <v/>
          </cell>
          <cell r="E194">
            <v>1</v>
          </cell>
          <cell r="F194">
            <v>40</v>
          </cell>
          <cell r="G194">
            <v>128707.84999999999</v>
          </cell>
          <cell r="H194">
            <v>3217.69625</v>
          </cell>
        </row>
        <row r="195">
          <cell r="C195" t="str">
            <v>Ayudante Raso</v>
          </cell>
          <cell r="D195" t="str">
            <v/>
          </cell>
          <cell r="E195">
            <v>2</v>
          </cell>
          <cell r="F195">
            <v>40</v>
          </cell>
          <cell r="G195">
            <v>53603.034</v>
          </cell>
          <cell r="H195">
            <v>2680.1516999999999</v>
          </cell>
        </row>
        <row r="197">
          <cell r="B197">
            <v>3</v>
          </cell>
          <cell r="C197" t="str">
            <v>ACERO DE REFUERZO</v>
          </cell>
          <cell r="D197" t="str">
            <v/>
          </cell>
          <cell r="G197" t="str">
            <v/>
          </cell>
          <cell r="H197" t="str">
            <v/>
          </cell>
        </row>
        <row r="198">
          <cell r="B198" t="str">
            <v>3.1</v>
          </cell>
          <cell r="C198" t="str">
            <v>Suministro, Transporte e Instalación de acero de refuerzo de 60.000Psi. Incluye figuración del acero, materiales, y todos los demás elementos necesarios para su correcta ejecución.</v>
          </cell>
          <cell r="D198" t="str">
            <v>kg</v>
          </cell>
          <cell r="E198">
            <v>0</v>
          </cell>
          <cell r="G198" t="str">
            <v/>
          </cell>
          <cell r="H198">
            <v>6095</v>
          </cell>
        </row>
        <row r="199">
          <cell r="B199" t="str">
            <v>I. EQUIPO Y HERRAMIENTA</v>
          </cell>
          <cell r="H199">
            <v>130.54392515837105</v>
          </cell>
        </row>
        <row r="200">
          <cell r="C200" t="str">
            <v>Cizalla</v>
          </cell>
          <cell r="D200" t="str">
            <v>día</v>
          </cell>
          <cell r="E200">
            <v>195</v>
          </cell>
          <cell r="F200" t="str">
            <v/>
          </cell>
          <cell r="G200">
            <v>15000</v>
          </cell>
          <cell r="H200">
            <v>76.92307692307692</v>
          </cell>
        </row>
        <row r="201">
          <cell r="C201" t="str">
            <v>Herramienta menor  (5% MdeO)</v>
          </cell>
          <cell r="G201" t="str">
            <v/>
          </cell>
          <cell r="H201">
            <v>53.620848235294119</v>
          </cell>
        </row>
        <row r="202">
          <cell r="C202" t="str">
            <v/>
          </cell>
          <cell r="D202" t="str">
            <v/>
          </cell>
          <cell r="G202" t="str">
            <v/>
          </cell>
          <cell r="H202">
            <v>0</v>
          </cell>
        </row>
        <row r="203">
          <cell r="B203" t="str">
            <v>II. MATERIALES</v>
          </cell>
          <cell r="H203">
            <v>4841.8500000000004</v>
          </cell>
        </row>
        <row r="204">
          <cell r="C204" t="str">
            <v>Acero de de refuerzo de 40.000Psi y de 60.000Psi</v>
          </cell>
          <cell r="D204" t="str">
            <v>kg</v>
          </cell>
          <cell r="E204">
            <v>1</v>
          </cell>
          <cell r="F204">
            <v>0.05</v>
          </cell>
          <cell r="G204">
            <v>4317</v>
          </cell>
          <cell r="H204">
            <v>4532.8500000000004</v>
          </cell>
        </row>
        <row r="205">
          <cell r="C205" t="str">
            <v>Alambre para amarre</v>
          </cell>
          <cell r="D205" t="str">
            <v>kg</v>
          </cell>
          <cell r="E205">
            <v>0.12</v>
          </cell>
          <cell r="F205">
            <v>0.03</v>
          </cell>
          <cell r="G205">
            <v>2500</v>
          </cell>
          <cell r="H205">
            <v>309</v>
          </cell>
        </row>
        <row r="206">
          <cell r="C206" t="str">
            <v/>
          </cell>
          <cell r="D206" t="str">
            <v/>
          </cell>
          <cell r="G206" t="str">
            <v/>
          </cell>
          <cell r="H206">
            <v>0</v>
          </cell>
        </row>
        <row r="207">
          <cell r="C207" t="str">
            <v/>
          </cell>
          <cell r="D207" t="str">
            <v/>
          </cell>
          <cell r="G207" t="str">
            <v/>
          </cell>
          <cell r="H207">
            <v>0</v>
          </cell>
        </row>
        <row r="208">
          <cell r="C208" t="str">
            <v/>
          </cell>
          <cell r="D208" t="str">
            <v/>
          </cell>
          <cell r="G208" t="str">
            <v/>
          </cell>
          <cell r="H208">
            <v>0</v>
          </cell>
        </row>
        <row r="209">
          <cell r="B209" t="str">
            <v>III. TRANSPORTES</v>
          </cell>
          <cell r="H209">
            <v>50</v>
          </cell>
        </row>
        <row r="210">
          <cell r="D210" t="str">
            <v/>
          </cell>
          <cell r="G210">
            <v>50</v>
          </cell>
          <cell r="H210">
            <v>50</v>
          </cell>
        </row>
        <row r="211">
          <cell r="C211" t="str">
            <v/>
          </cell>
          <cell r="D211" t="str">
            <v/>
          </cell>
          <cell r="G211" t="str">
            <v/>
          </cell>
          <cell r="H211">
            <v>0</v>
          </cell>
        </row>
        <row r="212">
          <cell r="C212" t="str">
            <v/>
          </cell>
          <cell r="D212" t="str">
            <v/>
          </cell>
          <cell r="G212" t="str">
            <v/>
          </cell>
          <cell r="H212">
            <v>0</v>
          </cell>
        </row>
        <row r="213">
          <cell r="B213" t="str">
            <v>IV. MANO DE OBRA</v>
          </cell>
          <cell r="H213">
            <v>1072.4169647058823</v>
          </cell>
        </row>
        <row r="214">
          <cell r="C214" t="str">
            <v>Oficial de Primera</v>
          </cell>
          <cell r="D214" t="str">
            <v/>
          </cell>
          <cell r="E214">
            <v>1</v>
          </cell>
          <cell r="F214">
            <v>170</v>
          </cell>
          <cell r="G214">
            <v>128707.84999999999</v>
          </cell>
          <cell r="H214">
            <v>757.1049999999999</v>
          </cell>
        </row>
        <row r="215">
          <cell r="C215" t="str">
            <v>Ayudante Raso</v>
          </cell>
          <cell r="D215" t="str">
            <v/>
          </cell>
          <cell r="E215">
            <v>1</v>
          </cell>
          <cell r="F215">
            <v>170</v>
          </cell>
          <cell r="G215">
            <v>53603.034</v>
          </cell>
          <cell r="H215">
            <v>315.31196470588236</v>
          </cell>
        </row>
        <row r="216">
          <cell r="C216" t="str">
            <v/>
          </cell>
          <cell r="D216" t="str">
            <v/>
          </cell>
          <cell r="G216" t="str">
            <v/>
          </cell>
          <cell r="H216">
            <v>0</v>
          </cell>
        </row>
        <row r="217">
          <cell r="B217" t="str">
            <v>3,2</v>
          </cell>
          <cell r="C217" t="str">
            <v>Suministro transporte y colocacion de malla electrosoldada 0,15*0,15 de 4mm de espesor.</v>
          </cell>
          <cell r="D217" t="str">
            <v>m2</v>
          </cell>
          <cell r="E217">
            <v>0</v>
          </cell>
          <cell r="G217" t="str">
            <v/>
          </cell>
          <cell r="H217">
            <v>11586</v>
          </cell>
        </row>
        <row r="218">
          <cell r="B218" t="str">
            <v>I. EQUIPO Y HERRAMIENTA</v>
          </cell>
          <cell r="H218">
            <v>130.54392515837105</v>
          </cell>
        </row>
        <row r="219">
          <cell r="C219" t="str">
            <v>Cizalla</v>
          </cell>
          <cell r="D219" t="str">
            <v>día</v>
          </cell>
          <cell r="E219">
            <v>195</v>
          </cell>
          <cell r="F219" t="str">
            <v/>
          </cell>
          <cell r="G219">
            <v>15000</v>
          </cell>
          <cell r="H219">
            <v>76.92307692307692</v>
          </cell>
        </row>
        <row r="220">
          <cell r="C220" t="str">
            <v>Herramienta menor  (5% MdeO)</v>
          </cell>
          <cell r="G220" t="str">
            <v/>
          </cell>
          <cell r="H220">
            <v>53.620848235294119</v>
          </cell>
        </row>
        <row r="221">
          <cell r="C221" t="str">
            <v/>
          </cell>
          <cell r="D221" t="str">
            <v/>
          </cell>
          <cell r="G221" t="str">
            <v/>
          </cell>
          <cell r="H221">
            <v>0</v>
          </cell>
        </row>
        <row r="222">
          <cell r="B222" t="str">
            <v>II. MATERIALES</v>
          </cell>
          <cell r="H222">
            <v>10382.65</v>
          </cell>
        </row>
        <row r="223">
          <cell r="C223" t="str">
            <v>Malla electrosoldada 0,15*0,15 de 4mm</v>
          </cell>
          <cell r="D223" t="str">
            <v>m2</v>
          </cell>
          <cell r="E223">
            <v>1</v>
          </cell>
          <cell r="F223">
            <v>0.05</v>
          </cell>
          <cell r="G223">
            <v>9643</v>
          </cell>
          <cell r="H223">
            <v>10125.15</v>
          </cell>
        </row>
        <row r="224">
          <cell r="C224" t="str">
            <v>Alambre para amarre</v>
          </cell>
          <cell r="D224" t="str">
            <v>kg</v>
          </cell>
          <cell r="E224">
            <v>0.1</v>
          </cell>
          <cell r="F224">
            <v>0.03</v>
          </cell>
          <cell r="G224">
            <v>2500</v>
          </cell>
          <cell r="H224">
            <v>257.5</v>
          </cell>
        </row>
        <row r="225">
          <cell r="C225" t="str">
            <v/>
          </cell>
          <cell r="D225" t="str">
            <v/>
          </cell>
          <cell r="G225" t="str">
            <v/>
          </cell>
          <cell r="H225">
            <v>0</v>
          </cell>
        </row>
        <row r="226">
          <cell r="C226" t="str">
            <v/>
          </cell>
          <cell r="D226" t="str">
            <v/>
          </cell>
          <cell r="G226" t="str">
            <v/>
          </cell>
          <cell r="H226">
            <v>0</v>
          </cell>
        </row>
        <row r="227">
          <cell r="C227" t="str">
            <v/>
          </cell>
          <cell r="D227" t="str">
            <v/>
          </cell>
          <cell r="G227" t="str">
            <v/>
          </cell>
          <cell r="H227">
            <v>0</v>
          </cell>
        </row>
        <row r="228">
          <cell r="B228" t="str">
            <v>III. TRANSPORTES</v>
          </cell>
          <cell r="H228">
            <v>0</v>
          </cell>
        </row>
        <row r="229">
          <cell r="D229" t="str">
            <v/>
          </cell>
          <cell r="H229">
            <v>0</v>
          </cell>
        </row>
        <row r="230">
          <cell r="C230" t="str">
            <v/>
          </cell>
          <cell r="D230" t="str">
            <v/>
          </cell>
          <cell r="G230" t="str">
            <v/>
          </cell>
          <cell r="H230">
            <v>0</v>
          </cell>
        </row>
        <row r="231">
          <cell r="C231" t="str">
            <v/>
          </cell>
          <cell r="D231" t="str">
            <v/>
          </cell>
          <cell r="G231" t="str">
            <v/>
          </cell>
          <cell r="H231">
            <v>0</v>
          </cell>
        </row>
        <row r="232">
          <cell r="B232" t="str">
            <v>IV. MANO DE OBRA</v>
          </cell>
          <cell r="H232">
            <v>1072.4169647058823</v>
          </cell>
        </row>
        <row r="233">
          <cell r="C233" t="str">
            <v>Oficial de Primera</v>
          </cell>
          <cell r="D233" t="str">
            <v/>
          </cell>
          <cell r="E233">
            <v>1</v>
          </cell>
          <cell r="F233">
            <v>170</v>
          </cell>
          <cell r="G233">
            <v>128707.84999999999</v>
          </cell>
          <cell r="H233">
            <v>757.1049999999999</v>
          </cell>
        </row>
        <row r="234">
          <cell r="C234" t="str">
            <v>Ayudante Raso</v>
          </cell>
          <cell r="D234" t="str">
            <v/>
          </cell>
          <cell r="E234">
            <v>1</v>
          </cell>
          <cell r="F234">
            <v>170</v>
          </cell>
          <cell r="G234">
            <v>53603.034</v>
          </cell>
          <cell r="H234">
            <v>315.31196470588236</v>
          </cell>
        </row>
        <row r="235">
          <cell r="C235" t="str">
            <v/>
          </cell>
          <cell r="D235" t="str">
            <v/>
          </cell>
          <cell r="G235" t="str">
            <v/>
          </cell>
          <cell r="H235">
            <v>0</v>
          </cell>
        </row>
        <row r="236">
          <cell r="B236">
            <v>4</v>
          </cell>
          <cell r="C236" t="str">
            <v>CONCRETOS Y ESTRUCTURAS</v>
          </cell>
          <cell r="D236" t="str">
            <v/>
          </cell>
          <cell r="G236" t="str">
            <v/>
          </cell>
          <cell r="H236" t="str">
            <v/>
          </cell>
        </row>
        <row r="237">
          <cell r="B237" t="str">
            <v>4.1</v>
          </cell>
          <cell r="C237" t="str">
            <v>Suministro, transporte e Instalación de viga de fundación en concreto de 21Mpa, vibrado y mezclado en obra. Incluye los materiales, y todos los demás elementos necesarios para su correcta ejecución. No incluye acero de refuerzo</v>
          </cell>
          <cell r="D237" t="str">
            <v>m3</v>
          </cell>
          <cell r="E237">
            <v>0</v>
          </cell>
          <cell r="G237" t="str">
            <v/>
          </cell>
          <cell r="H237">
            <v>593518</v>
          </cell>
        </row>
        <row r="238">
          <cell r="B238" t="str">
            <v>I. EQUIPO Y HERRAMIENTA</v>
          </cell>
          <cell r="H238">
            <v>29518.27836</v>
          </cell>
        </row>
        <row r="239">
          <cell r="C239" t="str">
            <v>Vibrador</v>
          </cell>
          <cell r="D239" t="str">
            <v>dia</v>
          </cell>
          <cell r="E239">
            <v>0.4</v>
          </cell>
          <cell r="F239" t="str">
            <v/>
          </cell>
          <cell r="G239">
            <v>37000</v>
          </cell>
          <cell r="H239">
            <v>14800</v>
          </cell>
        </row>
        <row r="240">
          <cell r="C240" t="str">
            <v>Formaleta</v>
          </cell>
          <cell r="D240" t="str">
            <v>global</v>
          </cell>
          <cell r="E240">
            <v>1</v>
          </cell>
          <cell r="G240">
            <v>10000</v>
          </cell>
          <cell r="H240">
            <v>10000</v>
          </cell>
        </row>
        <row r="241">
          <cell r="C241" t="str">
            <v>Herramienta menor  (5% MdeO)</v>
          </cell>
          <cell r="D241" t="str">
            <v/>
          </cell>
          <cell r="G241" t="str">
            <v/>
          </cell>
          <cell r="H241">
            <v>4718.2783599999993</v>
          </cell>
        </row>
        <row r="242">
          <cell r="B242" t="str">
            <v>II. MATERIALES</v>
          </cell>
          <cell r="H242">
            <v>469634.10000000003</v>
          </cell>
        </row>
        <row r="243">
          <cell r="C243" t="str">
            <v>Concreto 210kg/cm² 1:2:3</v>
          </cell>
          <cell r="D243" t="str">
            <v>m3</v>
          </cell>
          <cell r="E243">
            <v>1</v>
          </cell>
          <cell r="F243">
            <v>1.05</v>
          </cell>
          <cell r="G243">
            <v>441842</v>
          </cell>
          <cell r="H243">
            <v>463934.10000000003</v>
          </cell>
        </row>
        <row r="244">
          <cell r="C244" t="str">
            <v>Desencofrante biodegradable</v>
          </cell>
          <cell r="D244" t="str">
            <v>lt</v>
          </cell>
          <cell r="E244">
            <v>0.56999999999999995</v>
          </cell>
          <cell r="G244">
            <v>10000</v>
          </cell>
          <cell r="H244">
            <v>5699.9999999999991</v>
          </cell>
        </row>
        <row r="245">
          <cell r="C245" t="str">
            <v/>
          </cell>
          <cell r="D245" t="str">
            <v/>
          </cell>
          <cell r="G245" t="str">
            <v/>
          </cell>
          <cell r="H245">
            <v>0</v>
          </cell>
        </row>
        <row r="246">
          <cell r="C246" t="str">
            <v/>
          </cell>
          <cell r="D246" t="str">
            <v/>
          </cell>
          <cell r="G246" t="str">
            <v/>
          </cell>
          <cell r="H246">
            <v>0</v>
          </cell>
        </row>
        <row r="247">
          <cell r="C247" t="str">
            <v/>
          </cell>
          <cell r="D247" t="str">
            <v/>
          </cell>
          <cell r="G247" t="str">
            <v/>
          </cell>
          <cell r="H247">
            <v>0</v>
          </cell>
        </row>
        <row r="248">
          <cell r="B248" t="str">
            <v>III. TRANSPORTES</v>
          </cell>
          <cell r="H248">
            <v>0</v>
          </cell>
        </row>
        <row r="250">
          <cell r="C250" t="str">
            <v/>
          </cell>
          <cell r="D250" t="str">
            <v/>
          </cell>
          <cell r="G250" t="str">
            <v/>
          </cell>
          <cell r="H250">
            <v>0</v>
          </cell>
        </row>
        <row r="251">
          <cell r="C251" t="str">
            <v/>
          </cell>
          <cell r="D251" t="str">
            <v/>
          </cell>
          <cell r="G251" t="str">
            <v/>
          </cell>
          <cell r="H251">
            <v>0</v>
          </cell>
        </row>
        <row r="252">
          <cell r="B252" t="str">
            <v>IV. MANO DE OBRA</v>
          </cell>
          <cell r="H252">
            <v>94365.56719999999</v>
          </cell>
        </row>
        <row r="253">
          <cell r="C253" t="str">
            <v>Oficial de Primera</v>
          </cell>
          <cell r="D253" t="str">
            <v/>
          </cell>
          <cell r="E253">
            <v>1</v>
          </cell>
          <cell r="F253">
            <v>2.5</v>
          </cell>
          <cell r="G253">
            <v>128707.84999999999</v>
          </cell>
          <cell r="H253">
            <v>51483.14</v>
          </cell>
        </row>
        <row r="254">
          <cell r="C254" t="str">
            <v>Ayudante Raso</v>
          </cell>
          <cell r="D254" t="str">
            <v/>
          </cell>
          <cell r="E254">
            <v>2</v>
          </cell>
          <cell r="F254">
            <v>2.5</v>
          </cell>
          <cell r="G254">
            <v>53603.034</v>
          </cell>
          <cell r="H254">
            <v>42882.427199999998</v>
          </cell>
        </row>
        <row r="255">
          <cell r="C255" t="str">
            <v/>
          </cell>
          <cell r="D255" t="str">
            <v/>
          </cell>
          <cell r="G255" t="str">
            <v/>
          </cell>
          <cell r="H255">
            <v>0</v>
          </cell>
        </row>
        <row r="256">
          <cell r="B256" t="str">
            <v>4.2</v>
          </cell>
          <cell r="C256" t="str">
            <v>Suministro, Transporte e Instalación de columnas de confinamiento en concreto de 21Mpa, vibrado y mezclado en obra. Incluye los materiales, y todos los demás elementos necesarios para su correcta ejecución. No incluye acero de refuerzo.</v>
          </cell>
          <cell r="D256" t="str">
            <v>m3</v>
          </cell>
          <cell r="E256">
            <v>0</v>
          </cell>
          <cell r="G256" t="str">
            <v/>
          </cell>
          <cell r="H256">
            <v>644609</v>
          </cell>
        </row>
        <row r="257">
          <cell r="B257" t="str">
            <v>I. EQUIPO Y HERRAMIENTA</v>
          </cell>
          <cell r="H257">
            <v>53434.362800000003</v>
          </cell>
        </row>
        <row r="258">
          <cell r="C258" t="str">
            <v>Vibrador</v>
          </cell>
          <cell r="D258" t="str">
            <v>dia</v>
          </cell>
          <cell r="E258">
            <v>1.5</v>
          </cell>
          <cell r="F258" t="str">
            <v/>
          </cell>
          <cell r="G258">
            <v>37000</v>
          </cell>
          <cell r="H258">
            <v>24666.666666666668</v>
          </cell>
        </row>
        <row r="259">
          <cell r="C259" t="str">
            <v>Formaleta</v>
          </cell>
          <cell r="D259" t="str">
            <v>global</v>
          </cell>
          <cell r="E259">
            <v>1</v>
          </cell>
          <cell r="G259">
            <v>21000</v>
          </cell>
          <cell r="H259">
            <v>21000</v>
          </cell>
        </row>
        <row r="260">
          <cell r="C260" t="str">
            <v>Herramienta menor  (5% MdeO)</v>
          </cell>
          <cell r="D260" t="str">
            <v/>
          </cell>
          <cell r="G260" t="str">
            <v/>
          </cell>
          <cell r="H260">
            <v>6077.0294666666668</v>
          </cell>
        </row>
        <row r="261">
          <cell r="C261" t="str">
            <v>Andamio completo+ruedas, sección 1.20m-1.50mx1.50m.</v>
          </cell>
          <cell r="D261" t="str">
            <v>dia</v>
          </cell>
          <cell r="E261">
            <v>0.66666666666666663</v>
          </cell>
          <cell r="G261">
            <v>1500</v>
          </cell>
          <cell r="H261">
            <v>1000</v>
          </cell>
        </row>
        <row r="262">
          <cell r="C262" t="str">
            <v>Can zunchado en madera común 0,05x0,20x3,00.</v>
          </cell>
          <cell r="D262" t="str">
            <v>dia</v>
          </cell>
          <cell r="E262">
            <v>1.3333333333333333</v>
          </cell>
          <cell r="G262">
            <v>518</v>
          </cell>
          <cell r="H262">
            <v>690.66666666666663</v>
          </cell>
        </row>
        <row r="263">
          <cell r="B263" t="str">
            <v>II. MATERIALES</v>
          </cell>
          <cell r="H263">
            <v>469634.10000000003</v>
          </cell>
        </row>
        <row r="264">
          <cell r="C264" t="str">
            <v>Concreto 210kg/cm² 1:2:3</v>
          </cell>
          <cell r="D264" t="str">
            <v>m3</v>
          </cell>
          <cell r="E264">
            <v>1</v>
          </cell>
          <cell r="F264">
            <v>1.05</v>
          </cell>
          <cell r="G264">
            <v>441842</v>
          </cell>
          <cell r="H264">
            <v>463934.10000000003</v>
          </cell>
        </row>
        <row r="265">
          <cell r="C265" t="str">
            <v>Desencofrante biodegradable</v>
          </cell>
          <cell r="D265" t="str">
            <v>lt</v>
          </cell>
          <cell r="E265">
            <v>0.56999999999999995</v>
          </cell>
          <cell r="G265">
            <v>10000</v>
          </cell>
          <cell r="H265">
            <v>5699.9999999999991</v>
          </cell>
        </row>
        <row r="266">
          <cell r="C266" t="str">
            <v/>
          </cell>
          <cell r="D266" t="str">
            <v/>
          </cell>
          <cell r="G266" t="str">
            <v/>
          </cell>
          <cell r="H266">
            <v>0</v>
          </cell>
        </row>
        <row r="267">
          <cell r="C267" t="str">
            <v/>
          </cell>
          <cell r="D267" t="str">
            <v/>
          </cell>
          <cell r="G267" t="str">
            <v/>
          </cell>
          <cell r="H267">
            <v>0</v>
          </cell>
        </row>
        <row r="268">
          <cell r="C268" t="str">
            <v/>
          </cell>
          <cell r="D268" t="str">
            <v/>
          </cell>
          <cell r="G268" t="str">
            <v/>
          </cell>
          <cell r="H268">
            <v>0</v>
          </cell>
        </row>
        <row r="269">
          <cell r="B269" t="str">
            <v>III. TRANSPORTES</v>
          </cell>
          <cell r="H269">
            <v>0</v>
          </cell>
        </row>
        <row r="271">
          <cell r="C271" t="str">
            <v/>
          </cell>
          <cell r="D271" t="str">
            <v/>
          </cell>
          <cell r="G271" t="str">
            <v/>
          </cell>
          <cell r="H271">
            <v>0</v>
          </cell>
        </row>
        <row r="272">
          <cell r="C272" t="str">
            <v/>
          </cell>
          <cell r="D272" t="str">
            <v/>
          </cell>
          <cell r="G272" t="str">
            <v/>
          </cell>
          <cell r="H272">
            <v>0</v>
          </cell>
        </row>
        <row r="273">
          <cell r="B273" t="str">
            <v>IV. MANO DE OBRA</v>
          </cell>
          <cell r="H273">
            <v>121540.58933333332</v>
          </cell>
        </row>
        <row r="274">
          <cell r="C274" t="str">
            <v>Oficial de Primera</v>
          </cell>
          <cell r="D274" t="str">
            <v/>
          </cell>
          <cell r="E274">
            <v>1</v>
          </cell>
          <cell r="F274">
            <v>1.5</v>
          </cell>
          <cell r="G274">
            <v>128707.84999999999</v>
          </cell>
          <cell r="H274">
            <v>85805.233333333323</v>
          </cell>
        </row>
        <row r="275">
          <cell r="C275" t="str">
            <v>Ayudante Raso</v>
          </cell>
          <cell r="D275" t="str">
            <v/>
          </cell>
          <cell r="E275">
            <v>1</v>
          </cell>
          <cell r="F275">
            <v>1.5</v>
          </cell>
          <cell r="G275">
            <v>53603.034</v>
          </cell>
          <cell r="H275">
            <v>35735.356</v>
          </cell>
        </row>
        <row r="276">
          <cell r="C276" t="str">
            <v/>
          </cell>
          <cell r="D276" t="str">
            <v/>
          </cell>
          <cell r="G276" t="str">
            <v/>
          </cell>
          <cell r="H276">
            <v>0</v>
          </cell>
        </row>
        <row r="277">
          <cell r="B277" t="str">
            <v>4.3</v>
          </cell>
          <cell r="C277" t="str">
            <v>Suministro, Transporte e Instalación de viga de amarre superior en concreto de 21Mpa., vibrado y mezclado en obra. Incluye los materiales, y todos los demás elementos necesarios para su correcta ejecución. No incluye acero de refuerzo</v>
          </cell>
          <cell r="D277" t="str">
            <v>m3</v>
          </cell>
          <cell r="E277">
            <v>0</v>
          </cell>
          <cell r="G277" t="str">
            <v/>
          </cell>
          <cell r="H277">
            <v>693164</v>
          </cell>
        </row>
        <row r="278">
          <cell r="B278" t="str">
            <v>I. EQUIPO Y HERRAMIENTA</v>
          </cell>
          <cell r="H278">
            <v>66253.797266666661</v>
          </cell>
        </row>
        <row r="279">
          <cell r="C279" t="str">
            <v xml:space="preserve">Vibrador </v>
          </cell>
          <cell r="D279" t="str">
            <v>dia</v>
          </cell>
          <cell r="E279">
            <v>1.5</v>
          </cell>
          <cell r="F279" t="str">
            <v/>
          </cell>
          <cell r="G279">
            <v>37000</v>
          </cell>
          <cell r="H279">
            <v>24666.666666666668</v>
          </cell>
        </row>
        <row r="280">
          <cell r="C280" t="str">
            <v xml:space="preserve">Formaleta </v>
          </cell>
          <cell r="D280" t="str">
            <v>global</v>
          </cell>
          <cell r="E280">
            <v>1</v>
          </cell>
          <cell r="G280">
            <v>32000</v>
          </cell>
          <cell r="H280">
            <v>32000</v>
          </cell>
        </row>
        <row r="281">
          <cell r="C281" t="str">
            <v>Andamio completo+ruedas, sección 1.20m-1.50mx1.50m.</v>
          </cell>
          <cell r="D281" t="str">
            <v>día</v>
          </cell>
          <cell r="E281">
            <v>0.66666666666666663</v>
          </cell>
          <cell r="G281">
            <v>1549</v>
          </cell>
          <cell r="H281">
            <v>1032.6666666666665</v>
          </cell>
        </row>
        <row r="282">
          <cell r="C282" t="str">
            <v>Can zunchado en madera común 0,05x0,20x3,00.</v>
          </cell>
          <cell r="D282" t="str">
            <v>día</v>
          </cell>
          <cell r="E282">
            <v>1.3333333333333333</v>
          </cell>
          <cell r="G282">
            <v>518</v>
          </cell>
          <cell r="H282">
            <v>690.66666666666663</v>
          </cell>
        </row>
        <row r="283">
          <cell r="C283" t="str">
            <v>Herramienta menor (5% MdeO)</v>
          </cell>
          <cell r="D283" t="str">
            <v/>
          </cell>
          <cell r="G283" t="str">
            <v/>
          </cell>
          <cell r="H283">
            <v>7863.7972666666674</v>
          </cell>
        </row>
        <row r="284">
          <cell r="B284" t="str">
            <v>II. MATERIALES</v>
          </cell>
          <cell r="H284">
            <v>469634.10000000003</v>
          </cell>
        </row>
        <row r="285">
          <cell r="C285" t="str">
            <v>Concreto 210kg/cm² 1:2:3</v>
          </cell>
          <cell r="D285" t="str">
            <v>m3</v>
          </cell>
          <cell r="E285">
            <v>1</v>
          </cell>
          <cell r="F285">
            <v>1.05</v>
          </cell>
          <cell r="G285">
            <v>441842</v>
          </cell>
          <cell r="H285">
            <v>463934.10000000003</v>
          </cell>
        </row>
        <row r="286">
          <cell r="C286" t="str">
            <v>Desencofrante biodegradable</v>
          </cell>
          <cell r="D286" t="str">
            <v>lt</v>
          </cell>
          <cell r="E286">
            <v>0.56999999999999995</v>
          </cell>
          <cell r="G286">
            <v>10000</v>
          </cell>
          <cell r="H286">
            <v>5699.9999999999991</v>
          </cell>
        </row>
        <row r="287">
          <cell r="C287" t="str">
            <v/>
          </cell>
          <cell r="D287" t="str">
            <v/>
          </cell>
          <cell r="G287" t="str">
            <v/>
          </cell>
          <cell r="H287">
            <v>0</v>
          </cell>
        </row>
        <row r="288">
          <cell r="C288" t="str">
            <v/>
          </cell>
          <cell r="D288" t="str">
            <v/>
          </cell>
          <cell r="G288" t="str">
            <v/>
          </cell>
          <cell r="H288">
            <v>0</v>
          </cell>
        </row>
        <row r="289">
          <cell r="C289" t="str">
            <v/>
          </cell>
          <cell r="D289" t="str">
            <v/>
          </cell>
          <cell r="G289" t="str">
            <v/>
          </cell>
          <cell r="H289">
            <v>0</v>
          </cell>
        </row>
        <row r="290">
          <cell r="B290" t="str">
            <v>III. TRANSPORTES</v>
          </cell>
          <cell r="H290">
            <v>0</v>
          </cell>
        </row>
        <row r="292">
          <cell r="C292" t="str">
            <v/>
          </cell>
          <cell r="D292" t="str">
            <v/>
          </cell>
          <cell r="G292" t="str">
            <v/>
          </cell>
          <cell r="H292">
            <v>0</v>
          </cell>
        </row>
        <row r="293">
          <cell r="C293" t="str">
            <v/>
          </cell>
          <cell r="D293" t="str">
            <v/>
          </cell>
          <cell r="G293" t="str">
            <v/>
          </cell>
          <cell r="H293">
            <v>0</v>
          </cell>
        </row>
        <row r="294">
          <cell r="B294" t="str">
            <v>IV. MANO DE OBRA</v>
          </cell>
          <cell r="H294">
            <v>157275.94533333334</v>
          </cell>
        </row>
        <row r="295">
          <cell r="C295" t="str">
            <v>Oficial de Primera</v>
          </cell>
          <cell r="D295" t="str">
            <v/>
          </cell>
          <cell r="E295">
            <v>1</v>
          </cell>
          <cell r="F295">
            <v>1.5</v>
          </cell>
          <cell r="G295">
            <v>128707.84999999999</v>
          </cell>
          <cell r="H295">
            <v>85805.233333333323</v>
          </cell>
        </row>
        <row r="296">
          <cell r="C296" t="str">
            <v>Ayudante Raso</v>
          </cell>
          <cell r="D296" t="str">
            <v/>
          </cell>
          <cell r="E296">
            <v>2</v>
          </cell>
          <cell r="F296">
            <v>1.5</v>
          </cell>
          <cell r="G296">
            <v>53603.034</v>
          </cell>
          <cell r="H296">
            <v>71470.712</v>
          </cell>
        </row>
        <row r="297">
          <cell r="C297" t="str">
            <v/>
          </cell>
          <cell r="D297" t="str">
            <v/>
          </cell>
          <cell r="G297" t="str">
            <v/>
          </cell>
          <cell r="H297">
            <v>0</v>
          </cell>
        </row>
        <row r="298">
          <cell r="B298" t="str">
            <v>4.4</v>
          </cell>
          <cell r="C298" t="str">
            <v>Suministro, Transporte e Instalación de sobrecimiento en bloque de concreto de 12x19x39 a 2 hiladas. Incluye mortero de pega, materiales, y todos los demás elementos necesarios para su correcta ejecución.</v>
          </cell>
          <cell r="D298" t="str">
            <v>ml</v>
          </cell>
          <cell r="E298">
            <v>0</v>
          </cell>
          <cell r="G298" t="str">
            <v/>
          </cell>
          <cell r="H298">
            <v>39778</v>
          </cell>
        </row>
        <row r="299">
          <cell r="B299" t="str">
            <v>I. EQUIPO Y HERRAMIENTA</v>
          </cell>
          <cell r="H299">
            <v>455.77721000000003</v>
          </cell>
        </row>
        <row r="300">
          <cell r="C300" t="str">
            <v>Herramienta menor (5% MdeO)</v>
          </cell>
          <cell r="H300">
            <v>455.77721000000003</v>
          </cell>
        </row>
        <row r="302">
          <cell r="C302" t="str">
            <v/>
          </cell>
          <cell r="D302" t="str">
            <v/>
          </cell>
          <cell r="G302" t="str">
            <v/>
          </cell>
          <cell r="H302">
            <v>0</v>
          </cell>
        </row>
        <row r="303">
          <cell r="B303" t="str">
            <v>II. MATERIALES</v>
          </cell>
          <cell r="H303">
            <v>30206.560000000001</v>
          </cell>
        </row>
        <row r="304">
          <cell r="C304" t="str">
            <v>Bloque de concreto de 12x19x39 R-15Mpa</v>
          </cell>
          <cell r="D304" t="str">
            <v>un</v>
          </cell>
          <cell r="E304">
            <v>5</v>
          </cell>
          <cell r="G304">
            <v>2800</v>
          </cell>
          <cell r="H304">
            <v>14000</v>
          </cell>
        </row>
        <row r="305">
          <cell r="C305" t="str">
            <v>Aux mortero de pega</v>
          </cell>
          <cell r="D305" t="str">
            <v>M3</v>
          </cell>
          <cell r="E305">
            <v>0.01</v>
          </cell>
          <cell r="G305">
            <v>306656</v>
          </cell>
          <cell r="H305">
            <v>3066.56</v>
          </cell>
        </row>
        <row r="306">
          <cell r="C306" t="str">
            <v>Triturado</v>
          </cell>
          <cell r="D306" t="str">
            <v>m3</v>
          </cell>
          <cell r="E306">
            <v>0.14599999999999999</v>
          </cell>
          <cell r="G306">
            <v>90000</v>
          </cell>
          <cell r="H306">
            <v>13140</v>
          </cell>
        </row>
        <row r="307">
          <cell r="C307" t="str">
            <v/>
          </cell>
          <cell r="D307" t="str">
            <v/>
          </cell>
          <cell r="G307" t="str">
            <v/>
          </cell>
          <cell r="H307">
            <v>0</v>
          </cell>
        </row>
        <row r="308">
          <cell r="C308" t="str">
            <v/>
          </cell>
          <cell r="D308" t="str">
            <v/>
          </cell>
          <cell r="G308" t="str">
            <v/>
          </cell>
          <cell r="H308">
            <v>0</v>
          </cell>
        </row>
        <row r="309">
          <cell r="B309" t="str">
            <v>III. TRANSPORTES</v>
          </cell>
          <cell r="H309">
            <v>0</v>
          </cell>
        </row>
        <row r="311">
          <cell r="C311" t="str">
            <v/>
          </cell>
          <cell r="D311" t="str">
            <v/>
          </cell>
          <cell r="G311" t="str">
            <v/>
          </cell>
          <cell r="H311">
            <v>0</v>
          </cell>
        </row>
        <row r="312">
          <cell r="C312" t="str">
            <v/>
          </cell>
          <cell r="D312" t="str">
            <v/>
          </cell>
          <cell r="G312" t="str">
            <v/>
          </cell>
          <cell r="H312">
            <v>0</v>
          </cell>
        </row>
        <row r="313">
          <cell r="B313" t="str">
            <v>IV. MANO DE OBRA</v>
          </cell>
          <cell r="H313">
            <v>9115.5442000000003</v>
          </cell>
        </row>
        <row r="314">
          <cell r="C314" t="str">
            <v>Oficial de Primera</v>
          </cell>
          <cell r="D314" t="str">
            <v/>
          </cell>
          <cell r="E314">
            <v>1</v>
          </cell>
          <cell r="F314">
            <v>20</v>
          </cell>
          <cell r="G314">
            <v>128707.84999999999</v>
          </cell>
          <cell r="H314">
            <v>6435.3924999999999</v>
          </cell>
        </row>
        <row r="315">
          <cell r="C315" t="str">
            <v>Ayudante Raso</v>
          </cell>
          <cell r="D315" t="str">
            <v/>
          </cell>
          <cell r="E315">
            <v>1</v>
          </cell>
          <cell r="F315">
            <v>20</v>
          </cell>
          <cell r="G315">
            <v>53603.034</v>
          </cell>
          <cell r="H315">
            <v>2680.1516999999999</v>
          </cell>
        </row>
        <row r="316">
          <cell r="C316" t="str">
            <v/>
          </cell>
          <cell r="D316" t="str">
            <v/>
          </cell>
          <cell r="G316" t="str">
            <v/>
          </cell>
          <cell r="H316">
            <v>0</v>
          </cell>
        </row>
        <row r="317">
          <cell r="B317" t="str">
            <v>4.5</v>
          </cell>
          <cell r="C317" t="str">
            <v>Suministro, Transporte e Instalación de mampostería en ladrillo rayado para revocar a uno o dos caras de 12x20x40. Incluye mortero de pega 1:4, los materiales, y todos los demás elementos necesarios para su correcta ejecución.</v>
          </cell>
          <cell r="D317" t="str">
            <v>m2</v>
          </cell>
          <cell r="E317">
            <v>0</v>
          </cell>
          <cell r="G317" t="str">
            <v/>
          </cell>
          <cell r="H317">
            <v>37409</v>
          </cell>
        </row>
        <row r="318">
          <cell r="B318" t="str">
            <v>I. EQUIPO Y HERRAMIENTA</v>
          </cell>
          <cell r="H318">
            <v>1170.0544199999999</v>
          </cell>
        </row>
        <row r="319">
          <cell r="C319" t="str">
            <v>Andamio completo+ruedas, sección 1.20m-1.50mx1.50m.</v>
          </cell>
          <cell r="D319" t="str">
            <v>día</v>
          </cell>
          <cell r="E319">
            <v>0.1</v>
          </cell>
          <cell r="F319" t="str">
            <v/>
          </cell>
          <cell r="G319">
            <v>1549</v>
          </cell>
          <cell r="H319">
            <v>154.9</v>
          </cell>
        </row>
        <row r="320">
          <cell r="C320" t="str">
            <v>Can zunchado en madera común 0,05x0,20x3,00.</v>
          </cell>
          <cell r="D320" t="str">
            <v>día</v>
          </cell>
          <cell r="E320">
            <v>0.2</v>
          </cell>
          <cell r="G320">
            <v>518</v>
          </cell>
          <cell r="H320">
            <v>103.60000000000001</v>
          </cell>
        </row>
        <row r="321">
          <cell r="C321" t="str">
            <v>Herramienta menor (5% MdeO)</v>
          </cell>
          <cell r="D321" t="str">
            <v/>
          </cell>
          <cell r="G321" t="str">
            <v/>
          </cell>
          <cell r="H321">
            <v>911.55442000000005</v>
          </cell>
        </row>
        <row r="322">
          <cell r="B322" t="str">
            <v>II. MATERIALES</v>
          </cell>
          <cell r="H322">
            <v>18008.12</v>
          </cell>
        </row>
        <row r="323">
          <cell r="C323" t="str">
            <v>Ladrillo rayadio horizontal  12x20x40</v>
          </cell>
          <cell r="D323" t="str">
            <v>un</v>
          </cell>
          <cell r="E323">
            <v>12.5</v>
          </cell>
          <cell r="G323">
            <v>950</v>
          </cell>
          <cell r="H323">
            <v>11875</v>
          </cell>
        </row>
        <row r="324">
          <cell r="C324" t="str">
            <v>Aux mortero de pega</v>
          </cell>
          <cell r="D324" t="str">
            <v>M3</v>
          </cell>
          <cell r="E324">
            <v>0.02</v>
          </cell>
          <cell r="G324">
            <v>306656</v>
          </cell>
          <cell r="H324">
            <v>6133.12</v>
          </cell>
        </row>
        <row r="325">
          <cell r="C325" t="str">
            <v/>
          </cell>
          <cell r="D325" t="str">
            <v/>
          </cell>
          <cell r="G325" t="str">
            <v/>
          </cell>
          <cell r="H325">
            <v>0</v>
          </cell>
        </row>
        <row r="326">
          <cell r="C326" t="str">
            <v/>
          </cell>
          <cell r="D326" t="str">
            <v/>
          </cell>
          <cell r="G326" t="str">
            <v/>
          </cell>
          <cell r="H326">
            <v>0</v>
          </cell>
        </row>
        <row r="327">
          <cell r="C327" t="str">
            <v/>
          </cell>
          <cell r="D327" t="str">
            <v/>
          </cell>
          <cell r="G327" t="str">
            <v/>
          </cell>
          <cell r="H327">
            <v>0</v>
          </cell>
        </row>
        <row r="328">
          <cell r="B328" t="str">
            <v>III. TRANSPORTES</v>
          </cell>
          <cell r="H328">
            <v>0</v>
          </cell>
        </row>
        <row r="330">
          <cell r="C330" t="str">
            <v/>
          </cell>
          <cell r="D330" t="str">
            <v/>
          </cell>
          <cell r="G330" t="str">
            <v/>
          </cell>
          <cell r="H330">
            <v>0</v>
          </cell>
        </row>
        <row r="331">
          <cell r="C331" t="str">
            <v/>
          </cell>
          <cell r="D331" t="str">
            <v/>
          </cell>
          <cell r="G331" t="str">
            <v/>
          </cell>
          <cell r="H331">
            <v>0</v>
          </cell>
        </row>
        <row r="332">
          <cell r="B332" t="str">
            <v>IV. MANO DE OBRA</v>
          </cell>
          <cell r="H332">
            <v>18231.088400000001</v>
          </cell>
        </row>
        <row r="333">
          <cell r="C333" t="str">
            <v>Oficial de Primera</v>
          </cell>
          <cell r="D333" t="str">
            <v/>
          </cell>
          <cell r="E333">
            <v>1</v>
          </cell>
          <cell r="F333">
            <v>10</v>
          </cell>
          <cell r="G333">
            <v>128707.84999999999</v>
          </cell>
          <cell r="H333">
            <v>12870.785</v>
          </cell>
        </row>
        <row r="334">
          <cell r="C334" t="str">
            <v>Ayudante Raso</v>
          </cell>
          <cell r="D334" t="str">
            <v/>
          </cell>
          <cell r="E334">
            <v>1</v>
          </cell>
          <cell r="F334">
            <v>10</v>
          </cell>
          <cell r="G334">
            <v>53603.034</v>
          </cell>
          <cell r="H334">
            <v>5360.3033999999998</v>
          </cell>
        </row>
        <row r="335">
          <cell r="C335" t="str">
            <v/>
          </cell>
          <cell r="D335" t="str">
            <v/>
          </cell>
          <cell r="G335" t="str">
            <v/>
          </cell>
          <cell r="H335">
            <v>0</v>
          </cell>
        </row>
        <row r="336">
          <cell r="B336" t="str">
            <v>4.6</v>
          </cell>
          <cell r="C336" t="str">
            <v>Suministro, Transporte e Instalación de concreto esmaltado de 21Mpa para placa de piso, espesor 0,10m. Acabado con llana incluye plastico, malla electrosoldada, corte cada 2m, impermeabilizante para concreto, y todos los demás elementos necesarios para su correcta ejecución.</v>
          </cell>
          <cell r="D336" t="str">
            <v>m2</v>
          </cell>
          <cell r="E336">
            <v>0</v>
          </cell>
          <cell r="G336" t="str">
            <v/>
          </cell>
          <cell r="H336">
            <v>89619</v>
          </cell>
        </row>
        <row r="337">
          <cell r="B337" t="str">
            <v>I. EQUIPO Y HERRAMIENTA</v>
          </cell>
          <cell r="H337">
            <v>786.37972666666667</v>
          </cell>
        </row>
        <row r="338">
          <cell r="C338" t="str">
            <v>Herramienta menor  (5% MdeO)</v>
          </cell>
          <cell r="H338">
            <v>786.37972666666667</v>
          </cell>
        </row>
        <row r="340">
          <cell r="C340" t="str">
            <v/>
          </cell>
          <cell r="D340" t="str">
            <v/>
          </cell>
          <cell r="G340" t="str">
            <v/>
          </cell>
          <cell r="H340">
            <v>0</v>
          </cell>
        </row>
        <row r="341">
          <cell r="B341" t="str">
            <v>II. MATERIALES</v>
          </cell>
          <cell r="H341">
            <v>73104.63</v>
          </cell>
        </row>
        <row r="342">
          <cell r="C342" t="str">
            <v>Concreto 210kg/cm² 1:2:3</v>
          </cell>
          <cell r="D342" t="str">
            <v>M3</v>
          </cell>
          <cell r="E342">
            <v>0.1</v>
          </cell>
          <cell r="G342">
            <v>441842</v>
          </cell>
          <cell r="H342">
            <v>44184.200000000004</v>
          </cell>
        </row>
        <row r="343">
          <cell r="C343" t="str">
            <v>Malla electrosoldada D-84</v>
          </cell>
          <cell r="D343" t="str">
            <v>m2</v>
          </cell>
          <cell r="E343">
            <v>1</v>
          </cell>
          <cell r="G343">
            <v>9122.93</v>
          </cell>
          <cell r="H343">
            <v>9122.93</v>
          </cell>
        </row>
        <row r="344">
          <cell r="C344" t="str">
            <v>Mineral cualquier color</v>
          </cell>
          <cell r="D344" t="str">
            <v>kg</v>
          </cell>
          <cell r="E344">
            <v>0.1</v>
          </cell>
          <cell r="G344">
            <v>3500</v>
          </cell>
          <cell r="H344">
            <v>350</v>
          </cell>
        </row>
        <row r="345">
          <cell r="C345" t="str">
            <v>Impermeabilizante tipo sika 1 o similar</v>
          </cell>
          <cell r="D345" t="str">
            <v>kg</v>
          </cell>
          <cell r="E345">
            <v>1.05</v>
          </cell>
          <cell r="G345">
            <v>16950</v>
          </cell>
          <cell r="H345">
            <v>17797.5</v>
          </cell>
        </row>
        <row r="346">
          <cell r="C346" t="str">
            <v>Plastico negro calibre 3,5</v>
          </cell>
          <cell r="D346" t="str">
            <v>m2</v>
          </cell>
          <cell r="E346">
            <v>1</v>
          </cell>
          <cell r="G346">
            <v>1650</v>
          </cell>
          <cell r="H346">
            <v>1650</v>
          </cell>
        </row>
        <row r="347">
          <cell r="B347" t="str">
            <v>III. TRANSPORTES</v>
          </cell>
          <cell r="H347">
            <v>0</v>
          </cell>
        </row>
        <row r="349">
          <cell r="C349" t="str">
            <v/>
          </cell>
          <cell r="D349" t="str">
            <v/>
          </cell>
          <cell r="G349" t="str">
            <v/>
          </cell>
          <cell r="H349">
            <v>0</v>
          </cell>
        </row>
        <row r="350">
          <cell r="C350" t="str">
            <v/>
          </cell>
          <cell r="D350" t="str">
            <v/>
          </cell>
          <cell r="G350" t="str">
            <v/>
          </cell>
          <cell r="H350">
            <v>0</v>
          </cell>
        </row>
        <row r="351">
          <cell r="B351" t="str">
            <v>IV. MANO DE OBRA</v>
          </cell>
          <cell r="H351">
            <v>15727.594533333333</v>
          </cell>
        </row>
        <row r="352">
          <cell r="C352" t="str">
            <v>Oficial de Primera</v>
          </cell>
          <cell r="D352" t="str">
            <v/>
          </cell>
          <cell r="E352">
            <v>1</v>
          </cell>
          <cell r="F352">
            <v>15</v>
          </cell>
          <cell r="G352">
            <v>128707.84999999999</v>
          </cell>
          <cell r="H352">
            <v>8580.5233333333326</v>
          </cell>
        </row>
        <row r="353">
          <cell r="C353" t="str">
            <v>Ayudante Raso</v>
          </cell>
          <cell r="D353" t="str">
            <v/>
          </cell>
          <cell r="E353">
            <v>2</v>
          </cell>
          <cell r="F353">
            <v>15</v>
          </cell>
          <cell r="G353">
            <v>53603.034</v>
          </cell>
          <cell r="H353">
            <v>7147.0712000000003</v>
          </cell>
        </row>
        <row r="354">
          <cell r="C354" t="str">
            <v/>
          </cell>
          <cell r="D354" t="str">
            <v/>
          </cell>
          <cell r="G354" t="str">
            <v/>
          </cell>
          <cell r="H354">
            <v>0</v>
          </cell>
        </row>
        <row r="355">
          <cell r="B355" t="str">
            <v>4.7</v>
          </cell>
          <cell r="C355" t="str">
            <v>Suministro, Transporte e Instalación de revoque impermeabilizado en muros con mortero 1:4. Incluye fajas, ranuras, filetes, materiales, y todos los demás elementos necesarios para su correcta ejecución.</v>
          </cell>
          <cell r="D355" t="str">
            <v>m2</v>
          </cell>
          <cell r="E355">
            <v>0</v>
          </cell>
          <cell r="G355" t="str">
            <v/>
          </cell>
          <cell r="H355">
            <v>22795</v>
          </cell>
        </row>
        <row r="356">
          <cell r="B356" t="str">
            <v>I. EQUIPO Y HERRAMIENTA</v>
          </cell>
          <cell r="H356">
            <v>553.12115238095237</v>
          </cell>
        </row>
        <row r="357">
          <cell r="C357" t="str">
            <v>Andamio completo+ruedas, sección 1.20m-1.50mx1.50m.</v>
          </cell>
          <cell r="D357" t="str">
            <v>día</v>
          </cell>
          <cell r="E357">
            <v>4.7619047619047616E-2</v>
          </cell>
          <cell r="F357" t="str">
            <v/>
          </cell>
          <cell r="G357">
            <v>2500</v>
          </cell>
          <cell r="H357">
            <v>119.04761904761904</v>
          </cell>
        </row>
        <row r="358">
          <cell r="C358" t="str">
            <v>Herramienta menor (5% MdeO)</v>
          </cell>
          <cell r="G358" t="str">
            <v/>
          </cell>
          <cell r="H358">
            <v>434.07353333333333</v>
          </cell>
        </row>
        <row r="359">
          <cell r="C359" t="str">
            <v/>
          </cell>
          <cell r="D359" t="str">
            <v/>
          </cell>
          <cell r="G359" t="str">
            <v/>
          </cell>
          <cell r="H359">
            <v>0</v>
          </cell>
        </row>
        <row r="360">
          <cell r="B360" t="str">
            <v>II. MATERIALES</v>
          </cell>
          <cell r="H360">
            <v>13560</v>
          </cell>
        </row>
        <row r="361">
          <cell r="C361" t="str">
            <v>Aux mortero de revoque 1:4</v>
          </cell>
          <cell r="D361" t="str">
            <v>M3</v>
          </cell>
          <cell r="E361">
            <v>0.02</v>
          </cell>
          <cell r="G361">
            <v>439128</v>
          </cell>
          <cell r="H361">
            <v>0</v>
          </cell>
        </row>
        <row r="362">
          <cell r="C362" t="str">
            <v>Impermeabilizante tipo sika 1 o similar</v>
          </cell>
          <cell r="D362" t="str">
            <v>kg</v>
          </cell>
          <cell r="E362">
            <v>0.8</v>
          </cell>
          <cell r="G362">
            <v>16950</v>
          </cell>
          <cell r="H362">
            <v>13560</v>
          </cell>
        </row>
        <row r="363">
          <cell r="C363" t="str">
            <v/>
          </cell>
          <cell r="D363" t="str">
            <v/>
          </cell>
          <cell r="G363" t="str">
            <v/>
          </cell>
          <cell r="H363">
            <v>0</v>
          </cell>
        </row>
        <row r="364">
          <cell r="C364" t="str">
            <v/>
          </cell>
          <cell r="D364" t="str">
            <v/>
          </cell>
          <cell r="G364" t="str">
            <v/>
          </cell>
          <cell r="H364">
            <v>0</v>
          </cell>
        </row>
        <row r="365">
          <cell r="C365" t="str">
            <v/>
          </cell>
          <cell r="D365" t="str">
            <v/>
          </cell>
          <cell r="G365" t="str">
            <v/>
          </cell>
          <cell r="H365">
            <v>0</v>
          </cell>
        </row>
        <row r="366">
          <cell r="B366" t="str">
            <v>III. TRANSPORTES</v>
          </cell>
        </row>
        <row r="367">
          <cell r="D367" t="str">
            <v/>
          </cell>
        </row>
        <row r="368">
          <cell r="C368" t="str">
            <v/>
          </cell>
          <cell r="D368" t="str">
            <v/>
          </cell>
          <cell r="G368" t="str">
            <v/>
          </cell>
          <cell r="H368">
            <v>0</v>
          </cell>
        </row>
        <row r="369">
          <cell r="C369" t="str">
            <v/>
          </cell>
          <cell r="D369" t="str">
            <v/>
          </cell>
          <cell r="G369" t="str">
            <v/>
          </cell>
          <cell r="H369">
            <v>0</v>
          </cell>
        </row>
        <row r="370">
          <cell r="B370" t="str">
            <v>IV. MANO DE OBRA</v>
          </cell>
          <cell r="H370">
            <v>8681.4706666666661</v>
          </cell>
        </row>
        <row r="371">
          <cell r="C371" t="str">
            <v>Oficial de Primera</v>
          </cell>
          <cell r="D371" t="str">
            <v/>
          </cell>
          <cell r="E371">
            <v>1</v>
          </cell>
          <cell r="F371">
            <v>21</v>
          </cell>
          <cell r="G371">
            <v>128707.84999999999</v>
          </cell>
          <cell r="H371">
            <v>6128.945238095238</v>
          </cell>
        </row>
        <row r="372">
          <cell r="C372" t="str">
            <v>Ayudante Raso</v>
          </cell>
          <cell r="D372" t="str">
            <v/>
          </cell>
          <cell r="E372">
            <v>1</v>
          </cell>
          <cell r="F372">
            <v>21</v>
          </cell>
          <cell r="G372">
            <v>53603.034</v>
          </cell>
          <cell r="H372">
            <v>2552.5254285714286</v>
          </cell>
        </row>
        <row r="373">
          <cell r="C373" t="str">
            <v/>
          </cell>
          <cell r="D373" t="str">
            <v/>
          </cell>
          <cell r="G373" t="str">
            <v/>
          </cell>
          <cell r="H373">
            <v>0</v>
          </cell>
        </row>
        <row r="374">
          <cell r="B374" t="str">
            <v>4.8</v>
          </cell>
          <cell r="C374" t="str">
            <v xml:space="preserve">Suministro transporte y construccion de mortero de nivelacion  de piso, hasta 6 cm de espesor sobre losa de entrepiso, acabado con llana, con cortes cada 2m. Se incluye la malla electrosoldada, cortadora de piso con disco y consumibles con operador, y lo necesario para su correcta construccion. </v>
          </cell>
          <cell r="D374" t="str">
            <v>m2</v>
          </cell>
          <cell r="E374">
            <v>0</v>
          </cell>
          <cell r="G374" t="str">
            <v/>
          </cell>
          <cell r="H374">
            <v>77712.751799999998</v>
          </cell>
        </row>
        <row r="375">
          <cell r="B375" t="str">
            <v>I. EQUIPO Y HERRAMIENTA</v>
          </cell>
          <cell r="H375">
            <v>1179.5695899999998</v>
          </cell>
        </row>
        <row r="376">
          <cell r="C376" t="str">
            <v>Herramienta menor (5% MdeO)</v>
          </cell>
          <cell r="F376" t="str">
            <v/>
          </cell>
          <cell r="H376">
            <v>1179.5695899999998</v>
          </cell>
        </row>
        <row r="377">
          <cell r="G377" t="str">
            <v/>
          </cell>
        </row>
        <row r="378">
          <cell r="C378" t="str">
            <v/>
          </cell>
          <cell r="D378" t="str">
            <v/>
          </cell>
          <cell r="G378" t="str">
            <v/>
          </cell>
          <cell r="H378">
            <v>0</v>
          </cell>
        </row>
        <row r="379">
          <cell r="B379" t="str">
            <v>II. MATERIALES</v>
          </cell>
          <cell r="H379">
            <v>54121.36</v>
          </cell>
        </row>
        <row r="380">
          <cell r="C380" t="str">
            <v>Cemento</v>
          </cell>
          <cell r="D380" t="str">
            <v>saco</v>
          </cell>
          <cell r="E380">
            <v>0.54</v>
          </cell>
          <cell r="G380">
            <v>27800</v>
          </cell>
          <cell r="H380">
            <v>15012.000000000002</v>
          </cell>
        </row>
        <row r="381">
          <cell r="C381" t="str">
            <v>Arena triturada para concreto</v>
          </cell>
          <cell r="D381" t="str">
            <v>m3</v>
          </cell>
          <cell r="E381">
            <v>6.6000000000000003E-2</v>
          </cell>
          <cell r="G381">
            <v>57000</v>
          </cell>
          <cell r="H381">
            <v>3762</v>
          </cell>
        </row>
        <row r="382">
          <cell r="C382" t="str">
            <v>Malla electrosoldada D-84 (2,35m x 6m)</v>
          </cell>
          <cell r="D382" t="str">
            <v>un</v>
          </cell>
          <cell r="E382">
            <v>0.08</v>
          </cell>
          <cell r="G382">
            <v>441842</v>
          </cell>
          <cell r="H382">
            <v>35347.360000000001</v>
          </cell>
        </row>
        <row r="383">
          <cell r="H383">
            <v>0</v>
          </cell>
        </row>
        <row r="384">
          <cell r="C384" t="str">
            <v/>
          </cell>
          <cell r="D384" t="str">
            <v/>
          </cell>
          <cell r="G384" t="str">
            <v/>
          </cell>
          <cell r="H384">
            <v>0</v>
          </cell>
        </row>
        <row r="385">
          <cell r="B385" t="str">
            <v>III. TRANSPORTES</v>
          </cell>
          <cell r="H385">
            <v>0</v>
          </cell>
        </row>
        <row r="386">
          <cell r="D386" t="str">
            <v/>
          </cell>
          <cell r="H386">
            <v>0</v>
          </cell>
        </row>
        <row r="387">
          <cell r="C387" t="str">
            <v/>
          </cell>
          <cell r="D387" t="str">
            <v/>
          </cell>
          <cell r="G387" t="str">
            <v/>
          </cell>
          <cell r="H387">
            <v>0</v>
          </cell>
        </row>
        <row r="388">
          <cell r="C388" t="str">
            <v/>
          </cell>
          <cell r="D388" t="str">
            <v/>
          </cell>
          <cell r="G388" t="str">
            <v/>
          </cell>
          <cell r="H388">
            <v>0</v>
          </cell>
        </row>
        <row r="389">
          <cell r="B389" t="str">
            <v>IV. MANO DE OBRA</v>
          </cell>
          <cell r="H389">
            <v>23591.391799999998</v>
          </cell>
        </row>
        <row r="390">
          <cell r="C390" t="str">
            <v>Oficial de Primera</v>
          </cell>
          <cell r="D390" t="str">
            <v/>
          </cell>
          <cell r="E390">
            <v>1</v>
          </cell>
          <cell r="F390">
            <v>10</v>
          </cell>
          <cell r="G390">
            <v>128707.84999999999</v>
          </cell>
          <cell r="H390">
            <v>12870.785</v>
          </cell>
        </row>
        <row r="391">
          <cell r="C391" t="str">
            <v>Ayudante Raso</v>
          </cell>
          <cell r="D391" t="str">
            <v/>
          </cell>
          <cell r="E391">
            <v>2</v>
          </cell>
          <cell r="F391">
            <v>10</v>
          </cell>
          <cell r="G391">
            <v>53603.034</v>
          </cell>
          <cell r="H391">
            <v>10720.6068</v>
          </cell>
        </row>
        <row r="392">
          <cell r="C392" t="str">
            <v/>
          </cell>
          <cell r="D392" t="str">
            <v/>
          </cell>
          <cell r="G392" t="str">
            <v/>
          </cell>
          <cell r="H392">
            <v>0</v>
          </cell>
        </row>
        <row r="393">
          <cell r="B393">
            <v>5</v>
          </cell>
          <cell r="C393" t="str">
            <v>INSTALACIONES HIDRÁULICAS Y SANITARIAS</v>
          </cell>
          <cell r="D393" t="str">
            <v/>
          </cell>
          <cell r="G393" t="str">
            <v/>
          </cell>
          <cell r="H393" t="str">
            <v/>
          </cell>
        </row>
        <row r="394">
          <cell r="B394" t="str">
            <v>5.1</v>
          </cell>
          <cell r="C394" t="str">
            <v>Suministro, Transporte e Instalación de salida sanitaria de 2". Incluye todos los accesorios, recorrido máximo hasta 2,00m, limpiador, soldadura, teflón, además las perforaciones (canchas) en paredes o pisos que lo requieran, botada de escombros, y todos los elementos necesarios para su correcta ejecución.</v>
          </cell>
          <cell r="D394" t="str">
            <v>un</v>
          </cell>
          <cell r="E394">
            <v>0</v>
          </cell>
          <cell r="G394" t="str">
            <v/>
          </cell>
          <cell r="H394">
            <v>30626</v>
          </cell>
        </row>
        <row r="395">
          <cell r="B395" t="str">
            <v>I. EQUIPO Y HERRAMIENTA</v>
          </cell>
          <cell r="H395">
            <v>455.77721000000003</v>
          </cell>
        </row>
        <row r="396">
          <cell r="C396" t="str">
            <v>Herramienta menor (5% MdeO)</v>
          </cell>
          <cell r="H396">
            <v>455.77721000000003</v>
          </cell>
        </row>
        <row r="399">
          <cell r="B399" t="str">
            <v>II. MATERIALES</v>
          </cell>
          <cell r="H399">
            <v>21055</v>
          </cell>
        </row>
        <row r="400">
          <cell r="C400" t="str">
            <v>Tubería PVC Sanitaria 2"</v>
          </cell>
          <cell r="D400" t="str">
            <v>m</v>
          </cell>
          <cell r="E400">
            <v>1</v>
          </cell>
          <cell r="G400">
            <v>8400</v>
          </cell>
          <cell r="H400">
            <v>8400</v>
          </cell>
        </row>
        <row r="401">
          <cell r="C401" t="str">
            <v>Codo 90° PVC Sanitaria CxC 2"</v>
          </cell>
          <cell r="D401" t="str">
            <v>un</v>
          </cell>
          <cell r="E401">
            <v>1</v>
          </cell>
          <cell r="G401">
            <v>2150</v>
          </cell>
          <cell r="H401">
            <v>2150</v>
          </cell>
        </row>
        <row r="402">
          <cell r="C402" t="str">
            <v>Codo 45° PVC Sanitaria CxC 2"</v>
          </cell>
          <cell r="D402" t="str">
            <v>un</v>
          </cell>
          <cell r="E402">
            <v>1</v>
          </cell>
          <cell r="G402">
            <v>2590</v>
          </cell>
          <cell r="H402">
            <v>2590</v>
          </cell>
        </row>
        <row r="403">
          <cell r="C403" t="str">
            <v>Tapón de prueba PVC Sanitaria 2"</v>
          </cell>
          <cell r="D403" t="str">
            <v>un</v>
          </cell>
          <cell r="E403">
            <v>1</v>
          </cell>
          <cell r="G403">
            <v>1100</v>
          </cell>
          <cell r="H403">
            <v>1100</v>
          </cell>
        </row>
        <row r="404">
          <cell r="C404" t="str">
            <v>Buje soldado PVC Sanitaria de 2"x1 1/2"</v>
          </cell>
          <cell r="D404" t="str">
            <v>un</v>
          </cell>
          <cell r="E404">
            <v>1</v>
          </cell>
          <cell r="G404">
            <v>1700</v>
          </cell>
          <cell r="H404">
            <v>1700</v>
          </cell>
        </row>
        <row r="405">
          <cell r="C405" t="str">
            <v>Tee PVC Sanitaria de 2"x1 1/2"</v>
          </cell>
          <cell r="D405" t="str">
            <v>un</v>
          </cell>
          <cell r="E405">
            <v>0.2</v>
          </cell>
          <cell r="G405">
            <v>4050</v>
          </cell>
          <cell r="H405">
            <v>810</v>
          </cell>
        </row>
        <row r="406">
          <cell r="C406" t="str">
            <v>Soldadura PVC por 1/4</v>
          </cell>
          <cell r="D406" t="str">
            <v>un</v>
          </cell>
          <cell r="E406">
            <v>0.05</v>
          </cell>
          <cell r="G406">
            <v>53600</v>
          </cell>
          <cell r="H406">
            <v>2680</v>
          </cell>
        </row>
        <row r="407">
          <cell r="C407" t="str">
            <v>Limpiador PVC por 1/4</v>
          </cell>
          <cell r="D407" t="str">
            <v>un</v>
          </cell>
          <cell r="E407">
            <v>0.05</v>
          </cell>
          <cell r="G407">
            <v>21500</v>
          </cell>
          <cell r="H407">
            <v>1075</v>
          </cell>
        </row>
        <row r="408">
          <cell r="C408" t="str">
            <v>Estopa</v>
          </cell>
          <cell r="D408" t="str">
            <v>kg</v>
          </cell>
          <cell r="E408">
            <v>0.1</v>
          </cell>
          <cell r="G408">
            <v>5500</v>
          </cell>
          <cell r="H408">
            <v>550</v>
          </cell>
        </row>
        <row r="409">
          <cell r="C409" t="str">
            <v/>
          </cell>
          <cell r="D409" t="str">
            <v/>
          </cell>
          <cell r="G409" t="str">
            <v/>
          </cell>
          <cell r="H409">
            <v>0</v>
          </cell>
        </row>
        <row r="410">
          <cell r="B410" t="str">
            <v>III. TRANSPORTES</v>
          </cell>
          <cell r="H410">
            <v>0</v>
          </cell>
        </row>
        <row r="412">
          <cell r="C412" t="str">
            <v/>
          </cell>
          <cell r="D412" t="str">
            <v/>
          </cell>
          <cell r="G412" t="str">
            <v/>
          </cell>
          <cell r="H412">
            <v>0</v>
          </cell>
        </row>
        <row r="413">
          <cell r="C413" t="str">
            <v/>
          </cell>
          <cell r="D413" t="str">
            <v/>
          </cell>
          <cell r="G413" t="str">
            <v/>
          </cell>
          <cell r="H413">
            <v>0</v>
          </cell>
        </row>
        <row r="414">
          <cell r="B414" t="str">
            <v>IV. MANO DE OBRA</v>
          </cell>
          <cell r="H414">
            <v>9115.5442000000003</v>
          </cell>
        </row>
        <row r="415">
          <cell r="C415" t="str">
            <v>Oficial de Primera</v>
          </cell>
          <cell r="D415" t="str">
            <v/>
          </cell>
          <cell r="E415">
            <v>1</v>
          </cell>
          <cell r="F415">
            <v>20</v>
          </cell>
          <cell r="G415">
            <v>128707.84999999999</v>
          </cell>
          <cell r="H415">
            <v>6435.3924999999999</v>
          </cell>
        </row>
        <row r="416">
          <cell r="C416" t="str">
            <v>Ayudante Raso</v>
          </cell>
          <cell r="D416" t="str">
            <v/>
          </cell>
          <cell r="E416">
            <v>1</v>
          </cell>
          <cell r="F416">
            <v>20</v>
          </cell>
          <cell r="G416">
            <v>53603.034</v>
          </cell>
          <cell r="H416">
            <v>2680.1516999999999</v>
          </cell>
        </row>
        <row r="417">
          <cell r="C417" t="str">
            <v/>
          </cell>
          <cell r="D417" t="str">
            <v/>
          </cell>
          <cell r="G417" t="str">
            <v/>
          </cell>
          <cell r="H417">
            <v>0</v>
          </cell>
        </row>
        <row r="418">
          <cell r="B418" t="str">
            <v>5.2</v>
          </cell>
          <cell r="C418" t="str">
            <v>Suministro, Transporte e Instalación de salida sanitaria de 4". Incluye todos los accesorios, recorrido máximo hasta 2,00m, limpiador, soldadura, teflón, además las perforaciones (canchas) en paredes o pisos que lo requieran, botada de escombros, y todos los elementos necesarios para su correcta ejecución.</v>
          </cell>
          <cell r="D418" t="str">
            <v>un</v>
          </cell>
          <cell r="E418">
            <v>0</v>
          </cell>
          <cell r="G418" t="str">
            <v/>
          </cell>
          <cell r="H418">
            <v>78038</v>
          </cell>
        </row>
        <row r="419">
          <cell r="B419" t="str">
            <v>I. EQUIPO Y HERRAMIENTA</v>
          </cell>
          <cell r="H419">
            <v>506.4191222222222</v>
          </cell>
        </row>
        <row r="420">
          <cell r="C420" t="str">
            <v>Herramienta menor (5% MdeO)</v>
          </cell>
          <cell r="H420">
            <v>506.4191222222222</v>
          </cell>
        </row>
        <row r="423">
          <cell r="B423" t="str">
            <v>II. MATERIALES</v>
          </cell>
          <cell r="H423">
            <v>67403</v>
          </cell>
        </row>
        <row r="424">
          <cell r="C424" t="str">
            <v>Tubería PVC Sanitaria 4"</v>
          </cell>
          <cell r="D424" t="str">
            <v>m</v>
          </cell>
          <cell r="E424">
            <v>1</v>
          </cell>
          <cell r="G424">
            <v>17398</v>
          </cell>
          <cell r="H424">
            <v>17398</v>
          </cell>
        </row>
        <row r="425">
          <cell r="C425" t="str">
            <v>Codo 90° PVC Sanitaria CxC 4"</v>
          </cell>
          <cell r="D425" t="str">
            <v>un</v>
          </cell>
          <cell r="E425">
            <v>1</v>
          </cell>
          <cell r="G425">
            <v>8700</v>
          </cell>
          <cell r="H425">
            <v>8700</v>
          </cell>
        </row>
        <row r="426">
          <cell r="C426" t="str">
            <v>Codo 45° PVC Sanitaria CxC 4"</v>
          </cell>
          <cell r="D426" t="str">
            <v>un</v>
          </cell>
          <cell r="E426">
            <v>1</v>
          </cell>
          <cell r="G426">
            <v>9800</v>
          </cell>
          <cell r="H426">
            <v>9800</v>
          </cell>
        </row>
        <row r="427">
          <cell r="C427" t="str">
            <v>Tapón de prueba PVC Sanitaria 4"</v>
          </cell>
          <cell r="D427" t="str">
            <v>un</v>
          </cell>
          <cell r="E427">
            <v>1</v>
          </cell>
          <cell r="G427">
            <v>2200</v>
          </cell>
          <cell r="H427">
            <v>2200</v>
          </cell>
        </row>
        <row r="428">
          <cell r="C428" t="str">
            <v>Buje soldado PVC Sanitaria de 4"x 3"</v>
          </cell>
          <cell r="D428" t="str">
            <v>un</v>
          </cell>
          <cell r="E428">
            <v>1</v>
          </cell>
          <cell r="G428">
            <v>6500</v>
          </cell>
          <cell r="H428">
            <v>6500</v>
          </cell>
        </row>
        <row r="429">
          <cell r="C429" t="str">
            <v>Tee PVC Sanitaria de 4"x 3"</v>
          </cell>
          <cell r="D429" t="str">
            <v>un</v>
          </cell>
          <cell r="E429">
            <v>1</v>
          </cell>
          <cell r="G429">
            <v>18500</v>
          </cell>
          <cell r="H429">
            <v>18500</v>
          </cell>
        </row>
        <row r="430">
          <cell r="C430" t="str">
            <v>Soldadura PVC por 1/4</v>
          </cell>
          <cell r="D430" t="str">
            <v>un</v>
          </cell>
          <cell r="E430">
            <v>0.05</v>
          </cell>
          <cell r="G430">
            <v>53600</v>
          </cell>
          <cell r="H430">
            <v>2680</v>
          </cell>
        </row>
        <row r="431">
          <cell r="C431" t="str">
            <v>Limpiador PVC por 1/4</v>
          </cell>
          <cell r="D431" t="str">
            <v>un</v>
          </cell>
          <cell r="E431">
            <v>0.05</v>
          </cell>
          <cell r="G431">
            <v>21500</v>
          </cell>
          <cell r="H431">
            <v>1075</v>
          </cell>
        </row>
        <row r="432">
          <cell r="C432" t="str">
            <v>Estopa</v>
          </cell>
          <cell r="D432" t="str">
            <v>kg</v>
          </cell>
          <cell r="E432">
            <v>0.1</v>
          </cell>
          <cell r="G432">
            <v>5500</v>
          </cell>
          <cell r="H432">
            <v>550</v>
          </cell>
        </row>
        <row r="433">
          <cell r="C433" t="str">
            <v/>
          </cell>
          <cell r="D433" t="str">
            <v/>
          </cell>
          <cell r="G433" t="str">
            <v/>
          </cell>
          <cell r="H433">
            <v>0</v>
          </cell>
        </row>
        <row r="434">
          <cell r="B434" t="str">
            <v>III. TRANSPORTES</v>
          </cell>
          <cell r="H434">
            <v>0</v>
          </cell>
        </row>
        <row r="436">
          <cell r="C436" t="str">
            <v/>
          </cell>
          <cell r="D436" t="str">
            <v/>
          </cell>
          <cell r="G436" t="str">
            <v/>
          </cell>
          <cell r="H436">
            <v>0</v>
          </cell>
        </row>
        <row r="437">
          <cell r="C437" t="str">
            <v/>
          </cell>
          <cell r="D437" t="str">
            <v/>
          </cell>
          <cell r="G437" t="str">
            <v/>
          </cell>
          <cell r="H437">
            <v>0</v>
          </cell>
        </row>
        <row r="438">
          <cell r="B438" t="str">
            <v>IV. MANO DE OBRA</v>
          </cell>
          <cell r="H438">
            <v>10128.382444444444</v>
          </cell>
        </row>
        <row r="439">
          <cell r="C439" t="str">
            <v>Oficial de Primera</v>
          </cell>
          <cell r="D439" t="str">
            <v/>
          </cell>
          <cell r="E439">
            <v>1</v>
          </cell>
          <cell r="F439">
            <v>18</v>
          </cell>
          <cell r="G439">
            <v>128707.84999999999</v>
          </cell>
          <cell r="H439">
            <v>7150.4361111111102</v>
          </cell>
        </row>
        <row r="440">
          <cell r="C440" t="str">
            <v>Ayudante Raso</v>
          </cell>
          <cell r="D440" t="str">
            <v/>
          </cell>
          <cell r="E440">
            <v>1</v>
          </cell>
          <cell r="F440">
            <v>18</v>
          </cell>
          <cell r="G440">
            <v>53603.034</v>
          </cell>
          <cell r="H440">
            <v>2977.9463333333333</v>
          </cell>
        </row>
        <row r="441">
          <cell r="C441" t="str">
            <v/>
          </cell>
          <cell r="D441" t="str">
            <v/>
          </cell>
          <cell r="G441" t="str">
            <v/>
          </cell>
          <cell r="H441">
            <v>0</v>
          </cell>
        </row>
        <row r="442">
          <cell r="B442" t="str">
            <v>5.3</v>
          </cell>
          <cell r="C442" t="str">
            <v>Suministro, Transporte e Instalación de tubería PVC Sanitaria de 2" para aguas residuales enterrada o empotrada en losa o muro. Incluye todos los accesorios, limpiador, soldadura, teflón, además las perforaciones (canchas) en paredes o pisos que lo requieran, botada de escombros, y todos los elementos necesarios para su correcta ejecución.</v>
          </cell>
          <cell r="D442" t="str">
            <v>ml</v>
          </cell>
          <cell r="E442">
            <v>0</v>
          </cell>
          <cell r="G442" t="str">
            <v/>
          </cell>
          <cell r="H442">
            <v>26784</v>
          </cell>
        </row>
        <row r="443">
          <cell r="B443" t="str">
            <v>I. EQUIPO Y HERRAMIENTA</v>
          </cell>
          <cell r="H443">
            <v>563.03375166666672</v>
          </cell>
        </row>
        <row r="444">
          <cell r="C444" t="str">
            <v>Herramienta menor (5% MdeO)</v>
          </cell>
          <cell r="H444">
            <v>563.03375166666672</v>
          </cell>
        </row>
        <row r="447">
          <cell r="B447" t="str">
            <v>II. MATERIALES</v>
          </cell>
          <cell r="H447">
            <v>14960</v>
          </cell>
        </row>
        <row r="448">
          <cell r="C448" t="str">
            <v>Tubería PVC Sanitaria 2"</v>
          </cell>
          <cell r="D448" t="str">
            <v>m</v>
          </cell>
          <cell r="E448">
            <v>1</v>
          </cell>
          <cell r="G448">
            <v>8495</v>
          </cell>
          <cell r="H448">
            <v>8495</v>
          </cell>
        </row>
        <row r="449">
          <cell r="C449" t="str">
            <v>Unión PVC Sanitaria 2"</v>
          </cell>
          <cell r="D449" t="str">
            <v>un</v>
          </cell>
          <cell r="E449">
            <v>0.1</v>
          </cell>
          <cell r="G449">
            <v>1750</v>
          </cell>
          <cell r="H449">
            <v>175</v>
          </cell>
        </row>
        <row r="450">
          <cell r="C450" t="str">
            <v>Codo 90° PVC Sanitaria CxC 2"</v>
          </cell>
          <cell r="D450" t="str">
            <v>un</v>
          </cell>
          <cell r="E450">
            <v>0.1</v>
          </cell>
          <cell r="G450">
            <v>2150</v>
          </cell>
          <cell r="H450">
            <v>215</v>
          </cell>
        </row>
        <row r="451">
          <cell r="C451" t="str">
            <v>Codo 45° PVC Sanitaria CxC 2"</v>
          </cell>
          <cell r="D451" t="str">
            <v>un</v>
          </cell>
          <cell r="E451">
            <v>0.1</v>
          </cell>
          <cell r="G451">
            <v>2600</v>
          </cell>
          <cell r="H451">
            <v>260</v>
          </cell>
        </row>
        <row r="452">
          <cell r="C452" t="str">
            <v>Yee PVC Sanitaria 2"</v>
          </cell>
          <cell r="D452" t="str">
            <v>un</v>
          </cell>
          <cell r="E452">
            <v>0.1</v>
          </cell>
          <cell r="G452">
            <v>4950</v>
          </cell>
          <cell r="H452">
            <v>495</v>
          </cell>
        </row>
        <row r="453">
          <cell r="C453" t="str">
            <v>Buje soldado PVC Sanitaria de 2"x1 1/2"</v>
          </cell>
          <cell r="D453" t="str">
            <v>un</v>
          </cell>
          <cell r="E453">
            <v>0.1</v>
          </cell>
          <cell r="G453">
            <v>1700</v>
          </cell>
          <cell r="H453">
            <v>170</v>
          </cell>
        </row>
        <row r="454">
          <cell r="C454" t="str">
            <v>Tee PVC Sanitaria de 2"x1 1/2"</v>
          </cell>
          <cell r="D454" t="str">
            <v>un</v>
          </cell>
          <cell r="E454">
            <v>0.1</v>
          </cell>
          <cell r="G454">
            <v>4050</v>
          </cell>
          <cell r="H454">
            <v>405</v>
          </cell>
        </row>
        <row r="455">
          <cell r="C455" t="str">
            <v>Tee PVC Sanitaria de 2"</v>
          </cell>
          <cell r="D455" t="str">
            <v>un</v>
          </cell>
          <cell r="E455">
            <v>0.1</v>
          </cell>
          <cell r="G455">
            <v>4400</v>
          </cell>
          <cell r="H455">
            <v>440</v>
          </cell>
        </row>
        <row r="456">
          <cell r="C456" t="str">
            <v>Soldadura PVC por 1/4</v>
          </cell>
          <cell r="D456" t="str">
            <v>un</v>
          </cell>
          <cell r="E456">
            <v>0.05</v>
          </cell>
          <cell r="G456">
            <v>53600</v>
          </cell>
          <cell r="H456">
            <v>2680</v>
          </cell>
        </row>
        <row r="457">
          <cell r="C457" t="str">
            <v>Limpiador PVC por 1/4</v>
          </cell>
          <cell r="D457" t="str">
            <v>un</v>
          </cell>
          <cell r="E457">
            <v>0.05</v>
          </cell>
          <cell r="G457">
            <v>21500</v>
          </cell>
          <cell r="H457">
            <v>1075</v>
          </cell>
        </row>
        <row r="458">
          <cell r="C458" t="str">
            <v>Estopa</v>
          </cell>
          <cell r="D458" t="str">
            <v>kg</v>
          </cell>
          <cell r="E458">
            <v>0.1</v>
          </cell>
          <cell r="G458">
            <v>5500</v>
          </cell>
          <cell r="H458">
            <v>550</v>
          </cell>
        </row>
        <row r="459">
          <cell r="B459" t="str">
            <v>III. TRANSPORTES</v>
          </cell>
          <cell r="H459">
            <v>0</v>
          </cell>
        </row>
        <row r="461">
          <cell r="C461" t="str">
            <v/>
          </cell>
          <cell r="D461" t="str">
            <v/>
          </cell>
          <cell r="G461" t="str">
            <v/>
          </cell>
          <cell r="H461">
            <v>0</v>
          </cell>
        </row>
        <row r="462">
          <cell r="C462" t="str">
            <v/>
          </cell>
          <cell r="D462" t="str">
            <v/>
          </cell>
          <cell r="G462" t="str">
            <v/>
          </cell>
          <cell r="H462">
            <v>0</v>
          </cell>
        </row>
        <row r="463">
          <cell r="B463" t="str">
            <v>IV. MANO DE OBRA</v>
          </cell>
          <cell r="H463">
            <v>11260.675033333333</v>
          </cell>
        </row>
        <row r="464">
          <cell r="C464" t="str">
            <v>Oficial de Primera</v>
          </cell>
          <cell r="D464" t="str">
            <v/>
          </cell>
          <cell r="E464">
            <v>1</v>
          </cell>
          <cell r="F464">
            <v>15</v>
          </cell>
          <cell r="G464">
            <v>128707.84999999999</v>
          </cell>
          <cell r="H464">
            <v>8580.5233333333326</v>
          </cell>
        </row>
        <row r="465">
          <cell r="C465" t="str">
            <v>Ayudante Raso</v>
          </cell>
          <cell r="D465" t="str">
            <v/>
          </cell>
          <cell r="E465">
            <v>1</v>
          </cell>
          <cell r="F465">
            <v>20</v>
          </cell>
          <cell r="G465">
            <v>53603.034</v>
          </cell>
          <cell r="H465">
            <v>2680.1516999999999</v>
          </cell>
        </row>
        <row r="466">
          <cell r="C466" t="str">
            <v/>
          </cell>
          <cell r="D466" t="str">
            <v/>
          </cell>
          <cell r="G466" t="str">
            <v/>
          </cell>
          <cell r="H466">
            <v>0</v>
          </cell>
        </row>
        <row r="467">
          <cell r="B467" t="str">
            <v>5.4</v>
          </cell>
          <cell r="C467" t="str">
            <v>Suministro, Transporte e Instalación de tubería PVC Sanitaria de 4" para aguas residuales enterrada o empotrada en losa o muro. Incluye todos los accesorios, limpiador, soldadura, teflón, además las perforaciones (canchas) en paredes o pisos que lo requieran, botada de escombros, y todos los elementos necesarios para su correcta ejecución.</v>
          </cell>
          <cell r="D467" t="str">
            <v>ml</v>
          </cell>
          <cell r="E467">
            <v>0</v>
          </cell>
          <cell r="G467" t="str">
            <v/>
          </cell>
          <cell r="H467">
            <v>52118</v>
          </cell>
        </row>
        <row r="468">
          <cell r="B468" t="str">
            <v>I. EQUIPO Y HERRAMIENTA</v>
          </cell>
          <cell r="H468">
            <v>1048.0742170454546</v>
          </cell>
        </row>
        <row r="469">
          <cell r="C469" t="str">
            <v>Herramienta menor (5% MdeO)</v>
          </cell>
          <cell r="H469">
            <v>1048.0742170454546</v>
          </cell>
        </row>
        <row r="472">
          <cell r="B472" t="str">
            <v>II. MATERIALES</v>
          </cell>
          <cell r="H472">
            <v>30108</v>
          </cell>
        </row>
        <row r="473">
          <cell r="C473" t="str">
            <v>Tubería PVC Sanitaria 4"</v>
          </cell>
          <cell r="D473" t="str">
            <v>m</v>
          </cell>
          <cell r="E473">
            <v>1</v>
          </cell>
          <cell r="G473">
            <v>17133</v>
          </cell>
          <cell r="H473">
            <v>17133</v>
          </cell>
        </row>
        <row r="474">
          <cell r="C474" t="str">
            <v>Unión PVC Sanitaria 4"</v>
          </cell>
          <cell r="D474" t="str">
            <v>un</v>
          </cell>
          <cell r="E474">
            <v>0.1</v>
          </cell>
          <cell r="G474">
            <v>5000</v>
          </cell>
          <cell r="H474">
            <v>500</v>
          </cell>
        </row>
        <row r="475">
          <cell r="C475" t="str">
            <v>Codo 90° PVC Sanitaria CxC 4"</v>
          </cell>
          <cell r="D475" t="str">
            <v>un</v>
          </cell>
          <cell r="E475">
            <v>0.1</v>
          </cell>
          <cell r="G475">
            <v>8600</v>
          </cell>
          <cell r="H475">
            <v>860</v>
          </cell>
        </row>
        <row r="476">
          <cell r="C476" t="str">
            <v>Codo 45° PVC Sanitaria CxC 4"</v>
          </cell>
          <cell r="D476" t="str">
            <v>un</v>
          </cell>
          <cell r="E476">
            <v>0.1</v>
          </cell>
          <cell r="G476">
            <v>9700</v>
          </cell>
          <cell r="H476">
            <v>970</v>
          </cell>
        </row>
        <row r="477">
          <cell r="C477" t="str">
            <v>Yee PVC Sanitaria 4"</v>
          </cell>
          <cell r="D477" t="str">
            <v>un</v>
          </cell>
          <cell r="E477">
            <v>0.1</v>
          </cell>
          <cell r="G477">
            <v>17600</v>
          </cell>
          <cell r="H477">
            <v>1760</v>
          </cell>
        </row>
        <row r="478">
          <cell r="C478" t="str">
            <v>Yee PVC Sanitaria de 4"x3"</v>
          </cell>
          <cell r="D478" t="str">
            <v>un</v>
          </cell>
          <cell r="E478">
            <v>0.05</v>
          </cell>
          <cell r="G478">
            <v>15150</v>
          </cell>
          <cell r="H478">
            <v>757.5</v>
          </cell>
        </row>
        <row r="479">
          <cell r="C479" t="str">
            <v>Yee PVC Sanitaria de 4"x2"</v>
          </cell>
          <cell r="D479" t="str">
            <v>un</v>
          </cell>
          <cell r="E479">
            <v>0.05</v>
          </cell>
          <cell r="G479">
            <v>15150</v>
          </cell>
          <cell r="H479">
            <v>757.5</v>
          </cell>
        </row>
        <row r="480">
          <cell r="C480" t="str">
            <v>Tee PVC Sanitaria de 4"</v>
          </cell>
          <cell r="D480" t="str">
            <v>un</v>
          </cell>
          <cell r="E480">
            <v>0.05</v>
          </cell>
          <cell r="G480">
            <v>11500</v>
          </cell>
          <cell r="H480">
            <v>575</v>
          </cell>
        </row>
        <row r="481">
          <cell r="C481" t="str">
            <v>Tee PVC Sanitaria de 4"x3"</v>
          </cell>
          <cell r="D481" t="str">
            <v>un</v>
          </cell>
          <cell r="E481">
            <v>0.05</v>
          </cell>
          <cell r="G481">
            <v>18450</v>
          </cell>
          <cell r="H481">
            <v>922.5</v>
          </cell>
        </row>
        <row r="482">
          <cell r="C482" t="str">
            <v>Tee PVC Sanitaria de 4"x2"</v>
          </cell>
          <cell r="D482" t="str">
            <v>un</v>
          </cell>
          <cell r="E482">
            <v>0.05</v>
          </cell>
          <cell r="G482">
            <v>18450</v>
          </cell>
          <cell r="H482">
            <v>922.5</v>
          </cell>
        </row>
        <row r="483">
          <cell r="C483" t="str">
            <v>Buje soldado PVC Sanitaria de 4"x3"</v>
          </cell>
          <cell r="D483" t="str">
            <v>un</v>
          </cell>
          <cell r="E483">
            <v>0.05</v>
          </cell>
          <cell r="G483">
            <v>6450</v>
          </cell>
          <cell r="H483">
            <v>322.5</v>
          </cell>
        </row>
        <row r="484">
          <cell r="C484" t="str">
            <v>Buje soldado PVC Sanitaria de 4"x2"</v>
          </cell>
          <cell r="D484" t="str">
            <v>un</v>
          </cell>
          <cell r="E484">
            <v>0.05</v>
          </cell>
          <cell r="G484">
            <v>6450</v>
          </cell>
          <cell r="H484">
            <v>322.5</v>
          </cell>
        </row>
        <row r="485">
          <cell r="C485" t="str">
            <v>Soldadura PVC por 1/4</v>
          </cell>
          <cell r="D485" t="str">
            <v>un</v>
          </cell>
          <cell r="E485">
            <v>0.05</v>
          </cell>
          <cell r="G485">
            <v>53600</v>
          </cell>
          <cell r="H485">
            <v>2680</v>
          </cell>
        </row>
        <row r="486">
          <cell r="C486" t="str">
            <v>Limpiador PVC por 1/4</v>
          </cell>
          <cell r="D486" t="str">
            <v>un</v>
          </cell>
          <cell r="E486">
            <v>0.05</v>
          </cell>
          <cell r="G486">
            <v>21500</v>
          </cell>
          <cell r="H486">
            <v>1075</v>
          </cell>
        </row>
        <row r="487">
          <cell r="C487" t="str">
            <v>Estopa</v>
          </cell>
          <cell r="D487" t="str">
            <v>kg</v>
          </cell>
          <cell r="E487">
            <v>0.1</v>
          </cell>
          <cell r="G487">
            <v>5500</v>
          </cell>
          <cell r="H487">
            <v>550</v>
          </cell>
        </row>
        <row r="488">
          <cell r="B488" t="str">
            <v>III. TRANSPORTES</v>
          </cell>
          <cell r="H488">
            <v>0</v>
          </cell>
        </row>
        <row r="490">
          <cell r="C490" t="str">
            <v/>
          </cell>
          <cell r="D490" t="str">
            <v/>
          </cell>
          <cell r="G490" t="str">
            <v/>
          </cell>
          <cell r="H490">
            <v>0</v>
          </cell>
        </row>
        <row r="491">
          <cell r="C491" t="str">
            <v/>
          </cell>
          <cell r="D491" t="str">
            <v/>
          </cell>
          <cell r="G491" t="str">
            <v/>
          </cell>
          <cell r="H491">
            <v>0</v>
          </cell>
        </row>
        <row r="492">
          <cell r="B492" t="str">
            <v>IV. MANO DE OBRA</v>
          </cell>
          <cell r="H492">
            <v>20961.48434090909</v>
          </cell>
        </row>
        <row r="493">
          <cell r="C493" t="str">
            <v>Oficial de Primera</v>
          </cell>
          <cell r="D493" t="str">
            <v/>
          </cell>
          <cell r="E493">
            <v>1</v>
          </cell>
          <cell r="F493">
            <v>8</v>
          </cell>
          <cell r="G493">
            <v>128707.84999999999</v>
          </cell>
          <cell r="H493">
            <v>16088.481249999999</v>
          </cell>
        </row>
        <row r="494">
          <cell r="C494" t="str">
            <v>Ayudante Raso</v>
          </cell>
          <cell r="D494" t="str">
            <v/>
          </cell>
          <cell r="E494">
            <v>1</v>
          </cell>
          <cell r="F494">
            <v>11</v>
          </cell>
          <cell r="G494">
            <v>53603.034</v>
          </cell>
          <cell r="H494">
            <v>4873.003090909091</v>
          </cell>
        </row>
        <row r="495">
          <cell r="C495" t="str">
            <v/>
          </cell>
          <cell r="D495" t="str">
            <v/>
          </cell>
          <cell r="G495" t="str">
            <v/>
          </cell>
          <cell r="H495">
            <v>0</v>
          </cell>
        </row>
        <row r="496">
          <cell r="B496" t="str">
            <v>5.5</v>
          </cell>
          <cell r="C496" t="str">
            <v>Suministro, Transporte e Instalación de salida para abasto de 1/2" con tubería RDE 9 - 500Psi. Incluye todos los accesorios, recorrido máximo hasta 2,00m, limpiador, soldadura, teflón, además las perforaciones (canchas) en paredes o pisos que lo requieran, botada de escombros, y todos los elementos necesarios para su correcta ejecución.</v>
          </cell>
          <cell r="D496" t="str">
            <v>un</v>
          </cell>
          <cell r="E496">
            <v>0</v>
          </cell>
          <cell r="G496" t="str">
            <v/>
          </cell>
          <cell r="H496">
            <v>14968</v>
          </cell>
        </row>
        <row r="497">
          <cell r="B497" t="str">
            <v>I. EQUIPO Y HERRAMIENTA</v>
          </cell>
          <cell r="H497">
            <v>2454.6756930000001</v>
          </cell>
        </row>
        <row r="498">
          <cell r="C498" t="str">
            <v>Herramienta menor (5% MdeO)</v>
          </cell>
          <cell r="H498">
            <v>428.97569299999998</v>
          </cell>
        </row>
        <row r="499">
          <cell r="C499" t="str">
            <v>Bomba hidróstatica para presurización de red</v>
          </cell>
          <cell r="D499" t="str">
            <v>día</v>
          </cell>
          <cell r="E499">
            <v>0.1</v>
          </cell>
          <cell r="G499">
            <v>20257</v>
          </cell>
          <cell r="H499">
            <v>2025.7</v>
          </cell>
        </row>
        <row r="501">
          <cell r="B501" t="str">
            <v>II. MATERIALES</v>
          </cell>
          <cell r="H501">
            <v>3934.25</v>
          </cell>
        </row>
        <row r="502">
          <cell r="C502" t="str">
            <v>Tubería PVC Presión 1/2" RDE 9 - 500Psi</v>
          </cell>
          <cell r="D502" t="str">
            <v>m</v>
          </cell>
          <cell r="E502">
            <v>1</v>
          </cell>
          <cell r="G502">
            <v>2937</v>
          </cell>
          <cell r="H502">
            <v>2937</v>
          </cell>
        </row>
        <row r="503">
          <cell r="C503" t="str">
            <v>Unión PVC Presión 1/2"</v>
          </cell>
          <cell r="D503" t="str">
            <v>un</v>
          </cell>
          <cell r="E503">
            <v>0.1</v>
          </cell>
          <cell r="G503">
            <v>250</v>
          </cell>
          <cell r="H503">
            <v>25</v>
          </cell>
        </row>
        <row r="504">
          <cell r="C504" t="str">
            <v>Codo 90° PVC Sanitaria CxC 4"</v>
          </cell>
          <cell r="D504" t="str">
            <v>un</v>
          </cell>
          <cell r="E504">
            <v>0.1</v>
          </cell>
          <cell r="G504">
            <v>455</v>
          </cell>
          <cell r="H504">
            <v>45.5</v>
          </cell>
        </row>
        <row r="505">
          <cell r="C505" t="str">
            <v>Tee PVC Presión 1/2"</v>
          </cell>
          <cell r="D505" t="str">
            <v>un</v>
          </cell>
          <cell r="E505">
            <v>0.1</v>
          </cell>
          <cell r="G505">
            <v>550</v>
          </cell>
          <cell r="H505">
            <v>55</v>
          </cell>
        </row>
        <row r="506">
          <cell r="C506" t="str">
            <v>Tapón roscado PVC Presión 1/2"</v>
          </cell>
          <cell r="D506" t="str">
            <v>un</v>
          </cell>
          <cell r="E506">
            <v>0.1</v>
          </cell>
          <cell r="G506">
            <v>355</v>
          </cell>
          <cell r="H506">
            <v>35.5</v>
          </cell>
        </row>
        <row r="507">
          <cell r="C507" t="str">
            <v>Adaptador macho PVC Presión 1/2"</v>
          </cell>
          <cell r="D507" t="str">
            <v>un</v>
          </cell>
          <cell r="E507">
            <v>0.05</v>
          </cell>
          <cell r="G507">
            <v>250</v>
          </cell>
          <cell r="H507">
            <v>12.5</v>
          </cell>
        </row>
        <row r="508">
          <cell r="C508" t="str">
            <v>Adaptador hembra PVC Presión 1/2"</v>
          </cell>
          <cell r="D508" t="str">
            <v>un</v>
          </cell>
          <cell r="E508">
            <v>0.05</v>
          </cell>
          <cell r="G508">
            <v>355</v>
          </cell>
          <cell r="H508">
            <v>17.75</v>
          </cell>
        </row>
        <row r="509">
          <cell r="C509" t="str">
            <v>Soldadura PVC por 1/4</v>
          </cell>
          <cell r="D509" t="str">
            <v>un</v>
          </cell>
          <cell r="E509">
            <v>0.01</v>
          </cell>
          <cell r="G509">
            <v>53600</v>
          </cell>
          <cell r="H509">
            <v>536</v>
          </cell>
        </row>
        <row r="510">
          <cell r="C510" t="str">
            <v>Limpiador PVC por 1/4</v>
          </cell>
          <cell r="D510" t="str">
            <v>un</v>
          </cell>
          <cell r="E510">
            <v>0.01</v>
          </cell>
          <cell r="G510">
            <v>21500</v>
          </cell>
          <cell r="H510">
            <v>215</v>
          </cell>
        </row>
        <row r="511">
          <cell r="C511" t="str">
            <v>Estopa</v>
          </cell>
          <cell r="D511" t="str">
            <v>kg</v>
          </cell>
          <cell r="E511">
            <v>0.01</v>
          </cell>
          <cell r="G511">
            <v>5500</v>
          </cell>
          <cell r="H511">
            <v>55</v>
          </cell>
        </row>
        <row r="512">
          <cell r="H512">
            <v>0</v>
          </cell>
        </row>
        <row r="513">
          <cell r="B513" t="str">
            <v>III. TRANSPORTES</v>
          </cell>
          <cell r="H513">
            <v>0</v>
          </cell>
        </row>
        <row r="515">
          <cell r="C515" t="str">
            <v/>
          </cell>
          <cell r="D515" t="str">
            <v/>
          </cell>
          <cell r="G515" t="str">
            <v/>
          </cell>
          <cell r="H515">
            <v>0</v>
          </cell>
        </row>
        <row r="516">
          <cell r="C516" t="str">
            <v/>
          </cell>
          <cell r="D516" t="str">
            <v/>
          </cell>
          <cell r="G516" t="str">
            <v/>
          </cell>
          <cell r="H516">
            <v>0</v>
          </cell>
        </row>
        <row r="517">
          <cell r="B517" t="str">
            <v>IV. MANO DE OBRA</v>
          </cell>
          <cell r="H517">
            <v>8579.5138599999991</v>
          </cell>
        </row>
        <row r="518">
          <cell r="C518" t="str">
            <v>Oficial de Primera</v>
          </cell>
          <cell r="D518" t="str">
            <v/>
          </cell>
          <cell r="E518">
            <v>1</v>
          </cell>
          <cell r="F518">
            <v>20</v>
          </cell>
          <cell r="G518">
            <v>128707.84999999999</v>
          </cell>
          <cell r="H518">
            <v>6435.3924999999999</v>
          </cell>
        </row>
        <row r="519">
          <cell r="C519" t="str">
            <v>Ayudante Raso</v>
          </cell>
          <cell r="D519" t="str">
            <v/>
          </cell>
          <cell r="E519">
            <v>1</v>
          </cell>
          <cell r="F519">
            <v>25</v>
          </cell>
          <cell r="G519">
            <v>53603.034</v>
          </cell>
          <cell r="H519">
            <v>2144.1213600000001</v>
          </cell>
        </row>
        <row r="520">
          <cell r="C520" t="str">
            <v/>
          </cell>
          <cell r="D520" t="str">
            <v/>
          </cell>
          <cell r="G520" t="str">
            <v/>
          </cell>
          <cell r="H520">
            <v>0</v>
          </cell>
        </row>
        <row r="521">
          <cell r="B521" t="str">
            <v>5.6</v>
          </cell>
          <cell r="C521" t="str">
            <v>Suministro, Transporte e Instalación de tubería de 1/2" RDE 9 - 500Psi. Incluye todos los accesorios, limpiador, soldadura, teflón, además las perforaciones (canchas) en paredes o pisos que lo requieran, botada de escombros, y todos los elementos necesarios para su correcta ejecución.</v>
          </cell>
          <cell r="D521" t="str">
            <v>ml</v>
          </cell>
          <cell r="E521">
            <v>0</v>
          </cell>
          <cell r="G521" t="str">
            <v/>
          </cell>
          <cell r="H521">
            <v>20606</v>
          </cell>
        </row>
        <row r="522">
          <cell r="B522" t="str">
            <v>I. EQUIPO Y HERRAMIENTA</v>
          </cell>
          <cell r="H522">
            <v>2723.3613207619128</v>
          </cell>
        </row>
        <row r="523">
          <cell r="C523" t="str">
            <v>Herramienta menor (5% MdeO)</v>
          </cell>
          <cell r="H523">
            <v>697.66132076191298</v>
          </cell>
        </row>
        <row r="524">
          <cell r="C524" t="str">
            <v>Bomba hidróstatica para presurización de red</v>
          </cell>
          <cell r="D524" t="str">
            <v>día</v>
          </cell>
          <cell r="E524">
            <v>0.1</v>
          </cell>
          <cell r="G524">
            <v>20257</v>
          </cell>
          <cell r="H524">
            <v>2025.7</v>
          </cell>
        </row>
        <row r="526">
          <cell r="B526" t="str">
            <v>II. MATERIALES</v>
          </cell>
          <cell r="H526">
            <v>3929</v>
          </cell>
        </row>
        <row r="527">
          <cell r="C527" t="str">
            <v>Tubería PVC Presión 1/2" RDE 9 - 500Psi</v>
          </cell>
          <cell r="D527" t="str">
            <v>m</v>
          </cell>
          <cell r="E527">
            <v>1</v>
          </cell>
          <cell r="G527">
            <v>2937</v>
          </cell>
          <cell r="H527">
            <v>2937</v>
          </cell>
        </row>
        <row r="528">
          <cell r="C528" t="str">
            <v>Unión PVC Presión 1/2"</v>
          </cell>
          <cell r="D528" t="str">
            <v>un</v>
          </cell>
          <cell r="E528">
            <v>0.1</v>
          </cell>
          <cell r="G528">
            <v>250</v>
          </cell>
          <cell r="H528">
            <v>25</v>
          </cell>
        </row>
        <row r="529">
          <cell r="C529" t="str">
            <v>Codo 90° PVC Presión 1/2"</v>
          </cell>
          <cell r="D529" t="str">
            <v>un</v>
          </cell>
          <cell r="E529">
            <v>0.1</v>
          </cell>
          <cell r="G529">
            <v>455</v>
          </cell>
          <cell r="H529">
            <v>45.5</v>
          </cell>
        </row>
        <row r="530">
          <cell r="C530" t="str">
            <v>Tee PVC Presión 1/2"</v>
          </cell>
          <cell r="D530" t="str">
            <v>un</v>
          </cell>
          <cell r="E530">
            <v>0.1</v>
          </cell>
          <cell r="G530">
            <v>550</v>
          </cell>
          <cell r="H530">
            <v>55</v>
          </cell>
        </row>
        <row r="531">
          <cell r="C531" t="str">
            <v>Adaptador macho PVC Presión 1/2"</v>
          </cell>
          <cell r="D531" t="str">
            <v>un</v>
          </cell>
          <cell r="E531">
            <v>0.1</v>
          </cell>
          <cell r="G531">
            <v>250</v>
          </cell>
          <cell r="H531">
            <v>25</v>
          </cell>
        </row>
        <row r="532">
          <cell r="C532" t="str">
            <v>Adaptador hembra PVC Presión 1/2"</v>
          </cell>
          <cell r="D532" t="str">
            <v>un</v>
          </cell>
          <cell r="E532">
            <v>0.1</v>
          </cell>
          <cell r="G532">
            <v>355</v>
          </cell>
          <cell r="H532">
            <v>35.5</v>
          </cell>
        </row>
        <row r="533">
          <cell r="C533" t="str">
            <v>Soldadura PVC por 1/4</v>
          </cell>
          <cell r="D533" t="str">
            <v>un</v>
          </cell>
          <cell r="E533">
            <v>0.01</v>
          </cell>
          <cell r="G533">
            <v>53600</v>
          </cell>
          <cell r="H533">
            <v>536</v>
          </cell>
        </row>
        <row r="534">
          <cell r="C534" t="str">
            <v>Limpiador PVC por 1/4</v>
          </cell>
          <cell r="D534" t="str">
            <v>un</v>
          </cell>
          <cell r="E534">
            <v>0.01</v>
          </cell>
          <cell r="G534">
            <v>21500</v>
          </cell>
          <cell r="H534">
            <v>215</v>
          </cell>
        </row>
        <row r="535">
          <cell r="C535" t="str">
            <v>Estopa</v>
          </cell>
          <cell r="D535" t="str">
            <v>kg</v>
          </cell>
          <cell r="E535">
            <v>0.01</v>
          </cell>
          <cell r="G535">
            <v>5500</v>
          </cell>
          <cell r="H535">
            <v>55</v>
          </cell>
        </row>
        <row r="537">
          <cell r="H537">
            <v>0</v>
          </cell>
        </row>
        <row r="538">
          <cell r="B538" t="str">
            <v>III. TRANSPORTES</v>
          </cell>
          <cell r="H538">
            <v>0</v>
          </cell>
        </row>
        <row r="540">
          <cell r="C540" t="str">
            <v/>
          </cell>
          <cell r="D540" t="str">
            <v/>
          </cell>
          <cell r="G540" t="str">
            <v/>
          </cell>
          <cell r="H540">
            <v>0</v>
          </cell>
        </row>
        <row r="541">
          <cell r="C541" t="str">
            <v/>
          </cell>
          <cell r="D541" t="str">
            <v/>
          </cell>
          <cell r="G541" t="str">
            <v/>
          </cell>
          <cell r="H541">
            <v>0</v>
          </cell>
        </row>
        <row r="542">
          <cell r="B542" t="str">
            <v>IV. MANO DE OBRA</v>
          </cell>
          <cell r="H542">
            <v>13953.22641523826</v>
          </cell>
        </row>
        <row r="543">
          <cell r="C543" t="str">
            <v>Oficial de Primera</v>
          </cell>
          <cell r="D543" t="str">
            <v/>
          </cell>
          <cell r="E543">
            <v>1</v>
          </cell>
          <cell r="F543">
            <v>12.59</v>
          </cell>
          <cell r="G543">
            <v>128707.84999999999</v>
          </cell>
          <cell r="H543">
            <v>10223.022239872915</v>
          </cell>
        </row>
        <row r="544">
          <cell r="C544" t="str">
            <v>Ayudante Raso</v>
          </cell>
          <cell r="D544" t="str">
            <v/>
          </cell>
          <cell r="E544">
            <v>1</v>
          </cell>
          <cell r="F544">
            <v>14.37</v>
          </cell>
          <cell r="G544">
            <v>53603.034</v>
          </cell>
          <cell r="H544">
            <v>3730.2041753653448</v>
          </cell>
        </row>
        <row r="545">
          <cell r="C545" t="str">
            <v/>
          </cell>
          <cell r="D545" t="str">
            <v/>
          </cell>
          <cell r="G545" t="str">
            <v/>
          </cell>
          <cell r="H545">
            <v>0</v>
          </cell>
        </row>
        <row r="546">
          <cell r="B546" t="str">
            <v>6.</v>
          </cell>
          <cell r="C546" t="str">
            <v>ENCHAPES Y ACABADOS</v>
          </cell>
          <cell r="D546" t="str">
            <v/>
          </cell>
          <cell r="G546" t="str">
            <v/>
          </cell>
          <cell r="H546" t="str">
            <v/>
          </cell>
        </row>
        <row r="547">
          <cell r="B547" t="str">
            <v>6.1</v>
          </cell>
          <cell r="C547" t="str">
            <v>Suministro, Transporte e Instalación de enchape para muros en baño y cocina, a una altura de 1,80m, con cerámica de 0,45*0,30 o su equivalente, color por definir. Incluye mortero adhesivo para enchapes tipo pegacor o equivalente, lechada preparada (boquilla) tipo Concolor de Sumicol o equivalente del mismo color del enchape, moldura PVC y todos los elementos necesarios para su correcta ejecución.</v>
          </cell>
          <cell r="D547" t="str">
            <v>m2</v>
          </cell>
          <cell r="E547">
            <v>0</v>
          </cell>
          <cell r="G547" t="str">
            <v/>
          </cell>
          <cell r="H547">
            <v>57583</v>
          </cell>
        </row>
        <row r="548">
          <cell r="B548" t="str">
            <v>I. EQUIPO Y HERRAMIENTA</v>
          </cell>
          <cell r="H548">
            <v>911.55442000000005</v>
          </cell>
        </row>
        <row r="549">
          <cell r="C549" t="str">
            <v>Herramienta menor (5% MdeO)</v>
          </cell>
          <cell r="H549">
            <v>911.55442000000005</v>
          </cell>
        </row>
        <row r="551">
          <cell r="B551" t="str">
            <v>II. MATERIALES</v>
          </cell>
          <cell r="H551">
            <v>38440</v>
          </cell>
        </row>
        <row r="552">
          <cell r="C552" t="str">
            <v>Baldosa ceramica 0,45*0,30</v>
          </cell>
          <cell r="D552" t="str">
            <v>m2</v>
          </cell>
          <cell r="E552">
            <v>1</v>
          </cell>
          <cell r="G552">
            <v>32000</v>
          </cell>
          <cell r="H552">
            <v>32000</v>
          </cell>
        </row>
        <row r="553">
          <cell r="C553" t="str">
            <v>Mortero de pega 1:4</v>
          </cell>
          <cell r="D553" t="str">
            <v>m2</v>
          </cell>
          <cell r="E553">
            <v>1</v>
          </cell>
          <cell r="G553">
            <v>5000</v>
          </cell>
          <cell r="H553">
            <v>5000</v>
          </cell>
        </row>
        <row r="554">
          <cell r="C554" t="str">
            <v>Lechada en color a definir</v>
          </cell>
          <cell r="D554" t="str">
            <v>m2</v>
          </cell>
          <cell r="E554">
            <v>0.3</v>
          </cell>
          <cell r="G554">
            <v>4800</v>
          </cell>
          <cell r="H554">
            <v>1440</v>
          </cell>
        </row>
        <row r="555">
          <cell r="H555">
            <v>0</v>
          </cell>
        </row>
        <row r="556">
          <cell r="B556" t="str">
            <v>III. TRANSPORTES</v>
          </cell>
          <cell r="H556">
            <v>0</v>
          </cell>
        </row>
        <row r="558">
          <cell r="C558" t="str">
            <v/>
          </cell>
          <cell r="D558" t="str">
            <v/>
          </cell>
          <cell r="G558" t="str">
            <v/>
          </cell>
          <cell r="H558">
            <v>0</v>
          </cell>
        </row>
        <row r="559">
          <cell r="C559" t="str">
            <v/>
          </cell>
          <cell r="D559" t="str">
            <v/>
          </cell>
          <cell r="G559" t="str">
            <v/>
          </cell>
          <cell r="H559">
            <v>0</v>
          </cell>
        </row>
        <row r="560">
          <cell r="B560" t="str">
            <v>IV. MANO DE OBRA</v>
          </cell>
          <cell r="H560">
            <v>18231.088400000001</v>
          </cell>
        </row>
        <row r="561">
          <cell r="C561" t="str">
            <v>Oficial de Primera</v>
          </cell>
          <cell r="D561" t="str">
            <v/>
          </cell>
          <cell r="E561">
            <v>1</v>
          </cell>
          <cell r="F561">
            <v>10</v>
          </cell>
          <cell r="G561">
            <v>128707.84999999999</v>
          </cell>
          <cell r="H561">
            <v>12870.785</v>
          </cell>
        </row>
        <row r="562">
          <cell r="C562" t="str">
            <v>Ayudante Raso</v>
          </cell>
          <cell r="D562" t="str">
            <v/>
          </cell>
          <cell r="E562">
            <v>1</v>
          </cell>
          <cell r="F562">
            <v>10</v>
          </cell>
          <cell r="G562">
            <v>53603.034</v>
          </cell>
          <cell r="H562">
            <v>5360.3033999999998</v>
          </cell>
        </row>
        <row r="563">
          <cell r="C563" t="str">
            <v/>
          </cell>
          <cell r="D563" t="str">
            <v/>
          </cell>
          <cell r="G563" t="str">
            <v/>
          </cell>
          <cell r="H563">
            <v>0</v>
          </cell>
        </row>
        <row r="564">
          <cell r="B564" t="str">
            <v>6.2</v>
          </cell>
          <cell r="C564" t="str">
            <v>Suministro, Transporte e Instalación de enchape para piso, con cerámica tipo Nayarit Corona 33,8x33,8 o su equivalente, multicolor, acabado rustico. Incluye mortero adhesivo para enchapes tipo pegacor o equivalente, lechada preparada (boquilla) tipo Concolor de Sumicol o equivalente del mismo color del enchape, moldura PVC y todos los elementos necesarios para su correcta ejecución.</v>
          </cell>
          <cell r="D564" t="str">
            <v>m2</v>
          </cell>
          <cell r="E564">
            <v>0</v>
          </cell>
          <cell r="G564" t="str">
            <v/>
          </cell>
          <cell r="H564">
            <v>57583</v>
          </cell>
        </row>
        <row r="565">
          <cell r="B565" t="str">
            <v>I. EQUIPO Y HERRAMIENTA</v>
          </cell>
          <cell r="H565">
            <v>911.55442000000005</v>
          </cell>
        </row>
        <row r="566">
          <cell r="C566" t="str">
            <v>Herramienta menor (5% MdeO)</v>
          </cell>
          <cell r="H566">
            <v>911.55442000000005</v>
          </cell>
        </row>
        <row r="568">
          <cell r="B568" t="str">
            <v>II. MATERIALES</v>
          </cell>
          <cell r="H568">
            <v>38440</v>
          </cell>
        </row>
        <row r="569">
          <cell r="C569" t="str">
            <v>Baldosa ceramica 33,8x33,8</v>
          </cell>
          <cell r="D569" t="str">
            <v>m2</v>
          </cell>
          <cell r="E569">
            <v>1</v>
          </cell>
          <cell r="G569">
            <v>32000</v>
          </cell>
          <cell r="H569">
            <v>32000</v>
          </cell>
        </row>
        <row r="570">
          <cell r="C570" t="str">
            <v>Mortero de pega 1:4</v>
          </cell>
          <cell r="D570" t="str">
            <v>m2</v>
          </cell>
          <cell r="E570">
            <v>1</v>
          </cell>
          <cell r="G570">
            <v>5000</v>
          </cell>
          <cell r="H570">
            <v>5000</v>
          </cell>
        </row>
        <row r="571">
          <cell r="C571" t="str">
            <v>Lechada en color a definir</v>
          </cell>
          <cell r="D571" t="str">
            <v>m2</v>
          </cell>
          <cell r="E571">
            <v>0.3</v>
          </cell>
          <cell r="G571">
            <v>4800</v>
          </cell>
          <cell r="H571">
            <v>1440</v>
          </cell>
        </row>
        <row r="572">
          <cell r="H572">
            <v>0</v>
          </cell>
        </row>
        <row r="573">
          <cell r="B573" t="str">
            <v>III. TRANSPORTES</v>
          </cell>
          <cell r="H573">
            <v>0</v>
          </cell>
        </row>
        <row r="575">
          <cell r="C575" t="str">
            <v/>
          </cell>
          <cell r="D575" t="str">
            <v/>
          </cell>
          <cell r="G575" t="str">
            <v/>
          </cell>
          <cell r="H575">
            <v>0</v>
          </cell>
        </row>
        <row r="576">
          <cell r="C576" t="str">
            <v/>
          </cell>
          <cell r="D576" t="str">
            <v/>
          </cell>
          <cell r="G576" t="str">
            <v/>
          </cell>
          <cell r="H576">
            <v>0</v>
          </cell>
        </row>
        <row r="577">
          <cell r="B577" t="str">
            <v>IV. MANO DE OBRA</v>
          </cell>
          <cell r="H577">
            <v>18231.088400000001</v>
          </cell>
        </row>
        <row r="578">
          <cell r="C578" t="str">
            <v>Oficial de Primera</v>
          </cell>
          <cell r="D578" t="str">
            <v/>
          </cell>
          <cell r="E578">
            <v>1</v>
          </cell>
          <cell r="F578">
            <v>10</v>
          </cell>
          <cell r="G578">
            <v>128707.84999999999</v>
          </cell>
          <cell r="H578">
            <v>12870.785</v>
          </cell>
        </row>
        <row r="579">
          <cell r="C579" t="str">
            <v>Ayudante Raso</v>
          </cell>
          <cell r="D579" t="str">
            <v/>
          </cell>
          <cell r="E579">
            <v>1</v>
          </cell>
          <cell r="F579">
            <v>10</v>
          </cell>
          <cell r="G579">
            <v>53603.034</v>
          </cell>
          <cell r="H579">
            <v>5360.3033999999998</v>
          </cell>
        </row>
        <row r="580">
          <cell r="C580" t="str">
            <v/>
          </cell>
          <cell r="D580" t="str">
            <v/>
          </cell>
          <cell r="G580" t="str">
            <v/>
          </cell>
          <cell r="H580">
            <v>0</v>
          </cell>
        </row>
        <row r="581">
          <cell r="B581" t="str">
            <v>6.3</v>
          </cell>
          <cell r="C581" t="str">
            <v>Suministro, Transporte e Instalación de lavamanos de Corona linea institucional economica o similar. Incluye incrustaciones, abastos, griferia, materiales, y todos los elementos necesarios para su correcta ejecución.</v>
          </cell>
          <cell r="D581" t="str">
            <v>un</v>
          </cell>
          <cell r="E581">
            <v>0</v>
          </cell>
          <cell r="G581" t="str">
            <v/>
          </cell>
          <cell r="H581">
            <v>219514</v>
          </cell>
        </row>
        <row r="582">
          <cell r="B582" t="str">
            <v>I. EQUIPO Y HERRAMIENTA</v>
          </cell>
          <cell r="H582">
            <v>4288.9998249999999</v>
          </cell>
        </row>
        <row r="583">
          <cell r="C583" t="str">
            <v>Herramienta menor (5% MdeO)</v>
          </cell>
          <cell r="H583">
            <v>4288.9998249999999</v>
          </cell>
        </row>
        <row r="585">
          <cell r="B585" t="str">
            <v>II. MATERIALES</v>
          </cell>
          <cell r="H585">
            <v>129445</v>
          </cell>
        </row>
        <row r="586">
          <cell r="C586" t="str">
            <v>Lavamanos</v>
          </cell>
          <cell r="D586" t="str">
            <v>un</v>
          </cell>
          <cell r="E586">
            <v>1</v>
          </cell>
          <cell r="G586">
            <v>70000</v>
          </cell>
          <cell r="H586">
            <v>70000</v>
          </cell>
        </row>
        <row r="587">
          <cell r="C587" t="str">
            <v>Griferia</v>
          </cell>
          <cell r="D587" t="str">
            <v>un</v>
          </cell>
          <cell r="E587">
            <v>1</v>
          </cell>
          <cell r="G587">
            <v>27000</v>
          </cell>
          <cell r="H587">
            <v>27000</v>
          </cell>
        </row>
        <row r="588">
          <cell r="C588" t="str">
            <v>sifon</v>
          </cell>
          <cell r="D588" t="str">
            <v>un</v>
          </cell>
          <cell r="E588">
            <v>1</v>
          </cell>
          <cell r="G588">
            <v>12000</v>
          </cell>
          <cell r="H588">
            <v>12000</v>
          </cell>
        </row>
        <row r="589">
          <cell r="C589" t="str">
            <v>regulador</v>
          </cell>
          <cell r="D589" t="str">
            <v>un</v>
          </cell>
          <cell r="E589">
            <v>1</v>
          </cell>
          <cell r="G589">
            <v>14000</v>
          </cell>
          <cell r="H589">
            <v>14000</v>
          </cell>
        </row>
        <row r="590">
          <cell r="C590" t="str">
            <v>acople</v>
          </cell>
          <cell r="D590" t="str">
            <v>un</v>
          </cell>
          <cell r="E590">
            <v>1</v>
          </cell>
          <cell r="G590">
            <v>4150</v>
          </cell>
          <cell r="H590">
            <v>4150</v>
          </cell>
        </row>
        <row r="591">
          <cell r="C591" t="str">
            <v>teflon</v>
          </cell>
          <cell r="D591" t="str">
            <v>un</v>
          </cell>
          <cell r="E591">
            <v>1</v>
          </cell>
          <cell r="G591">
            <v>1700</v>
          </cell>
          <cell r="H591">
            <v>1700</v>
          </cell>
        </row>
        <row r="592">
          <cell r="C592" t="str">
            <v>silicona</v>
          </cell>
          <cell r="D592" t="str">
            <v>un</v>
          </cell>
          <cell r="E592">
            <v>0.05</v>
          </cell>
          <cell r="G592">
            <v>11900</v>
          </cell>
          <cell r="H592">
            <v>595</v>
          </cell>
        </row>
        <row r="593">
          <cell r="B593" t="str">
            <v>III. TRANSPORTES</v>
          </cell>
          <cell r="H593">
            <v>0</v>
          </cell>
        </row>
        <row r="595">
          <cell r="C595" t="str">
            <v/>
          </cell>
          <cell r="D595" t="str">
            <v/>
          </cell>
          <cell r="G595" t="str">
            <v/>
          </cell>
          <cell r="H595">
            <v>0</v>
          </cell>
        </row>
        <row r="596">
          <cell r="C596" t="str">
            <v/>
          </cell>
          <cell r="D596" t="str">
            <v/>
          </cell>
          <cell r="G596" t="str">
            <v/>
          </cell>
          <cell r="H596">
            <v>0</v>
          </cell>
        </row>
        <row r="597">
          <cell r="B597" t="str">
            <v>IV. MANO DE OBRA</v>
          </cell>
          <cell r="H597">
            <v>85779.996499999994</v>
          </cell>
        </row>
        <row r="598">
          <cell r="C598" t="str">
            <v>Oficial de Primera</v>
          </cell>
          <cell r="D598" t="str">
            <v/>
          </cell>
          <cell r="E598">
            <v>1</v>
          </cell>
          <cell r="F598">
            <v>4</v>
          </cell>
          <cell r="G598">
            <v>128707.84999999999</v>
          </cell>
          <cell r="H598">
            <v>32176.962499999998</v>
          </cell>
        </row>
        <row r="599">
          <cell r="C599" t="str">
            <v>Ayudante raso</v>
          </cell>
          <cell r="D599" t="str">
            <v/>
          </cell>
          <cell r="E599">
            <v>1</v>
          </cell>
          <cell r="F599">
            <v>4</v>
          </cell>
          <cell r="G599">
            <v>53603.034</v>
          </cell>
          <cell r="H599">
            <v>53603.034</v>
          </cell>
        </row>
        <row r="600">
          <cell r="B600" t="str">
            <v>6.4</v>
          </cell>
          <cell r="C600" t="str">
            <v>Suministro, Transporte e Instalación de sanitario acuaplus  o similar color por definir. Incluye incrustaciones, abastos, griferia, materiales, y todos los elementos necesarios para su correcta ejecución.</v>
          </cell>
          <cell r="D600" t="str">
            <v>un</v>
          </cell>
          <cell r="E600">
            <v>0</v>
          </cell>
          <cell r="G600" t="str">
            <v/>
          </cell>
          <cell r="H600">
            <v>231096</v>
          </cell>
        </row>
        <row r="601">
          <cell r="B601" t="str">
            <v>I. EQUIPO Y HERRAMIENTA</v>
          </cell>
          <cell r="H601">
            <v>1608.848125</v>
          </cell>
        </row>
        <row r="602">
          <cell r="C602" t="str">
            <v>Herramienta menor (5% MdeO)</v>
          </cell>
          <cell r="H602">
            <v>1608.848125</v>
          </cell>
        </row>
        <row r="604">
          <cell r="B604" t="str">
            <v>II. MATERIALES</v>
          </cell>
          <cell r="H604">
            <v>197310</v>
          </cell>
        </row>
        <row r="605">
          <cell r="C605" t="str">
            <v>Sanitario Acuaplus</v>
          </cell>
          <cell r="D605" t="str">
            <v>m2</v>
          </cell>
          <cell r="E605">
            <v>1</v>
          </cell>
          <cell r="G605">
            <v>172000</v>
          </cell>
          <cell r="H605">
            <v>172000</v>
          </cell>
        </row>
        <row r="606">
          <cell r="C606" t="str">
            <v>Acople con valvula reguladora</v>
          </cell>
          <cell r="D606" t="str">
            <v>un</v>
          </cell>
          <cell r="E606">
            <v>1</v>
          </cell>
          <cell r="G606">
            <v>21000</v>
          </cell>
          <cell r="H606">
            <v>21000</v>
          </cell>
        </row>
        <row r="607">
          <cell r="C607" t="str">
            <v>Teflon</v>
          </cell>
          <cell r="D607" t="str">
            <v>un</v>
          </cell>
          <cell r="E607">
            <v>0.3</v>
          </cell>
          <cell r="G607">
            <v>1700</v>
          </cell>
          <cell r="H607">
            <v>510</v>
          </cell>
        </row>
        <row r="608">
          <cell r="C608" t="str">
            <v>Cemento blanco</v>
          </cell>
          <cell r="D608" t="str">
            <v>kg</v>
          </cell>
          <cell r="E608">
            <v>2</v>
          </cell>
          <cell r="G608">
            <v>1900</v>
          </cell>
          <cell r="H608">
            <v>3800</v>
          </cell>
        </row>
        <row r="609">
          <cell r="B609" t="str">
            <v>III. TRANSPORTES</v>
          </cell>
          <cell r="H609">
            <v>0</v>
          </cell>
        </row>
        <row r="611">
          <cell r="C611" t="str">
            <v/>
          </cell>
          <cell r="D611" t="str">
            <v/>
          </cell>
          <cell r="G611" t="str">
            <v/>
          </cell>
          <cell r="H611">
            <v>0</v>
          </cell>
        </row>
        <row r="612">
          <cell r="C612" t="str">
            <v/>
          </cell>
          <cell r="D612" t="str">
            <v/>
          </cell>
          <cell r="G612" t="str">
            <v/>
          </cell>
          <cell r="H612">
            <v>0</v>
          </cell>
        </row>
        <row r="613">
          <cell r="B613" t="str">
            <v>IV. MANO DE OBRA</v>
          </cell>
          <cell r="H613">
            <v>32176.962499999998</v>
          </cell>
        </row>
        <row r="614">
          <cell r="C614" t="str">
            <v>Oficial de Primera</v>
          </cell>
          <cell r="D614" t="str">
            <v/>
          </cell>
          <cell r="E614">
            <v>1</v>
          </cell>
          <cell r="F614">
            <v>4</v>
          </cell>
          <cell r="G614">
            <v>128707.84999999999</v>
          </cell>
          <cell r="H614">
            <v>32176.962499999998</v>
          </cell>
        </row>
        <row r="615">
          <cell r="C615" t="str">
            <v/>
          </cell>
          <cell r="D615" t="str">
            <v/>
          </cell>
          <cell r="G615" t="str">
            <v/>
          </cell>
          <cell r="H615">
            <v>0</v>
          </cell>
        </row>
        <row r="616">
          <cell r="B616" t="str">
            <v>6.5</v>
          </cell>
          <cell r="C616" t="str">
            <v>Suminstro, transporte e instalacion de Lavaescobas prefabricado de 0,80*0,60*0,25 en granito pulido incluye todo lo necesario para su correcta instalacion.</v>
          </cell>
          <cell r="D616" t="str">
            <v>un</v>
          </cell>
          <cell r="E616">
            <v>0</v>
          </cell>
          <cell r="G616" t="str">
            <v/>
          </cell>
          <cell r="H616">
            <v>307358</v>
          </cell>
        </row>
        <row r="617">
          <cell r="B617" t="str">
            <v>I. EQUIPO Y HERRAMIENTA</v>
          </cell>
          <cell r="H617">
            <v>2145.1308333333332</v>
          </cell>
        </row>
        <row r="618">
          <cell r="C618" t="str">
            <v>Herramienta menor (5% MdeO)</v>
          </cell>
          <cell r="H618">
            <v>2145.1308333333332</v>
          </cell>
        </row>
        <row r="620">
          <cell r="B620" t="str">
            <v>II. MATERIALES</v>
          </cell>
          <cell r="H620">
            <v>262310</v>
          </cell>
        </row>
        <row r="621">
          <cell r="C621" t="str">
            <v>Lava traperas 0,80*0,60*0,25</v>
          </cell>
          <cell r="D621" t="str">
            <v>un</v>
          </cell>
          <cell r="E621">
            <v>1</v>
          </cell>
          <cell r="G621">
            <v>230000</v>
          </cell>
          <cell r="H621">
            <v>230000</v>
          </cell>
        </row>
        <row r="622">
          <cell r="C622" t="str">
            <v>llave en bronce humbolt</v>
          </cell>
          <cell r="D622" t="str">
            <v>un</v>
          </cell>
          <cell r="E622">
            <v>1</v>
          </cell>
          <cell r="G622">
            <v>28000</v>
          </cell>
          <cell r="H622">
            <v>28000</v>
          </cell>
        </row>
        <row r="623">
          <cell r="C623" t="str">
            <v>teflon</v>
          </cell>
          <cell r="D623" t="str">
            <v>un</v>
          </cell>
          <cell r="E623">
            <v>0.3</v>
          </cell>
          <cell r="G623">
            <v>1700</v>
          </cell>
          <cell r="H623">
            <v>510</v>
          </cell>
        </row>
        <row r="624">
          <cell r="C624" t="str">
            <v>cemento blanco</v>
          </cell>
          <cell r="D624" t="str">
            <v>kg</v>
          </cell>
          <cell r="E624">
            <v>2</v>
          </cell>
          <cell r="G624">
            <v>1900</v>
          </cell>
          <cell r="H624">
            <v>3800</v>
          </cell>
        </row>
        <row r="625">
          <cell r="B625" t="str">
            <v>III. TRANSPORTES</v>
          </cell>
          <cell r="H625">
            <v>0</v>
          </cell>
        </row>
        <row r="627">
          <cell r="C627" t="str">
            <v/>
          </cell>
          <cell r="D627" t="str">
            <v/>
          </cell>
          <cell r="G627" t="str">
            <v/>
          </cell>
          <cell r="H627">
            <v>0</v>
          </cell>
        </row>
        <row r="628">
          <cell r="C628" t="str">
            <v/>
          </cell>
          <cell r="D628" t="str">
            <v/>
          </cell>
          <cell r="G628" t="str">
            <v/>
          </cell>
          <cell r="H628">
            <v>0</v>
          </cell>
        </row>
        <row r="629">
          <cell r="B629" t="str">
            <v>IV. MANO DE OBRA</v>
          </cell>
          <cell r="H629">
            <v>42902.616666666661</v>
          </cell>
        </row>
        <row r="630">
          <cell r="C630" t="str">
            <v>Oficial de Primera</v>
          </cell>
          <cell r="D630" t="str">
            <v/>
          </cell>
          <cell r="E630">
            <v>1</v>
          </cell>
          <cell r="F630">
            <v>3</v>
          </cell>
          <cell r="G630">
            <v>128707.84999999999</v>
          </cell>
          <cell r="H630">
            <v>42902.616666666661</v>
          </cell>
        </row>
        <row r="631">
          <cell r="C631" t="str">
            <v/>
          </cell>
          <cell r="D631" t="str">
            <v/>
          </cell>
          <cell r="G631" t="str">
            <v/>
          </cell>
          <cell r="H631">
            <v>0</v>
          </cell>
        </row>
        <row r="632">
          <cell r="B632" t="str">
            <v>6.6</v>
          </cell>
          <cell r="C632" t="str">
            <v>Suministro, transporte e instalación de mesón de cocina en acero inoxidable de 1,50x0,60m con poceta de 0,37x0,49x0,17m con ubicación variable segun cada vivienda. Incluye abastos, grifería, mezclador, materiales y todos los demás elementos necesarios para su correcta ejecución.</v>
          </cell>
          <cell r="D632" t="str">
            <v>un</v>
          </cell>
          <cell r="E632">
            <v>0</v>
          </cell>
          <cell r="G632" t="str">
            <v/>
          </cell>
          <cell r="H632">
            <v>642409</v>
          </cell>
        </row>
        <row r="633">
          <cell r="B633" t="str">
            <v>I. EQUIPO Y HERRAMIENTA</v>
          </cell>
          <cell r="H633">
            <v>7429.010285080929</v>
          </cell>
        </row>
        <row r="634">
          <cell r="C634" t="str">
            <v>Herramienta menor (5% MdeO)</v>
          </cell>
          <cell r="H634">
            <v>7429.010285080929</v>
          </cell>
        </row>
        <row r="636">
          <cell r="B636" t="str">
            <v>II. MATERIALES</v>
          </cell>
          <cell r="H636">
            <v>486400</v>
          </cell>
        </row>
        <row r="637">
          <cell r="C637" t="str">
            <v>Mesón en acero inoxidable 1,50*0,60</v>
          </cell>
          <cell r="D637" t="str">
            <v>un</v>
          </cell>
          <cell r="E637">
            <v>1</v>
          </cell>
          <cell r="G637">
            <v>416900</v>
          </cell>
          <cell r="H637">
            <v>416900</v>
          </cell>
        </row>
        <row r="638">
          <cell r="C638" t="str">
            <v>Sikaflex transparente antihongos</v>
          </cell>
          <cell r="D638" t="str">
            <v>un</v>
          </cell>
          <cell r="E638">
            <v>0.5</v>
          </cell>
          <cell r="G638">
            <v>19000</v>
          </cell>
          <cell r="H638">
            <v>9500</v>
          </cell>
        </row>
        <row r="639">
          <cell r="C639" t="str">
            <v>Griferia mezcladora pico ganso Grival</v>
          </cell>
          <cell r="D639" t="str">
            <v>un</v>
          </cell>
          <cell r="E639">
            <v>1</v>
          </cell>
          <cell r="G639">
            <v>60000</v>
          </cell>
          <cell r="H639">
            <v>60000</v>
          </cell>
        </row>
        <row r="640">
          <cell r="H640">
            <v>0</v>
          </cell>
        </row>
        <row r="641">
          <cell r="B641" t="str">
            <v>III. TRANSPORTES</v>
          </cell>
          <cell r="H641">
            <v>0</v>
          </cell>
        </row>
        <row r="643">
          <cell r="C643" t="str">
            <v/>
          </cell>
          <cell r="D643" t="str">
            <v/>
          </cell>
          <cell r="G643" t="str">
            <v/>
          </cell>
          <cell r="H643">
            <v>0</v>
          </cell>
        </row>
        <row r="644">
          <cell r="C644" t="str">
            <v/>
          </cell>
          <cell r="D644" t="str">
            <v/>
          </cell>
          <cell r="G644" t="str">
            <v/>
          </cell>
          <cell r="H644">
            <v>0</v>
          </cell>
        </row>
        <row r="645">
          <cell r="B645" t="str">
            <v>IV. MANO DE OBRA</v>
          </cell>
          <cell r="H645">
            <v>148580.20570161857</v>
          </cell>
        </row>
        <row r="646">
          <cell r="C646" t="str">
            <v>Oficial de Primera</v>
          </cell>
          <cell r="D646" t="str">
            <v/>
          </cell>
          <cell r="E646">
            <v>1</v>
          </cell>
          <cell r="F646">
            <v>1.22702</v>
          </cell>
          <cell r="G646">
            <v>128707.84999999999</v>
          </cell>
          <cell r="H646">
            <v>104894.66349366758</v>
          </cell>
        </row>
        <row r="647">
          <cell r="C647" t="str">
            <v>Ayudante Raso</v>
          </cell>
          <cell r="D647" t="str">
            <v/>
          </cell>
          <cell r="E647">
            <v>1</v>
          </cell>
          <cell r="F647">
            <v>1.22702</v>
          </cell>
          <cell r="G647">
            <v>53603.034</v>
          </cell>
          <cell r="H647">
            <v>43685.542207950974</v>
          </cell>
        </row>
        <row r="648">
          <cell r="C648" t="str">
            <v/>
          </cell>
          <cell r="D648" t="str">
            <v/>
          </cell>
          <cell r="G648" t="str">
            <v/>
          </cell>
          <cell r="H648">
            <v>0</v>
          </cell>
        </row>
        <row r="649">
          <cell r="B649" t="str">
            <v>6.7</v>
          </cell>
          <cell r="C649" t="str">
            <v>Suministro, Transporte e Instalación de pintura tipo 1 sobre muros. Incluye aplicación de estuco plastico, pulida de la superficie, materiales, y todos los demás elementos necesarios para su correcta ejecución.</v>
          </cell>
          <cell r="D649" t="str">
            <v>m2</v>
          </cell>
          <cell r="E649">
            <v>0</v>
          </cell>
          <cell r="G649" t="str">
            <v/>
          </cell>
          <cell r="H649">
            <v>23351</v>
          </cell>
        </row>
        <row r="650">
          <cell r="B650" t="str">
            <v>I. EQUIPO Y HERRAMIENTA</v>
          </cell>
          <cell r="H650">
            <v>974.29032666666672</v>
          </cell>
        </row>
        <row r="651">
          <cell r="C651" t="str">
            <v>Herramienta menor (5% MdeO)</v>
          </cell>
          <cell r="H651">
            <v>786.37972666666667</v>
          </cell>
        </row>
        <row r="652">
          <cell r="C652" t="str">
            <v>Andamio completo+ruedas, sección 1.20m-1.50mx1.50m.</v>
          </cell>
          <cell r="D652" t="str">
            <v>día</v>
          </cell>
          <cell r="E652">
            <v>4.5400000000000003E-2</v>
          </cell>
          <cell r="G652">
            <v>1549</v>
          </cell>
          <cell r="H652">
            <v>70.324600000000004</v>
          </cell>
        </row>
        <row r="653">
          <cell r="C653" t="str">
            <v>Can zunchado en madera común 5,00x0,20x3,00.</v>
          </cell>
          <cell r="D653" t="str">
            <v>día</v>
          </cell>
          <cell r="E653">
            <v>0.22700000000000001</v>
          </cell>
          <cell r="G653">
            <v>518</v>
          </cell>
          <cell r="H653">
            <v>117.586</v>
          </cell>
        </row>
        <row r="655">
          <cell r="B655" t="str">
            <v>II. MATERIALES</v>
          </cell>
          <cell r="H655">
            <v>6648.6639999999998</v>
          </cell>
        </row>
        <row r="656">
          <cell r="C656" t="str">
            <v>Pintura tipo 1 Viniltex</v>
          </cell>
          <cell r="D656" t="str">
            <v>gl</v>
          </cell>
          <cell r="E656">
            <v>9.6000000000000002E-2</v>
          </cell>
          <cell r="G656">
            <v>65054</v>
          </cell>
          <cell r="H656">
            <v>6245.1840000000002</v>
          </cell>
        </row>
        <row r="657">
          <cell r="C657" t="str">
            <v>Estucor Sumicol</v>
          </cell>
          <cell r="D657" t="str">
            <v>kg</v>
          </cell>
          <cell r="E657">
            <v>6.6000000000000003E-2</v>
          </cell>
          <cell r="G657">
            <v>1780</v>
          </cell>
          <cell r="H657">
            <v>117.48</v>
          </cell>
        </row>
        <row r="658">
          <cell r="C658" t="str">
            <v>Estopa</v>
          </cell>
          <cell r="D658" t="str">
            <v>kg</v>
          </cell>
          <cell r="E658">
            <v>0.03</v>
          </cell>
          <cell r="G658">
            <v>4500</v>
          </cell>
          <cell r="H658">
            <v>135</v>
          </cell>
        </row>
        <row r="659">
          <cell r="C659" t="str">
            <v>Lija #200</v>
          </cell>
          <cell r="D659" t="str">
            <v>un</v>
          </cell>
          <cell r="E659">
            <v>0.1</v>
          </cell>
          <cell r="G659">
            <v>1510</v>
          </cell>
          <cell r="H659">
            <v>151</v>
          </cell>
        </row>
        <row r="660">
          <cell r="B660" t="str">
            <v>III. TRANSPORTES</v>
          </cell>
          <cell r="H660">
            <v>0</v>
          </cell>
        </row>
        <row r="662">
          <cell r="C662" t="str">
            <v/>
          </cell>
          <cell r="D662" t="str">
            <v/>
          </cell>
          <cell r="G662" t="str">
            <v/>
          </cell>
          <cell r="H662">
            <v>0</v>
          </cell>
        </row>
        <row r="663">
          <cell r="C663" t="str">
            <v/>
          </cell>
          <cell r="D663" t="str">
            <v/>
          </cell>
          <cell r="G663" t="str">
            <v/>
          </cell>
          <cell r="H663">
            <v>0</v>
          </cell>
        </row>
        <row r="664">
          <cell r="B664" t="str">
            <v>IV. MANO DE OBRA</v>
          </cell>
          <cell r="H664">
            <v>15727.594533333333</v>
          </cell>
        </row>
        <row r="665">
          <cell r="C665" t="str">
            <v>Oficial de Primera</v>
          </cell>
          <cell r="D665" t="str">
            <v/>
          </cell>
          <cell r="E665">
            <v>1</v>
          </cell>
          <cell r="F665">
            <v>15</v>
          </cell>
          <cell r="G665">
            <v>128707.84999999999</v>
          </cell>
          <cell r="H665">
            <v>8580.5233333333326</v>
          </cell>
        </row>
        <row r="666">
          <cell r="C666" t="str">
            <v>Ayudante Raso</v>
          </cell>
          <cell r="D666" t="str">
            <v/>
          </cell>
          <cell r="E666">
            <v>2</v>
          </cell>
          <cell r="F666">
            <v>15</v>
          </cell>
          <cell r="G666">
            <v>53603.034</v>
          </cell>
          <cell r="H666">
            <v>7147.0712000000003</v>
          </cell>
        </row>
        <row r="667">
          <cell r="C667" t="str">
            <v/>
          </cell>
          <cell r="D667" t="str">
            <v/>
          </cell>
          <cell r="G667" t="str">
            <v/>
          </cell>
          <cell r="H667">
            <v>0</v>
          </cell>
        </row>
        <row r="668">
          <cell r="B668" t="str">
            <v>6.8</v>
          </cell>
          <cell r="C668" t="str">
            <v>Suministro, Transporte e Instalación de rejilla piso Vanguar de 10X10,  incluye todos los elementos necesarios para su correcta ejecución.</v>
          </cell>
          <cell r="D668" t="str">
            <v>un</v>
          </cell>
          <cell r="E668">
            <v>0</v>
          </cell>
          <cell r="G668" t="str">
            <v/>
          </cell>
          <cell r="H668">
            <v>50793</v>
          </cell>
        </row>
        <row r="669">
          <cell r="B669" t="str">
            <v>I. EQUIPO Y HERRAMIENTA</v>
          </cell>
          <cell r="H669">
            <v>804.42406249999999</v>
          </cell>
        </row>
        <row r="670">
          <cell r="C670" t="str">
            <v>Herramienta menor (5% MdeO)</v>
          </cell>
          <cell r="H670">
            <v>804.42406249999999</v>
          </cell>
        </row>
        <row r="672">
          <cell r="B672" t="str">
            <v>II. MATERIALES</v>
          </cell>
          <cell r="H672">
            <v>33900</v>
          </cell>
        </row>
        <row r="673">
          <cell r="C673" t="str">
            <v>Rejilla de piso Vanguar 10*10</v>
          </cell>
          <cell r="D673" t="str">
            <v>un</v>
          </cell>
          <cell r="E673">
            <v>1</v>
          </cell>
          <cell r="G673">
            <v>32000</v>
          </cell>
          <cell r="H673">
            <v>32000</v>
          </cell>
        </row>
        <row r="674">
          <cell r="C674" t="str">
            <v>cemento blanco</v>
          </cell>
          <cell r="D674" t="str">
            <v>kg</v>
          </cell>
          <cell r="E674">
            <v>1</v>
          </cell>
          <cell r="G674">
            <v>1900</v>
          </cell>
          <cell r="H674">
            <v>1900</v>
          </cell>
        </row>
        <row r="676">
          <cell r="B676" t="str">
            <v>III. TRANSPORTES</v>
          </cell>
          <cell r="H676">
            <v>0</v>
          </cell>
        </row>
        <row r="678">
          <cell r="C678" t="str">
            <v/>
          </cell>
          <cell r="D678" t="str">
            <v/>
          </cell>
          <cell r="G678" t="str">
            <v/>
          </cell>
          <cell r="H678">
            <v>0</v>
          </cell>
        </row>
        <row r="679">
          <cell r="C679" t="str">
            <v/>
          </cell>
          <cell r="D679" t="str">
            <v/>
          </cell>
          <cell r="G679" t="str">
            <v/>
          </cell>
          <cell r="H679">
            <v>0</v>
          </cell>
        </row>
        <row r="680">
          <cell r="B680" t="str">
            <v>IV. MANO DE OBRA</v>
          </cell>
          <cell r="H680">
            <v>16088.481249999999</v>
          </cell>
        </row>
        <row r="681">
          <cell r="C681" t="str">
            <v>Oficial de primera</v>
          </cell>
          <cell r="D681" t="str">
            <v/>
          </cell>
          <cell r="E681">
            <v>1</v>
          </cell>
          <cell r="F681">
            <v>8</v>
          </cell>
          <cell r="G681">
            <v>128707.84999999999</v>
          </cell>
          <cell r="H681">
            <v>16088.481249999999</v>
          </cell>
        </row>
        <row r="682">
          <cell r="C682" t="str">
            <v/>
          </cell>
          <cell r="D682" t="str">
            <v/>
          </cell>
          <cell r="G682" t="str">
            <v/>
          </cell>
          <cell r="H682">
            <v>0</v>
          </cell>
        </row>
        <row r="683">
          <cell r="B683" t="str">
            <v>6.9</v>
          </cell>
          <cell r="C683" t="str">
            <v>Suministro, Transporte e Instalación de  ducha, llave+regadera  incluye todos los elementos necesarios para su correcta ejecución.</v>
          </cell>
          <cell r="D683" t="str">
            <v>un</v>
          </cell>
          <cell r="E683">
            <v>0</v>
          </cell>
          <cell r="G683" t="str">
            <v/>
          </cell>
          <cell r="H683">
            <v>107961</v>
          </cell>
        </row>
        <row r="684">
          <cell r="B684" t="str">
            <v>I. EQUIPO Y HERRAMIENTA</v>
          </cell>
          <cell r="H684">
            <v>1608.848125</v>
          </cell>
        </row>
        <row r="685">
          <cell r="C685" t="str">
            <v>Herramienta menor (5% MdeO)</v>
          </cell>
          <cell r="H685">
            <v>1608.848125</v>
          </cell>
        </row>
        <row r="687">
          <cell r="B687" t="str">
            <v>II. MATERIALES</v>
          </cell>
          <cell r="H687">
            <v>74175</v>
          </cell>
        </row>
        <row r="688">
          <cell r="C688" t="str">
            <v>Combo griferia ducha sencilla piana (Llave + regadera)</v>
          </cell>
          <cell r="D688" t="str">
            <v>un</v>
          </cell>
          <cell r="E688">
            <v>1</v>
          </cell>
          <cell r="G688">
            <v>70000</v>
          </cell>
          <cell r="H688">
            <v>70000</v>
          </cell>
        </row>
        <row r="689">
          <cell r="C689" t="str">
            <v xml:space="preserve">teflon </v>
          </cell>
          <cell r="D689" t="str">
            <v>un</v>
          </cell>
          <cell r="E689">
            <v>0.3</v>
          </cell>
          <cell r="G689">
            <v>1500</v>
          </cell>
          <cell r="H689">
            <v>450</v>
          </cell>
        </row>
        <row r="690">
          <cell r="C690" t="str">
            <v xml:space="preserve">limpiador </v>
          </cell>
          <cell r="D690" t="str">
            <v>global</v>
          </cell>
          <cell r="E690">
            <v>0.05</v>
          </cell>
          <cell r="G690">
            <v>21500</v>
          </cell>
          <cell r="H690">
            <v>1075</v>
          </cell>
        </row>
        <row r="691">
          <cell r="C691" t="str">
            <v>soldadura</v>
          </cell>
          <cell r="D691" t="str">
            <v>global</v>
          </cell>
          <cell r="E691">
            <v>0.05</v>
          </cell>
          <cell r="G691">
            <v>53000</v>
          </cell>
          <cell r="H691">
            <v>2650</v>
          </cell>
        </row>
        <row r="692">
          <cell r="B692" t="str">
            <v>III. TRANSPORTES</v>
          </cell>
          <cell r="H692">
            <v>0</v>
          </cell>
        </row>
        <row r="694">
          <cell r="C694" t="str">
            <v/>
          </cell>
          <cell r="D694" t="str">
            <v/>
          </cell>
          <cell r="G694" t="str">
            <v/>
          </cell>
          <cell r="H694">
            <v>0</v>
          </cell>
        </row>
        <row r="695">
          <cell r="C695" t="str">
            <v/>
          </cell>
          <cell r="D695" t="str">
            <v/>
          </cell>
          <cell r="G695" t="str">
            <v/>
          </cell>
          <cell r="H695">
            <v>0</v>
          </cell>
        </row>
        <row r="696">
          <cell r="B696" t="str">
            <v>IV. MANO DE OBRA</v>
          </cell>
          <cell r="H696">
            <v>32176.962499999998</v>
          </cell>
        </row>
        <row r="697">
          <cell r="C697" t="str">
            <v>Oficial de primera</v>
          </cell>
          <cell r="D697" t="str">
            <v/>
          </cell>
          <cell r="E697">
            <v>1</v>
          </cell>
          <cell r="F697">
            <v>4</v>
          </cell>
          <cell r="G697">
            <v>128707.84999999999</v>
          </cell>
          <cell r="H697">
            <v>32176.962499999998</v>
          </cell>
        </row>
        <row r="698">
          <cell r="C698" t="str">
            <v/>
          </cell>
          <cell r="D698" t="str">
            <v/>
          </cell>
          <cell r="G698" t="str">
            <v/>
          </cell>
          <cell r="H698">
            <v>0</v>
          </cell>
        </row>
        <row r="699">
          <cell r="B699">
            <v>7</v>
          </cell>
          <cell r="C699" t="str">
            <v>PUERTAS Y VENTANAS</v>
          </cell>
          <cell r="D699" t="str">
            <v/>
          </cell>
          <cell r="G699" t="str">
            <v/>
          </cell>
          <cell r="H699" t="str">
            <v/>
          </cell>
        </row>
        <row r="700">
          <cell r="B700" t="str">
            <v>7.1</v>
          </cell>
          <cell r="C700" t="str">
            <v>Suministro, Transporte e Instalación de puerta metálica marco y ala calibre 20 de 0,70x2,10m. Incluye marco metálico, pintura anticorrosiva y acabado en pintura tipo esmalte color a definir, bisagras, cerrojo con chapa de seguridad tipo Yale, obra civil, materiales y todos los demás elemntos necesarios para su correcta ejecución.</v>
          </cell>
          <cell r="D700" t="str">
            <v>un</v>
          </cell>
          <cell r="E700">
            <v>0</v>
          </cell>
          <cell r="G700" t="str">
            <v/>
          </cell>
          <cell r="H700">
            <v>446607</v>
          </cell>
        </row>
        <row r="701">
          <cell r="B701" t="str">
            <v>I. EQUIPO Y HERRAMIENTA</v>
          </cell>
          <cell r="H701">
            <v>2278.8860500000001</v>
          </cell>
        </row>
        <row r="702">
          <cell r="C702" t="str">
            <v>Herramienta menor (5% MdeO)</v>
          </cell>
          <cell r="H702">
            <v>2278.8860500000001</v>
          </cell>
        </row>
        <row r="704">
          <cell r="B704" t="str">
            <v>II. MATERIALES</v>
          </cell>
          <cell r="H704">
            <v>398750</v>
          </cell>
        </row>
        <row r="705">
          <cell r="C705" t="str">
            <v>Marco para puerta de 0,12m anticorrosivo + pintura</v>
          </cell>
          <cell r="D705" t="str">
            <v>un</v>
          </cell>
          <cell r="E705">
            <v>1</v>
          </cell>
          <cell r="G705">
            <v>100000</v>
          </cell>
          <cell r="H705">
            <v>100000</v>
          </cell>
        </row>
        <row r="706">
          <cell r="C706" t="str">
            <v>Puerta metálica de 0,70x2,10 + pintura</v>
          </cell>
          <cell r="D706" t="str">
            <v>un</v>
          </cell>
          <cell r="E706">
            <v>1</v>
          </cell>
          <cell r="G706">
            <v>210000</v>
          </cell>
          <cell r="H706">
            <v>210000</v>
          </cell>
        </row>
        <row r="707">
          <cell r="C707" t="str">
            <v>Mortero de pega 1:3</v>
          </cell>
          <cell r="D707" t="str">
            <v>m3</v>
          </cell>
          <cell r="E707">
            <v>0.05</v>
          </cell>
          <cell r="G707">
            <v>375000</v>
          </cell>
          <cell r="H707">
            <v>18750</v>
          </cell>
        </row>
        <row r="708">
          <cell r="C708" t="str">
            <v>chapa</v>
          </cell>
          <cell r="D708" t="str">
            <v>un</v>
          </cell>
          <cell r="E708">
            <v>1</v>
          </cell>
          <cell r="G708">
            <v>70000</v>
          </cell>
          <cell r="H708">
            <v>70000</v>
          </cell>
        </row>
        <row r="710">
          <cell r="B710" t="str">
            <v>III. TRANSPORTES</v>
          </cell>
          <cell r="H710">
            <v>0</v>
          </cell>
        </row>
        <row r="712">
          <cell r="C712" t="str">
            <v/>
          </cell>
          <cell r="D712" t="str">
            <v/>
          </cell>
          <cell r="G712" t="str">
            <v/>
          </cell>
          <cell r="H712">
            <v>0</v>
          </cell>
        </row>
        <row r="713">
          <cell r="C713" t="str">
            <v/>
          </cell>
          <cell r="D713" t="str">
            <v/>
          </cell>
          <cell r="G713" t="str">
            <v/>
          </cell>
          <cell r="H713">
            <v>0</v>
          </cell>
        </row>
        <row r="714">
          <cell r="B714" t="str">
            <v>IV. MANO DE OBRA</v>
          </cell>
          <cell r="H714">
            <v>45577.720999999998</v>
          </cell>
        </row>
        <row r="715">
          <cell r="C715" t="str">
            <v>Oficial de Primera</v>
          </cell>
          <cell r="D715" t="str">
            <v/>
          </cell>
          <cell r="E715">
            <v>1</v>
          </cell>
          <cell r="F715">
            <v>4</v>
          </cell>
          <cell r="G715">
            <v>128707.84999999999</v>
          </cell>
          <cell r="H715">
            <v>32176.962499999998</v>
          </cell>
        </row>
        <row r="716">
          <cell r="C716" t="str">
            <v>Ayudante Raso</v>
          </cell>
          <cell r="D716" t="str">
            <v/>
          </cell>
          <cell r="E716">
            <v>1</v>
          </cell>
          <cell r="F716">
            <v>4</v>
          </cell>
          <cell r="G716">
            <v>53603.034</v>
          </cell>
          <cell r="H716">
            <v>13400.7585</v>
          </cell>
        </row>
        <row r="717">
          <cell r="C717" t="str">
            <v/>
          </cell>
          <cell r="D717" t="str">
            <v/>
          </cell>
          <cell r="G717" t="str">
            <v/>
          </cell>
          <cell r="H717">
            <v>0</v>
          </cell>
        </row>
        <row r="718">
          <cell r="B718" t="str">
            <v>7.2</v>
          </cell>
          <cell r="C718" t="str">
            <v>Suministro, Transporte e Instalación de puerta metálica marco y ala calibre 20 de 0,90-1 x2,05m. Incluye marco metálico, pintura anticorrosiva y acabado en pintura tipo esmalte color a definir, bisagras, cerrojo con chapa de seguridad tipo Yale, obra civil, materiales y todos los demás elemntos necesarios para su correcta ejecución.</v>
          </cell>
          <cell r="D718" t="str">
            <v>un</v>
          </cell>
          <cell r="E718">
            <v>0</v>
          </cell>
          <cell r="G718" t="str">
            <v/>
          </cell>
          <cell r="H718">
            <v>502857</v>
          </cell>
        </row>
        <row r="719">
          <cell r="B719" t="str">
            <v>I. EQUIPO Y HERRAMIENTA</v>
          </cell>
          <cell r="H719">
            <v>2278.8860500000001</v>
          </cell>
        </row>
        <row r="720">
          <cell r="C720" t="str">
            <v>Herramienta menor (5% MdeO)</v>
          </cell>
          <cell r="H720">
            <v>2278.8860500000001</v>
          </cell>
        </row>
        <row r="722">
          <cell r="B722" t="str">
            <v>II. MATERIALES</v>
          </cell>
          <cell r="H722">
            <v>455000</v>
          </cell>
        </row>
        <row r="723">
          <cell r="C723" t="str">
            <v>Marco para puerta de 0,12m anticorrosivo + pintura</v>
          </cell>
          <cell r="D723" t="str">
            <v>un</v>
          </cell>
          <cell r="E723">
            <v>1</v>
          </cell>
          <cell r="G723">
            <v>100000</v>
          </cell>
          <cell r="H723">
            <v>100000</v>
          </cell>
        </row>
        <row r="724">
          <cell r="C724" t="str">
            <v>Puerta metálica de 0,90-1x2,05 anticorrosivo + pintura</v>
          </cell>
          <cell r="D724" t="str">
            <v>un</v>
          </cell>
          <cell r="E724">
            <v>1</v>
          </cell>
          <cell r="G724">
            <v>240000</v>
          </cell>
          <cell r="H724">
            <v>240000</v>
          </cell>
        </row>
        <row r="725">
          <cell r="C725" t="str">
            <v>Mortero de pega 1:3</v>
          </cell>
          <cell r="D725" t="str">
            <v>m3</v>
          </cell>
          <cell r="E725">
            <v>0.08</v>
          </cell>
          <cell r="G725">
            <v>375000</v>
          </cell>
          <cell r="H725">
            <v>30000</v>
          </cell>
        </row>
        <row r="726">
          <cell r="C726" t="str">
            <v>chapa tipo yale</v>
          </cell>
          <cell r="D726" t="str">
            <v>un</v>
          </cell>
          <cell r="E726">
            <v>1</v>
          </cell>
          <cell r="G726">
            <v>85000</v>
          </cell>
          <cell r="H726">
            <v>85000</v>
          </cell>
        </row>
        <row r="728">
          <cell r="B728" t="str">
            <v>III. TRANSPORTES</v>
          </cell>
          <cell r="H728">
            <v>0</v>
          </cell>
        </row>
        <row r="730">
          <cell r="C730" t="str">
            <v/>
          </cell>
          <cell r="D730" t="str">
            <v/>
          </cell>
          <cell r="G730" t="str">
            <v/>
          </cell>
          <cell r="H730">
            <v>0</v>
          </cell>
        </row>
        <row r="731">
          <cell r="C731" t="str">
            <v/>
          </cell>
          <cell r="D731" t="str">
            <v/>
          </cell>
          <cell r="G731" t="str">
            <v/>
          </cell>
          <cell r="H731">
            <v>0</v>
          </cell>
        </row>
        <row r="732">
          <cell r="B732" t="str">
            <v>IV. MANO DE OBRA</v>
          </cell>
          <cell r="H732">
            <v>45577.720999999998</v>
          </cell>
        </row>
        <row r="733">
          <cell r="C733" t="str">
            <v>Oficial de Primera</v>
          </cell>
          <cell r="D733" t="str">
            <v/>
          </cell>
          <cell r="E733">
            <v>1</v>
          </cell>
          <cell r="F733">
            <v>4</v>
          </cell>
          <cell r="G733">
            <v>128707.84999999999</v>
          </cell>
          <cell r="H733">
            <v>32176.962499999998</v>
          </cell>
        </row>
        <row r="734">
          <cell r="C734" t="str">
            <v>Ayudante Raso</v>
          </cell>
          <cell r="D734" t="str">
            <v/>
          </cell>
          <cell r="E734">
            <v>1</v>
          </cell>
          <cell r="F734">
            <v>4</v>
          </cell>
          <cell r="G734">
            <v>53603.034</v>
          </cell>
          <cell r="H734">
            <v>13400.7585</v>
          </cell>
        </row>
        <row r="735">
          <cell r="C735" t="str">
            <v/>
          </cell>
          <cell r="D735" t="str">
            <v/>
          </cell>
          <cell r="G735" t="str">
            <v/>
          </cell>
          <cell r="H735">
            <v>0</v>
          </cell>
        </row>
        <row r="736">
          <cell r="B736" t="str">
            <v>7.3</v>
          </cell>
          <cell r="C736" t="str">
            <v xml:space="preserve">Suministro, transporte e Instalación de ventana 5020 en aluminio anonizado natural y cristal claro templado de 4mm dividida en cuerpos verticales corredizos. Incluye cerradura de seguridad, tiradera doble fin en ala corrediza, pisavidrios a presion, empaques, silicona estructural antihongos en todo el perimetro de los vidrios, riel, rodamientos y todos los elementos necesarios para su correcta instalacion y funcionamiento previa autorizacion de la interventoria </v>
          </cell>
          <cell r="D736" t="str">
            <v>m2</v>
          </cell>
          <cell r="E736">
            <v>0</v>
          </cell>
          <cell r="G736" t="str">
            <v/>
          </cell>
          <cell r="H736">
            <v>407385</v>
          </cell>
        </row>
        <row r="737">
          <cell r="B737" t="str">
            <v>I. EQUIPO Y HERRAMIENTA</v>
          </cell>
          <cell r="H737">
            <v>4423.1088399999999</v>
          </cell>
        </row>
        <row r="738">
          <cell r="C738" t="str">
            <v>Herramienta menor (5% MdeO)</v>
          </cell>
          <cell r="H738">
            <v>1823.1088400000001</v>
          </cell>
        </row>
        <row r="739">
          <cell r="C739" t="str">
            <v>Taladro</v>
          </cell>
          <cell r="D739" t="str">
            <v>día</v>
          </cell>
          <cell r="E739">
            <v>5</v>
          </cell>
          <cell r="G739">
            <v>13000</v>
          </cell>
          <cell r="H739">
            <v>2600</v>
          </cell>
        </row>
        <row r="740">
          <cell r="B740" t="str">
            <v>II. MATERIALES</v>
          </cell>
          <cell r="H740">
            <v>366500</v>
          </cell>
        </row>
        <row r="741">
          <cell r="C741" t="str">
            <v xml:space="preserve">Ventana 5020 + Vidrio de 4mm+ empaque+ rieles+cerradura de seguridad+rodamientos + tiradera </v>
          </cell>
          <cell r="D741" t="str">
            <v>m2</v>
          </cell>
          <cell r="E741">
            <v>1</v>
          </cell>
          <cell r="G741">
            <v>350000</v>
          </cell>
          <cell r="H741">
            <v>350000</v>
          </cell>
        </row>
        <row r="742">
          <cell r="C742" t="str">
            <v>Sika flex</v>
          </cell>
          <cell r="D742" t="str">
            <v>un</v>
          </cell>
          <cell r="E742">
            <v>0.5</v>
          </cell>
          <cell r="G742">
            <v>33000</v>
          </cell>
          <cell r="H742">
            <v>16500</v>
          </cell>
        </row>
        <row r="745">
          <cell r="B745" t="str">
            <v>III. TRANSPORTES</v>
          </cell>
          <cell r="H745">
            <v>0</v>
          </cell>
        </row>
        <row r="747">
          <cell r="C747" t="str">
            <v/>
          </cell>
          <cell r="D747" t="str">
            <v/>
          </cell>
          <cell r="G747" t="str">
            <v/>
          </cell>
          <cell r="H747">
            <v>0</v>
          </cell>
        </row>
        <row r="748">
          <cell r="C748" t="str">
            <v/>
          </cell>
          <cell r="D748" t="str">
            <v/>
          </cell>
          <cell r="G748" t="str">
            <v/>
          </cell>
          <cell r="H748">
            <v>0</v>
          </cell>
        </row>
        <row r="749">
          <cell r="B749" t="str">
            <v>IV. MANO DE OBRA</v>
          </cell>
          <cell r="H749">
            <v>36462.176800000001</v>
          </cell>
        </row>
        <row r="750">
          <cell r="C750" t="str">
            <v>Oficial de Primera</v>
          </cell>
          <cell r="D750" t="str">
            <v/>
          </cell>
          <cell r="E750">
            <v>1</v>
          </cell>
          <cell r="F750">
            <v>5</v>
          </cell>
          <cell r="G750">
            <v>128707.84999999999</v>
          </cell>
          <cell r="H750">
            <v>25741.57</v>
          </cell>
        </row>
        <row r="751">
          <cell r="C751" t="str">
            <v>Ayudante raso</v>
          </cell>
          <cell r="D751" t="str">
            <v/>
          </cell>
          <cell r="E751">
            <v>1</v>
          </cell>
          <cell r="F751">
            <v>5</v>
          </cell>
          <cell r="G751">
            <v>53603.034</v>
          </cell>
          <cell r="H751">
            <v>10720.6068</v>
          </cell>
        </row>
        <row r="752">
          <cell r="B752">
            <v>8</v>
          </cell>
          <cell r="C752" t="str">
            <v>CUBIERTA.</v>
          </cell>
          <cell r="D752" t="str">
            <v/>
          </cell>
          <cell r="G752" t="str">
            <v/>
          </cell>
          <cell r="H752" t="str">
            <v/>
          </cell>
        </row>
        <row r="753">
          <cell r="B753" t="str">
            <v>8.1</v>
          </cell>
          <cell r="C753" t="str">
            <v xml:space="preserve">Suministro transporte e instalacion de cubierta en fibrocemento, incluye todos los elementos necesarios para su correcta ejecucion </v>
          </cell>
          <cell r="D753" t="str">
            <v>m2</v>
          </cell>
          <cell r="E753">
            <v>0</v>
          </cell>
          <cell r="G753" t="str">
            <v/>
          </cell>
          <cell r="H753">
            <v>75863</v>
          </cell>
        </row>
        <row r="754">
          <cell r="B754" t="str">
            <v>I. EQUIPO Y HERRAMIENTA</v>
          </cell>
          <cell r="H754">
            <v>1302.2205999999999</v>
          </cell>
        </row>
        <row r="755">
          <cell r="C755" t="str">
            <v>Herramienta menor (5% MdeO)</v>
          </cell>
          <cell r="H755">
            <v>1302.2205999999999</v>
          </cell>
        </row>
        <row r="757">
          <cell r="B757" t="str">
            <v>II. MATERIALES</v>
          </cell>
          <cell r="H757">
            <v>48516.504000000001</v>
          </cell>
        </row>
        <row r="758">
          <cell r="C758" t="str">
            <v>Teja fibrocemento 183*92</v>
          </cell>
          <cell r="D758" t="str">
            <v>m2</v>
          </cell>
          <cell r="E758">
            <v>1</v>
          </cell>
          <cell r="G758">
            <v>17619</v>
          </cell>
          <cell r="H758">
            <v>17619</v>
          </cell>
        </row>
        <row r="759">
          <cell r="C759" t="str">
            <v>larguero en madera</v>
          </cell>
          <cell r="D759" t="str">
            <v>ml</v>
          </cell>
          <cell r="E759">
            <v>0.88400000000000001</v>
          </cell>
          <cell r="G759">
            <v>33000</v>
          </cell>
          <cell r="H759">
            <v>29172</v>
          </cell>
        </row>
        <row r="760">
          <cell r="C760" t="str">
            <v>Amarras de teja</v>
          </cell>
          <cell r="D760" t="str">
            <v>un</v>
          </cell>
          <cell r="E760">
            <v>6</v>
          </cell>
          <cell r="G760">
            <v>190</v>
          </cell>
          <cell r="H760">
            <v>1140</v>
          </cell>
        </row>
        <row r="761">
          <cell r="C761" t="str">
            <v>mortero de revoque 1:4</v>
          </cell>
          <cell r="D761" t="str">
            <v>m3</v>
          </cell>
          <cell r="E761">
            <v>1.3333333333333333E-3</v>
          </cell>
          <cell r="G761">
            <v>439128</v>
          </cell>
          <cell r="H761">
            <v>585.50400000000002</v>
          </cell>
        </row>
        <row r="762">
          <cell r="B762" t="str">
            <v>III. TRANSPORTES</v>
          </cell>
          <cell r="H762">
            <v>0</v>
          </cell>
        </row>
        <row r="764">
          <cell r="C764" t="str">
            <v/>
          </cell>
          <cell r="D764" t="str">
            <v/>
          </cell>
          <cell r="G764" t="str">
            <v/>
          </cell>
          <cell r="H764">
            <v>0</v>
          </cell>
        </row>
        <row r="765">
          <cell r="C765" t="str">
            <v/>
          </cell>
          <cell r="D765" t="str">
            <v/>
          </cell>
          <cell r="G765" t="str">
            <v/>
          </cell>
          <cell r="H765">
            <v>0</v>
          </cell>
        </row>
        <row r="766">
          <cell r="B766" t="str">
            <v>IV. MANO DE OBRA</v>
          </cell>
          <cell r="H766">
            <v>26044.411999999997</v>
          </cell>
        </row>
        <row r="767">
          <cell r="C767" t="str">
            <v>Oficial de Primera</v>
          </cell>
          <cell r="D767" t="str">
            <v/>
          </cell>
          <cell r="E767">
            <v>1</v>
          </cell>
          <cell r="F767">
            <v>7</v>
          </cell>
          <cell r="G767">
            <v>128707.84999999999</v>
          </cell>
          <cell r="H767">
            <v>18386.835714285713</v>
          </cell>
        </row>
        <row r="768">
          <cell r="C768" t="str">
            <v>Ayudante raso</v>
          </cell>
          <cell r="D768" t="str">
            <v/>
          </cell>
          <cell r="E768">
            <v>1</v>
          </cell>
          <cell r="F768">
            <v>7</v>
          </cell>
          <cell r="G768">
            <v>53603.034</v>
          </cell>
          <cell r="H768">
            <v>7657.5762857142854</v>
          </cell>
        </row>
        <row r="769">
          <cell r="B769" t="str">
            <v>9.1</v>
          </cell>
          <cell r="C769" t="str">
            <v>Cargue, transporte y descargue de materiales a la vereda.</v>
          </cell>
          <cell r="D769" t="str">
            <v>m3/km</v>
          </cell>
          <cell r="E769">
            <v>0</v>
          </cell>
          <cell r="G769" t="str">
            <v/>
          </cell>
          <cell r="H769">
            <v>33781</v>
          </cell>
        </row>
        <row r="770">
          <cell r="B770" t="str">
            <v>I. EQUIPO Y HERRAMIENTA</v>
          </cell>
          <cell r="H770">
            <v>765.75762857142854</v>
          </cell>
        </row>
        <row r="771">
          <cell r="C771" t="str">
            <v>Herramienta menor (5% MdeO)</v>
          </cell>
          <cell r="H771">
            <v>765.75762857142854</v>
          </cell>
        </row>
        <row r="773">
          <cell r="B773" t="str">
            <v>II. MATERIALES</v>
          </cell>
          <cell r="H773">
            <v>12500</v>
          </cell>
        </row>
        <row r="774">
          <cell r="C774" t="str">
            <v>costales</v>
          </cell>
          <cell r="E774">
            <v>25</v>
          </cell>
          <cell r="G774">
            <v>500</v>
          </cell>
          <cell r="H774">
            <v>12500</v>
          </cell>
        </row>
        <row r="776">
          <cell r="B776" t="str">
            <v>III. TRANSPORTES</v>
          </cell>
          <cell r="E776" t="str">
            <v>km</v>
          </cell>
          <cell r="H776">
            <v>5200</v>
          </cell>
        </row>
        <row r="777">
          <cell r="C777" t="str">
            <v>Transporte</v>
          </cell>
          <cell r="E777">
            <v>4</v>
          </cell>
          <cell r="G777">
            <v>1300</v>
          </cell>
          <cell r="H777">
            <v>5200</v>
          </cell>
        </row>
        <row r="778">
          <cell r="C778" t="str">
            <v/>
          </cell>
          <cell r="D778" t="str">
            <v/>
          </cell>
          <cell r="G778" t="str">
            <v/>
          </cell>
          <cell r="H778">
            <v>0</v>
          </cell>
        </row>
        <row r="779">
          <cell r="C779" t="str">
            <v/>
          </cell>
          <cell r="D779" t="str">
            <v/>
          </cell>
          <cell r="G779" t="str">
            <v/>
          </cell>
          <cell r="H779">
            <v>0</v>
          </cell>
        </row>
        <row r="780">
          <cell r="B780" t="str">
            <v>IV. MANO DE OBRA</v>
          </cell>
          <cell r="H780">
            <v>15315.152571428571</v>
          </cell>
        </row>
        <row r="781">
          <cell r="C781" t="str">
            <v>Ayudante Raso</v>
          </cell>
          <cell r="D781" t="str">
            <v/>
          </cell>
          <cell r="E781">
            <v>2</v>
          </cell>
          <cell r="F781">
            <v>7</v>
          </cell>
          <cell r="G781">
            <v>53603.034</v>
          </cell>
          <cell r="H781">
            <v>15315.152571428571</v>
          </cell>
        </row>
        <row r="782">
          <cell r="C782" t="str">
            <v/>
          </cell>
          <cell r="D782" t="str">
            <v/>
          </cell>
          <cell r="G782" t="str">
            <v/>
          </cell>
          <cell r="H782">
            <v>0</v>
          </cell>
        </row>
      </sheetData>
      <sheetData sheetId="12">
        <row r="5">
          <cell r="B5" t="str">
            <v>CLAVE</v>
          </cell>
          <cell r="C5" t="str">
            <v>DESCRIPCION</v>
          </cell>
          <cell r="D5" t="str">
            <v>UN</v>
          </cell>
          <cell r="E5" t="str">
            <v>CANTIDAD</v>
          </cell>
          <cell r="F5" t="str">
            <v>%</v>
          </cell>
          <cell r="G5" t="str">
            <v>VR. UNIT.</v>
          </cell>
          <cell r="H5" t="str">
            <v>VR. TOTAL</v>
          </cell>
        </row>
        <row r="6">
          <cell r="B6" t="str">
            <v>CT080KG</v>
          </cell>
          <cell r="C6" t="str">
            <v>Concreto 80kg/cm² 1:4:7</v>
          </cell>
          <cell r="D6" t="str">
            <v>M3</v>
          </cell>
          <cell r="G6" t="str">
            <v/>
          </cell>
          <cell r="H6">
            <v>300607</v>
          </cell>
        </row>
        <row r="7">
          <cell r="B7" t="str">
            <v>I. EQUIPO Y HERRAMIENTA</v>
          </cell>
          <cell r="H7">
            <v>2613.9050125000003</v>
          </cell>
        </row>
        <row r="8">
          <cell r="B8" t="str">
            <v>HTAMNR</v>
          </cell>
          <cell r="C8" t="str">
            <v>Herramienta y equipo menor</v>
          </cell>
          <cell r="D8" t="str">
            <v>%</v>
          </cell>
          <cell r="F8">
            <v>0.05</v>
          </cell>
          <cell r="G8">
            <v>52278.100250000003</v>
          </cell>
          <cell r="H8">
            <v>2613.9050125000003</v>
          </cell>
        </row>
        <row r="9">
          <cell r="B9" t="str">
            <v>II. MATERIALES</v>
          </cell>
          <cell r="H9">
            <v>190715</v>
          </cell>
        </row>
        <row r="10">
          <cell r="B10" t="str">
            <v>MAT1085</v>
          </cell>
          <cell r="C10" t="str">
            <v>Cemento gris (50kg)</v>
          </cell>
          <cell r="D10" t="str">
            <v>saco</v>
          </cell>
          <cell r="E10">
            <v>3.25</v>
          </cell>
          <cell r="G10">
            <v>27800</v>
          </cell>
          <cell r="H10">
            <v>90350</v>
          </cell>
        </row>
        <row r="11">
          <cell r="B11" t="str">
            <v>MAT1025</v>
          </cell>
          <cell r="C11" t="str">
            <v>Arena triturada para concreto</v>
          </cell>
          <cell r="D11" t="str">
            <v>m3</v>
          </cell>
          <cell r="E11">
            <v>0.52</v>
          </cell>
          <cell r="G11">
            <v>57000</v>
          </cell>
          <cell r="H11">
            <v>29640</v>
          </cell>
        </row>
        <row r="12">
          <cell r="B12" t="str">
            <v>MAT1330</v>
          </cell>
          <cell r="C12" t="str">
            <v>Triturado 3/4''</v>
          </cell>
          <cell r="D12" t="str">
            <v>m3</v>
          </cell>
          <cell r="E12">
            <v>1.0249999999999999</v>
          </cell>
          <cell r="G12">
            <v>69000</v>
          </cell>
          <cell r="H12">
            <v>70725</v>
          </cell>
        </row>
        <row r="13">
          <cell r="B13" t="str">
            <v>III. TRANSPORTES</v>
          </cell>
          <cell r="H13">
            <v>55000</v>
          </cell>
        </row>
        <row r="14">
          <cell r="B14" t="str">
            <v>TR1060</v>
          </cell>
          <cell r="C14" t="str">
            <v xml:space="preserve">Transporte de materiales en volqueta </v>
          </cell>
          <cell r="D14" t="str">
            <v>viaje</v>
          </cell>
          <cell r="E14">
            <v>0.1</v>
          </cell>
          <cell r="G14">
            <v>550000</v>
          </cell>
          <cell r="H14">
            <v>55000</v>
          </cell>
        </row>
        <row r="15">
          <cell r="B15" t="str">
            <v>IV. MANO DE OBRA</v>
          </cell>
          <cell r="H15">
            <v>52278.100250000003</v>
          </cell>
        </row>
        <row r="16">
          <cell r="B16" t="str">
            <v>MOFICIAL</v>
          </cell>
          <cell r="C16" t="str">
            <v>Mo oficial</v>
          </cell>
          <cell r="D16" t="str">
            <v>día</v>
          </cell>
          <cell r="E16">
            <v>0.25</v>
          </cell>
          <cell r="G16">
            <v>128707.84999999999</v>
          </cell>
          <cell r="H16">
            <v>32176.962499999998</v>
          </cell>
        </row>
        <row r="17">
          <cell r="B17" t="str">
            <v>MOAYUDA</v>
          </cell>
          <cell r="C17" t="str">
            <v>Mo ayudante entendido</v>
          </cell>
          <cell r="D17" t="str">
            <v>día</v>
          </cell>
          <cell r="E17">
            <v>0.25</v>
          </cell>
          <cell r="G17">
            <v>80404.551000000007</v>
          </cell>
          <cell r="H17">
            <v>20101.137750000002</v>
          </cell>
        </row>
        <row r="18">
          <cell r="B18" t="str">
            <v>CT110KG</v>
          </cell>
          <cell r="C18" t="str">
            <v>Concreto 110kg/cm² 1:3:5</v>
          </cell>
          <cell r="D18" t="str">
            <v>M3</v>
          </cell>
          <cell r="G18" t="str">
            <v/>
          </cell>
          <cell r="H18">
            <v>330107</v>
          </cell>
        </row>
        <row r="19">
          <cell r="B19" t="str">
            <v>I. EQUIPO Y HERRAMIENTA</v>
          </cell>
          <cell r="H19">
            <v>2613.9050125000003</v>
          </cell>
        </row>
        <row r="20">
          <cell r="B20" t="str">
            <v>HTAMNR</v>
          </cell>
          <cell r="C20" t="str">
            <v>Herramienta y equipo menor</v>
          </cell>
          <cell r="D20" t="str">
            <v>%</v>
          </cell>
          <cell r="F20">
            <v>0.05</v>
          </cell>
          <cell r="G20">
            <v>52278.100250000003</v>
          </cell>
          <cell r="H20">
            <v>2613.9050125000003</v>
          </cell>
        </row>
        <row r="21">
          <cell r="B21" t="str">
            <v>II. MATERIALES</v>
          </cell>
          <cell r="H21">
            <v>220215</v>
          </cell>
        </row>
        <row r="22">
          <cell r="B22" t="str">
            <v>MAT1085</v>
          </cell>
          <cell r="C22" t="str">
            <v>Cemento gris (50kg)</v>
          </cell>
          <cell r="D22" t="str">
            <v>saco</v>
          </cell>
          <cell r="E22">
            <v>4.5</v>
          </cell>
          <cell r="G22">
            <v>27800</v>
          </cell>
          <cell r="H22">
            <v>125100</v>
          </cell>
        </row>
        <row r="23">
          <cell r="B23" t="str">
            <v>MAT1025</v>
          </cell>
          <cell r="C23" t="str">
            <v>Arena triturada para concreto</v>
          </cell>
          <cell r="D23" t="str">
            <v>m3</v>
          </cell>
          <cell r="E23">
            <v>0.55500000000000005</v>
          </cell>
          <cell r="G23">
            <v>57000</v>
          </cell>
          <cell r="H23">
            <v>31635.000000000004</v>
          </cell>
        </row>
        <row r="24">
          <cell r="B24" t="str">
            <v>MAT1330</v>
          </cell>
          <cell r="C24" t="str">
            <v>Triturado 3/4''</v>
          </cell>
          <cell r="D24" t="str">
            <v>m3</v>
          </cell>
          <cell r="E24">
            <v>0.92</v>
          </cell>
          <cell r="G24">
            <v>69000</v>
          </cell>
          <cell r="H24">
            <v>63480</v>
          </cell>
        </row>
        <row r="25">
          <cell r="B25" t="str">
            <v>III. TRANSPORTES</v>
          </cell>
          <cell r="H25">
            <v>55000</v>
          </cell>
        </row>
        <row r="26">
          <cell r="B26" t="str">
            <v>TR1060</v>
          </cell>
          <cell r="C26" t="str">
            <v xml:space="preserve">Transporte de materiales en volqueta </v>
          </cell>
          <cell r="D26" t="str">
            <v>viaje</v>
          </cell>
          <cell r="E26">
            <v>0.1</v>
          </cell>
          <cell r="G26">
            <v>550000</v>
          </cell>
          <cell r="H26">
            <v>55000</v>
          </cell>
        </row>
        <row r="27">
          <cell r="B27" t="str">
            <v>IV. MANO DE OBRA</v>
          </cell>
          <cell r="H27">
            <v>52278.100250000003</v>
          </cell>
        </row>
        <row r="28">
          <cell r="B28" t="str">
            <v>MOFICIAL</v>
          </cell>
          <cell r="C28" t="str">
            <v>Mo oficial</v>
          </cell>
          <cell r="D28" t="str">
            <v>día</v>
          </cell>
          <cell r="E28">
            <v>0.25</v>
          </cell>
          <cell r="G28">
            <v>128707.84999999999</v>
          </cell>
          <cell r="H28">
            <v>32176.962499999998</v>
          </cell>
        </row>
        <row r="29">
          <cell r="B29" t="str">
            <v>MOAYUDA</v>
          </cell>
          <cell r="C29" t="str">
            <v>Mo ayudante entendido</v>
          </cell>
          <cell r="D29" t="str">
            <v>día</v>
          </cell>
          <cell r="E29">
            <v>0.25</v>
          </cell>
          <cell r="G29">
            <v>80404.551000000007</v>
          </cell>
          <cell r="H29">
            <v>20101.137750000002</v>
          </cell>
        </row>
        <row r="30">
          <cell r="B30" t="str">
            <v>CT140KG</v>
          </cell>
          <cell r="C30" t="str">
            <v>Concreto 140kg/cm² 1:3:4</v>
          </cell>
          <cell r="D30" t="str">
            <v>M3</v>
          </cell>
          <cell r="G30" t="str">
            <v/>
          </cell>
          <cell r="H30">
            <v>349082</v>
          </cell>
        </row>
        <row r="31">
          <cell r="B31" t="str">
            <v>I. EQUIPO Y HERRAMIENTA</v>
          </cell>
          <cell r="H31">
            <v>2613.9050125000003</v>
          </cell>
        </row>
        <row r="32">
          <cell r="B32" t="str">
            <v>HTAMNR</v>
          </cell>
          <cell r="C32" t="str">
            <v>Herramienta y equipo menor</v>
          </cell>
          <cell r="D32" t="str">
            <v>%</v>
          </cell>
          <cell r="F32">
            <v>0.05</v>
          </cell>
          <cell r="G32">
            <v>52278.100250000003</v>
          </cell>
          <cell r="H32">
            <v>2613.9050125000003</v>
          </cell>
        </row>
        <row r="33">
          <cell r="B33" t="str">
            <v>II. MATERIALES</v>
          </cell>
          <cell r="H33">
            <v>239190</v>
          </cell>
        </row>
        <row r="34">
          <cell r="B34" t="str">
            <v>MAT1085</v>
          </cell>
          <cell r="C34" t="str">
            <v>Cemento gris (50kg)</v>
          </cell>
          <cell r="D34" t="str">
            <v>saco</v>
          </cell>
          <cell r="E34">
            <v>5.25</v>
          </cell>
          <cell r="G34">
            <v>27800</v>
          </cell>
          <cell r="H34">
            <v>145950</v>
          </cell>
        </row>
        <row r="35">
          <cell r="B35" t="str">
            <v>MAT1025</v>
          </cell>
          <cell r="C35" t="str">
            <v>Arena triturada para concreto</v>
          </cell>
          <cell r="D35" t="str">
            <v>m3</v>
          </cell>
          <cell r="E35">
            <v>0.625</v>
          </cell>
          <cell r="G35">
            <v>57000</v>
          </cell>
          <cell r="H35">
            <v>35625</v>
          </cell>
        </row>
        <row r="36">
          <cell r="B36" t="str">
            <v>MAT1330</v>
          </cell>
          <cell r="C36" t="str">
            <v>Triturado 3/4''</v>
          </cell>
          <cell r="D36" t="str">
            <v>m3</v>
          </cell>
          <cell r="E36">
            <v>0.83499999999999996</v>
          </cell>
          <cell r="G36">
            <v>69000</v>
          </cell>
          <cell r="H36">
            <v>57615</v>
          </cell>
        </row>
        <row r="37">
          <cell r="B37" t="str">
            <v>III. TRANSPORTES</v>
          </cell>
          <cell r="H37">
            <v>55000</v>
          </cell>
        </row>
        <row r="38">
          <cell r="B38" t="str">
            <v>TR1060</v>
          </cell>
          <cell r="C38" t="str">
            <v xml:space="preserve">Transporte de materiales en volqueta </v>
          </cell>
          <cell r="D38" t="str">
            <v>viaje</v>
          </cell>
          <cell r="E38">
            <v>0.1</v>
          </cell>
          <cell r="G38">
            <v>550000</v>
          </cell>
          <cell r="H38">
            <v>55000</v>
          </cell>
        </row>
        <row r="39">
          <cell r="B39" t="str">
            <v>IV. MANO DE OBRA</v>
          </cell>
          <cell r="H39">
            <v>52278.100250000003</v>
          </cell>
        </row>
        <row r="40">
          <cell r="B40" t="str">
            <v>MOFICIAL</v>
          </cell>
          <cell r="C40" t="str">
            <v>Mo oficial</v>
          </cell>
          <cell r="D40" t="str">
            <v>día</v>
          </cell>
          <cell r="E40">
            <v>0.25</v>
          </cell>
          <cell r="G40">
            <v>128707.84999999999</v>
          </cell>
          <cell r="H40">
            <v>32176.962499999998</v>
          </cell>
        </row>
        <row r="41">
          <cell r="B41" t="str">
            <v>MOAYUDA</v>
          </cell>
          <cell r="C41" t="str">
            <v>Mo ayudante entendido</v>
          </cell>
          <cell r="D41" t="str">
            <v>día</v>
          </cell>
          <cell r="E41">
            <v>0.25</v>
          </cell>
          <cell r="G41">
            <v>80404.551000000007</v>
          </cell>
          <cell r="H41">
            <v>20101.137750000002</v>
          </cell>
        </row>
        <row r="42">
          <cell r="B42" t="str">
            <v>CT170KG</v>
          </cell>
          <cell r="C42" t="str">
            <v>Concreto 170kg/cm² 1:3:3</v>
          </cell>
          <cell r="D42" t="str">
            <v>M3</v>
          </cell>
          <cell r="G42" t="str">
            <v/>
          </cell>
          <cell r="H42">
            <v>366782</v>
          </cell>
        </row>
        <row r="43">
          <cell r="B43" t="str">
            <v>I. EQUIPO Y HERRAMIENTA</v>
          </cell>
          <cell r="H43">
            <v>2613.9050125000003</v>
          </cell>
        </row>
        <row r="44">
          <cell r="B44" t="str">
            <v>HTAMNR</v>
          </cell>
          <cell r="C44" t="str">
            <v>Herramienta y equipo menor</v>
          </cell>
          <cell r="D44" t="str">
            <v>%</v>
          </cell>
          <cell r="F44">
            <v>0.05</v>
          </cell>
          <cell r="G44">
            <v>52278.100250000003</v>
          </cell>
          <cell r="H44">
            <v>2613.9050125000003</v>
          </cell>
        </row>
        <row r="45">
          <cell r="B45" t="str">
            <v>II. MATERIALES</v>
          </cell>
          <cell r="H45">
            <v>256890</v>
          </cell>
        </row>
        <row r="46">
          <cell r="B46" t="str">
            <v>MAT1085</v>
          </cell>
          <cell r="C46" t="str">
            <v>Cemento gris (50kg)</v>
          </cell>
          <cell r="D46" t="str">
            <v>saco</v>
          </cell>
          <cell r="E46">
            <v>6</v>
          </cell>
          <cell r="G46">
            <v>27800</v>
          </cell>
          <cell r="H46">
            <v>166800</v>
          </cell>
        </row>
        <row r="47">
          <cell r="B47" t="str">
            <v>MAT1025</v>
          </cell>
          <cell r="C47" t="str">
            <v>Arena triturada para concreto</v>
          </cell>
          <cell r="D47" t="str">
            <v>m3</v>
          </cell>
          <cell r="E47">
            <v>0.71499999999999997</v>
          </cell>
          <cell r="G47">
            <v>57000</v>
          </cell>
          <cell r="H47">
            <v>40755</v>
          </cell>
        </row>
        <row r="48">
          <cell r="B48" t="str">
            <v>MAT1330</v>
          </cell>
          <cell r="C48" t="str">
            <v>Triturado 3/4''</v>
          </cell>
          <cell r="D48" t="str">
            <v>m3</v>
          </cell>
          <cell r="E48">
            <v>0.71499999999999997</v>
          </cell>
          <cell r="G48">
            <v>69000</v>
          </cell>
          <cell r="H48">
            <v>49335</v>
          </cell>
        </row>
        <row r="49">
          <cell r="B49" t="str">
            <v>III. TRANSPORTES</v>
          </cell>
          <cell r="H49">
            <v>55000</v>
          </cell>
        </row>
        <row r="50">
          <cell r="B50" t="str">
            <v>TR1060</v>
          </cell>
          <cell r="C50" t="str">
            <v xml:space="preserve">Transporte de materiales en volqueta </v>
          </cell>
          <cell r="D50" t="str">
            <v>viaje</v>
          </cell>
          <cell r="E50">
            <v>0.1</v>
          </cell>
          <cell r="G50">
            <v>550000</v>
          </cell>
          <cell r="H50">
            <v>55000</v>
          </cell>
        </row>
        <row r="51">
          <cell r="B51" t="str">
            <v>IV. MANO DE OBRA</v>
          </cell>
          <cell r="H51">
            <v>52278.100250000003</v>
          </cell>
        </row>
        <row r="52">
          <cell r="B52" t="str">
            <v>MOFICIAL</v>
          </cell>
          <cell r="C52" t="str">
            <v>Mo oficial</v>
          </cell>
          <cell r="D52" t="str">
            <v>día</v>
          </cell>
          <cell r="E52">
            <v>0.25</v>
          </cell>
          <cell r="G52">
            <v>128707.84999999999</v>
          </cell>
          <cell r="H52">
            <v>32176.962499999998</v>
          </cell>
        </row>
        <row r="53">
          <cell r="B53" t="str">
            <v>MOAYUDA</v>
          </cell>
          <cell r="C53" t="str">
            <v>Mo ayudante entendido</v>
          </cell>
          <cell r="D53" t="str">
            <v>día</v>
          </cell>
          <cell r="E53">
            <v>0.25</v>
          </cell>
          <cell r="G53">
            <v>80404.551000000007</v>
          </cell>
          <cell r="H53">
            <v>20101.137750000002</v>
          </cell>
        </row>
        <row r="54">
          <cell r="B54" t="str">
            <v>CT180KG</v>
          </cell>
          <cell r="C54" t="str">
            <v>Concreto 180kg/cm² 1:2:4</v>
          </cell>
          <cell r="D54" t="str">
            <v>M3</v>
          </cell>
          <cell r="G54" t="str">
            <v/>
          </cell>
          <cell r="H54">
            <v>369317</v>
          </cell>
        </row>
        <row r="55">
          <cell r="B55" t="str">
            <v>I. EQUIPO Y HERRAMIENTA</v>
          </cell>
          <cell r="H55">
            <v>2613.9050125000003</v>
          </cell>
        </row>
        <row r="56">
          <cell r="B56" t="str">
            <v>HTAMNR</v>
          </cell>
          <cell r="C56" t="str">
            <v>Herramienta y equipo menor</v>
          </cell>
          <cell r="D56" t="str">
            <v>%</v>
          </cell>
          <cell r="F56">
            <v>0.05</v>
          </cell>
          <cell r="G56">
            <v>52278.100250000003</v>
          </cell>
          <cell r="H56">
            <v>2613.9050125000003</v>
          </cell>
        </row>
        <row r="57">
          <cell r="B57" t="str">
            <v>II. MATERIALES</v>
          </cell>
          <cell r="H57">
            <v>259425</v>
          </cell>
        </row>
        <row r="58">
          <cell r="B58" t="str">
            <v>MAT1085</v>
          </cell>
          <cell r="C58" t="str">
            <v>Cemento gris (50kg)</v>
          </cell>
          <cell r="D58" t="str">
            <v>saco</v>
          </cell>
          <cell r="E58">
            <v>6</v>
          </cell>
          <cell r="G58">
            <v>27800</v>
          </cell>
          <cell r="H58">
            <v>166800</v>
          </cell>
        </row>
        <row r="59">
          <cell r="B59" t="str">
            <v>MAT1025</v>
          </cell>
          <cell r="C59" t="str">
            <v>Arena triturada para concreto</v>
          </cell>
          <cell r="D59" t="str">
            <v>m3</v>
          </cell>
          <cell r="E59">
            <v>0.47499999999999998</v>
          </cell>
          <cell r="G59">
            <v>57000</v>
          </cell>
          <cell r="H59">
            <v>27075</v>
          </cell>
        </row>
        <row r="60">
          <cell r="B60" t="str">
            <v>MAT1330</v>
          </cell>
          <cell r="C60" t="str">
            <v>Triturado 3/4''</v>
          </cell>
          <cell r="D60" t="str">
            <v>m3</v>
          </cell>
          <cell r="E60">
            <v>0.95</v>
          </cell>
          <cell r="G60">
            <v>69000</v>
          </cell>
          <cell r="H60">
            <v>65550</v>
          </cell>
        </row>
        <row r="61">
          <cell r="B61" t="str">
            <v>III. TRANSPORTES</v>
          </cell>
          <cell r="H61">
            <v>55000</v>
          </cell>
        </row>
        <row r="62">
          <cell r="B62" t="str">
            <v>TR1060</v>
          </cell>
          <cell r="C62" t="str">
            <v xml:space="preserve">Transporte de materiales en volqueta </v>
          </cell>
          <cell r="D62" t="str">
            <v>viaje</v>
          </cell>
          <cell r="E62">
            <v>0.1</v>
          </cell>
          <cell r="G62">
            <v>550000</v>
          </cell>
          <cell r="H62">
            <v>55000</v>
          </cell>
        </row>
        <row r="63">
          <cell r="B63" t="str">
            <v>IV. MANO DE OBRA</v>
          </cell>
          <cell r="H63">
            <v>52278.100250000003</v>
          </cell>
        </row>
        <row r="64">
          <cell r="B64" t="str">
            <v>MOFICIAL</v>
          </cell>
          <cell r="C64" t="str">
            <v>Mo oficial</v>
          </cell>
          <cell r="D64" t="str">
            <v>día</v>
          </cell>
          <cell r="E64">
            <v>0.25</v>
          </cell>
          <cell r="G64">
            <v>128707.84999999999</v>
          </cell>
          <cell r="H64">
            <v>32176.962499999998</v>
          </cell>
        </row>
        <row r="65">
          <cell r="B65" t="str">
            <v>MOAYUDA</v>
          </cell>
          <cell r="C65" t="str">
            <v>Mo ayudante entendido</v>
          </cell>
          <cell r="D65" t="str">
            <v>día</v>
          </cell>
          <cell r="E65">
            <v>0.25</v>
          </cell>
          <cell r="G65">
            <v>80404.551000000007</v>
          </cell>
          <cell r="H65">
            <v>20101.137750000002</v>
          </cell>
        </row>
        <row r="66">
          <cell r="B66" t="str">
            <v>CT210KG</v>
          </cell>
          <cell r="C66" t="str">
            <v>Concreto 210kg/cm² 1:2:3</v>
          </cell>
          <cell r="D66" t="str">
            <v>M3</v>
          </cell>
          <cell r="G66" t="str">
            <v/>
          </cell>
          <cell r="H66">
            <v>441842</v>
          </cell>
        </row>
        <row r="67">
          <cell r="B67" t="str">
            <v>I. EQUIPO Y HERRAMIENTA</v>
          </cell>
          <cell r="H67">
            <v>18613.905012499999</v>
          </cell>
        </row>
        <row r="68">
          <cell r="C68" t="str">
            <v>Concretadora</v>
          </cell>
          <cell r="D68" t="str">
            <v>dia</v>
          </cell>
          <cell r="E68">
            <v>0.4</v>
          </cell>
          <cell r="G68">
            <v>40000</v>
          </cell>
          <cell r="H68">
            <v>16000</v>
          </cell>
        </row>
        <row r="69">
          <cell r="B69" t="str">
            <v>HTAMNR</v>
          </cell>
          <cell r="C69" t="str">
            <v>Herramienta y equipo menor</v>
          </cell>
          <cell r="D69" t="str">
            <v>%</v>
          </cell>
          <cell r="F69">
            <v>0.05</v>
          </cell>
          <cell r="G69">
            <v>52278.100250000003</v>
          </cell>
          <cell r="H69">
            <v>2613.9050125000003</v>
          </cell>
        </row>
        <row r="70">
          <cell r="B70" t="str">
            <v>II. MATERIALES</v>
          </cell>
          <cell r="H70">
            <v>315950</v>
          </cell>
        </row>
        <row r="71">
          <cell r="B71" t="str">
            <v>MAT1085</v>
          </cell>
          <cell r="C71" t="str">
            <v>Cemento gris (50kg)</v>
          </cell>
          <cell r="D71" t="str">
            <v>saco</v>
          </cell>
          <cell r="E71">
            <v>7</v>
          </cell>
          <cell r="G71">
            <v>27800</v>
          </cell>
          <cell r="H71">
            <v>194600</v>
          </cell>
        </row>
        <row r="72">
          <cell r="B72" t="str">
            <v>MAT1025</v>
          </cell>
          <cell r="C72" t="str">
            <v>Arena triturada para concreto</v>
          </cell>
          <cell r="D72" t="str">
            <v>m3</v>
          </cell>
          <cell r="E72">
            <v>0.55500000000000005</v>
          </cell>
          <cell r="G72">
            <v>90000</v>
          </cell>
          <cell r="H72">
            <v>49950.000000000007</v>
          </cell>
        </row>
        <row r="73">
          <cell r="B73" t="str">
            <v>MAT1330</v>
          </cell>
          <cell r="C73" t="str">
            <v>Triturado 3/4''</v>
          </cell>
          <cell r="D73" t="str">
            <v>m3</v>
          </cell>
          <cell r="E73">
            <v>0.84</v>
          </cell>
          <cell r="G73">
            <v>85000</v>
          </cell>
          <cell r="H73">
            <v>71400</v>
          </cell>
        </row>
        <row r="74">
          <cell r="B74" t="str">
            <v>III. TRANSPORTES</v>
          </cell>
          <cell r="H74">
            <v>55000</v>
          </cell>
        </row>
        <row r="75">
          <cell r="B75" t="str">
            <v>TR1060</v>
          </cell>
          <cell r="C75" t="str">
            <v xml:space="preserve">Transporte de materiales en volqueta </v>
          </cell>
          <cell r="D75" t="str">
            <v>viaje</v>
          </cell>
          <cell r="E75">
            <v>0.1</v>
          </cell>
          <cell r="G75">
            <v>550000</v>
          </cell>
          <cell r="H75">
            <v>55000</v>
          </cell>
        </row>
        <row r="76">
          <cell r="B76" t="str">
            <v>IV. MANO DE OBRA</v>
          </cell>
          <cell r="H76">
            <v>52278.100250000003</v>
          </cell>
        </row>
        <row r="77">
          <cell r="B77" t="str">
            <v>MOFICIAL</v>
          </cell>
          <cell r="C77" t="str">
            <v>Mo oficial</v>
          </cell>
          <cell r="D77" t="str">
            <v>día</v>
          </cell>
          <cell r="E77">
            <v>0.25</v>
          </cell>
          <cell r="G77">
            <v>128707.84999999999</v>
          </cell>
          <cell r="H77">
            <v>32176.962499999998</v>
          </cell>
        </row>
        <row r="78">
          <cell r="B78" t="str">
            <v>MOAYUDA</v>
          </cell>
          <cell r="C78" t="str">
            <v>Mo ayudante entendido</v>
          </cell>
          <cell r="D78" t="str">
            <v>día</v>
          </cell>
          <cell r="E78">
            <v>0.25</v>
          </cell>
          <cell r="G78">
            <v>80404.551000000007</v>
          </cell>
          <cell r="H78">
            <v>20101.137750000002</v>
          </cell>
        </row>
        <row r="79">
          <cell r="B79" t="str">
            <v>CT245KG</v>
          </cell>
          <cell r="C79" t="str">
            <v>Concreto 245kg/cm² 1:2:2</v>
          </cell>
          <cell r="D79" t="str">
            <v>M3</v>
          </cell>
          <cell r="G79" t="str">
            <v/>
          </cell>
          <cell r="H79">
            <v>389876</v>
          </cell>
        </row>
        <row r="80">
          <cell r="B80" t="str">
            <v>I. EQUIPO Y HERRAMIENTA</v>
          </cell>
          <cell r="H80">
            <v>1005.0568875000001</v>
          </cell>
        </row>
        <row r="81">
          <cell r="B81" t="str">
            <v>HTAMNR</v>
          </cell>
          <cell r="C81" t="str">
            <v>Herramienta y equipo menor</v>
          </cell>
          <cell r="D81" t="str">
            <v>%</v>
          </cell>
          <cell r="F81">
            <v>0.05</v>
          </cell>
          <cell r="G81">
            <v>20101.137750000002</v>
          </cell>
          <cell r="H81">
            <v>1005.0568875000001</v>
          </cell>
        </row>
        <row r="82">
          <cell r="B82" t="str">
            <v>II. MATERIALES</v>
          </cell>
          <cell r="H82">
            <v>313770</v>
          </cell>
        </row>
        <row r="83">
          <cell r="B83" t="str">
            <v>MAT1085</v>
          </cell>
          <cell r="C83" t="str">
            <v>Cemento gris (50kg)</v>
          </cell>
          <cell r="D83" t="str">
            <v>saco</v>
          </cell>
          <cell r="E83">
            <v>8.25</v>
          </cell>
          <cell r="G83">
            <v>27800</v>
          </cell>
          <cell r="H83">
            <v>229350</v>
          </cell>
        </row>
        <row r="84">
          <cell r="B84" t="str">
            <v>MAT1025</v>
          </cell>
          <cell r="C84" t="str">
            <v>Arena triturada para concreto</v>
          </cell>
          <cell r="D84" t="str">
            <v>m3</v>
          </cell>
          <cell r="E84">
            <v>0.67</v>
          </cell>
          <cell r="G84">
            <v>57000</v>
          </cell>
          <cell r="H84">
            <v>38190</v>
          </cell>
        </row>
        <row r="85">
          <cell r="B85" t="str">
            <v>MAT1330</v>
          </cell>
          <cell r="C85" t="str">
            <v>Triturado 3/4''</v>
          </cell>
          <cell r="D85" t="str">
            <v>m3</v>
          </cell>
          <cell r="E85">
            <v>0.67</v>
          </cell>
          <cell r="G85">
            <v>69000</v>
          </cell>
          <cell r="H85">
            <v>46230</v>
          </cell>
        </row>
        <row r="86">
          <cell r="B86" t="str">
            <v>III. TRANSPORTES</v>
          </cell>
          <cell r="H86">
            <v>55000</v>
          </cell>
        </row>
        <row r="87">
          <cell r="B87" t="str">
            <v>TR1060</v>
          </cell>
          <cell r="C87" t="str">
            <v xml:space="preserve">Transporte de materiales en volqueta </v>
          </cell>
          <cell r="D87" t="str">
            <v>viaje</v>
          </cell>
          <cell r="E87">
            <v>0.1</v>
          </cell>
          <cell r="G87">
            <v>550000</v>
          </cell>
          <cell r="H87">
            <v>55000</v>
          </cell>
        </row>
        <row r="88">
          <cell r="B88" t="str">
            <v>IV. MANO DE OBRA</v>
          </cell>
          <cell r="H88">
            <v>20101.137750000002</v>
          </cell>
        </row>
        <row r="89">
          <cell r="B89" t="str">
            <v>MOFICIAL</v>
          </cell>
          <cell r="C89" t="str">
            <v>Mo oficial</v>
          </cell>
          <cell r="D89" t="str">
            <v>día</v>
          </cell>
          <cell r="E89">
            <v>0.25</v>
          </cell>
          <cell r="G89">
            <v>128707.84999999999</v>
          </cell>
          <cell r="H89">
            <v>32176.962499999998</v>
          </cell>
        </row>
        <row r="90">
          <cell r="B90" t="str">
            <v>MOAYUDA</v>
          </cell>
          <cell r="C90" t="str">
            <v>Mo ayudante entendido</v>
          </cell>
          <cell r="D90" t="str">
            <v>día</v>
          </cell>
          <cell r="E90">
            <v>0.25</v>
          </cell>
          <cell r="G90">
            <v>80404.551000000007</v>
          </cell>
          <cell r="H90">
            <v>20101.137750000002</v>
          </cell>
        </row>
        <row r="91">
          <cell r="B91" t="str">
            <v>CTM143</v>
          </cell>
          <cell r="C91" t="str">
            <v>Aux mortero de pega</v>
          </cell>
          <cell r="D91" t="str">
            <v>M3</v>
          </cell>
          <cell r="G91" t="str">
            <v/>
          </cell>
          <cell r="H91">
            <v>306656</v>
          </cell>
        </row>
        <row r="92">
          <cell r="B92" t="str">
            <v>I. EQUIPO Y HERRAMIENTA</v>
          </cell>
          <cell r="H92">
            <v>1005.0568875000001</v>
          </cell>
        </row>
        <row r="93">
          <cell r="B93" t="str">
            <v>HTAMNR</v>
          </cell>
          <cell r="C93" t="str">
            <v>Herramienta y equipo menor</v>
          </cell>
          <cell r="D93" t="str">
            <v>%</v>
          </cell>
          <cell r="F93">
            <v>0.05</v>
          </cell>
          <cell r="G93">
            <v>20101.137750000002</v>
          </cell>
          <cell r="H93">
            <v>1005.0568875000001</v>
          </cell>
        </row>
        <row r="94">
          <cell r="B94" t="str">
            <v>II. MATERIALES</v>
          </cell>
          <cell r="H94">
            <v>230550</v>
          </cell>
        </row>
        <row r="95">
          <cell r="B95" t="str">
            <v>MAT1085</v>
          </cell>
          <cell r="C95" t="str">
            <v>Cemento gris (50kg)</v>
          </cell>
          <cell r="D95" t="str">
            <v>saco</v>
          </cell>
          <cell r="E95">
            <v>7.25</v>
          </cell>
          <cell r="G95">
            <v>27800</v>
          </cell>
          <cell r="H95">
            <v>201550</v>
          </cell>
        </row>
        <row r="96">
          <cell r="B96" t="str">
            <v>MAT1030</v>
          </cell>
          <cell r="C96" t="str">
            <v>Arena de pega</v>
          </cell>
          <cell r="D96" t="str">
            <v>m3</v>
          </cell>
          <cell r="E96">
            <v>1.1599999999999999</v>
          </cell>
          <cell r="G96">
            <v>25000</v>
          </cell>
          <cell r="H96">
            <v>28999.999999999996</v>
          </cell>
        </row>
        <row r="97">
          <cell r="C97" t="str">
            <v/>
          </cell>
          <cell r="D97" t="str">
            <v/>
          </cell>
        </row>
        <row r="98">
          <cell r="B98" t="str">
            <v>III. TRANSPORTES</v>
          </cell>
          <cell r="H98">
            <v>55000</v>
          </cell>
        </row>
        <row r="99">
          <cell r="B99" t="str">
            <v>TR1060</v>
          </cell>
          <cell r="C99" t="str">
            <v xml:space="preserve">Transporte de materiales en volqueta </v>
          </cell>
          <cell r="D99" t="str">
            <v>viaje</v>
          </cell>
          <cell r="E99">
            <v>0.1</v>
          </cell>
          <cell r="G99">
            <v>550000</v>
          </cell>
          <cell r="H99">
            <v>55000</v>
          </cell>
        </row>
        <row r="100">
          <cell r="B100" t="str">
            <v>IV. MANO DE OBRA</v>
          </cell>
          <cell r="H100">
            <v>20101.137750000002</v>
          </cell>
        </row>
        <row r="101">
          <cell r="B101" t="str">
            <v>MOFICIAL</v>
          </cell>
          <cell r="C101" t="str">
            <v>Mo oficial</v>
          </cell>
          <cell r="D101" t="str">
            <v>día</v>
          </cell>
          <cell r="E101">
            <v>0.25</v>
          </cell>
          <cell r="G101">
            <v>128707.84999999999</v>
          </cell>
          <cell r="H101">
            <v>32176.962499999998</v>
          </cell>
        </row>
        <row r="102">
          <cell r="B102" t="str">
            <v>MOAYUDA</v>
          </cell>
          <cell r="C102" t="str">
            <v>Mo ayudante entendido</v>
          </cell>
          <cell r="D102" t="str">
            <v>día</v>
          </cell>
          <cell r="E102">
            <v>0.25</v>
          </cell>
          <cell r="G102">
            <v>80404.551000000007</v>
          </cell>
          <cell r="H102">
            <v>20101.137750000002</v>
          </cell>
        </row>
        <row r="103">
          <cell r="B103" t="str">
            <v>CTM144</v>
          </cell>
          <cell r="C103" t="str">
            <v>Aux mortero de revoque 1:4</v>
          </cell>
          <cell r="D103" t="str">
            <v>M3</v>
          </cell>
          <cell r="G103" t="str">
            <v/>
          </cell>
          <cell r="H103">
            <v>439128</v>
          </cell>
        </row>
        <row r="104">
          <cell r="B104" t="str">
            <v>I. EQUIPO Y HERRAMIENTA</v>
          </cell>
          <cell r="H104">
            <v>1005.0568875000001</v>
          </cell>
        </row>
        <row r="105">
          <cell r="B105" t="str">
            <v>HTAMNR</v>
          </cell>
          <cell r="C105" t="str">
            <v>Herramienta y equipo menor</v>
          </cell>
          <cell r="D105" t="str">
            <v>%</v>
          </cell>
          <cell r="F105">
            <v>0.05</v>
          </cell>
          <cell r="G105">
            <v>20101.137750000002</v>
          </cell>
          <cell r="H105">
            <v>1005.0568875000001</v>
          </cell>
        </row>
        <row r="106">
          <cell r="B106" t="str">
            <v>II. MATERIALES</v>
          </cell>
          <cell r="H106">
            <v>363022</v>
          </cell>
        </row>
        <row r="107">
          <cell r="B107" t="str">
            <v>MAT1085</v>
          </cell>
          <cell r="C107" t="str">
            <v>Cemento gris (50kg)</v>
          </cell>
          <cell r="D107" t="str">
            <v>saco</v>
          </cell>
          <cell r="E107">
            <v>7.25</v>
          </cell>
          <cell r="G107">
            <v>27800</v>
          </cell>
          <cell r="H107">
            <v>201550</v>
          </cell>
        </row>
        <row r="108">
          <cell r="B108" t="str">
            <v>MAT1030</v>
          </cell>
          <cell r="C108" t="str">
            <v xml:space="preserve">Arena de revoque </v>
          </cell>
          <cell r="D108" t="str">
            <v>m3</v>
          </cell>
          <cell r="E108">
            <v>1.1599999999999999</v>
          </cell>
          <cell r="G108">
            <v>139200</v>
          </cell>
          <cell r="H108">
            <v>161472</v>
          </cell>
        </row>
        <row r="109">
          <cell r="C109" t="str">
            <v/>
          </cell>
          <cell r="D109" t="str">
            <v/>
          </cell>
        </row>
        <row r="110">
          <cell r="B110" t="str">
            <v>III. TRANSPORTES</v>
          </cell>
          <cell r="H110">
            <v>55000</v>
          </cell>
        </row>
        <row r="111">
          <cell r="B111" t="str">
            <v>TR1060</v>
          </cell>
          <cell r="C111" t="str">
            <v xml:space="preserve">Transporte de materiales en volqueta </v>
          </cell>
          <cell r="D111" t="str">
            <v>viaje</v>
          </cell>
          <cell r="E111">
            <v>0.1</v>
          </cell>
          <cell r="G111">
            <v>550000</v>
          </cell>
          <cell r="H111">
            <v>55000</v>
          </cell>
        </row>
        <row r="112">
          <cell r="B112" t="str">
            <v>IV. MANO DE OBRA</v>
          </cell>
          <cell r="H112">
            <v>20101.137750000002</v>
          </cell>
        </row>
        <row r="113">
          <cell r="B113" t="str">
            <v>MOFICIAL</v>
          </cell>
          <cell r="C113" t="str">
            <v>Mo oficial</v>
          </cell>
          <cell r="D113" t="str">
            <v>día</v>
          </cell>
          <cell r="E113">
            <v>0.25</v>
          </cell>
          <cell r="G113">
            <v>128707.84999999999</v>
          </cell>
          <cell r="H113">
            <v>32176.962499999998</v>
          </cell>
        </row>
        <row r="114">
          <cell r="B114" t="str">
            <v>MOAYUDA</v>
          </cell>
          <cell r="C114" t="str">
            <v>Mo ayudante entendido</v>
          </cell>
          <cell r="D114" t="str">
            <v>día</v>
          </cell>
          <cell r="E114">
            <v>0.25</v>
          </cell>
          <cell r="G114">
            <v>80404.551000000007</v>
          </cell>
          <cell r="H114">
            <v>20101.137750000002</v>
          </cell>
        </row>
        <row r="115">
          <cell r="B115" t="str">
            <v>CTCAJA50</v>
          </cell>
          <cell r="C115" t="str">
            <v>Caja de inspección 0.50mx0.50m, hprom=0.60m</v>
          </cell>
          <cell r="D115" t="str">
            <v>M3</v>
          </cell>
          <cell r="G115" t="str">
            <v/>
          </cell>
          <cell r="H115">
            <v>393812</v>
          </cell>
        </row>
        <row r="116">
          <cell r="B116" t="str">
            <v>I. EQUIPO Y HERRAMIENTA</v>
          </cell>
          <cell r="H116">
            <v>804.04551000000015</v>
          </cell>
        </row>
        <row r="117">
          <cell r="B117" t="str">
            <v>HTAMNR</v>
          </cell>
          <cell r="C117" t="str">
            <v>Herramienta y equipo menor</v>
          </cell>
          <cell r="D117" t="str">
            <v>%</v>
          </cell>
          <cell r="F117">
            <v>0.05</v>
          </cell>
          <cell r="G117">
            <v>16080.910200000002</v>
          </cell>
          <cell r="H117">
            <v>804.04551000000015</v>
          </cell>
        </row>
        <row r="118">
          <cell r="B118" t="str">
            <v>II. MATERIALES</v>
          </cell>
          <cell r="H118">
            <v>321927</v>
          </cell>
        </row>
        <row r="119">
          <cell r="B119" t="str">
            <v>RF1050</v>
          </cell>
          <cell r="C119" t="str">
            <v>Herraje tapa caja 0.50m x 0.50m</v>
          </cell>
          <cell r="D119" t="str">
            <v>un</v>
          </cell>
          <cell r="E119">
            <v>1</v>
          </cell>
          <cell r="G119">
            <v>93479</v>
          </cell>
          <cell r="H119">
            <v>93479</v>
          </cell>
        </row>
        <row r="120">
          <cell r="B120" t="str">
            <v>MAT1015</v>
          </cell>
          <cell r="C120" t="str">
            <v>Angulo de acero de 2"x2"x1/4"</v>
          </cell>
          <cell r="D120" t="str">
            <v>m</v>
          </cell>
          <cell r="E120">
            <v>1.4</v>
          </cell>
          <cell r="G120">
            <v>21283</v>
          </cell>
          <cell r="H120">
            <v>29796.199999999997</v>
          </cell>
        </row>
        <row r="121">
          <cell r="B121" t="str">
            <v>CT210KG</v>
          </cell>
          <cell r="C121" t="str">
            <v>Concreto 210kg/cm² 1:2:3</v>
          </cell>
          <cell r="D121" t="str">
            <v>m3</v>
          </cell>
          <cell r="E121">
            <v>0.1</v>
          </cell>
          <cell r="G121">
            <v>441842</v>
          </cell>
          <cell r="H121">
            <v>44184.200000000004</v>
          </cell>
        </row>
        <row r="122">
          <cell r="B122" t="str">
            <v>MAT1095</v>
          </cell>
          <cell r="C122" t="str">
            <v>Clavo común 37.5 a 100 mm</v>
          </cell>
          <cell r="D122" t="str">
            <v>lb</v>
          </cell>
          <cell r="E122">
            <v>0.1</v>
          </cell>
          <cell r="G122">
            <v>2900</v>
          </cell>
          <cell r="H122">
            <v>290</v>
          </cell>
        </row>
        <row r="123">
          <cell r="B123" t="str">
            <v>MAT1295</v>
          </cell>
          <cell r="C123" t="str">
            <v>Tabla madera común 1x8" 3m</v>
          </cell>
          <cell r="D123" t="str">
            <v>un</v>
          </cell>
          <cell r="E123">
            <v>0.8</v>
          </cell>
          <cell r="G123">
            <v>8972</v>
          </cell>
          <cell r="H123">
            <v>7177.6</v>
          </cell>
        </row>
        <row r="124">
          <cell r="B124" t="str">
            <v>CUB1130</v>
          </cell>
          <cell r="C124" t="str">
            <v>Cuadro en abarco 4"x4" de 3m</v>
          </cell>
          <cell r="D124" t="str">
            <v>un</v>
          </cell>
          <cell r="E124">
            <v>1</v>
          </cell>
          <cell r="G124">
            <v>147000</v>
          </cell>
          <cell r="H124">
            <v>147000</v>
          </cell>
        </row>
        <row r="125">
          <cell r="B125" t="str">
            <v>III. TRANSPORTES</v>
          </cell>
          <cell r="H125">
            <v>55000</v>
          </cell>
        </row>
        <row r="126">
          <cell r="B126" t="str">
            <v>TR1060</v>
          </cell>
          <cell r="C126" t="str">
            <v xml:space="preserve">Transporte de materiales en volqueta </v>
          </cell>
          <cell r="D126" t="str">
            <v>viaje</v>
          </cell>
          <cell r="E126">
            <v>0.1</v>
          </cell>
          <cell r="G126">
            <v>550000</v>
          </cell>
          <cell r="H126">
            <v>55000</v>
          </cell>
        </row>
        <row r="127">
          <cell r="B127" t="str">
            <v>IV. MANO DE OBRA</v>
          </cell>
          <cell r="H127">
            <v>16080.910200000002</v>
          </cell>
        </row>
        <row r="128">
          <cell r="B128" t="str">
            <v>MOFICIAL</v>
          </cell>
          <cell r="C128" t="str">
            <v>Mo oficial</v>
          </cell>
          <cell r="D128" t="str">
            <v>día</v>
          </cell>
          <cell r="E128">
            <v>0.2</v>
          </cell>
          <cell r="G128">
            <v>128707.84999999999</v>
          </cell>
          <cell r="H128">
            <v>25741.57</v>
          </cell>
        </row>
        <row r="129">
          <cell r="B129" t="str">
            <v>MOAYUDA</v>
          </cell>
          <cell r="C129" t="str">
            <v>Mo ayudante entendido</v>
          </cell>
          <cell r="D129" t="str">
            <v>día</v>
          </cell>
          <cell r="E129">
            <v>0.2</v>
          </cell>
          <cell r="G129">
            <v>80404.551000000007</v>
          </cell>
          <cell r="H129">
            <v>16080.910200000002</v>
          </cell>
        </row>
      </sheetData>
      <sheetData sheetId="13">
        <row r="7">
          <cell r="C7" t="str">
            <v>AD1020</v>
          </cell>
        </row>
      </sheetData>
      <sheetData sheetId="14" refreshError="1"/>
      <sheetData sheetId="15" refreshError="1"/>
      <sheetData sheetId="1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Movimiento de tierras"/>
      <sheetName val="EDC"/>
      <sheetName val="APU redes"/>
      <sheetName val="Insumos"/>
      <sheetName val="Desglose AIU"/>
      <sheetName val="Memoria cantidades"/>
      <sheetName val="INSUMOS REDES"/>
      <sheetName val="20210622 Sena Etapa 1 redes"/>
    </sheetNames>
    <sheetDataSet>
      <sheetData sheetId="0"/>
      <sheetData sheetId="1"/>
      <sheetData sheetId="2">
        <row r="1208">
          <cell r="D1208" t="str">
            <v>CONSTRUCCION DE ANDEN EN ADOQUIN DE CONCRETO RECTANGULAR 6 X 10 X 20 ESPESOR 6CM, TRAFICO PEATONAL, COLOR 50% GRIS, 25% BLANCO Y 25% NEGRO SEGUN DISEÑO ESPECIFICO DEL URBANISMO + BASE GRANULAR SEGUN RECOMENDACIONES DEL DISEÑADOR ESTRUCTURAL (DEBE CUMPLIR NSR-10) DE INDURAL O EQUIVALENTE.INCLUYE TODO LO NECESARIO PARA SU CORRECTA EJECUCION</v>
          </cell>
        </row>
      </sheetData>
      <sheetData sheetId="3"/>
      <sheetData sheetId="4"/>
      <sheetData sheetId="5"/>
      <sheetData sheetId="6"/>
      <sheetData sheetId="7">
        <row r="33">
          <cell r="F33">
            <v>291527.17338567995</v>
          </cell>
        </row>
      </sheetData>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2"/>
      <sheetName val="Aspecto_General_Obras1"/>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MI"/>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
      <sheetName val="MAQUILA"/>
      <sheetName val="SUBPRODUCTOS"/>
    </sheetNames>
    <sheetDataSet>
      <sheetData sheetId="0" refreshError="1"/>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sheetData sheetId="14"/>
      <sheetData sheetId="15"/>
      <sheetData sheetId="16">
        <row r="1">
          <cell r="C1">
            <v>0</v>
          </cell>
        </row>
      </sheetData>
      <sheetData sheetId="17">
        <row r="1">
          <cell r="C1">
            <v>0</v>
          </cell>
        </row>
      </sheetData>
      <sheetData sheetId="18" refreshError="1"/>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ow r="1">
          <cell r="C1">
            <v>0</v>
          </cell>
        </row>
      </sheetData>
      <sheetData sheetId="30" refreshError="1"/>
      <sheetData sheetId="31" refreshError="1"/>
      <sheetData sheetId="32" refreshError="1"/>
      <sheetData sheetId="33" refreshError="1"/>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sheetData sheetId="40"/>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
          <cell r="C1">
            <v>0</v>
          </cell>
        </row>
      </sheetData>
      <sheetData sheetId="77"/>
      <sheetData sheetId="78"/>
      <sheetData sheetId="79"/>
      <sheetData sheetId="80"/>
      <sheetData sheetId="81"/>
      <sheetData sheetId="82"/>
      <sheetData sheetId="83"/>
      <sheetData sheetId="84">
        <row r="1">
          <cell r="C1">
            <v>0</v>
          </cell>
        </row>
      </sheetData>
      <sheetData sheetId="85"/>
      <sheetData sheetId="86"/>
      <sheetData sheetId="87">
        <row r="1">
          <cell r="C1">
            <v>0</v>
          </cell>
        </row>
      </sheetData>
      <sheetData sheetId="88"/>
      <sheetData sheetId="89"/>
      <sheetData sheetId="90"/>
      <sheetData sheetId="91"/>
      <sheetData sheetId="92">
        <row r="1">
          <cell r="C1">
            <v>0</v>
          </cell>
        </row>
      </sheetData>
      <sheetData sheetId="93">
        <row r="1">
          <cell r="C1">
            <v>0</v>
          </cell>
        </row>
      </sheetData>
      <sheetData sheetId="94"/>
      <sheetData sheetId="95">
        <row r="1">
          <cell r="C1">
            <v>0</v>
          </cell>
        </row>
      </sheetData>
      <sheetData sheetId="96"/>
      <sheetData sheetId="97"/>
      <sheetData sheetId="98"/>
      <sheetData sheetId="99"/>
      <sheetData sheetId="100"/>
      <sheetData sheetId="101"/>
      <sheetData sheetId="102">
        <row r="1">
          <cell r="C1">
            <v>0</v>
          </cell>
        </row>
      </sheetData>
      <sheetData sheetId="103"/>
      <sheetData sheetId="104">
        <row r="1">
          <cell r="C1">
            <v>0</v>
          </cell>
        </row>
      </sheetData>
      <sheetData sheetId="105"/>
      <sheetData sheetId="106">
        <row r="1">
          <cell r="C1">
            <v>0</v>
          </cell>
        </row>
      </sheetData>
      <sheetData sheetId="107"/>
      <sheetData sheetId="108"/>
      <sheetData sheetId="109"/>
      <sheetData sheetId="110" refreshError="1"/>
      <sheetData sheetId="111" refreshError="1"/>
      <sheetData sheetId="11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PRESUPUESTO"/>
      <sheetName val="APU CONCRETOS"/>
      <sheetName val="FORMALETAS"/>
      <sheetName val="BASE"/>
      <sheetName val="PRELIMIN"/>
      <sheetName val="EXCAVA"/>
      <sheetName val="LLENOS"/>
      <sheetName val="ACUED"/>
      <sheetName val="PLANTA"/>
      <sheetName val="ALCANT"/>
      <sheetName val="VALV"/>
      <sheetName val="CON, MAM, ACE"/>
      <sheetName val="OBRAS COMPL"/>
      <sheetName val="INST.ELECT"/>
      <sheetName val="RESUMEN DE OBRA"/>
      <sheetName val="FORMULARIO 6 AU"/>
      <sheetName val="CRONOGRAMA GENERAL"/>
      <sheetName val="FORMULARIO 7"/>
      <sheetName val="POLIZAS"/>
      <sheetName val="FORMATO TRANSPORTE"/>
      <sheetName val="Cantidades Aducción"/>
      <sheetName val="Cantidades distribución"/>
    </sheetNames>
    <sheetDataSet>
      <sheetData sheetId="0"/>
      <sheetData sheetId="1"/>
      <sheetData sheetId="2"/>
      <sheetData sheetId="3"/>
      <sheetData sheetId="4">
        <row r="13">
          <cell r="D13">
            <v>114147.02519999999</v>
          </cell>
        </row>
        <row r="15">
          <cell r="D15">
            <v>54634.473600000005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DE ACNT LOS ALAMOS"/>
      <sheetName val="PRESUPUESTO LOS ALAMOS"/>
      <sheetName val="APU LOS  ALAMOS ALCA"/>
    </sheetNames>
    <sheetDataSet>
      <sheetData sheetId="0">
        <row r="28">
          <cell r="D28">
            <v>75400</v>
          </cell>
        </row>
      </sheetData>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BASE"/>
      <sheetName val="TN1"/>
      <sheetName val="TO1"/>
      <sheetName val="TN2"/>
      <sheetName val="TO2"/>
      <sheetName val="TN3"/>
      <sheetName val="TO3"/>
      <sheetName val="TN4"/>
      <sheetName val="TN5"/>
      <sheetName val="TO5"/>
      <sheetName val="TN6"/>
      <sheetName val="TO6"/>
      <sheetName val="TO7"/>
      <sheetName val="TO8"/>
      <sheetName val="T09"/>
      <sheetName val="TO10"/>
      <sheetName val="RCI"/>
      <sheetName val="MONTACARGAS 1"/>
      <sheetName val="MONTACARGAS 2"/>
      <sheetName val="MONTACARGAS 3"/>
      <sheetName val="BOMBAS"/>
      <sheetName val="Tablero cafe"/>
      <sheetName val="Tablero cajero 1"/>
      <sheetName val="Tablero cajero 2"/>
      <sheetName val="Gabinete de medidores"/>
      <sheetName val="RESUMEN TABLEROS"/>
      <sheetName val="ANALISIS DE CARGA"/>
    </sheetNames>
    <sheetDataSet>
      <sheetData sheetId="0">
        <row r="3">
          <cell r="H3">
            <v>15</v>
          </cell>
        </row>
        <row r="4">
          <cell r="K4" t="str">
            <v>26-30</v>
          </cell>
          <cell r="V4" t="str">
            <v>1 a 3</v>
          </cell>
          <cell r="Y4">
            <v>15</v>
          </cell>
          <cell r="AA4" t="str">
            <v>Autosoportado</v>
          </cell>
        </row>
        <row r="5">
          <cell r="K5" t="str">
            <v>31-35</v>
          </cell>
          <cell r="N5">
            <v>14</v>
          </cell>
          <cell r="V5" t="str">
            <v>4 a 6</v>
          </cell>
          <cell r="Y5">
            <v>20</v>
          </cell>
          <cell r="AA5" t="str">
            <v>De Sobroponer</v>
          </cell>
        </row>
        <row r="6">
          <cell r="K6" t="str">
            <v>36-40</v>
          </cell>
          <cell r="N6">
            <v>12</v>
          </cell>
          <cell r="V6" t="str">
            <v>7 a 9</v>
          </cell>
          <cell r="Y6">
            <v>30</v>
          </cell>
          <cell r="AA6" t="str">
            <v>Empotrado - Tipo TMB</v>
          </cell>
        </row>
        <row r="7">
          <cell r="K7" t="str">
            <v>41-45</v>
          </cell>
          <cell r="N7">
            <v>10</v>
          </cell>
          <cell r="V7" t="str">
            <v>10 a 20</v>
          </cell>
          <cell r="Y7">
            <v>40</v>
          </cell>
          <cell r="AA7" t="str">
            <v>De Fabricación Especial</v>
          </cell>
        </row>
        <row r="8">
          <cell r="K8" t="str">
            <v>46-50</v>
          </cell>
          <cell r="N8">
            <v>8</v>
          </cell>
          <cell r="V8" t="str">
            <v>21 a  30</v>
          </cell>
          <cell r="Y8">
            <v>50</v>
          </cell>
        </row>
        <row r="9">
          <cell r="K9" t="str">
            <v>51-55</v>
          </cell>
          <cell r="N9">
            <v>6</v>
          </cell>
          <cell r="V9" t="str">
            <v>31 a 40</v>
          </cell>
          <cell r="Y9">
            <v>60</v>
          </cell>
        </row>
        <row r="10">
          <cell r="K10" t="str">
            <v>56-60</v>
          </cell>
          <cell r="N10">
            <v>4</v>
          </cell>
          <cell r="V10" t="str">
            <v>41 o más</v>
          </cell>
          <cell r="Y10">
            <v>80</v>
          </cell>
        </row>
        <row r="11">
          <cell r="K11" t="str">
            <v>61-70</v>
          </cell>
          <cell r="N11">
            <v>3</v>
          </cell>
          <cell r="Y11">
            <v>100</v>
          </cell>
        </row>
        <row r="12">
          <cell r="N12">
            <v>2</v>
          </cell>
          <cell r="Y12">
            <v>125</v>
          </cell>
        </row>
        <row r="13">
          <cell r="N13">
            <v>1</v>
          </cell>
          <cell r="Y13">
            <v>150</v>
          </cell>
        </row>
        <row r="14">
          <cell r="N14" t="str">
            <v xml:space="preserve">1/0 </v>
          </cell>
          <cell r="Y14">
            <v>160</v>
          </cell>
        </row>
        <row r="15">
          <cell r="N15" t="str">
            <v xml:space="preserve">2/0 </v>
          </cell>
          <cell r="Y15">
            <v>175</v>
          </cell>
        </row>
        <row r="16">
          <cell r="N16" t="str">
            <v xml:space="preserve">3/0 </v>
          </cell>
          <cell r="Y16">
            <v>200</v>
          </cell>
        </row>
        <row r="17">
          <cell r="N17" t="str">
            <v xml:space="preserve">4/0 </v>
          </cell>
          <cell r="Y17">
            <v>225</v>
          </cell>
        </row>
        <row r="18">
          <cell r="N18">
            <v>250</v>
          </cell>
          <cell r="Y18">
            <v>250</v>
          </cell>
        </row>
        <row r="19">
          <cell r="N19">
            <v>300</v>
          </cell>
          <cell r="Y19">
            <v>300</v>
          </cell>
        </row>
        <row r="20">
          <cell r="N20">
            <v>350</v>
          </cell>
          <cell r="Y20">
            <v>350</v>
          </cell>
        </row>
        <row r="21">
          <cell r="N21">
            <v>400</v>
          </cell>
          <cell r="Y21">
            <v>400</v>
          </cell>
        </row>
        <row r="22">
          <cell r="N22">
            <v>500</v>
          </cell>
          <cell r="Y22">
            <v>500</v>
          </cell>
        </row>
        <row r="23">
          <cell r="N23">
            <v>600</v>
          </cell>
          <cell r="Y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row r="3">
          <cell r="V3">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0.1_PPTO"/>
      <sheetName val="CANTIDADES"/>
      <sheetName val="10.2_RESUMENOBRA"/>
      <sheetName val="PP. RESUMEN"/>
      <sheetName val="APU "/>
      <sheetName val="10.4_BASE CTOS"/>
      <sheetName val="10.5_PRESTACIONES"/>
      <sheetName val="10.6_AIU"/>
      <sheetName val="10.8_POLIZAS"/>
      <sheetName val="10.7_INVERSIÓN_AMBIENTAL"/>
      <sheetName val="BASE"/>
      <sheetName val="CABEZO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89">
          <cell r="D89">
            <v>26599.141800000001</v>
          </cell>
        </row>
        <row r="739">
          <cell r="D739">
            <v>142800</v>
          </cell>
        </row>
        <row r="740">
          <cell r="D740">
            <v>285600</v>
          </cell>
        </row>
        <row r="772">
          <cell r="D772">
            <v>6550</v>
          </cell>
        </row>
      </sheetData>
      <sheetData sheetId="1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7">
          <cell r="D37">
            <v>209714.0284375</v>
          </cell>
        </row>
        <row r="104">
          <cell r="D104">
            <v>322269</v>
          </cell>
        </row>
        <row r="105">
          <cell r="D105">
            <v>491098</v>
          </cell>
        </row>
        <row r="122">
          <cell r="D122">
            <v>27406</v>
          </cell>
        </row>
        <row r="178">
          <cell r="D178">
            <v>363000</v>
          </cell>
        </row>
        <row r="264">
          <cell r="D264">
            <v>3493224</v>
          </cell>
        </row>
        <row r="294">
          <cell r="D294">
            <v>70180</v>
          </cell>
        </row>
        <row r="295">
          <cell r="D295">
            <v>452400</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S-1-O"/>
      <sheetName val="TS-2-N "/>
      <sheetName val="TS-2-O"/>
      <sheetName val="TS-3-O"/>
      <sheetName val="TS-4-O"/>
      <sheetName val="TS-5-O"/>
      <sheetName val="TN1-1-N"/>
      <sheetName val="TN1-1-O"/>
      <sheetName val="TN1-2-O"/>
      <sheetName val="TN1-3-O"/>
      <sheetName val="TN1-4-O"/>
      <sheetName val="TN2-1 "/>
      <sheetName val="TO2-1"/>
      <sheetName val="TN3-1-N"/>
      <sheetName val="TN3-1-O"/>
      <sheetName val="TN3-2-O"/>
      <sheetName val="TN4-1-N"/>
      <sheetName val="TN4-1-O "/>
      <sheetName val="TN4-2-O "/>
      <sheetName val="TN5-1-O"/>
      <sheetName val="TN5-2-O"/>
      <sheetName val="TRF"/>
      <sheetName val="G.E-OP1"/>
      <sheetName val="G.E-OP2"/>
      <sheetName val="BASE"/>
      <sheetName val="Tabla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4">
          <cell r="V4" t="str">
            <v>1 a 3</v>
          </cell>
        </row>
        <row r="5">
          <cell r="N5">
            <v>14</v>
          </cell>
          <cell r="V5" t="str">
            <v>4 a 6</v>
          </cell>
        </row>
        <row r="6">
          <cell r="N6">
            <v>12</v>
          </cell>
          <cell r="V6" t="str">
            <v>7 a 9</v>
          </cell>
        </row>
        <row r="7">
          <cell r="N7">
            <v>10</v>
          </cell>
          <cell r="V7" t="str">
            <v>10 a 20</v>
          </cell>
        </row>
        <row r="8">
          <cell r="N8">
            <v>8</v>
          </cell>
          <cell r="V8" t="str">
            <v>21 a  30</v>
          </cell>
        </row>
        <row r="9">
          <cell r="N9">
            <v>6</v>
          </cell>
          <cell r="V9" t="str">
            <v>31 a 40</v>
          </cell>
        </row>
        <row r="10">
          <cell r="N10">
            <v>4</v>
          </cell>
          <cell r="V10" t="str">
            <v>41 o más</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2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 No.1"/>
      <sheetName val="Tab. No.2"/>
      <sheetName val="Tab. Reserva Superior T.M."/>
      <sheetName val="Tab. Central"/>
      <sheetName val="RESUMEN CARGAS"/>
      <sheetName val="TRF1"/>
      <sheetName val="GE1"/>
      <sheetName val="Tablas"/>
    </sheetNames>
    <sheetDataSet>
      <sheetData sheetId="0"/>
      <sheetData sheetId="1"/>
      <sheetData sheetId="2"/>
      <sheetData sheetId="3"/>
      <sheetData sheetId="4"/>
      <sheetData sheetId="5"/>
      <sheetData sheetId="6"/>
      <sheetData sheetId="7">
        <row r="5">
          <cell r="S5">
            <v>0</v>
          </cell>
        </row>
        <row r="6">
          <cell r="B6">
            <v>14</v>
          </cell>
        </row>
        <row r="7">
          <cell r="B7">
            <v>12</v>
          </cell>
        </row>
        <row r="8">
          <cell r="B8">
            <v>10</v>
          </cell>
        </row>
        <row r="9">
          <cell r="B9">
            <v>8</v>
          </cell>
        </row>
        <row r="10">
          <cell r="B10">
            <v>6</v>
          </cell>
        </row>
        <row r="11">
          <cell r="B11">
            <v>4</v>
          </cell>
        </row>
        <row r="12">
          <cell r="B12">
            <v>3</v>
          </cell>
        </row>
        <row r="13">
          <cell r="B13">
            <v>2</v>
          </cell>
        </row>
        <row r="14">
          <cell r="B14">
            <v>1</v>
          </cell>
        </row>
        <row r="15">
          <cell r="B15" t="str">
            <v xml:space="preserve">1/0 </v>
          </cell>
        </row>
        <row r="16">
          <cell r="B16" t="str">
            <v xml:space="preserve">2/0 </v>
          </cell>
        </row>
        <row r="17">
          <cell r="B17" t="str">
            <v xml:space="preserve">3/0 </v>
          </cell>
        </row>
        <row r="18">
          <cell r="B18" t="str">
            <v xml:space="preserve">4/0 </v>
          </cell>
        </row>
        <row r="19">
          <cell r="B19">
            <v>250</v>
          </cell>
        </row>
        <row r="20">
          <cell r="B20">
            <v>300</v>
          </cell>
        </row>
        <row r="21">
          <cell r="B21">
            <v>350</v>
          </cell>
        </row>
        <row r="22">
          <cell r="B22">
            <v>400</v>
          </cell>
        </row>
        <row r="23">
          <cell r="B23">
            <v>500</v>
          </cell>
        </row>
        <row r="24">
          <cell r="B24">
            <v>600</v>
          </cell>
        </row>
        <row r="25">
          <cell r="B25">
            <v>700</v>
          </cell>
        </row>
        <row r="26">
          <cell r="B26">
            <v>750</v>
          </cell>
        </row>
        <row r="27">
          <cell r="B27">
            <v>800</v>
          </cell>
        </row>
        <row r="28">
          <cell r="B28">
            <v>900</v>
          </cell>
        </row>
        <row r="29">
          <cell r="B29">
            <v>1000</v>
          </cell>
        </row>
        <row r="30">
          <cell r="B30">
            <v>1250</v>
          </cell>
        </row>
        <row r="31">
          <cell r="B31">
            <v>1500</v>
          </cell>
        </row>
        <row r="32">
          <cell r="B32">
            <v>1750</v>
          </cell>
        </row>
        <row r="33">
          <cell r="B33">
            <v>2000</v>
          </cell>
        </row>
        <row r="34">
          <cell r="B34" t="str">
            <v>12-a</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illa Importacion"/>
      <sheetName val="Export PPTO"/>
      <sheetName val="Resumen Áreas Cnt."/>
      <sheetName val="Comparativo"/>
      <sheetName val="CONTROL DE CAMBIOS"/>
      <sheetName val="Reporte APUs"/>
      <sheetName val="BD Insumos bloqueados"/>
      <sheetName val="Resumen de costos"/>
      <sheetName val="Comparativo I. Éx. Tecno"/>
      <sheetName val="Comparativo B. WCs."/>
      <sheetName val="Comparativo Oficinas"/>
      <sheetName val="Comparativo Cines"/>
      <sheetName val="Comparativo Locales"/>
      <sheetName val="Comparativo Circ. Comercio"/>
      <sheetName val="Comparativo Parqueaderos"/>
      <sheetName val="Comparativo Consolidado"/>
      <sheetName val="Comp. Estructura General "/>
      <sheetName val="An. M.O. Fundaciones (pilas)"/>
      <sheetName val="Presupuesto"/>
      <sheetName val="BD APU"/>
      <sheetName val="BD SubAnalisis"/>
      <sheetName val="BD Insumos"/>
      <sheetName val="Fundaciones Pilas"/>
      <sheetName val="Esquema PDN"/>
      <sheetName val="Sinco (1855)"/>
      <sheetName val="Áreas Descubiertas"/>
      <sheetName val="Despiece Acero Refuerzo"/>
      <sheetName val="2021.09.30 ÉX.TÉC. (ACAB.)-PDN"/>
      <sheetName val="2021.09.29 ÉX.TÉC. (REP.)-PDN"/>
      <sheetName val="2021.09.30 ÉX.TÉC. (EST)-PDN"/>
      <sheetName val="2021.09.28 CIRC.+P.F.+S.C.-PDN"/>
      <sheetName val="2021.09.24 CONT.-PDN"/>
      <sheetName val="2021.09.24 MT-PDN"/>
      <sheetName val="2021.09.23 CINES-PDN"/>
      <sheetName val="Alt. Materiales Fachada"/>
      <sheetName val="2021.09.21 FACH-PDN"/>
      <sheetName val="2021.09.20 LOC-PDN"/>
      <sheetName val="2021.09.17 OFC-PDN"/>
      <sheetName val="2021.09.09 PARQU-PDN"/>
      <sheetName val="2021.09.14 WCs.-PDN (1 y 4)"/>
      <sheetName val="Res. Columnas (VZC)"/>
      <sheetName val="2021.08.25 EST-PDN"/>
      <sheetName val="Tanques en Concreto"/>
      <sheetName val="Fosos y Muelles"/>
      <sheetName val="Fundaciones General (OPC. MCP)"/>
      <sheetName val="Fund. Sinco Oceana - Jacarandas"/>
      <sheetName val="Fundaciones General (OPC.PILAS)"/>
      <sheetName val="Predim Fundaciones"/>
      <sheetName val="Fundaciones Zapatas"/>
      <sheetName val="Predim Fundaciones zapatas"/>
      <sheetName val="GASTOS GENERALES"/>
      <sheetName val="Instalac. Hidrosanitarias"/>
      <sheetName val="Instalac. Electricas"/>
      <sheetName val="ACERO Y MALLAS PESOS AREAS"/>
      <sheetName val="PRESTACIONES"/>
      <sheetName val="Config Importación Revit"/>
      <sheetName val="Configur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ow r="1">
          <cell r="S1" t="str">
            <v>Medellín 2021</v>
          </cell>
        </row>
      </sheetData>
      <sheetData sheetId="22" refreshError="1"/>
      <sheetData sheetId="23"/>
      <sheetData sheetId="24" refreshError="1"/>
      <sheetData sheetId="25" refreshError="1"/>
      <sheetData sheetId="26" refreshError="1"/>
      <sheetData sheetId="27" refreshError="1"/>
      <sheetData sheetId="28"/>
      <sheetData sheetId="29"/>
      <sheetData sheetId="30" refreshError="1"/>
      <sheetData sheetId="31"/>
      <sheetData sheetId="32"/>
      <sheetData sheetId="33"/>
      <sheetData sheetId="34" refreshError="1"/>
      <sheetData sheetId="35" refreshError="1"/>
      <sheetData sheetId="36"/>
      <sheetData sheetId="37"/>
      <sheetData sheetId="38" refreshError="1"/>
      <sheetData sheetId="39" refreshError="1"/>
      <sheetData sheetId="40" refreshError="1"/>
      <sheetData sheetId="41"/>
      <sheetData sheetId="42" refreshError="1"/>
      <sheetData sheetId="43" refreshError="1"/>
      <sheetData sheetId="44"/>
      <sheetData sheetId="45" refreshError="1"/>
      <sheetData sheetId="46">
        <row r="27">
          <cell r="AT27" t="b">
            <v>0</v>
          </cell>
        </row>
        <row r="28">
          <cell r="AT28" t="str">
            <v>IMGNada</v>
          </cell>
        </row>
      </sheetData>
      <sheetData sheetId="47">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sheetData>
      <sheetData sheetId="48" refreshError="1"/>
      <sheetData sheetId="49" refreshError="1"/>
      <sheetData sheetId="50"/>
      <sheetData sheetId="51" refreshError="1"/>
      <sheetData sheetId="52" refreshError="1"/>
      <sheetData sheetId="53"/>
      <sheetData sheetId="54" refreshError="1"/>
      <sheetData sheetId="55" refreshError="1"/>
      <sheetData sheetId="56">
        <row r="34">
          <cell r="C34">
            <v>0.05</v>
          </cell>
        </row>
        <row r="48">
          <cell r="B48" t="str">
            <v>SinFlecha</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ow r="3">
          <cell r="C3">
            <v>0</v>
          </cell>
        </row>
      </sheetData>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ESTADO VÍA-CRIT.TECNICO"/>
      <sheetName val="Puntajes"/>
      <sheetName val="TOTCAPIT"/>
      <sheetName val="JORNABAS"/>
      <sheetName val="MATERIALES"/>
      <sheetName val="TOTCUADEQ"/>
      <sheetName val="TOTCUADMO"/>
      <sheetName val="Anexo No. 5"/>
      <sheetName val="5094-2003"/>
      <sheetName val="FINANCIERA"/>
      <sheetName val="DATOS"/>
      <sheetName val="PREACTA"/>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ted"/>
      <sheetName val="Read Me"/>
    </sheetNames>
    <sheetDataSet>
      <sheetData sheetId="0" refreshError="1"/>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DATOS"/>
      <sheetName val="ITEMS"/>
      <sheetName val="precios-básicos2002"/>
      <sheetName val="UNITARIO"/>
      <sheetName val="Hoja3"/>
      <sheetName val="RESUMEN"/>
      <sheetName val="lecho rio"/>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nexo 5-1"/>
      <sheetName val="Anexo 5"/>
      <sheetName val="CHECK LIST INFORME"/>
      <sheetName val="CERT. BIENES-SERV"/>
      <sheetName val="CHECK LIST"/>
      <sheetName val="FICHA FINANCIERA"/>
      <sheetName val="CONTROL ACTAS"/>
      <sheetName val="Seguimiento (2)"/>
      <sheetName val="AU"/>
      <sheetName val="Anexo 5-1 (2)"/>
      <sheetName val="Check List Reajustes FM- 101"/>
      <sheetName val="Check List Acta FM- 101"/>
      <sheetName val="FICHA FINANCIERA MFM"/>
      <sheetName val="ACTAS"/>
      <sheetName val="REAJUSTES"/>
      <sheetName val="ESTADO RED"/>
      <sheetName val="PreciosUnitarios"/>
      <sheetName val="ACARREO"/>
      <sheetName val="CUADBASI"/>
      <sheetName val="PRESOC"/>
      <sheetName val="Módulo1"/>
      <sheetName val="Módulo2"/>
      <sheetName val="Módulo3"/>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D5" t="str">
            <v>m3</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A005</v>
          </cell>
          <cell r="B63" t="str">
            <v>CERRAMIENTO PRLIMINAR (Estacón de madera, 4 líneas en alambre de púas y tela para portección de obras</v>
          </cell>
          <cell r="C63" t="str">
            <v>ML</v>
          </cell>
          <cell r="D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19">
          <cell r="C119" t="str">
            <v>S.I. Gato cierra puerta</v>
          </cell>
          <cell r="D119" t="str">
            <v>un</v>
          </cell>
          <cell r="E119">
            <v>226199.99999999997</v>
          </cell>
        </row>
        <row r="120">
          <cell r="A120" t="str">
            <v>C011</v>
          </cell>
          <cell r="B120" t="str">
            <v>LOSA DE FUNDACION</v>
          </cell>
          <cell r="C120" t="str">
            <v>M2</v>
          </cell>
          <cell r="D120" t="str">
            <v>un</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57">
          <cell r="E57">
            <v>1400</v>
          </cell>
        </row>
      </sheetData>
      <sheetData sheetId="101" refreshError="1"/>
      <sheetData sheetId="102" refreshError="1"/>
      <sheetData sheetId="103"/>
      <sheetData sheetId="104"/>
      <sheetData sheetId="105"/>
      <sheetData sheetId="106"/>
      <sheetData sheetId="107"/>
      <sheetData sheetId="108"/>
      <sheetData sheetId="109">
        <row r="1">
          <cell r="A1">
            <v>0</v>
          </cell>
        </row>
      </sheetData>
      <sheetData sheetId="110"/>
      <sheetData sheetId="111">
        <row r="1">
          <cell r="A1" t="str">
            <v>MUNICIPIO DE MEDELLÍN</v>
          </cell>
        </row>
      </sheetData>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zos trans"/>
      <sheetName val="Graf.CMA"/>
      <sheetName val="Graf.CMOI"/>
      <sheetName val="Graf.CMA manual"/>
      <sheetName val="Graf.CMOI manual"/>
      <sheetName val="Parámetros"/>
      <sheetName val="Compensación"/>
      <sheetName val="Ejemp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7">
          <cell r="C17">
            <v>0</v>
          </cell>
          <cell r="E17">
            <v>0</v>
          </cell>
        </row>
      </sheetData>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ACU-FEB-05"/>
      <sheetName val="REPOSICION REDES"/>
      <sheetName val="Comunas 8&amp;9"/>
      <sheetName val="NUEVO CAMPO DE POZOS"/>
      <sheetName val="POZO 49 1000M OFICIALES"/>
      <sheetName val="POZO 50 1000M OFICIALES"/>
      <sheetName val="Pres. aduccion p49 12&quot; P.M.V"/>
      <sheetName val="Pres. aduccion p50 12&quot; P.M.V"/>
      <sheetName val="Aduccion TQ conc. rebomb P.M.V"/>
      <sheetName val="ESTACION REBOMBEO COROZAL P.M.V"/>
      <sheetName val="OBRAS O. M.E"/>
      <sheetName val="T. CRECIMIENTO SINCELEJO DANE"/>
      <sheetName val="promedio caudales facturados"/>
      <sheetName val="actividades"/>
      <sheetName val="TOTAL OBRAS FASE 1 PRODUCCION "/>
      <sheetName val="TOTAL OBRAS FASE 1 PRODUC 2006"/>
      <sheetName val="TOTAL OBRAS FASE 1 PRODUC 2007"/>
      <sheetName val="TOTAL OBRAS FASE 1 PRODUC 2008"/>
      <sheetName val="TOTAL OBRAS FASE 1 PRODUC 2011"/>
      <sheetName val="OBRAS PRODUCCION FASE 1 ALT2"/>
      <sheetName val="REPOSICION TUBERIA SINCELEJO"/>
      <sheetName val="P1_Normalizaciones_$ Costo"/>
      <sheetName val="P2_Micromedición"/>
      <sheetName val="rehabilitacion sistema rebombeo"/>
      <sheetName val="RESUMEN INVER. ALCANTARILLADO. "/>
      <sheetName val="CONSOLIDADO"/>
      <sheetName val="1 CONTROL CALIDAD"/>
      <sheetName val="2 COBERTURA ACU"/>
      <sheetName val="3 COBERTURA ALC"/>
      <sheetName val="4 COBERTURA MICROMED"/>
      <sheetName val="5 CONTINUIDAD"/>
      <sheetName val="6 IANC"/>
      <sheetName val="6.1 Curvas IANC"/>
      <sheetName val="7 PRESION"/>
      <sheetName val="10 Proy Indices Sincelejo"/>
      <sheetName val="Evolución Indicadores"/>
      <sheetName val="ANUAL CONCESIONES"/>
      <sheetName val="9 Demanda Media_Real"/>
      <sheetName val="POI-2003-2022"/>
      <sheetName val="POI-2006-2022"/>
      <sheetName val="Población"/>
      <sheetName val="Parámetros"/>
      <sheetName val="Acciones"/>
      <sheetName val="Suscriptores"/>
      <sheetName val="Consumos-Vertimientos"/>
      <sheetName val="Costos-Gastos"/>
      <sheetName val="Personal"/>
      <sheetName val="Ingresos"/>
      <sheetName val="Tarifas"/>
      <sheetName val="Deudores"/>
      <sheetName val="Deuda"/>
      <sheetName val="FSRI"/>
      <sheetName val="Renta"/>
      <sheetName val="ADESA"/>
      <sheetName val="Indicadores"/>
      <sheetName val="Resumen"/>
      <sheetName val="PUC-ADESA-SINCELEJO"/>
      <sheetName val="PUC-AC"/>
      <sheetName val="PUC-ALC"/>
      <sheetName val="ValidacionPuc"/>
      <sheetName val="CMA"/>
      <sheetName val="CMO-C"/>
      <sheetName val="CMO-P"/>
      <sheetName val="VPI"/>
      <sheetName val="VPIrerA"/>
      <sheetName val="VPIrerAl"/>
      <sheetName val="VPDac"/>
      <sheetName val="VPDal"/>
      <sheetName val="VidasUtilesACU"/>
      <sheetName val="VidasUtilesALC"/>
      <sheetName val="CMITac"/>
      <sheetName val="CMITal"/>
      <sheetName val="CMIcalculo"/>
      <sheetName val="TasasAmbientales"/>
      <sheetName val="CEac"/>
      <sheetName val="CEal"/>
      <sheetName val="Variables Fal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row r="12">
          <cell r="C12">
            <v>4.9709078571428575</v>
          </cell>
          <cell r="F12">
            <v>18.046509946936951</v>
          </cell>
        </row>
      </sheetData>
      <sheetData sheetId="74" refreshError="1"/>
      <sheetData sheetId="75" refreshError="1"/>
      <sheetData sheetId="7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201">
          <cell r="D201">
            <v>47594.799999999996</v>
          </cell>
        </row>
      </sheetData>
      <sheetData sheetId="1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Nodos"/>
      <sheetName val="1.Al.Vertical"/>
      <sheetName val="2.Al.Horizontal"/>
      <sheetName val="PerfilGrafico"/>
      <sheetName val="Cantidades-Costos"/>
      <sheetName val="G.Ariete"/>
      <sheetName val=".Al.Vert"/>
      <sheetName val=".Al.Horiz"/>
    </sheetNames>
    <sheetDataSet>
      <sheetData sheetId="0">
        <row r="47">
          <cell r="Q47">
            <v>63</v>
          </cell>
        </row>
      </sheetData>
      <sheetData sheetId="1">
        <row r="2">
          <cell r="D2">
            <v>32</v>
          </cell>
        </row>
      </sheetData>
      <sheetData sheetId="2">
        <row r="7">
          <cell r="B7">
            <v>14</v>
          </cell>
        </row>
        <row r="12">
          <cell r="BG12">
            <v>2.8</v>
          </cell>
        </row>
      </sheetData>
      <sheetData sheetId="3"/>
      <sheetData sheetId="4" refreshError="1"/>
      <sheetData sheetId="5"/>
      <sheetData sheetId="6"/>
      <sheetData sheetId="7"/>
      <sheetData sheetId="8"/>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Lista de Materiales"/>
      <sheetName val="Fletes Transporte"/>
      <sheetName val="Pesos y Volumen"/>
      <sheetName val="Cuadrillas"/>
    </sheetNames>
    <sheetDataSet>
      <sheetData sheetId="0" refreshError="1"/>
      <sheetData sheetId="1" refreshError="1"/>
      <sheetData sheetId="2" refreshError="1">
        <row r="98">
          <cell r="F98">
            <v>20145.913333333334</v>
          </cell>
        </row>
        <row r="103">
          <cell r="F103">
            <v>103751.56</v>
          </cell>
        </row>
        <row r="109">
          <cell r="F109">
            <v>37872.839999999997</v>
          </cell>
        </row>
      </sheetData>
      <sheetData sheetId="3" refreshError="1"/>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Financiera"/>
      <sheetName val="PRESUPUESTO"/>
      <sheetName val="Pólizas edeso"/>
      <sheetName val="Tabla de Salarios"/>
      <sheetName val="ACLARACIONES"/>
      <sheetName val="DATOS INICIALES"/>
      <sheetName val="ENTIDADES"/>
      <sheetName val="INSUMOS MANO DE OBRA"/>
      <sheetName val="INSUMOS GENERALES"/>
      <sheetName val="LEGALIZACIÓN OBRA"/>
      <sheetName val="INTERVENTORÍA"/>
      <sheetName val="FM INTERVENTORÍA"/>
      <sheetName val="AIU"/>
      <sheetName val="PMA"/>
      <sheetName val="PMT"/>
      <sheetName val="PAPSO OBRA"/>
      <sheetName val="APU GEORREFERENCIACIÓN"/>
      <sheetName val="APU CARACTERIZACIÓN"/>
      <sheetName val="AJUSTE ESTUDIOS"/>
      <sheetName val="MATERIALES"/>
      <sheetName val="INSUMOS SERVICIOS"/>
      <sheetName val="EQUIPOS"/>
      <sheetName val="TRANSPORTES"/>
      <sheetName val="MANO DE OBRA"/>
      <sheetName val="SERVICIOS"/>
      <sheetName val="ANÁLISIS TRANSPORTES"/>
      <sheetName val="FP"/>
      <sheetName val="INSUMOS ENSAYOS"/>
      <sheetName val="FACTOR PRESTACIONAL"/>
      <sheetName val="INSUMOS EQUIPOS"/>
      <sheetName val="INSUMOS TRANSPORTES"/>
      <sheetName val="APU"/>
      <sheetName val="APU AUXILIARES"/>
      <sheetName val="PÓLIZAS OBRA"/>
      <sheetName val="MEMORIAS"/>
      <sheetName val="INSUMOS MATERIALES"/>
      <sheetName val="PÓLIZAS INTERVENTORÍA"/>
      <sheetName val="TASAS_INTERVENTORI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7" refreshError="1">
        <row r="1">
          <cell r="A1" t="str">
            <v>DEPARTAMENTO DE ANTIOQUIA</v>
          </cell>
        </row>
        <row r="8">
          <cell r="A8" t="str">
            <v>MO001</v>
          </cell>
        </row>
        <row r="9">
          <cell r="A9" t="str">
            <v>MO002</v>
          </cell>
        </row>
        <row r="10">
          <cell r="A10" t="str">
            <v>MO003</v>
          </cell>
        </row>
        <row r="11">
          <cell r="A11" t="str">
            <v>MO004</v>
          </cell>
        </row>
        <row r="12">
          <cell r="A12" t="str">
            <v>MO005</v>
          </cell>
        </row>
        <row r="13">
          <cell r="A13" t="str">
            <v>MO006</v>
          </cell>
        </row>
        <row r="14">
          <cell r="A14" t="str">
            <v>MO007</v>
          </cell>
        </row>
        <row r="15">
          <cell r="A15" t="str">
            <v>MO008</v>
          </cell>
        </row>
        <row r="16">
          <cell r="A16" t="str">
            <v>MO013</v>
          </cell>
        </row>
        <row r="17">
          <cell r="A17" t="str">
            <v>MO014</v>
          </cell>
        </row>
        <row r="18">
          <cell r="A18" t="str">
            <v>MO015</v>
          </cell>
        </row>
        <row r="19">
          <cell r="A19" t="str">
            <v>MO038</v>
          </cell>
        </row>
        <row r="20">
          <cell r="A20" t="str">
            <v>MO039</v>
          </cell>
        </row>
        <row r="21">
          <cell r="A21" t="str">
            <v>MO040</v>
          </cell>
        </row>
        <row r="22">
          <cell r="A22" t="str">
            <v>MO016</v>
          </cell>
        </row>
        <row r="23">
          <cell r="A23" t="str">
            <v>MO017</v>
          </cell>
        </row>
        <row r="24">
          <cell r="A24" t="str">
            <v>MO018</v>
          </cell>
        </row>
        <row r="25">
          <cell r="A25" t="str">
            <v>MO033</v>
          </cell>
        </row>
        <row r="26">
          <cell r="A26" t="str">
            <v>MO032</v>
          </cell>
        </row>
        <row r="27">
          <cell r="A27" t="str">
            <v>MO025</v>
          </cell>
        </row>
        <row r="28">
          <cell r="A28" t="str">
            <v>MO026</v>
          </cell>
        </row>
        <row r="29">
          <cell r="A29" t="str">
            <v>MO029</v>
          </cell>
        </row>
        <row r="30">
          <cell r="A30" t="str">
            <v>MO055</v>
          </cell>
        </row>
        <row r="31">
          <cell r="A31" t="str">
            <v>MO031</v>
          </cell>
        </row>
        <row r="32">
          <cell r="A32" t="str">
            <v>MO056</v>
          </cell>
        </row>
        <row r="33">
          <cell r="A33" t="str">
            <v>MO011</v>
          </cell>
        </row>
        <row r="34">
          <cell r="A34" t="str">
            <v>MO037</v>
          </cell>
        </row>
        <row r="35">
          <cell r="A35" t="str">
            <v>MO014</v>
          </cell>
        </row>
        <row r="36">
          <cell r="A36" t="str">
            <v>MO015</v>
          </cell>
        </row>
        <row r="37">
          <cell r="A37" t="str">
            <v>MO016</v>
          </cell>
        </row>
        <row r="38">
          <cell r="A38" t="str">
            <v>MO017</v>
          </cell>
        </row>
        <row r="39">
          <cell r="A39" t="str">
            <v>MO018</v>
          </cell>
        </row>
        <row r="40">
          <cell r="A40" t="str">
            <v>MO019</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row r="54">
          <cell r="A54">
            <v>0</v>
          </cell>
        </row>
        <row r="55">
          <cell r="A55">
            <v>0</v>
          </cell>
        </row>
        <row r="56">
          <cell r="A56">
            <v>0</v>
          </cell>
        </row>
        <row r="57">
          <cell r="A57">
            <v>0</v>
          </cell>
        </row>
        <row r="58">
          <cell r="A58">
            <v>0</v>
          </cell>
        </row>
        <row r="59">
          <cell r="A59">
            <v>0</v>
          </cell>
        </row>
        <row r="60">
          <cell r="A60">
            <v>0</v>
          </cell>
        </row>
        <row r="61">
          <cell r="A61">
            <v>0</v>
          </cell>
        </row>
        <row r="62">
          <cell r="A62">
            <v>0</v>
          </cell>
        </row>
        <row r="63">
          <cell r="A63">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t="str">
            <v>DEPARTAMENTO DE ANTIOQUIA</v>
          </cell>
        </row>
        <row r="12">
          <cell r="A12" t="str">
            <v>SE001</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v>0</v>
          </cell>
        </row>
        <row r="26">
          <cell r="A26">
            <v>0</v>
          </cell>
        </row>
        <row r="27">
          <cell r="A27">
            <v>0</v>
          </cell>
        </row>
        <row r="28">
          <cell r="A28">
            <v>0</v>
          </cell>
        </row>
        <row r="29">
          <cell r="A29">
            <v>0</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row r="40">
          <cell r="A40">
            <v>0</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 xml:space="preserve">CUADRILLA </v>
          </cell>
          <cell r="BE7" t="str">
            <v>CUAD. RETIRO</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OBRA</v>
          </cell>
          <cell r="BE9" t="str">
            <v>OBRA</v>
          </cell>
        </row>
        <row r="10">
          <cell r="A10" t="str">
            <v>SALARIO MENSUAL SMMLV</v>
          </cell>
          <cell r="B10">
            <v>7.1544454999999996</v>
          </cell>
          <cell r="C10">
            <v>5.7962020000000001</v>
          </cell>
          <cell r="D10">
            <v>4.5999999999999996</v>
          </cell>
          <cell r="E10">
            <v>4</v>
          </cell>
          <cell r="F10">
            <v>4</v>
          </cell>
          <cell r="G10">
            <v>4</v>
          </cell>
          <cell r="H10">
            <v>1.6510260000000001</v>
          </cell>
          <cell r="I10">
            <v>2.2999999999999998</v>
          </cell>
          <cell r="J10">
            <v>6.7</v>
          </cell>
          <cell r="K10">
            <v>4.5999999999999996</v>
          </cell>
          <cell r="L10">
            <v>1.6510260000000001</v>
          </cell>
          <cell r="M10">
            <v>1.45</v>
          </cell>
          <cell r="N10">
            <v>1</v>
          </cell>
          <cell r="O10">
            <v>1.04565</v>
          </cell>
          <cell r="P10">
            <v>3.5</v>
          </cell>
          <cell r="Q10">
            <v>4.8</v>
          </cell>
          <cell r="R10">
            <v>2.35</v>
          </cell>
          <cell r="S10">
            <v>1.35</v>
          </cell>
          <cell r="T10">
            <v>3</v>
          </cell>
          <cell r="U10">
            <v>2.2999999999999998</v>
          </cell>
          <cell r="V10">
            <v>2.75</v>
          </cell>
          <cell r="W10">
            <v>1.3</v>
          </cell>
          <cell r="X10">
            <v>2</v>
          </cell>
          <cell r="Y10">
            <v>1.2</v>
          </cell>
          <cell r="Z10">
            <v>2</v>
          </cell>
          <cell r="AA10">
            <v>1.1000000000000001</v>
          </cell>
          <cell r="AB10">
            <v>2</v>
          </cell>
          <cell r="AC10">
            <v>2</v>
          </cell>
          <cell r="AD10">
            <v>2</v>
          </cell>
          <cell r="AE10">
            <v>2</v>
          </cell>
          <cell r="AF10">
            <v>1.59162</v>
          </cell>
          <cell r="AG10">
            <v>1.1779200000000001</v>
          </cell>
          <cell r="AH10">
            <v>1.3</v>
          </cell>
          <cell r="AI10">
            <v>2.25</v>
          </cell>
          <cell r="AJ10">
            <v>3.2</v>
          </cell>
          <cell r="AK10">
            <v>1.1499999999999999</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5.250089</v>
          </cell>
          <cell r="BE10">
            <v>3.9004599999999998</v>
          </cell>
        </row>
        <row r="11">
          <cell r="A11" t="str">
            <v>(A) SALARIO MES</v>
          </cell>
          <cell r="B11">
            <v>6499999.7523329994</v>
          </cell>
          <cell r="C11">
            <v>5266000.2182520004</v>
          </cell>
          <cell r="D11">
            <v>4179219.5999999996</v>
          </cell>
          <cell r="E11">
            <v>3634104</v>
          </cell>
          <cell r="F11">
            <v>3634104</v>
          </cell>
          <cell r="G11">
            <v>3634104</v>
          </cell>
          <cell r="H11">
            <v>1500000.047676</v>
          </cell>
          <cell r="I11">
            <v>2089609.7999999998</v>
          </cell>
          <cell r="J11">
            <v>6087124.2000000002</v>
          </cell>
          <cell r="K11">
            <v>4179219.5999999996</v>
          </cell>
          <cell r="L11">
            <v>1500000.047676</v>
          </cell>
          <cell r="M11">
            <v>1317362.7</v>
          </cell>
          <cell r="N11">
            <v>908526</v>
          </cell>
          <cell r="O11">
            <v>950000.21189999999</v>
          </cell>
          <cell r="P11">
            <v>3179841</v>
          </cell>
          <cell r="Q11">
            <v>4360924.8</v>
          </cell>
          <cell r="R11">
            <v>2135036.1</v>
          </cell>
          <cell r="S11">
            <v>1226510.1000000001</v>
          </cell>
          <cell r="T11">
            <v>2725578</v>
          </cell>
          <cell r="U11">
            <v>2089609.7999999998</v>
          </cell>
          <cell r="V11">
            <v>2498446.5</v>
          </cell>
          <cell r="W11">
            <v>1181083.8</v>
          </cell>
          <cell r="X11">
            <v>1817052</v>
          </cell>
          <cell r="Y11">
            <v>1090231.2</v>
          </cell>
          <cell r="Z11">
            <v>1817052</v>
          </cell>
          <cell r="AA11">
            <v>999378.60000000009</v>
          </cell>
          <cell r="AB11">
            <v>1817052</v>
          </cell>
          <cell r="AC11">
            <v>1817052</v>
          </cell>
          <cell r="AD11">
            <v>1817052</v>
          </cell>
          <cell r="AE11">
            <v>1817052</v>
          </cell>
          <cell r="AF11">
            <v>1446028.15212</v>
          </cell>
          <cell r="AG11">
            <v>1070170.9459200001</v>
          </cell>
          <cell r="AH11">
            <v>1181083.8</v>
          </cell>
          <cell r="AI11">
            <v>2044183.5</v>
          </cell>
          <cell r="AJ11">
            <v>2907283.2</v>
          </cell>
          <cell r="AK11">
            <v>1044804.8999999999</v>
          </cell>
          <cell r="AL11">
            <v>908526</v>
          </cell>
          <cell r="AM11">
            <v>908526</v>
          </cell>
          <cell r="AN11">
            <v>4542630</v>
          </cell>
          <cell r="AO11">
            <v>2089609.7999999998</v>
          </cell>
          <cell r="AP11">
            <v>6087124.2000000002</v>
          </cell>
          <cell r="AQ11">
            <v>2089609.7999999998</v>
          </cell>
          <cell r="AR11">
            <v>5451156</v>
          </cell>
          <cell r="AS11">
            <v>4996893</v>
          </cell>
          <cell r="AT11">
            <v>5451156</v>
          </cell>
          <cell r="AU11">
            <v>5451156</v>
          </cell>
          <cell r="AV11">
            <v>4996893</v>
          </cell>
          <cell r="AW11">
            <v>5451156</v>
          </cell>
          <cell r="AX11">
            <v>5451156</v>
          </cell>
          <cell r="AY11">
            <v>5451156</v>
          </cell>
          <cell r="AZ11">
            <v>4996893</v>
          </cell>
          <cell r="BA11">
            <v>4996893</v>
          </cell>
          <cell r="BB11">
            <v>4996893</v>
          </cell>
          <cell r="BC11">
            <v>1817052</v>
          </cell>
          <cell r="BD11">
            <v>4769842.3588140002</v>
          </cell>
          <cell r="BE11">
            <v>3543669.3219599999</v>
          </cell>
        </row>
        <row r="12">
          <cell r="A12" t="str">
            <v>(B) AUXILIO TRANSPORTE MES</v>
          </cell>
          <cell r="B12">
            <v>0</v>
          </cell>
          <cell r="C12">
            <v>0</v>
          </cell>
          <cell r="D12">
            <v>0</v>
          </cell>
          <cell r="E12">
            <v>0</v>
          </cell>
          <cell r="F12">
            <v>0</v>
          </cell>
          <cell r="G12">
            <v>0</v>
          </cell>
          <cell r="H12">
            <v>106454</v>
          </cell>
          <cell r="I12">
            <v>0</v>
          </cell>
          <cell r="J12">
            <v>0</v>
          </cell>
          <cell r="K12">
            <v>0</v>
          </cell>
          <cell r="L12">
            <v>106454</v>
          </cell>
          <cell r="M12">
            <v>106454</v>
          </cell>
          <cell r="N12">
            <v>106454</v>
          </cell>
          <cell r="O12">
            <v>106454</v>
          </cell>
          <cell r="P12">
            <v>0</v>
          </cell>
          <cell r="Q12">
            <v>0</v>
          </cell>
          <cell r="R12">
            <v>0</v>
          </cell>
          <cell r="S12">
            <v>106454</v>
          </cell>
          <cell r="T12">
            <v>0</v>
          </cell>
          <cell r="U12">
            <v>0</v>
          </cell>
          <cell r="V12">
            <v>0</v>
          </cell>
          <cell r="W12">
            <v>106454</v>
          </cell>
          <cell r="X12">
            <v>106454</v>
          </cell>
          <cell r="Y12">
            <v>106454</v>
          </cell>
          <cell r="Z12">
            <v>106454</v>
          </cell>
          <cell r="AA12">
            <v>106454</v>
          </cell>
          <cell r="AB12">
            <v>106454</v>
          </cell>
          <cell r="AC12">
            <v>106454</v>
          </cell>
          <cell r="AD12">
            <v>106454</v>
          </cell>
          <cell r="AE12">
            <v>106454</v>
          </cell>
          <cell r="AF12">
            <v>106454</v>
          </cell>
          <cell r="AG12">
            <v>106454</v>
          </cell>
          <cell r="AH12">
            <v>106454</v>
          </cell>
          <cell r="AI12">
            <v>0</v>
          </cell>
          <cell r="AJ12">
            <v>0</v>
          </cell>
          <cell r="AK12">
            <v>106454</v>
          </cell>
          <cell r="AL12">
            <v>106454</v>
          </cell>
          <cell r="AM12">
            <v>106454</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106454</v>
          </cell>
          <cell r="BD12">
            <v>0</v>
          </cell>
          <cell r="BE12">
            <v>0</v>
          </cell>
        </row>
        <row r="13">
          <cell r="A13" t="str">
            <v>(C) SUELDO ANUAL 
(A x 12)</v>
          </cell>
          <cell r="B13">
            <v>77999997</v>
          </cell>
          <cell r="C13">
            <v>63192003</v>
          </cell>
          <cell r="D13">
            <v>50150635</v>
          </cell>
          <cell r="E13">
            <v>43609248</v>
          </cell>
          <cell r="F13">
            <v>43609248</v>
          </cell>
          <cell r="G13">
            <v>43609248</v>
          </cell>
          <cell r="H13">
            <v>18000001</v>
          </cell>
          <cell r="I13">
            <v>25075318</v>
          </cell>
          <cell r="J13">
            <v>73045490</v>
          </cell>
          <cell r="K13">
            <v>50150635</v>
          </cell>
          <cell r="L13">
            <v>18000001</v>
          </cell>
          <cell r="M13">
            <v>15808352</v>
          </cell>
          <cell r="N13">
            <v>10902312</v>
          </cell>
          <cell r="O13">
            <v>11400003</v>
          </cell>
          <cell r="P13">
            <v>38158092</v>
          </cell>
          <cell r="Q13">
            <v>52331098</v>
          </cell>
          <cell r="R13">
            <v>25620433</v>
          </cell>
          <cell r="S13">
            <v>14718121</v>
          </cell>
          <cell r="T13">
            <v>32706936</v>
          </cell>
          <cell r="U13">
            <v>25075318</v>
          </cell>
          <cell r="V13">
            <v>29981358</v>
          </cell>
          <cell r="W13">
            <v>14173006</v>
          </cell>
          <cell r="X13">
            <v>21804624</v>
          </cell>
          <cell r="Y13">
            <v>13082774</v>
          </cell>
          <cell r="Z13">
            <v>21804624</v>
          </cell>
          <cell r="AA13">
            <v>11992543</v>
          </cell>
          <cell r="AB13">
            <v>21804624</v>
          </cell>
          <cell r="AC13">
            <v>21804624</v>
          </cell>
          <cell r="AD13">
            <v>21804624</v>
          </cell>
          <cell r="AE13">
            <v>21804624</v>
          </cell>
          <cell r="AF13">
            <v>17352338</v>
          </cell>
          <cell r="AG13">
            <v>12842051</v>
          </cell>
          <cell r="AH13">
            <v>14173006</v>
          </cell>
          <cell r="AI13">
            <v>24530202</v>
          </cell>
          <cell r="AJ13">
            <v>34887398</v>
          </cell>
          <cell r="AK13">
            <v>12537659</v>
          </cell>
          <cell r="AL13">
            <v>10902312</v>
          </cell>
          <cell r="AM13">
            <v>10902312</v>
          </cell>
          <cell r="AN13">
            <v>54511560</v>
          </cell>
          <cell r="AO13">
            <v>25075318</v>
          </cell>
          <cell r="AP13">
            <v>73045490</v>
          </cell>
          <cell r="AQ13">
            <v>25075318</v>
          </cell>
          <cell r="AR13">
            <v>65413872</v>
          </cell>
          <cell r="AS13">
            <v>59962716</v>
          </cell>
          <cell r="AT13">
            <v>65413872</v>
          </cell>
          <cell r="AU13">
            <v>65413872</v>
          </cell>
          <cell r="AV13">
            <v>59962716</v>
          </cell>
          <cell r="AW13">
            <v>65413872</v>
          </cell>
          <cell r="AX13">
            <v>65413872</v>
          </cell>
          <cell r="AY13">
            <v>65413872</v>
          </cell>
          <cell r="AZ13">
            <v>59962716</v>
          </cell>
          <cell r="BA13">
            <v>59962716</v>
          </cell>
          <cell r="BB13">
            <v>59962716</v>
          </cell>
          <cell r="BC13">
            <v>21804624</v>
          </cell>
          <cell r="BD13">
            <v>57238108</v>
          </cell>
          <cell r="BE13">
            <v>42524032</v>
          </cell>
        </row>
        <row r="14">
          <cell r="A14" t="str">
            <v>(D) AUXILIO TRANSPORTE ANUAL 
(B x 12)</v>
          </cell>
          <cell r="B14">
            <v>0</v>
          </cell>
          <cell r="C14">
            <v>0</v>
          </cell>
          <cell r="D14">
            <v>0</v>
          </cell>
          <cell r="E14">
            <v>0</v>
          </cell>
          <cell r="F14">
            <v>0</v>
          </cell>
          <cell r="G14">
            <v>0</v>
          </cell>
          <cell r="H14">
            <v>1277448</v>
          </cell>
          <cell r="I14">
            <v>0</v>
          </cell>
          <cell r="J14">
            <v>0</v>
          </cell>
          <cell r="K14">
            <v>0</v>
          </cell>
          <cell r="L14">
            <v>1277448</v>
          </cell>
          <cell r="M14">
            <v>1277448</v>
          </cell>
          <cell r="N14">
            <v>1277448</v>
          </cell>
          <cell r="O14">
            <v>1277448</v>
          </cell>
          <cell r="P14">
            <v>0</v>
          </cell>
          <cell r="Q14">
            <v>0</v>
          </cell>
          <cell r="R14">
            <v>0</v>
          </cell>
          <cell r="S14">
            <v>1277448</v>
          </cell>
          <cell r="T14">
            <v>0</v>
          </cell>
          <cell r="U14">
            <v>0</v>
          </cell>
          <cell r="V14">
            <v>0</v>
          </cell>
          <cell r="W14">
            <v>1277448</v>
          </cell>
          <cell r="X14">
            <v>1277448</v>
          </cell>
          <cell r="Y14">
            <v>1277448</v>
          </cell>
          <cell r="Z14">
            <v>1277448</v>
          </cell>
          <cell r="AA14">
            <v>1277448</v>
          </cell>
          <cell r="AB14">
            <v>1277448</v>
          </cell>
          <cell r="AC14">
            <v>1277448</v>
          </cell>
          <cell r="AD14">
            <v>1277448</v>
          </cell>
          <cell r="AE14">
            <v>1277448</v>
          </cell>
          <cell r="AF14">
            <v>1277448</v>
          </cell>
          <cell r="AG14">
            <v>1277448</v>
          </cell>
          <cell r="AH14">
            <v>1277448</v>
          </cell>
          <cell r="AI14">
            <v>0</v>
          </cell>
          <cell r="AJ14">
            <v>0</v>
          </cell>
          <cell r="AK14">
            <v>1277448</v>
          </cell>
          <cell r="AL14">
            <v>1277448</v>
          </cell>
          <cell r="AM14">
            <v>1277448</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1277448</v>
          </cell>
          <cell r="BD14">
            <v>0</v>
          </cell>
          <cell r="BE14">
            <v>0</v>
          </cell>
        </row>
        <row r="15">
          <cell r="A15" t="str">
            <v>(F) CESANTIAS 
(A + B) x12%</v>
          </cell>
          <cell r="B15">
            <v>9359999.6399999987</v>
          </cell>
          <cell r="C15">
            <v>7583040.3599999994</v>
          </cell>
          <cell r="D15">
            <v>6018076.2000000002</v>
          </cell>
          <cell r="E15">
            <v>5233109.76</v>
          </cell>
          <cell r="F15">
            <v>5233109.76</v>
          </cell>
          <cell r="G15">
            <v>5233109.76</v>
          </cell>
          <cell r="H15">
            <v>2313293.88</v>
          </cell>
          <cell r="I15">
            <v>3009038.1599999997</v>
          </cell>
          <cell r="J15">
            <v>8765458.7999999989</v>
          </cell>
          <cell r="K15">
            <v>6018076.2000000002</v>
          </cell>
          <cell r="L15">
            <v>2313293.88</v>
          </cell>
          <cell r="M15">
            <v>2050296</v>
          </cell>
          <cell r="N15">
            <v>1461571.2</v>
          </cell>
          <cell r="O15">
            <v>1521294.1199999999</v>
          </cell>
          <cell r="P15">
            <v>4578971.04</v>
          </cell>
          <cell r="Q15">
            <v>6279731.7599999998</v>
          </cell>
          <cell r="R15">
            <v>3074451.96</v>
          </cell>
          <cell r="S15">
            <v>1919468.28</v>
          </cell>
          <cell r="T15">
            <v>3924832.32</v>
          </cell>
          <cell r="U15">
            <v>3009038.1599999997</v>
          </cell>
          <cell r="V15">
            <v>3597762.96</v>
          </cell>
          <cell r="W15">
            <v>1854054.48</v>
          </cell>
          <cell r="X15">
            <v>2769848.6399999997</v>
          </cell>
          <cell r="Y15">
            <v>1723226.64</v>
          </cell>
          <cell r="Z15">
            <v>2769848.6399999997</v>
          </cell>
          <cell r="AA15">
            <v>1592398.92</v>
          </cell>
          <cell r="AB15">
            <v>2769848.6399999997</v>
          </cell>
          <cell r="AC15">
            <v>2769848.6399999997</v>
          </cell>
          <cell r="AD15">
            <v>2769848.6399999997</v>
          </cell>
          <cell r="AE15">
            <v>2769848.6399999997</v>
          </cell>
          <cell r="AF15">
            <v>2235574.3199999998</v>
          </cell>
          <cell r="AG15">
            <v>1694339.88</v>
          </cell>
          <cell r="AH15">
            <v>1854054.48</v>
          </cell>
          <cell r="AI15">
            <v>2943624.2399999998</v>
          </cell>
          <cell r="AJ15">
            <v>4186487.76</v>
          </cell>
          <cell r="AK15">
            <v>1657812.8399999999</v>
          </cell>
          <cell r="AL15">
            <v>1461571.2</v>
          </cell>
          <cell r="AM15">
            <v>1461571.2</v>
          </cell>
          <cell r="AN15">
            <v>6541387.2000000002</v>
          </cell>
          <cell r="AO15">
            <v>3009038.1599999997</v>
          </cell>
          <cell r="AP15">
            <v>8765458.7999999989</v>
          </cell>
          <cell r="AQ15">
            <v>3009038.1599999997</v>
          </cell>
          <cell r="AR15">
            <v>7849664.6399999997</v>
          </cell>
          <cell r="AS15">
            <v>7195525.9199999999</v>
          </cell>
          <cell r="AT15">
            <v>7849664.6399999997</v>
          </cell>
          <cell r="AU15">
            <v>7849664.6399999997</v>
          </cell>
          <cell r="AV15">
            <v>7195525.9199999999</v>
          </cell>
          <cell r="AW15">
            <v>7849664.6399999997</v>
          </cell>
          <cell r="AX15">
            <v>7849664.6399999997</v>
          </cell>
          <cell r="AY15">
            <v>7849664.6399999997</v>
          </cell>
          <cell r="AZ15">
            <v>7195525.9199999999</v>
          </cell>
          <cell r="BA15">
            <v>7195525.9199999999</v>
          </cell>
          <cell r="BB15">
            <v>7195525.9199999999</v>
          </cell>
          <cell r="BC15">
            <v>2769848.6399999997</v>
          </cell>
          <cell r="BD15">
            <v>6868572.96</v>
          </cell>
          <cell r="BE15">
            <v>5102883.84</v>
          </cell>
        </row>
        <row r="16">
          <cell r="A16" t="str">
            <v>INTERES DE CESANTIA 
(F x 12%)</v>
          </cell>
          <cell r="B16">
            <v>1123199.9567999998</v>
          </cell>
          <cell r="C16">
            <v>909964.84319999989</v>
          </cell>
          <cell r="D16">
            <v>722169.14399999997</v>
          </cell>
          <cell r="E16">
            <v>627973.17119999998</v>
          </cell>
          <cell r="F16">
            <v>627973.17119999998</v>
          </cell>
          <cell r="G16">
            <v>627973.17119999998</v>
          </cell>
          <cell r="H16">
            <v>277595.26559999998</v>
          </cell>
          <cell r="I16">
            <v>361084.57919999992</v>
          </cell>
          <cell r="J16">
            <v>1051855.0559999999</v>
          </cell>
          <cell r="K16">
            <v>722169.14399999997</v>
          </cell>
          <cell r="L16">
            <v>277595.26559999998</v>
          </cell>
          <cell r="M16">
            <v>246035.52</v>
          </cell>
          <cell r="N16">
            <v>175388.54399999999</v>
          </cell>
          <cell r="O16">
            <v>182555.29439999998</v>
          </cell>
          <cell r="P16">
            <v>549476.52480000001</v>
          </cell>
          <cell r="Q16">
            <v>753567.8112</v>
          </cell>
          <cell r="R16">
            <v>368934.2352</v>
          </cell>
          <cell r="S16">
            <v>230336.1936</v>
          </cell>
          <cell r="T16">
            <v>470979.87839999999</v>
          </cell>
          <cell r="U16">
            <v>361084.57919999992</v>
          </cell>
          <cell r="V16">
            <v>431731.5552</v>
          </cell>
          <cell r="W16">
            <v>222486.53759999998</v>
          </cell>
          <cell r="X16">
            <v>332381.83679999993</v>
          </cell>
          <cell r="Y16">
            <v>206787.19679999998</v>
          </cell>
          <cell r="Z16">
            <v>332381.83679999993</v>
          </cell>
          <cell r="AA16">
            <v>191087.87039999999</v>
          </cell>
          <cell r="AB16">
            <v>332381.83679999993</v>
          </cell>
          <cell r="AC16">
            <v>332381.83679999993</v>
          </cell>
          <cell r="AD16">
            <v>332381.83679999993</v>
          </cell>
          <cell r="AE16">
            <v>332381.83679999993</v>
          </cell>
          <cell r="AF16">
            <v>268268.91839999997</v>
          </cell>
          <cell r="AG16">
            <v>203320.78559999997</v>
          </cell>
          <cell r="AH16">
            <v>222486.53759999998</v>
          </cell>
          <cell r="AI16">
            <v>353234.90879999998</v>
          </cell>
          <cell r="AJ16">
            <v>502378.53119999997</v>
          </cell>
          <cell r="AK16">
            <v>198937.54079999999</v>
          </cell>
          <cell r="AL16">
            <v>175388.54399999999</v>
          </cell>
          <cell r="AM16">
            <v>175388.54399999999</v>
          </cell>
          <cell r="AN16">
            <v>784966.46400000004</v>
          </cell>
          <cell r="AO16">
            <v>361084.57919999992</v>
          </cell>
          <cell r="AP16">
            <v>1051855.0559999999</v>
          </cell>
          <cell r="AQ16">
            <v>361084.57919999992</v>
          </cell>
          <cell r="AR16">
            <v>941959.75679999997</v>
          </cell>
          <cell r="AS16">
            <v>863463.11040000001</v>
          </cell>
          <cell r="AT16">
            <v>941959.75679999997</v>
          </cell>
          <cell r="AU16">
            <v>941959.75679999997</v>
          </cell>
          <cell r="AV16">
            <v>863463.11040000001</v>
          </cell>
          <cell r="AW16">
            <v>941959.75679999997</v>
          </cell>
          <cell r="AX16">
            <v>941959.75679999997</v>
          </cell>
          <cell r="AY16">
            <v>941959.75679999997</v>
          </cell>
          <cell r="AZ16">
            <v>863463.11040000001</v>
          </cell>
          <cell r="BA16">
            <v>863463.11040000001</v>
          </cell>
          <cell r="BB16">
            <v>863463.11040000001</v>
          </cell>
          <cell r="BC16">
            <v>332381.83679999993</v>
          </cell>
          <cell r="BD16">
            <v>824228.75520000001</v>
          </cell>
          <cell r="BE16">
            <v>612346.06079999998</v>
          </cell>
        </row>
        <row r="17">
          <cell r="A17" t="str">
            <v>VACACIONES 
(A + B) / 2</v>
          </cell>
          <cell r="B17">
            <v>3250000</v>
          </cell>
          <cell r="C17">
            <v>2633000</v>
          </cell>
          <cell r="D17">
            <v>2089610</v>
          </cell>
          <cell r="E17">
            <v>1817052</v>
          </cell>
          <cell r="F17">
            <v>1817052</v>
          </cell>
          <cell r="G17">
            <v>1817052</v>
          </cell>
          <cell r="H17">
            <v>750000</v>
          </cell>
          <cell r="I17">
            <v>1044805</v>
          </cell>
          <cell r="J17">
            <v>3043562</v>
          </cell>
          <cell r="K17">
            <v>2089610</v>
          </cell>
          <cell r="L17">
            <v>750000</v>
          </cell>
          <cell r="M17">
            <v>658681</v>
          </cell>
          <cell r="N17">
            <v>454263</v>
          </cell>
          <cell r="O17">
            <v>475000</v>
          </cell>
          <cell r="P17">
            <v>1589921</v>
          </cell>
          <cell r="Q17">
            <v>2180462</v>
          </cell>
          <cell r="R17">
            <v>1067518</v>
          </cell>
          <cell r="S17">
            <v>613255</v>
          </cell>
          <cell r="T17">
            <v>1362789</v>
          </cell>
          <cell r="U17">
            <v>1044805</v>
          </cell>
          <cell r="V17">
            <v>1249223</v>
          </cell>
          <cell r="W17">
            <v>590542</v>
          </cell>
          <cell r="X17">
            <v>908526</v>
          </cell>
          <cell r="Y17">
            <v>545116</v>
          </cell>
          <cell r="Z17">
            <v>908526</v>
          </cell>
          <cell r="AA17">
            <v>499689</v>
          </cell>
          <cell r="AB17">
            <v>908526</v>
          </cell>
          <cell r="AC17">
            <v>908526</v>
          </cell>
          <cell r="AD17">
            <v>908526</v>
          </cell>
          <cell r="AE17">
            <v>908526</v>
          </cell>
          <cell r="AF17">
            <v>723014</v>
          </cell>
          <cell r="AG17">
            <v>535085</v>
          </cell>
          <cell r="AH17">
            <v>590542</v>
          </cell>
          <cell r="AI17">
            <v>1022092</v>
          </cell>
          <cell r="AJ17">
            <v>1453642</v>
          </cell>
          <cell r="AK17">
            <v>522402</v>
          </cell>
          <cell r="AL17">
            <v>454263</v>
          </cell>
          <cell r="AM17">
            <v>454263</v>
          </cell>
          <cell r="AN17">
            <v>2271315</v>
          </cell>
          <cell r="AO17">
            <v>1044805</v>
          </cell>
          <cell r="AP17">
            <v>3043562</v>
          </cell>
          <cell r="AQ17">
            <v>1044805</v>
          </cell>
          <cell r="AR17">
            <v>2725578</v>
          </cell>
          <cell r="AS17">
            <v>2498447</v>
          </cell>
          <cell r="AT17">
            <v>2725578</v>
          </cell>
          <cell r="AU17">
            <v>2725578</v>
          </cell>
          <cell r="AV17">
            <v>2498447</v>
          </cell>
          <cell r="AW17">
            <v>2725578</v>
          </cell>
          <cell r="AX17">
            <v>2725578</v>
          </cell>
          <cell r="AY17">
            <v>2725578</v>
          </cell>
          <cell r="AZ17">
            <v>2498447</v>
          </cell>
          <cell r="BA17">
            <v>2498447</v>
          </cell>
          <cell r="BB17">
            <v>2498447</v>
          </cell>
          <cell r="BC17">
            <v>908526</v>
          </cell>
          <cell r="BD17">
            <v>2384921</v>
          </cell>
          <cell r="BE17">
            <v>1771835</v>
          </cell>
        </row>
        <row r="18">
          <cell r="A18" t="str">
            <v>PRIMA DE SERVICIOS
(A + B)</v>
          </cell>
          <cell r="B18">
            <v>6499999.7523329994</v>
          </cell>
          <cell r="C18">
            <v>5266000.2182520004</v>
          </cell>
          <cell r="D18">
            <v>4179219.5999999996</v>
          </cell>
          <cell r="E18">
            <v>3634104</v>
          </cell>
          <cell r="F18">
            <v>3634104</v>
          </cell>
          <cell r="G18">
            <v>3634104</v>
          </cell>
          <cell r="H18">
            <v>1606454.047676</v>
          </cell>
          <cell r="I18">
            <v>2089609.7999999998</v>
          </cell>
          <cell r="J18">
            <v>6087124.2000000002</v>
          </cell>
          <cell r="K18">
            <v>4179219.5999999996</v>
          </cell>
          <cell r="L18">
            <v>1606454.047676</v>
          </cell>
          <cell r="M18">
            <v>1423816.7</v>
          </cell>
          <cell r="N18">
            <v>1014980</v>
          </cell>
          <cell r="O18">
            <v>1056454.2119</v>
          </cell>
          <cell r="P18">
            <v>3179841</v>
          </cell>
          <cell r="Q18">
            <v>4360924.8</v>
          </cell>
          <cell r="R18">
            <v>2135036.1</v>
          </cell>
          <cell r="S18">
            <v>1332964.1000000001</v>
          </cell>
          <cell r="T18">
            <v>2725578</v>
          </cell>
          <cell r="U18">
            <v>2089609.7999999998</v>
          </cell>
          <cell r="V18">
            <v>2498446.5</v>
          </cell>
          <cell r="W18">
            <v>1287537.8</v>
          </cell>
          <cell r="X18">
            <v>1923506</v>
          </cell>
          <cell r="Y18">
            <v>1196685.2</v>
          </cell>
          <cell r="Z18">
            <v>1923506</v>
          </cell>
          <cell r="AA18">
            <v>1105832.6000000001</v>
          </cell>
          <cell r="AB18">
            <v>1923506</v>
          </cell>
          <cell r="AC18">
            <v>1923506</v>
          </cell>
          <cell r="AD18">
            <v>1923506</v>
          </cell>
          <cell r="AE18">
            <v>1923506</v>
          </cell>
          <cell r="AF18">
            <v>1552482.15212</v>
          </cell>
          <cell r="AG18">
            <v>1176624.9459200001</v>
          </cell>
          <cell r="AH18">
            <v>1287537.8</v>
          </cell>
          <cell r="AI18">
            <v>2044183.5</v>
          </cell>
          <cell r="AJ18">
            <v>2907283.2</v>
          </cell>
          <cell r="AK18">
            <v>1151258.8999999999</v>
          </cell>
          <cell r="AL18">
            <v>1014980</v>
          </cell>
          <cell r="AM18">
            <v>1014980</v>
          </cell>
          <cell r="AN18">
            <v>4542630</v>
          </cell>
          <cell r="AO18">
            <v>2089609.7999999998</v>
          </cell>
          <cell r="AP18">
            <v>6087124.2000000002</v>
          </cell>
          <cell r="AQ18">
            <v>2089609.7999999998</v>
          </cell>
          <cell r="AR18">
            <v>5451156</v>
          </cell>
          <cell r="AS18">
            <v>4996893</v>
          </cell>
          <cell r="AT18">
            <v>5451156</v>
          </cell>
          <cell r="AU18">
            <v>5451156</v>
          </cell>
          <cell r="AV18">
            <v>4996893</v>
          </cell>
          <cell r="AW18">
            <v>5451156</v>
          </cell>
          <cell r="AX18">
            <v>5451156</v>
          </cell>
          <cell r="AY18">
            <v>5451156</v>
          </cell>
          <cell r="AZ18">
            <v>4996893</v>
          </cell>
          <cell r="BA18">
            <v>4996893</v>
          </cell>
          <cell r="BB18">
            <v>4996893</v>
          </cell>
          <cell r="BC18">
            <v>1923506</v>
          </cell>
          <cell r="BD18">
            <v>4769842.3588140002</v>
          </cell>
          <cell r="BE18">
            <v>3543669.3219599999</v>
          </cell>
        </row>
        <row r="19">
          <cell r="A19" t="str">
            <v>FONDO INDUSTRIA DE LA CONSTRUCCIÓN SENA - FIC
(SMMLV x 12 / 40)</v>
          </cell>
          <cell r="B19">
            <v>272558</v>
          </cell>
          <cell r="C19">
            <v>272558</v>
          </cell>
          <cell r="D19">
            <v>272558</v>
          </cell>
          <cell r="E19">
            <v>272558</v>
          </cell>
          <cell r="F19">
            <v>272558</v>
          </cell>
          <cell r="G19">
            <v>272558</v>
          </cell>
          <cell r="H19">
            <v>272558</v>
          </cell>
          <cell r="I19">
            <v>272558</v>
          </cell>
          <cell r="J19">
            <v>272558</v>
          </cell>
          <cell r="K19">
            <v>272558</v>
          </cell>
          <cell r="L19">
            <v>272558</v>
          </cell>
          <cell r="M19">
            <v>272558</v>
          </cell>
          <cell r="N19">
            <v>272558</v>
          </cell>
          <cell r="O19">
            <v>272558</v>
          </cell>
          <cell r="P19">
            <v>272558</v>
          </cell>
          <cell r="Q19">
            <v>272558</v>
          </cell>
          <cell r="R19">
            <v>272558</v>
          </cell>
          <cell r="S19">
            <v>272558</v>
          </cell>
          <cell r="T19">
            <v>272558</v>
          </cell>
          <cell r="U19">
            <v>272558</v>
          </cell>
          <cell r="V19">
            <v>272558</v>
          </cell>
          <cell r="W19">
            <v>272558</v>
          </cell>
          <cell r="X19">
            <v>272558</v>
          </cell>
          <cell r="Y19">
            <v>272558</v>
          </cell>
          <cell r="Z19">
            <v>272558</v>
          </cell>
          <cell r="AA19">
            <v>272558</v>
          </cell>
          <cell r="AB19">
            <v>272558</v>
          </cell>
          <cell r="AC19">
            <v>272558</v>
          </cell>
          <cell r="AD19">
            <v>272558</v>
          </cell>
          <cell r="AE19">
            <v>272558</v>
          </cell>
          <cell r="AF19">
            <v>272558</v>
          </cell>
          <cell r="AG19">
            <v>272558</v>
          </cell>
          <cell r="AH19">
            <v>272558</v>
          </cell>
          <cell r="AI19">
            <v>272558</v>
          </cell>
          <cell r="AJ19">
            <v>272558</v>
          </cell>
          <cell r="AK19">
            <v>272558</v>
          </cell>
          <cell r="AL19">
            <v>272558</v>
          </cell>
          <cell r="AM19">
            <v>272558</v>
          </cell>
          <cell r="AN19">
            <v>272558</v>
          </cell>
          <cell r="AO19">
            <v>272558</v>
          </cell>
          <cell r="AP19">
            <v>272558</v>
          </cell>
          <cell r="AQ19">
            <v>272558</v>
          </cell>
          <cell r="AR19">
            <v>272558</v>
          </cell>
          <cell r="AS19">
            <v>272558</v>
          </cell>
          <cell r="AT19">
            <v>272558</v>
          </cell>
          <cell r="AU19">
            <v>272558</v>
          </cell>
          <cell r="AV19">
            <v>272558</v>
          </cell>
          <cell r="AW19">
            <v>272558</v>
          </cell>
          <cell r="AX19">
            <v>272558</v>
          </cell>
          <cell r="AY19">
            <v>272558</v>
          </cell>
          <cell r="AZ19">
            <v>272558</v>
          </cell>
          <cell r="BA19">
            <v>272558</v>
          </cell>
          <cell r="BB19">
            <v>272558</v>
          </cell>
          <cell r="BC19">
            <v>272558</v>
          </cell>
          <cell r="BD19">
            <v>272558</v>
          </cell>
          <cell r="BE19">
            <v>272558</v>
          </cell>
        </row>
        <row r="20">
          <cell r="A20" t="str">
            <v>EPS (SALUD) - VERIFICAR CREE
(C + D) x 8.5%</v>
          </cell>
          <cell r="B20">
            <v>6629999.7450000001</v>
          </cell>
          <cell r="C20">
            <v>5371320.2550000008</v>
          </cell>
          <cell r="D20">
            <v>4262803.9750000006</v>
          </cell>
          <cell r="E20">
            <v>3706786.08</v>
          </cell>
          <cell r="F20">
            <v>3706786.08</v>
          </cell>
          <cell r="G20">
            <v>3706786.08</v>
          </cell>
          <cell r="H20">
            <v>1638583.165</v>
          </cell>
          <cell r="I20">
            <v>2131402.0300000003</v>
          </cell>
          <cell r="J20">
            <v>6208866.6500000004</v>
          </cell>
          <cell r="K20">
            <v>4262803.9750000006</v>
          </cell>
          <cell r="L20">
            <v>1638583.165</v>
          </cell>
          <cell r="M20">
            <v>1452293</v>
          </cell>
          <cell r="N20">
            <v>1035279.6000000001</v>
          </cell>
          <cell r="O20">
            <v>1077583.335</v>
          </cell>
          <cell r="P20">
            <v>3243437.8200000003</v>
          </cell>
          <cell r="Q20">
            <v>4448143.33</v>
          </cell>
          <cell r="R20">
            <v>2177736.8050000002</v>
          </cell>
          <cell r="S20">
            <v>1359623.365</v>
          </cell>
          <cell r="T20">
            <v>2780089.56</v>
          </cell>
          <cell r="U20">
            <v>2131402.0300000003</v>
          </cell>
          <cell r="V20">
            <v>2548415.4300000002</v>
          </cell>
          <cell r="W20">
            <v>1313288.5900000001</v>
          </cell>
          <cell r="X20">
            <v>1961976.12</v>
          </cell>
          <cell r="Y20">
            <v>1220618.8700000001</v>
          </cell>
          <cell r="Z20">
            <v>1961976.12</v>
          </cell>
          <cell r="AA20">
            <v>1127949.2350000001</v>
          </cell>
          <cell r="AB20">
            <v>1961976.12</v>
          </cell>
          <cell r="AC20">
            <v>1961976.12</v>
          </cell>
          <cell r="AD20">
            <v>1961976.12</v>
          </cell>
          <cell r="AE20">
            <v>1961976.12</v>
          </cell>
          <cell r="AF20">
            <v>1583531.81</v>
          </cell>
          <cell r="AG20">
            <v>1200157.415</v>
          </cell>
          <cell r="AH20">
            <v>1313288.5900000001</v>
          </cell>
          <cell r="AI20">
            <v>2085067.1700000002</v>
          </cell>
          <cell r="AJ20">
            <v>2965428.83</v>
          </cell>
          <cell r="AK20">
            <v>1174284.095</v>
          </cell>
          <cell r="AL20">
            <v>1035279.6000000001</v>
          </cell>
          <cell r="AM20">
            <v>1035279.6000000001</v>
          </cell>
          <cell r="AN20">
            <v>4633482.6000000006</v>
          </cell>
          <cell r="AO20">
            <v>2131402.0300000003</v>
          </cell>
          <cell r="AP20">
            <v>6208866.6500000004</v>
          </cell>
          <cell r="AQ20">
            <v>2131402.0300000003</v>
          </cell>
          <cell r="AR20">
            <v>5560179.1200000001</v>
          </cell>
          <cell r="AS20">
            <v>5096830.8600000003</v>
          </cell>
          <cell r="AT20">
            <v>5560179.1200000001</v>
          </cell>
          <cell r="AU20">
            <v>5560179.1200000001</v>
          </cell>
          <cell r="AV20">
            <v>5096830.8600000003</v>
          </cell>
          <cell r="AW20">
            <v>5560179.1200000001</v>
          </cell>
          <cell r="AX20">
            <v>5560179.1200000001</v>
          </cell>
          <cell r="AY20">
            <v>5560179.1200000001</v>
          </cell>
          <cell r="AZ20">
            <v>5096830.8600000003</v>
          </cell>
          <cell r="BA20">
            <v>5096830.8600000003</v>
          </cell>
          <cell r="BB20">
            <v>5096830.8600000003</v>
          </cell>
          <cell r="BC20">
            <v>1961976.12</v>
          </cell>
          <cell r="BD20">
            <v>4865239.1800000006</v>
          </cell>
          <cell r="BE20">
            <v>3614542.72</v>
          </cell>
        </row>
        <row r="21">
          <cell r="A21" t="str">
            <v>AFP (PENSION)
(C + D) x 12%</v>
          </cell>
          <cell r="B21">
            <v>9359999.6399999987</v>
          </cell>
          <cell r="C21">
            <v>7583040.3599999994</v>
          </cell>
          <cell r="D21">
            <v>6018076.2000000002</v>
          </cell>
          <cell r="E21">
            <v>5233109.76</v>
          </cell>
          <cell r="F21">
            <v>5233109.76</v>
          </cell>
          <cell r="G21">
            <v>5233109.76</v>
          </cell>
          <cell r="H21">
            <v>2313293.88</v>
          </cell>
          <cell r="I21">
            <v>3009038.1599999997</v>
          </cell>
          <cell r="J21">
            <v>8765458.7999999989</v>
          </cell>
          <cell r="K21">
            <v>6018076.2000000002</v>
          </cell>
          <cell r="L21">
            <v>2313293.88</v>
          </cell>
          <cell r="M21">
            <v>2050296</v>
          </cell>
          <cell r="N21">
            <v>1461571.2</v>
          </cell>
          <cell r="O21">
            <v>1521294.1199999999</v>
          </cell>
          <cell r="P21">
            <v>4578971.04</v>
          </cell>
          <cell r="Q21">
            <v>6279731.7599999998</v>
          </cell>
          <cell r="R21">
            <v>3074451.96</v>
          </cell>
          <cell r="S21">
            <v>1919468.28</v>
          </cell>
          <cell r="T21">
            <v>3924832.32</v>
          </cell>
          <cell r="U21">
            <v>3009038.1599999997</v>
          </cell>
          <cell r="V21">
            <v>3597762.96</v>
          </cell>
          <cell r="W21">
            <v>1854054.48</v>
          </cell>
          <cell r="X21">
            <v>2769848.6399999997</v>
          </cell>
          <cell r="Y21">
            <v>1723226.64</v>
          </cell>
          <cell r="Z21">
            <v>2769848.6399999997</v>
          </cell>
          <cell r="AA21">
            <v>1592398.92</v>
          </cell>
          <cell r="AB21">
            <v>2769848.6399999997</v>
          </cell>
          <cell r="AC21">
            <v>2769848.6399999997</v>
          </cell>
          <cell r="AD21">
            <v>2769848.6399999997</v>
          </cell>
          <cell r="AE21">
            <v>2769848.6399999997</v>
          </cell>
          <cell r="AF21">
            <v>2235574.3199999998</v>
          </cell>
          <cell r="AG21">
            <v>1694339.88</v>
          </cell>
          <cell r="AH21">
            <v>1854054.48</v>
          </cell>
          <cell r="AI21">
            <v>2943624.2399999998</v>
          </cell>
          <cell r="AJ21">
            <v>4186487.76</v>
          </cell>
          <cell r="AK21">
            <v>1657812.8399999999</v>
          </cell>
          <cell r="AL21">
            <v>1461571.2</v>
          </cell>
          <cell r="AM21">
            <v>1461571.2</v>
          </cell>
          <cell r="AN21">
            <v>6541387.2000000002</v>
          </cell>
          <cell r="AO21">
            <v>3009038.1599999997</v>
          </cell>
          <cell r="AP21">
            <v>8765458.7999999989</v>
          </cell>
          <cell r="AQ21">
            <v>3009038.1599999997</v>
          </cell>
          <cell r="AR21">
            <v>7849664.6399999997</v>
          </cell>
          <cell r="AS21">
            <v>7195525.9199999999</v>
          </cell>
          <cell r="AT21">
            <v>7849664.6399999997</v>
          </cell>
          <cell r="AU21">
            <v>7849664.6399999997</v>
          </cell>
          <cell r="AV21">
            <v>7195525.9199999999</v>
          </cell>
          <cell r="AW21">
            <v>7849664.6399999997</v>
          </cell>
          <cell r="AX21">
            <v>7849664.6399999997</v>
          </cell>
          <cell r="AY21">
            <v>7849664.6399999997</v>
          </cell>
          <cell r="AZ21">
            <v>7195525.9199999999</v>
          </cell>
          <cell r="BA21">
            <v>7195525.9199999999</v>
          </cell>
          <cell r="BB21">
            <v>7195525.9199999999</v>
          </cell>
          <cell r="BC21">
            <v>2769848.6399999997</v>
          </cell>
          <cell r="BD21">
            <v>6868572.96</v>
          </cell>
          <cell r="BE21">
            <v>5102883.84</v>
          </cell>
        </row>
        <row r="22">
          <cell r="A22" t="str">
            <v>RIESGOS PROFESIONALES 
(C + D) x FACTOR DE RIESGO</v>
          </cell>
          <cell r="B22">
            <v>5428799.7911999999</v>
          </cell>
          <cell r="C22">
            <v>4398163.4087999994</v>
          </cell>
          <cell r="D22">
            <v>3490484.1959999995</v>
          </cell>
          <cell r="E22">
            <v>3035203.6607999997</v>
          </cell>
          <cell r="F22">
            <v>3035203.6607999997</v>
          </cell>
          <cell r="G22">
            <v>3035203.6607999997</v>
          </cell>
          <cell r="H22">
            <v>1341710.4504</v>
          </cell>
          <cell r="I22">
            <v>1745242.1327999998</v>
          </cell>
          <cell r="J22">
            <v>5083966.1039999994</v>
          </cell>
          <cell r="K22">
            <v>3490484.1959999995</v>
          </cell>
          <cell r="L22">
            <v>1341710.4504</v>
          </cell>
          <cell r="M22">
            <v>1189171.68</v>
          </cell>
          <cell r="N22">
            <v>847711.29599999997</v>
          </cell>
          <cell r="O22">
            <v>882350.58959999995</v>
          </cell>
          <cell r="P22">
            <v>2655803.2031999999</v>
          </cell>
          <cell r="Q22">
            <v>3642244.4208</v>
          </cell>
          <cell r="R22">
            <v>1783182.1368</v>
          </cell>
          <cell r="S22">
            <v>1113291.6024</v>
          </cell>
          <cell r="T22">
            <v>2276402.7456</v>
          </cell>
          <cell r="U22">
            <v>1745242.1327999998</v>
          </cell>
          <cell r="V22">
            <v>2086702.5167999999</v>
          </cell>
          <cell r="W22">
            <v>1075351.5984</v>
          </cell>
          <cell r="X22">
            <v>1606512.2111999998</v>
          </cell>
          <cell r="Y22">
            <v>999471.45119999989</v>
          </cell>
          <cell r="Z22">
            <v>1606512.2111999998</v>
          </cell>
          <cell r="AA22">
            <v>923591.37359999993</v>
          </cell>
          <cell r="AB22">
            <v>1606512.2111999998</v>
          </cell>
          <cell r="AC22">
            <v>1606512.2111999998</v>
          </cell>
          <cell r="AD22">
            <v>1606512.2111999998</v>
          </cell>
          <cell r="AE22">
            <v>1606512.2111999998</v>
          </cell>
          <cell r="AF22">
            <v>1296633.1055999999</v>
          </cell>
          <cell r="AG22">
            <v>982717.13039999991</v>
          </cell>
          <cell r="AH22">
            <v>1075351.5984</v>
          </cell>
          <cell r="AI22">
            <v>1707302.0591999998</v>
          </cell>
          <cell r="AJ22">
            <v>2428162.9007999999</v>
          </cell>
          <cell r="AK22">
            <v>961531.44719999994</v>
          </cell>
          <cell r="AL22">
            <v>847711.29599999997</v>
          </cell>
          <cell r="AM22">
            <v>847711.29599999997</v>
          </cell>
          <cell r="AN22">
            <v>3794004.5759999999</v>
          </cell>
          <cell r="AO22">
            <v>1745242.1327999998</v>
          </cell>
          <cell r="AP22">
            <v>5083966.1039999994</v>
          </cell>
          <cell r="AQ22">
            <v>1745242.1327999998</v>
          </cell>
          <cell r="AR22">
            <v>4552805.4912</v>
          </cell>
          <cell r="AS22">
            <v>4173405.0335999997</v>
          </cell>
          <cell r="AT22">
            <v>4552805.4912</v>
          </cell>
          <cell r="AU22">
            <v>4552805.4912</v>
          </cell>
          <cell r="AV22">
            <v>4173405.0335999997</v>
          </cell>
          <cell r="AW22">
            <v>4552805.4912</v>
          </cell>
          <cell r="AX22">
            <v>4552805.4912</v>
          </cell>
          <cell r="AY22">
            <v>4552805.4912</v>
          </cell>
          <cell r="AZ22">
            <v>4173405.0335999997</v>
          </cell>
          <cell r="BA22">
            <v>4173405.0335999997</v>
          </cell>
          <cell r="BB22">
            <v>4173405.0335999997</v>
          </cell>
          <cell r="BC22">
            <v>1606512.2111999998</v>
          </cell>
          <cell r="BD22">
            <v>3983772.3167999997</v>
          </cell>
          <cell r="BE22">
            <v>2959672.6272</v>
          </cell>
        </row>
        <row r="23">
          <cell r="A23" t="str">
            <v>CAJA DE COMPENSACION 
(C + D) x 4%</v>
          </cell>
          <cell r="B23">
            <v>3119999.88</v>
          </cell>
          <cell r="C23">
            <v>2527680.12</v>
          </cell>
          <cell r="D23">
            <v>2006025.4000000001</v>
          </cell>
          <cell r="E23">
            <v>1744369.92</v>
          </cell>
          <cell r="F23">
            <v>1744369.92</v>
          </cell>
          <cell r="G23">
            <v>1744369.92</v>
          </cell>
          <cell r="H23">
            <v>771097.96</v>
          </cell>
          <cell r="I23">
            <v>1003012.72</v>
          </cell>
          <cell r="J23">
            <v>2921819.6</v>
          </cell>
          <cell r="K23">
            <v>2006025.4000000001</v>
          </cell>
          <cell r="L23">
            <v>771097.96</v>
          </cell>
          <cell r="M23">
            <v>683432</v>
          </cell>
          <cell r="N23">
            <v>487190.4</v>
          </cell>
          <cell r="O23">
            <v>507098.04000000004</v>
          </cell>
          <cell r="P23">
            <v>1526323.68</v>
          </cell>
          <cell r="Q23">
            <v>2093243.9200000002</v>
          </cell>
          <cell r="R23">
            <v>1024817.3200000001</v>
          </cell>
          <cell r="S23">
            <v>639822.76</v>
          </cell>
          <cell r="T23">
            <v>1308277.44</v>
          </cell>
          <cell r="U23">
            <v>1003012.72</v>
          </cell>
          <cell r="V23">
            <v>1199254.32</v>
          </cell>
          <cell r="W23">
            <v>618018.16</v>
          </cell>
          <cell r="X23">
            <v>923282.88</v>
          </cell>
          <cell r="Y23">
            <v>574408.88</v>
          </cell>
          <cell r="Z23">
            <v>923282.88</v>
          </cell>
          <cell r="AA23">
            <v>530799.64</v>
          </cell>
          <cell r="AB23">
            <v>923282.88</v>
          </cell>
          <cell r="AC23">
            <v>923282.88</v>
          </cell>
          <cell r="AD23">
            <v>923282.88</v>
          </cell>
          <cell r="AE23">
            <v>923282.88</v>
          </cell>
          <cell r="AF23">
            <v>745191.44000000006</v>
          </cell>
          <cell r="AG23">
            <v>564779.96</v>
          </cell>
          <cell r="AH23">
            <v>618018.16</v>
          </cell>
          <cell r="AI23">
            <v>981208.08000000007</v>
          </cell>
          <cell r="AJ23">
            <v>1395495.92</v>
          </cell>
          <cell r="AK23">
            <v>552604.28</v>
          </cell>
          <cell r="AL23">
            <v>487190.4</v>
          </cell>
          <cell r="AM23">
            <v>487190.4</v>
          </cell>
          <cell r="AN23">
            <v>2180462.4</v>
          </cell>
          <cell r="AO23">
            <v>1003012.72</v>
          </cell>
          <cell r="AP23">
            <v>2921819.6</v>
          </cell>
          <cell r="AQ23">
            <v>1003012.72</v>
          </cell>
          <cell r="AR23">
            <v>2616554.88</v>
          </cell>
          <cell r="AS23">
            <v>2398508.64</v>
          </cell>
          <cell r="AT23">
            <v>2616554.88</v>
          </cell>
          <cell r="AU23">
            <v>2616554.88</v>
          </cell>
          <cell r="AV23">
            <v>2398508.64</v>
          </cell>
          <cell r="AW23">
            <v>2616554.88</v>
          </cell>
          <cell r="AX23">
            <v>2616554.88</v>
          </cell>
          <cell r="AY23">
            <v>2616554.88</v>
          </cell>
          <cell r="AZ23">
            <v>2398508.64</v>
          </cell>
          <cell r="BA23">
            <v>2398508.64</v>
          </cell>
          <cell r="BB23">
            <v>2398508.64</v>
          </cell>
          <cell r="BC23">
            <v>923282.88</v>
          </cell>
          <cell r="BD23">
            <v>2289524.3199999998</v>
          </cell>
          <cell r="BE23">
            <v>1700961.28</v>
          </cell>
        </row>
        <row r="24">
          <cell r="A24" t="str">
            <v>SENA - VERIFICAR CREE
(C + D) X 2%</v>
          </cell>
          <cell r="B24">
            <v>1559999.94</v>
          </cell>
          <cell r="C24">
            <v>1263840.06</v>
          </cell>
          <cell r="D24">
            <v>1003012.7000000001</v>
          </cell>
          <cell r="E24">
            <v>872184.96</v>
          </cell>
          <cell r="F24">
            <v>872184.96</v>
          </cell>
          <cell r="G24">
            <v>872184.96</v>
          </cell>
          <cell r="H24">
            <v>385548.98</v>
          </cell>
          <cell r="I24">
            <v>501506.36</v>
          </cell>
          <cell r="J24">
            <v>1460909.8</v>
          </cell>
          <cell r="K24">
            <v>1003012.7000000001</v>
          </cell>
          <cell r="L24">
            <v>385548.98</v>
          </cell>
          <cell r="M24">
            <v>341716</v>
          </cell>
          <cell r="N24">
            <v>243595.2</v>
          </cell>
          <cell r="O24">
            <v>253549.02000000002</v>
          </cell>
          <cell r="P24">
            <v>763161.84</v>
          </cell>
          <cell r="Q24">
            <v>1046621.9600000001</v>
          </cell>
          <cell r="R24">
            <v>512408.66000000003</v>
          </cell>
          <cell r="S24">
            <v>319911.38</v>
          </cell>
          <cell r="T24">
            <v>654138.72</v>
          </cell>
          <cell r="U24">
            <v>501506.36</v>
          </cell>
          <cell r="V24">
            <v>599627.16</v>
          </cell>
          <cell r="W24">
            <v>309009.08</v>
          </cell>
          <cell r="X24">
            <v>461641.44</v>
          </cell>
          <cell r="Y24">
            <v>287204.44</v>
          </cell>
          <cell r="Z24">
            <v>461641.44</v>
          </cell>
          <cell r="AA24">
            <v>265399.82</v>
          </cell>
          <cell r="AB24">
            <v>461641.44</v>
          </cell>
          <cell r="AC24">
            <v>461641.44</v>
          </cell>
          <cell r="AD24">
            <v>461641.44</v>
          </cell>
          <cell r="AE24">
            <v>461641.44</v>
          </cell>
          <cell r="AF24">
            <v>372595.72000000003</v>
          </cell>
          <cell r="AG24">
            <v>282389.98</v>
          </cell>
          <cell r="AH24">
            <v>309009.08</v>
          </cell>
          <cell r="AI24">
            <v>490604.04000000004</v>
          </cell>
          <cell r="AJ24">
            <v>697747.96</v>
          </cell>
          <cell r="AK24">
            <v>276302.14</v>
          </cell>
          <cell r="AL24">
            <v>243595.2</v>
          </cell>
          <cell r="AM24">
            <v>243595.2</v>
          </cell>
          <cell r="AN24">
            <v>1090231.2</v>
          </cell>
          <cell r="AO24">
            <v>501506.36</v>
          </cell>
          <cell r="AP24">
            <v>1460909.8</v>
          </cell>
          <cell r="AQ24">
            <v>501506.36</v>
          </cell>
          <cell r="AR24">
            <v>1308277.44</v>
          </cell>
          <cell r="AS24">
            <v>1199254.32</v>
          </cell>
          <cell r="AT24">
            <v>1308277.44</v>
          </cell>
          <cell r="AU24">
            <v>1308277.44</v>
          </cell>
          <cell r="AV24">
            <v>1199254.32</v>
          </cell>
          <cell r="AW24">
            <v>1308277.44</v>
          </cell>
          <cell r="AX24">
            <v>1308277.44</v>
          </cell>
          <cell r="AY24">
            <v>1308277.44</v>
          </cell>
          <cell r="AZ24">
            <v>1199254.32</v>
          </cell>
          <cell r="BA24">
            <v>1199254.32</v>
          </cell>
          <cell r="BB24">
            <v>1199254.32</v>
          </cell>
          <cell r="BC24">
            <v>461641.44</v>
          </cell>
          <cell r="BD24">
            <v>1144762.1599999999</v>
          </cell>
          <cell r="BE24">
            <v>850480.64000000001</v>
          </cell>
        </row>
        <row r="25">
          <cell r="A25" t="str">
            <v>ICBF - VERIFICAR CREE
(C + D) X 3%</v>
          </cell>
          <cell r="B25">
            <v>2339999.9099999997</v>
          </cell>
          <cell r="C25">
            <v>1895760.0899999999</v>
          </cell>
          <cell r="D25">
            <v>1504519.05</v>
          </cell>
          <cell r="E25">
            <v>1308277.44</v>
          </cell>
          <cell r="F25">
            <v>1308277.44</v>
          </cell>
          <cell r="G25">
            <v>1308277.44</v>
          </cell>
          <cell r="H25">
            <v>578323.47</v>
          </cell>
          <cell r="I25">
            <v>752259.53999999992</v>
          </cell>
          <cell r="J25">
            <v>2191364.6999999997</v>
          </cell>
          <cell r="K25">
            <v>1504519.05</v>
          </cell>
          <cell r="L25">
            <v>578323.47</v>
          </cell>
          <cell r="M25">
            <v>512574</v>
          </cell>
          <cell r="N25">
            <v>365392.8</v>
          </cell>
          <cell r="O25">
            <v>380323.52999999997</v>
          </cell>
          <cell r="P25">
            <v>1144742.76</v>
          </cell>
          <cell r="Q25">
            <v>1569932.94</v>
          </cell>
          <cell r="R25">
            <v>768612.99</v>
          </cell>
          <cell r="S25">
            <v>479867.07</v>
          </cell>
          <cell r="T25">
            <v>981208.08</v>
          </cell>
          <cell r="U25">
            <v>752259.53999999992</v>
          </cell>
          <cell r="V25">
            <v>899440.74</v>
          </cell>
          <cell r="W25">
            <v>463513.62</v>
          </cell>
          <cell r="X25">
            <v>692462.15999999992</v>
          </cell>
          <cell r="Y25">
            <v>430806.66</v>
          </cell>
          <cell r="Z25">
            <v>692462.15999999992</v>
          </cell>
          <cell r="AA25">
            <v>398099.73</v>
          </cell>
          <cell r="AB25">
            <v>692462.15999999992</v>
          </cell>
          <cell r="AC25">
            <v>692462.15999999992</v>
          </cell>
          <cell r="AD25">
            <v>692462.15999999992</v>
          </cell>
          <cell r="AE25">
            <v>692462.15999999992</v>
          </cell>
          <cell r="AF25">
            <v>558893.57999999996</v>
          </cell>
          <cell r="AG25">
            <v>423584.97</v>
          </cell>
          <cell r="AH25">
            <v>463513.62</v>
          </cell>
          <cell r="AI25">
            <v>735906.05999999994</v>
          </cell>
          <cell r="AJ25">
            <v>1046621.94</v>
          </cell>
          <cell r="AK25">
            <v>414453.20999999996</v>
          </cell>
          <cell r="AL25">
            <v>365392.8</v>
          </cell>
          <cell r="AM25">
            <v>365392.8</v>
          </cell>
          <cell r="AN25">
            <v>1635346.8</v>
          </cell>
          <cell r="AO25">
            <v>752259.53999999992</v>
          </cell>
          <cell r="AP25">
            <v>2191364.6999999997</v>
          </cell>
          <cell r="AQ25">
            <v>752259.53999999992</v>
          </cell>
          <cell r="AR25">
            <v>1962416.16</v>
          </cell>
          <cell r="AS25">
            <v>1798881.48</v>
          </cell>
          <cell r="AT25">
            <v>1962416.16</v>
          </cell>
          <cell r="AU25">
            <v>1962416.16</v>
          </cell>
          <cell r="AV25">
            <v>1798881.48</v>
          </cell>
          <cell r="AW25">
            <v>1962416.16</v>
          </cell>
          <cell r="AX25">
            <v>1962416.16</v>
          </cell>
          <cell r="AY25">
            <v>1962416.16</v>
          </cell>
          <cell r="AZ25">
            <v>1798881.48</v>
          </cell>
          <cell r="BA25">
            <v>1798881.48</v>
          </cell>
          <cell r="BB25">
            <v>1798881.48</v>
          </cell>
          <cell r="BC25">
            <v>692462.15999999992</v>
          </cell>
          <cell r="BD25">
            <v>1717143.24</v>
          </cell>
          <cell r="BE25">
            <v>1275720.96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378000</v>
          </cell>
          <cell r="I27">
            <v>0</v>
          </cell>
          <cell r="J27">
            <v>0</v>
          </cell>
          <cell r="K27">
            <v>0</v>
          </cell>
          <cell r="L27">
            <v>378000</v>
          </cell>
          <cell r="M27">
            <v>378000</v>
          </cell>
          <cell r="N27">
            <v>378000</v>
          </cell>
          <cell r="O27">
            <v>378000</v>
          </cell>
          <cell r="P27">
            <v>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0</v>
          </cell>
          <cell r="BE27">
            <v>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127435053.25533299</v>
          </cell>
          <cell r="C29">
            <v>103386870.71525201</v>
          </cell>
          <cell r="D29">
            <v>82207689.465000004</v>
          </cell>
          <cell r="E29">
            <v>71584476.751999989</v>
          </cell>
          <cell r="F29">
            <v>71584476.751999989</v>
          </cell>
          <cell r="G29">
            <v>71584476.751999989</v>
          </cell>
          <cell r="H29">
            <v>32394408.098675996</v>
          </cell>
          <cell r="I29">
            <v>41485374.481999993</v>
          </cell>
          <cell r="J29">
            <v>119388933.70999999</v>
          </cell>
          <cell r="K29">
            <v>82207689.465000004</v>
          </cell>
          <cell r="L29">
            <v>32394408.098675996</v>
          </cell>
          <cell r="M29">
            <v>28835169.899999999</v>
          </cell>
          <cell r="N29">
            <v>20867761.239999998</v>
          </cell>
          <cell r="O29">
            <v>21676011.260899998</v>
          </cell>
          <cell r="P29">
            <v>62731799.908</v>
          </cell>
          <cell r="Q29">
            <v>86020460.701999992</v>
          </cell>
          <cell r="R29">
            <v>42642341.167000003</v>
          </cell>
          <cell r="S29">
            <v>27336335.031000003</v>
          </cell>
          <cell r="T29">
            <v>54150822.063999996</v>
          </cell>
          <cell r="U29">
            <v>41757074.481999993</v>
          </cell>
          <cell r="V29">
            <v>49724483.142000005</v>
          </cell>
          <cell r="W29">
            <v>26451068.346000001</v>
          </cell>
          <cell r="X29">
            <v>38844815.927999996</v>
          </cell>
          <cell r="Y29">
            <v>24680531.978000004</v>
          </cell>
          <cell r="Z29">
            <v>38844815.927999996</v>
          </cell>
          <cell r="AA29">
            <v>22909996.109000001</v>
          </cell>
          <cell r="AB29">
            <v>38844815.927999996</v>
          </cell>
          <cell r="AC29">
            <v>38844815.927999996</v>
          </cell>
          <cell r="AD29">
            <v>38844815.927999996</v>
          </cell>
          <cell r="AE29">
            <v>38844815.927999996</v>
          </cell>
          <cell r="AF29">
            <v>31614303.366119999</v>
          </cell>
          <cell r="AG29">
            <v>24289596.946919996</v>
          </cell>
          <cell r="AH29">
            <v>26451068.346000001</v>
          </cell>
          <cell r="AI29">
            <v>40871806.297999993</v>
          </cell>
          <cell r="AJ29">
            <v>57691892.801999994</v>
          </cell>
          <cell r="AK29">
            <v>23795264.293000001</v>
          </cell>
          <cell r="AL29">
            <v>21139461.239999998</v>
          </cell>
          <cell r="AM29">
            <v>21139461.239999998</v>
          </cell>
          <cell r="AN29">
            <v>89289831.440000013</v>
          </cell>
          <cell r="AO29">
            <v>41485374.481999993</v>
          </cell>
          <cell r="AP29">
            <v>119388933.70999999</v>
          </cell>
          <cell r="AQ29">
            <v>41485374.481999993</v>
          </cell>
          <cell r="AR29">
            <v>106995186.12799999</v>
          </cell>
          <cell r="AS29">
            <v>98142509.284000009</v>
          </cell>
          <cell r="AT29">
            <v>106995186.12799999</v>
          </cell>
          <cell r="AU29">
            <v>106995186.12799999</v>
          </cell>
          <cell r="AV29">
            <v>98142509.284000009</v>
          </cell>
          <cell r="AW29">
            <v>106995186.12799999</v>
          </cell>
          <cell r="AX29">
            <v>106995186.12799999</v>
          </cell>
          <cell r="AY29">
            <v>106995186.12799999</v>
          </cell>
          <cell r="AZ29">
            <v>98142509.284000009</v>
          </cell>
          <cell r="BA29">
            <v>98142509.284000009</v>
          </cell>
          <cell r="BB29">
            <v>98142509.284000009</v>
          </cell>
          <cell r="BC29">
            <v>38573115.927999996</v>
          </cell>
          <cell r="BD29">
            <v>93989445.250813991</v>
          </cell>
          <cell r="BE29">
            <v>70093786.289959997</v>
          </cell>
        </row>
        <row r="30">
          <cell r="A30" t="str">
            <v>JORNAL</v>
          </cell>
          <cell r="B30">
            <v>213698.62191780822</v>
          </cell>
          <cell r="C30">
            <v>173128.77534246576</v>
          </cell>
          <cell r="D30">
            <v>137399</v>
          </cell>
          <cell r="E30">
            <v>119477.39178082191</v>
          </cell>
          <cell r="F30">
            <v>119477.39178082191</v>
          </cell>
          <cell r="G30">
            <v>119477.39178082191</v>
          </cell>
          <cell r="H30">
            <v>49315.071232876711</v>
          </cell>
          <cell r="I30">
            <v>68699.501369863021</v>
          </cell>
          <cell r="J30">
            <v>200124.63013698629</v>
          </cell>
          <cell r="K30">
            <v>137399</v>
          </cell>
          <cell r="L30">
            <v>49315.071232876711</v>
          </cell>
          <cell r="M30">
            <v>43310.553424657533</v>
          </cell>
          <cell r="N30">
            <v>29869.347945205478</v>
          </cell>
          <cell r="O30">
            <v>31232.884931506851</v>
          </cell>
          <cell r="P30">
            <v>104542.71780821918</v>
          </cell>
          <cell r="Q30">
            <v>143372.8712328767</v>
          </cell>
          <cell r="R30">
            <v>70192.967123287672</v>
          </cell>
          <cell r="S30">
            <v>40323.61917808219</v>
          </cell>
          <cell r="T30">
            <v>89608.043835616438</v>
          </cell>
          <cell r="U30">
            <v>68699.501369863021</v>
          </cell>
          <cell r="V30">
            <v>82140.706849315073</v>
          </cell>
          <cell r="W30">
            <v>38830.153424657532</v>
          </cell>
          <cell r="X30">
            <v>59738.695890410956</v>
          </cell>
          <cell r="Y30">
            <v>35843.216438356161</v>
          </cell>
          <cell r="Z30">
            <v>59738.695890410956</v>
          </cell>
          <cell r="AA30">
            <v>32856.282191780825</v>
          </cell>
          <cell r="AB30">
            <v>59738.695890410956</v>
          </cell>
          <cell r="AC30">
            <v>59738.695890410956</v>
          </cell>
          <cell r="AD30">
            <v>59738.695890410956</v>
          </cell>
          <cell r="AE30">
            <v>59738.695890410956</v>
          </cell>
          <cell r="AF30">
            <v>47540.652054794518</v>
          </cell>
          <cell r="AG30">
            <v>35183.701369863011</v>
          </cell>
          <cell r="AH30">
            <v>38830.153424657532</v>
          </cell>
          <cell r="AI30">
            <v>67206.032876712328</v>
          </cell>
          <cell r="AJ30">
            <v>95581.912328767125</v>
          </cell>
          <cell r="AK30">
            <v>34349.75068493151</v>
          </cell>
          <cell r="AL30">
            <v>29869.347945205478</v>
          </cell>
          <cell r="AM30">
            <v>29869.347945205478</v>
          </cell>
          <cell r="AN30">
            <v>149346.73972602739</v>
          </cell>
          <cell r="AO30">
            <v>68699.501369863021</v>
          </cell>
          <cell r="AP30">
            <v>200124.63013698629</v>
          </cell>
          <cell r="AQ30">
            <v>68699.501369863021</v>
          </cell>
          <cell r="AR30">
            <v>179216.08767123288</v>
          </cell>
          <cell r="AS30">
            <v>164281.41369863015</v>
          </cell>
          <cell r="AT30">
            <v>179216.08767123288</v>
          </cell>
          <cell r="AU30">
            <v>179216.08767123288</v>
          </cell>
          <cell r="AV30">
            <v>164281.41369863015</v>
          </cell>
          <cell r="AW30">
            <v>179216.08767123288</v>
          </cell>
          <cell r="AX30">
            <v>179216.08767123288</v>
          </cell>
          <cell r="AY30">
            <v>179216.08767123288</v>
          </cell>
          <cell r="AZ30">
            <v>164281.41369863015</v>
          </cell>
          <cell r="BA30">
            <v>164281.41369863015</v>
          </cell>
          <cell r="BB30">
            <v>164281.41369863015</v>
          </cell>
          <cell r="BC30">
            <v>59738.695890410956</v>
          </cell>
          <cell r="BD30">
            <v>156816.73424657533</v>
          </cell>
          <cell r="BE30">
            <v>116504.19726027397</v>
          </cell>
        </row>
        <row r="31">
          <cell r="A31" t="str">
            <v>PRESTACIONES</v>
          </cell>
          <cell r="B31">
            <v>135438.51028858355</v>
          </cell>
          <cell r="C31">
            <v>110122.92524726581</v>
          </cell>
          <cell r="D31">
            <v>87827.546479452052</v>
          </cell>
          <cell r="E31">
            <v>76644.462334246564</v>
          </cell>
          <cell r="F31">
            <v>76644.462334246564</v>
          </cell>
          <cell r="G31">
            <v>76644.462334246564</v>
          </cell>
          <cell r="H31">
            <v>39436.731777194509</v>
          </cell>
          <cell r="I31">
            <v>44959.058854794494</v>
          </cell>
          <cell r="J31">
            <v>126968.33893150682</v>
          </cell>
          <cell r="K31">
            <v>87827.546479452052</v>
          </cell>
          <cell r="L31">
            <v>39436.731777194509</v>
          </cell>
          <cell r="M31">
            <v>35689.912054794513</v>
          </cell>
          <cell r="N31">
            <v>27302.600657534244</v>
          </cell>
          <cell r="O31">
            <v>28153.447290136981</v>
          </cell>
          <cell r="P31">
            <v>67325.22714520547</v>
          </cell>
          <cell r="Q31">
            <v>92299.62384109589</v>
          </cell>
          <cell r="R31">
            <v>46635.364841095899</v>
          </cell>
          <cell r="S31">
            <v>34570.449400000005</v>
          </cell>
          <cell r="T31">
            <v>58750.372778082179</v>
          </cell>
          <cell r="U31">
            <v>45703.442416438324</v>
          </cell>
          <cell r="V31">
            <v>54090.75381369864</v>
          </cell>
          <cell r="W31">
            <v>33638.526975342465</v>
          </cell>
          <cell r="X31">
            <v>46685.457336986299</v>
          </cell>
          <cell r="Y31">
            <v>31774.679391780839</v>
          </cell>
          <cell r="Z31">
            <v>46685.457336986299</v>
          </cell>
          <cell r="AA31">
            <v>29910.830435616437</v>
          </cell>
          <cell r="AB31">
            <v>46685.457336986299</v>
          </cell>
          <cell r="AC31">
            <v>46685.457336986299</v>
          </cell>
          <cell r="AD31">
            <v>46685.457336986299</v>
          </cell>
          <cell r="AE31">
            <v>46685.457336986299</v>
          </cell>
          <cell r="AF31">
            <v>39073.877715397255</v>
          </cell>
          <cell r="AG31">
            <v>31363.139580602736</v>
          </cell>
          <cell r="AH31">
            <v>33638.526975342465</v>
          </cell>
          <cell r="AI31">
            <v>44771.518624657518</v>
          </cell>
          <cell r="AJ31">
            <v>62478.067950684926</v>
          </cell>
          <cell r="AK31">
            <v>30842.754227397258</v>
          </cell>
          <cell r="AL31">
            <v>28046.984219178081</v>
          </cell>
          <cell r="AM31">
            <v>28046.984219178081</v>
          </cell>
          <cell r="AN31">
            <v>95282.935452054837</v>
          </cell>
          <cell r="AO31">
            <v>44959.058854794494</v>
          </cell>
          <cell r="AP31">
            <v>126968.33893150682</v>
          </cell>
          <cell r="AQ31">
            <v>44959.058854794494</v>
          </cell>
          <cell r="AR31">
            <v>113921.40856986301</v>
          </cell>
          <cell r="AS31">
            <v>104602.17338082191</v>
          </cell>
          <cell r="AT31">
            <v>113921.40856986301</v>
          </cell>
          <cell r="AU31">
            <v>113921.40856986301</v>
          </cell>
          <cell r="AV31">
            <v>104602.17338082191</v>
          </cell>
          <cell r="AW31">
            <v>113921.40856986301</v>
          </cell>
          <cell r="AX31">
            <v>113921.40856986301</v>
          </cell>
          <cell r="AY31">
            <v>113921.40856986301</v>
          </cell>
          <cell r="AZ31">
            <v>104602.17338082191</v>
          </cell>
          <cell r="BA31">
            <v>104602.17338082191</v>
          </cell>
          <cell r="BB31">
            <v>104602.17338082191</v>
          </cell>
          <cell r="BC31">
            <v>45941.073775342455</v>
          </cell>
          <cell r="BD31">
            <v>100688.59520770959</v>
          </cell>
          <cell r="BE31">
            <v>75533.573397150671</v>
          </cell>
        </row>
        <row r="32">
          <cell r="A32" t="str">
            <v>FACTOR PRESTACIONAL</v>
          </cell>
          <cell r="B32">
            <v>1.63</v>
          </cell>
          <cell r="C32">
            <v>1.64</v>
          </cell>
          <cell r="D32">
            <v>1.64</v>
          </cell>
          <cell r="E32">
            <v>1.64</v>
          </cell>
          <cell r="F32">
            <v>1.64</v>
          </cell>
          <cell r="G32">
            <v>1.64</v>
          </cell>
          <cell r="H32">
            <v>1.8</v>
          </cell>
          <cell r="I32">
            <v>1.65</v>
          </cell>
          <cell r="J32">
            <v>1.63</v>
          </cell>
          <cell r="K32">
            <v>1.64</v>
          </cell>
          <cell r="L32">
            <v>1.8</v>
          </cell>
          <cell r="M32">
            <v>1.82</v>
          </cell>
          <cell r="N32">
            <v>1.91</v>
          </cell>
          <cell r="O32">
            <v>1.9</v>
          </cell>
          <cell r="P32">
            <v>1.64</v>
          </cell>
          <cell r="Q32">
            <v>1.64</v>
          </cell>
          <cell r="R32">
            <v>1.66</v>
          </cell>
          <cell r="S32">
            <v>1.86</v>
          </cell>
          <cell r="T32">
            <v>1.66</v>
          </cell>
          <cell r="U32">
            <v>1.67</v>
          </cell>
          <cell r="V32">
            <v>1.66</v>
          </cell>
          <cell r="W32">
            <v>1.87</v>
          </cell>
          <cell r="X32">
            <v>1.78</v>
          </cell>
          <cell r="Y32">
            <v>1.89</v>
          </cell>
          <cell r="Z32">
            <v>1.78</v>
          </cell>
          <cell r="AA32">
            <v>1.91</v>
          </cell>
          <cell r="AB32">
            <v>1.78</v>
          </cell>
          <cell r="AC32">
            <v>1.78</v>
          </cell>
          <cell r="AD32">
            <v>1.78</v>
          </cell>
          <cell r="AE32">
            <v>1.78</v>
          </cell>
          <cell r="AF32">
            <v>1.82</v>
          </cell>
          <cell r="AG32">
            <v>1.89</v>
          </cell>
          <cell r="AH32">
            <v>1.87</v>
          </cell>
          <cell r="AI32">
            <v>1.67</v>
          </cell>
          <cell r="AJ32">
            <v>1.65</v>
          </cell>
          <cell r="AK32">
            <v>1.9</v>
          </cell>
          <cell r="AL32">
            <v>1.94</v>
          </cell>
          <cell r="AM32">
            <v>1.94</v>
          </cell>
          <cell r="AN32">
            <v>1.64</v>
          </cell>
          <cell r="AO32">
            <v>1.65</v>
          </cell>
          <cell r="AP32">
            <v>1.63</v>
          </cell>
          <cell r="AQ32">
            <v>1.65</v>
          </cell>
          <cell r="AR32">
            <v>1.64</v>
          </cell>
          <cell r="AS32">
            <v>1.64</v>
          </cell>
          <cell r="AT32">
            <v>1.64</v>
          </cell>
          <cell r="AU32">
            <v>1.64</v>
          </cell>
          <cell r="AV32">
            <v>1.64</v>
          </cell>
          <cell r="AW32">
            <v>1.64</v>
          </cell>
          <cell r="AX32">
            <v>1.64</v>
          </cell>
          <cell r="AY32">
            <v>1.64</v>
          </cell>
          <cell r="AZ32">
            <v>1.64</v>
          </cell>
          <cell r="BA32">
            <v>1.64</v>
          </cell>
          <cell r="BB32">
            <v>1.64</v>
          </cell>
          <cell r="BC32">
            <v>1.77</v>
          </cell>
          <cell r="BD32">
            <v>1.64</v>
          </cell>
          <cell r="BE32">
            <v>1.65</v>
          </cell>
        </row>
      </sheetData>
      <sheetData sheetId="29" refreshError="1">
        <row r="1">
          <cell r="A1" t="str">
            <v>DEPARTAMENTO DE ANTIOQUIA</v>
          </cell>
        </row>
        <row r="8">
          <cell r="A8" t="str">
            <v>HEQ001</v>
          </cell>
        </row>
        <row r="9">
          <cell r="A9" t="str">
            <v>HEQ002</v>
          </cell>
        </row>
        <row r="10">
          <cell r="A10" t="str">
            <v>HEQ003</v>
          </cell>
        </row>
        <row r="11">
          <cell r="A11" t="str">
            <v>HEQ004</v>
          </cell>
        </row>
        <row r="12">
          <cell r="A12" t="str">
            <v>HEQ005</v>
          </cell>
        </row>
        <row r="13">
          <cell r="A13" t="str">
            <v>HEQ006</v>
          </cell>
        </row>
        <row r="14">
          <cell r="A14" t="str">
            <v>HEQ007</v>
          </cell>
        </row>
        <row r="15">
          <cell r="A15" t="str">
            <v>HEQ008</v>
          </cell>
        </row>
        <row r="16">
          <cell r="A16" t="str">
            <v>HEQ009</v>
          </cell>
        </row>
        <row r="17">
          <cell r="A17" t="str">
            <v>HEQ010</v>
          </cell>
        </row>
        <row r="18">
          <cell r="A18" t="str">
            <v>HEQ011</v>
          </cell>
        </row>
        <row r="19">
          <cell r="A19" t="str">
            <v>HEQ012</v>
          </cell>
        </row>
        <row r="20">
          <cell r="A20" t="str">
            <v>HEQ013</v>
          </cell>
        </row>
        <row r="21">
          <cell r="A21" t="str">
            <v>HEQ014</v>
          </cell>
        </row>
        <row r="22">
          <cell r="A22" t="str">
            <v>HEQ015</v>
          </cell>
        </row>
        <row r="23">
          <cell r="A23" t="str">
            <v>HEQ016</v>
          </cell>
        </row>
        <row r="24">
          <cell r="A24" t="str">
            <v>HEQ017</v>
          </cell>
        </row>
        <row r="25">
          <cell r="A25" t="str">
            <v>HEQ018</v>
          </cell>
        </row>
        <row r="26">
          <cell r="A26" t="str">
            <v>HEQ019</v>
          </cell>
        </row>
        <row r="27">
          <cell r="A27" t="str">
            <v>HEQ020</v>
          </cell>
        </row>
        <row r="28">
          <cell r="A28" t="str">
            <v>HEQ021</v>
          </cell>
        </row>
        <row r="29">
          <cell r="A29" t="str">
            <v>HEQ022</v>
          </cell>
        </row>
        <row r="30">
          <cell r="A30" t="str">
            <v>HEQ023</v>
          </cell>
        </row>
        <row r="31">
          <cell r="A31" t="str">
            <v>HEQ024</v>
          </cell>
        </row>
        <row r="32">
          <cell r="A32" t="str">
            <v>HEQ025</v>
          </cell>
        </row>
        <row r="33">
          <cell r="A33" t="str">
            <v>HEQ026</v>
          </cell>
        </row>
        <row r="34">
          <cell r="A34" t="str">
            <v>HEQ027</v>
          </cell>
        </row>
        <row r="35">
          <cell r="A35" t="str">
            <v>HEQ028</v>
          </cell>
        </row>
        <row r="36">
          <cell r="A36" t="str">
            <v>HEQ029</v>
          </cell>
        </row>
        <row r="37">
          <cell r="A37" t="str">
            <v>HEQ030</v>
          </cell>
        </row>
        <row r="38">
          <cell r="A38" t="str">
            <v>HEQ031</v>
          </cell>
        </row>
        <row r="39">
          <cell r="A39" t="str">
            <v>HEQ032</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sheetData>
      <sheetData sheetId="30" refreshError="1">
        <row r="1">
          <cell r="A1" t="str">
            <v>DEPARTAMENTO DE ANTIOQUIA</v>
          </cell>
        </row>
        <row r="8">
          <cell r="A8" t="str">
            <v>TR001</v>
          </cell>
        </row>
        <row r="9">
          <cell r="A9" t="str">
            <v>TR002</v>
          </cell>
        </row>
        <row r="10">
          <cell r="A10" t="str">
            <v>TR003</v>
          </cell>
        </row>
        <row r="11">
          <cell r="A11" t="str">
            <v>TR004</v>
          </cell>
        </row>
        <row r="12">
          <cell r="A12" t="str">
            <v>TR005</v>
          </cell>
        </row>
        <row r="13">
          <cell r="A13" t="str">
            <v>TR006</v>
          </cell>
        </row>
        <row r="14">
          <cell r="A14" t="str">
            <v>TR007</v>
          </cell>
        </row>
        <row r="15">
          <cell r="A15" t="str">
            <v>TR008</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
      <sheetName val="divisor"/>
      <sheetName val="precios"/>
      <sheetName val="Hoja Calculo"/>
      <sheetName val="Posiciones"/>
      <sheetName val="Financiación"/>
      <sheetName val="Hoja Usuario 1"/>
      <sheetName val="Hoja Usuario 2"/>
      <sheetName val="Hoja_Calculo"/>
      <sheetName val="Hoja_Usuario_1"/>
      <sheetName val="Hoja_Usuario_2"/>
      <sheetName val="Hoja_Calculo1"/>
      <sheetName val="Hoja_Usuario_11"/>
      <sheetName val="Hoja_Usuario_21"/>
      <sheetName val="Hoja_Calculo2"/>
      <sheetName val="Hoja_Usuario_12"/>
      <sheetName val="Hoja_Usuario_22"/>
      <sheetName val="Hoja_Calculo3"/>
      <sheetName val="Hoja_Usuario_13"/>
      <sheetName val="Hoja_Usuario_23"/>
      <sheetName val="2121"/>
      <sheetName val="oferVenalum"/>
      <sheetName val="Consolidated"/>
      <sheetName val="Read Me"/>
      <sheetName val="Clientes"/>
      <sheetName val="Datos"/>
      <sheetName val="hhp3"/>
    </sheetNames>
    <sheetDataSet>
      <sheetData sheetId="0"/>
      <sheetData sheetId="1" refreshError="1">
        <row r="20">
          <cell r="B20">
            <v>0.71831126867514516</v>
          </cell>
          <cell r="C20">
            <v>0.74900000000000011</v>
          </cell>
          <cell r="D20">
            <v>0.71053500000000003</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APU CONCRETOS"/>
      <sheetName val="FORMALETAS"/>
      <sheetName val="BASE"/>
      <sheetName val="PRELIMIN"/>
      <sheetName val="EXCAVA"/>
      <sheetName val="LLENOS"/>
      <sheetName val="ACUED"/>
      <sheetName val="PLANTA"/>
      <sheetName val="ALCANT"/>
      <sheetName val="VALV"/>
      <sheetName val="CON, MAM, ACE"/>
      <sheetName val="OBRAS COMPL"/>
      <sheetName val="INST.ELECT"/>
      <sheetName val="PRESUPUESTO"/>
      <sheetName val="RESUMEN DE OBRA"/>
      <sheetName val="FORMULARIO 6 AU"/>
      <sheetName val="CRONOGRAMA GENERAL"/>
      <sheetName val="FORMULARIO 7"/>
      <sheetName val="POLIZAS"/>
      <sheetName val="FORMATO TRANSPORTE"/>
      <sheetName val="Cantidades Aducción"/>
      <sheetName val="Cantidades distribución"/>
    </sheetNames>
    <sheetDataSet>
      <sheetData sheetId="0"/>
      <sheetData sheetId="1"/>
      <sheetData sheetId="2"/>
      <sheetData sheetId="3">
        <row r="10">
          <cell r="D10">
            <v>0.65</v>
          </cell>
        </row>
      </sheetData>
      <sheetData sheetId="4"/>
      <sheetData sheetId="5"/>
      <sheetData sheetId="6"/>
      <sheetData sheetId="7"/>
      <sheetData sheetId="8"/>
      <sheetData sheetId="9"/>
      <sheetData sheetId="10"/>
      <sheetData sheetId="11"/>
      <sheetData sheetId="12"/>
      <sheetData sheetId="13"/>
      <sheetData sheetId="14">
        <row r="1">
          <cell r="B1" t="str">
            <v>"Optimizacion del sistema de Acueducto multiveredal del corregimiento Luciano Restrepo - Municipio de Betulia Antioquia"</v>
          </cell>
        </row>
        <row r="2">
          <cell r="B2" t="str">
            <v>Diseño y Formulación de Proyectos PAP-PDA. Contrato Interadministrativo N° 2017-SS-37-0005</v>
          </cell>
        </row>
      </sheetData>
      <sheetData sheetId="15"/>
      <sheetData sheetId="16"/>
      <sheetData sheetId="17"/>
      <sheetData sheetId="18"/>
      <sheetData sheetId="19"/>
      <sheetData sheetId="20"/>
      <sheetData sheetId="21"/>
      <sheetData sheetId="22"/>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ARIFAS"/>
      <sheetName val="Cab"/>
      <sheetName val="AMPACITY"/>
      <sheetName val="Base_de_Diseño1"/>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Design (3)"/>
      <sheetName val="Design"/>
      <sheetName val="Base de Diseño"/>
      <sheetName val="Base_de_Diseño"/>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DES"/>
      <sheetName val="APU Redes"/>
    </sheetNames>
    <sheetDataSet>
      <sheetData sheetId="0"/>
      <sheetData sheetId="1"/>
      <sheetData sheetId="2"/>
      <sheetData sheetId="3"/>
      <sheetData sheetId="4"/>
      <sheetData sheetId="5"/>
      <sheetData sheetId="6"/>
      <sheetData sheetId="7"/>
      <sheetData sheetId="8"/>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sheetData sheetId="1"/>
      <sheetData sheetId="2">
        <row r="8">
          <cell r="AC8">
            <v>0</v>
          </cell>
        </row>
      </sheetData>
      <sheetData sheetId="3"/>
      <sheetData sheetId="4"/>
      <sheetData sheetId="5"/>
      <sheetData sheetId="6"/>
      <sheetData sheetId="7"/>
      <sheetData sheetId="8"/>
      <sheetData sheetId="9"/>
      <sheetData sheetId="10"/>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Sheet1"/>
      <sheetName val="PALET DEL 21 FEB AL 5 MARZ"/>
      <sheetName val="CUADRO_CONTROL"/>
      <sheetName val="GPI_526"/>
      <sheetName val="AEA-_264"/>
      <sheetName val="SKG_-419"/>
      <sheetName val="VEA_363"/>
      <sheetName val="VEA_374"/>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CONDUIT"/>
      <sheetName val="GPI 526"/>
      <sheetName val="SKJ452"/>
      <sheetName val="ITA878"/>
      <sheetName val="AEA-944"/>
      <sheetName val="DUB-823"/>
      <sheetName val="XXJ617"/>
      <sheetName val="SNG_855"/>
      <sheetName val="VEA 374"/>
      <sheetName val="HFB024"/>
      <sheetName val="PAJ825"/>
      <sheetName val="DATOS EPANET"/>
      <sheetName val="Base_de_Diseño1"/>
      <sheetName val="PTO_REDES_A"/>
      <sheetName val="DATOS_EPANET"/>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ow r="1">
          <cell r="A1" t="str">
            <v>Name</v>
          </cell>
        </row>
      </sheetData>
      <sheetData sheetId="14">
        <row r="1">
          <cell r="A1" t="str">
            <v>Name</v>
          </cell>
        </row>
      </sheetData>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Toledo"/>
      <sheetName val="Empleados"/>
      <sheetName val="Vivienda Rural"/>
    </sheetNames>
    <sheetDataSet>
      <sheetData sheetId="0" refreshError="1"/>
      <sheetData sheetId="1" refreshError="1">
        <row r="2">
          <cell r="D2" t="str">
            <v>DESCRIPCIÓN</v>
          </cell>
        </row>
        <row r="3">
          <cell r="D3" t="str">
            <v>Wilmar</v>
          </cell>
        </row>
        <row r="4">
          <cell r="D4">
            <v>545454</v>
          </cell>
        </row>
        <row r="5">
          <cell r="D5">
            <v>545454</v>
          </cell>
        </row>
        <row r="6">
          <cell r="D6">
            <v>11111111111</v>
          </cell>
        </row>
        <row r="7">
          <cell r="D7">
            <v>333333333333</v>
          </cell>
        </row>
        <row r="8">
          <cell r="D8">
            <v>555555555555</v>
          </cell>
        </row>
        <row r="9">
          <cell r="D9">
            <v>66666666666</v>
          </cell>
        </row>
        <row r="10">
          <cell r="D10">
            <v>77777777</v>
          </cell>
        </row>
      </sheetData>
      <sheetData sheetId="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Factor Prestacional"/>
      <sheetName val="Listado APU"/>
      <sheetName val="APU"/>
      <sheetName val="Materiales y suministros"/>
      <sheetName val="Memorias de cálculo Vía"/>
      <sheetName val="MEMORIAS"/>
      <sheetName val="CALCULO ACERO"/>
      <sheetName val="ADMINISTRACIÓN"/>
      <sheetName val="Programación"/>
      <sheetName val="Alcant San Andrés"/>
      <sheetName val="CIC SAN ANDRES"/>
      <sheetName val="Viviendas Toledo"/>
      <sheetName val="Vivienda Barrio Nuevo"/>
      <sheetName val="ADMINISTRACIÓN Vivienda"/>
      <sheetName val="Presupuesto Interventoría"/>
      <sheetName val="FACTOR MULTIPLICADOR PERSONAL"/>
      <sheetName val="FACTOR MULTIPLICADOR OTROS"/>
      <sheetName val="MEMORIAS Vivienda"/>
      <sheetName val="CALCULO ACERO Vivienda"/>
    </sheetNames>
    <sheetDataSet>
      <sheetData sheetId="0"/>
      <sheetData sheetId="1"/>
      <sheetData sheetId="2"/>
      <sheetData sheetId="3">
        <row r="4">
          <cell r="G4" t="str">
            <v>DESCRIPCIÓN</v>
          </cell>
        </row>
        <row r="5">
          <cell r="G5">
            <v>0</v>
          </cell>
        </row>
        <row r="6">
          <cell r="G6" t="str">
            <v>SUB ANÁLISIS</v>
          </cell>
        </row>
        <row r="7">
          <cell r="G7">
            <v>0</v>
          </cell>
        </row>
        <row r="8">
          <cell r="G8" t="str">
            <v>Preparación de Concreto de 210 F´C en obra</v>
          </cell>
        </row>
        <row r="9">
          <cell r="G9" t="str">
            <v>Preparación de Concreto de 280 F´C en obra</v>
          </cell>
        </row>
        <row r="10">
          <cell r="G10" t="str">
            <v>Preparación de Concreto de 170 F´C en obra</v>
          </cell>
        </row>
        <row r="11">
          <cell r="G11" t="str">
            <v>Preparación de Mortero 1:5 en Obra</v>
          </cell>
        </row>
        <row r="12">
          <cell r="G12">
            <v>0</v>
          </cell>
        </row>
        <row r="13">
          <cell r="G13" t="str">
            <v>PRELIMINARES</v>
          </cell>
        </row>
        <row r="14">
          <cell r="G14">
            <v>0</v>
          </cell>
        </row>
        <row r="15">
          <cell r="G15" t="str">
            <v>Localización y replanteo de Estructuras</v>
          </cell>
        </row>
        <row r="16">
          <cell r="G16" t="str">
            <v>Localización y replanteo de Redes</v>
          </cell>
        </row>
        <row r="17">
          <cell r="G17">
            <v>0</v>
          </cell>
        </row>
        <row r="18">
          <cell r="G18" t="str">
            <v>DEMOLICIONES</v>
          </cell>
        </row>
        <row r="19">
          <cell r="G19">
            <v>0</v>
          </cell>
        </row>
        <row r="20">
          <cell r="G20" t="str">
            <v>Demolición de pavimento rígido en vías</v>
          </cell>
        </row>
        <row r="21">
          <cell r="G21" t="str">
            <v>Demolición de roca por medios mecánicos o hidráulicos.</v>
          </cell>
        </row>
        <row r="22">
          <cell r="G22" t="str">
            <v>Desembombe y extracción de roca producto de la demolición.</v>
          </cell>
        </row>
        <row r="23">
          <cell r="G23" t="str">
            <v>Demolición de estructura existente</v>
          </cell>
        </row>
        <row r="24">
          <cell r="G24" t="str">
            <v>Desmonte de aparatos sanitarios</v>
          </cell>
        </row>
        <row r="25">
          <cell r="G25" t="str">
            <v>Desmonte de enchapes</v>
          </cell>
        </row>
        <row r="26">
          <cell r="G26" t="str">
            <v>Desmonte de Cubierta en teja de fibro cemento sobre estructura metálica perlín.</v>
          </cell>
        </row>
        <row r="27">
          <cell r="G27">
            <v>0</v>
          </cell>
        </row>
        <row r="28">
          <cell r="G28" t="str">
            <v>MOVIMIENTOS DE TIERRA, LLENOS, BASES, AGREGADOS Y FILTROS</v>
          </cell>
        </row>
        <row r="29">
          <cell r="G29">
            <v>0</v>
          </cell>
        </row>
        <row r="30">
          <cell r="G30" t="str">
            <v>Excavación 0 a 2 ML a mano en material seco.</v>
          </cell>
        </row>
        <row r="31">
          <cell r="G31" t="str">
            <v>Excavación 2 a 4 ML a mano en material seco.</v>
          </cell>
        </row>
        <row r="32">
          <cell r="G32" t="str">
            <v>Excavación 2 a 4 ML a mano en material húmedo.</v>
          </cell>
        </row>
        <row r="33">
          <cell r="G33" t="str">
            <v>Excavación Pilas 0 a 2 ml en material seco.</v>
          </cell>
        </row>
        <row r="34">
          <cell r="G34" t="str">
            <v>Excavación Pilas 0 a 2 ml en material húmedo.</v>
          </cell>
        </row>
        <row r="35">
          <cell r="G35" t="str">
            <v>Excavación Pilas 2 a 4 ml en material seco.</v>
          </cell>
        </row>
        <row r="36">
          <cell r="G36" t="str">
            <v>Excavación Pilas 2 a 4 ML en material húmedo.</v>
          </cell>
        </row>
        <row r="37">
          <cell r="G37" t="str">
            <v>Excavación Pilas 4 a 6 ML en material seco.</v>
          </cell>
        </row>
        <row r="38">
          <cell r="G38" t="str">
            <v>Excavación Pilas 4 a 6 ML en material húmedo.</v>
          </cell>
        </row>
        <row r="39">
          <cell r="G39" t="str">
            <v>Llenos compactados con material de préstamo densidad al 95% del próctor modificado.</v>
          </cell>
        </row>
        <row r="40">
          <cell r="G40" t="str">
            <v>Llenos compactados con material proveniente de la excavación</v>
          </cell>
        </row>
        <row r="41">
          <cell r="G41" t="str">
            <v>Cimentación de tubería con triturado 3/4"</v>
          </cell>
        </row>
        <row r="42">
          <cell r="G42" t="str">
            <v>Base Granular en brechas</v>
          </cell>
        </row>
        <row r="43">
          <cell r="G43" t="str">
            <v>Base Granular en vía.</v>
          </cell>
        </row>
        <row r="44">
          <cell r="G44" t="str">
            <v>Excavación mecánica perfilación vías.</v>
          </cell>
        </row>
        <row r="45">
          <cell r="G45" t="str">
            <v>Gavión en piedra para contención</v>
          </cell>
        </row>
        <row r="46">
          <cell r="G46">
            <v>0</v>
          </cell>
        </row>
        <row r="47">
          <cell r="G47" t="str">
            <v>ELEMENTOS ESTRUCTURALES EN CONCRETO</v>
          </cell>
        </row>
        <row r="48">
          <cell r="G48">
            <v>0</v>
          </cell>
        </row>
        <row r="49">
          <cell r="G49" t="str">
            <v>Anillos para Pila Ø 1,20 m externo, en Concreto 170F´C</v>
          </cell>
        </row>
        <row r="50">
          <cell r="G50" t="str">
            <v>Anillos para, en Concreto 170F´C</v>
          </cell>
        </row>
        <row r="51">
          <cell r="G51" t="str">
            <v>Pila en Concreto 210 f´c</v>
          </cell>
        </row>
        <row r="52">
          <cell r="G52" t="str">
            <v>Atraque en Concreto 210 f´c</v>
          </cell>
        </row>
        <row r="53">
          <cell r="G53" t="str">
            <v>Vigas aéreas de losa en Concreto 210 f´c</v>
          </cell>
        </row>
        <row r="54">
          <cell r="G54" t="str">
            <v>Vigas aéreas para puente vehicular sobre río Concreto 210 f´c.</v>
          </cell>
        </row>
        <row r="55">
          <cell r="G55" t="str">
            <v>Muro Pantalla Estructural en Concreto f´c 210.</v>
          </cell>
        </row>
        <row r="56">
          <cell r="G56" t="str">
            <v>Viga de Fundación en Concreto f´c 210.</v>
          </cell>
        </row>
        <row r="57">
          <cell r="G57" t="str">
            <v>Columnas Rectangulares a la vista en Concreto f´c 210.</v>
          </cell>
        </row>
        <row r="58">
          <cell r="G58" t="str">
            <v>Columna de confinamiento de 10 x 20 en Concreto f´c 210 a la vista.</v>
          </cell>
        </row>
        <row r="59">
          <cell r="G59" t="str">
            <v>Columna Ø 1,00 en concreto a la vista de f´c 210.</v>
          </cell>
        </row>
        <row r="60">
          <cell r="G60" t="str">
            <v>Losas aéreas macizas en Concreto f´c 210.</v>
          </cell>
        </row>
        <row r="61">
          <cell r="G61" t="str">
            <v>Losas de 0,10 aérea Macizas en Concreto f´c 210.</v>
          </cell>
        </row>
        <row r="62">
          <cell r="G62" t="str">
            <v>VAM; Viga de Amarre Sobre Muro en Concreto f´c 210 a la vista.</v>
          </cell>
        </row>
        <row r="63">
          <cell r="G63" t="str">
            <v>VAM 10 x 20; Viga de amarre sobre muro en Concreto f´c 210 a la vista.</v>
          </cell>
        </row>
        <row r="64">
          <cell r="G64" t="str">
            <v>Dintel 15 x 20; en Concreto f´c 210 a la vista.</v>
          </cell>
        </row>
        <row r="65">
          <cell r="G65" t="str">
            <v>Viga cinta culata sobre muro de 10 x 10 en Concreto f´c 210 a la vista.</v>
          </cell>
        </row>
        <row r="66">
          <cell r="G66" t="str">
            <v>Escaleras Macizas aéreas en Concreto f´c 210.</v>
          </cell>
        </row>
        <row r="67">
          <cell r="G67" t="str">
            <v>Placa de Contrapiso E=0,10 en Concreto de 210 f´c, Acabado rústico.</v>
          </cell>
        </row>
        <row r="68">
          <cell r="G68" t="str">
            <v>Placa de contrapiso, E=0,10, en Concreto de 210 f´c acabado paleteado.</v>
          </cell>
        </row>
        <row r="69">
          <cell r="G69" t="str">
            <v>Placa de contrapiso, E=0,07, Concreto de 210 f´c acabado paleteado.</v>
          </cell>
        </row>
        <row r="70">
          <cell r="G70" t="str">
            <v>Graderías en concreto f´c 210 sobre terreno natural.</v>
          </cell>
        </row>
        <row r="71">
          <cell r="G71" t="str">
            <v>Graderías en concreto f´c 210 sobre terreno natural. E=0,10 m</v>
          </cell>
        </row>
        <row r="72">
          <cell r="G72" t="str">
            <v>Graderías en concreto f´c 210 aéreas.</v>
          </cell>
        </row>
        <row r="73">
          <cell r="G73" t="str">
            <v>Concreto de limpieza de 170 f´c para solado, E=0,05.</v>
          </cell>
        </row>
        <row r="74">
          <cell r="G74" t="str">
            <v>Concreto ciclópeo</v>
          </cell>
        </row>
        <row r="75">
          <cell r="G75" t="str">
            <v>Caja de inspección de 60 x 60 para alcantarillado.</v>
          </cell>
        </row>
        <row r="76">
          <cell r="G76" t="str">
            <v xml:space="preserve">Caja de distribución eléctrica sellada y marcada </v>
          </cell>
        </row>
        <row r="77">
          <cell r="G77" t="str">
            <v>Caja de empalme de 40 x 40 para alcantarillado.</v>
          </cell>
        </row>
        <row r="78">
          <cell r="G78" t="str">
            <v>Caja de inspección de 30 x 30 para electricidad.</v>
          </cell>
        </row>
        <row r="79">
          <cell r="G79" t="str">
            <v>Sumidero Aguas lluvias Caja de 0,41 x 0,65 libres, vaciada en conreto. Tipo B.</v>
          </cell>
        </row>
        <row r="80">
          <cell r="G80" t="str">
            <v>Cuneta en concreto de 210 F´c E=0,10</v>
          </cell>
        </row>
        <row r="81">
          <cell r="G81" t="str">
            <v>Banca en Concreto de 210 F´c Para camerinos E=0,10</v>
          </cell>
        </row>
        <row r="82">
          <cell r="G82" t="str">
            <v>Mesón en Concreto E=0,10 para cocina o baño de 210 F´c.</v>
          </cell>
        </row>
        <row r="83">
          <cell r="G83" t="str">
            <v>Cilindro  Ø=1,20m para cámara de inspección de concreto de f'c=21MPa</v>
          </cell>
        </row>
        <row r="84">
          <cell r="G84" t="str">
            <v>Cilindro  Ø=1,50m para cámara de inspección de concreto de f'c=21MPa</v>
          </cell>
        </row>
        <row r="85">
          <cell r="G85" t="str">
            <v>Cono Ø=1,20m concéntrico para cámaras de inspección en concreto f'c = 3000PSI</v>
          </cell>
        </row>
        <row r="86">
          <cell r="G86" t="str">
            <v>Cono Ø=1,50m concéntrico para cámaras de inspección en concreto f'c = 3000PSI</v>
          </cell>
        </row>
        <row r="87">
          <cell r="G87" t="str">
            <v>Base y Cañuelas Ø=1,20m para cámara de inspección concéntrico  en concreto f'c = 3000PSI</v>
          </cell>
        </row>
        <row r="88">
          <cell r="G88" t="str">
            <v>Base y Cañuelas Ø=1,50m para cámara de inspección concéntrico  en concreto f'c = 3000PSI</v>
          </cell>
        </row>
        <row r="89">
          <cell r="G89" t="str">
            <v>Cuello y Tapa para Camara de Inspeccion</v>
          </cell>
        </row>
        <row r="90">
          <cell r="G90" t="str">
            <v>Concreto para contenedor primera clase</v>
          </cell>
        </row>
        <row r="91">
          <cell r="G91" t="str">
            <v>Vía en Concreto E=0,20 de f´c 280.</v>
          </cell>
        </row>
        <row r="92">
          <cell r="G92" t="str">
            <v>Andén E=0,10 M en Concreto de f´c 210.</v>
          </cell>
        </row>
        <row r="93">
          <cell r="G93">
            <v>0</v>
          </cell>
        </row>
        <row r="94">
          <cell r="G94" t="str">
            <v>ACEROS DE REFUERZO</v>
          </cell>
        </row>
        <row r="95">
          <cell r="G95">
            <v>0</v>
          </cell>
        </row>
        <row r="96">
          <cell r="G96" t="str">
            <v>Acero de refuerzo de 60,000 PSI, Corrugado.</v>
          </cell>
        </row>
        <row r="97">
          <cell r="G97" t="str">
            <v>Acero de refuerzo de 60,000 PSI, Liso.</v>
          </cell>
        </row>
        <row r="98">
          <cell r="G98" t="str">
            <v>Malla electrosoldada D-84</v>
          </cell>
        </row>
        <row r="99">
          <cell r="G99" t="str">
            <v>Malla electrosoldada D-131</v>
          </cell>
        </row>
        <row r="100">
          <cell r="G100" t="str">
            <v>Malla electrosoldada D-131 por KG</v>
          </cell>
        </row>
        <row r="101">
          <cell r="G101" t="str">
            <v>Peldaños galvanizados tipo uña de gato, en acero corrugado de Ø3/4", L=0,70 m</v>
          </cell>
        </row>
        <row r="102">
          <cell r="G102">
            <v>0</v>
          </cell>
        </row>
        <row r="103">
          <cell r="G103" t="str">
            <v>ELEMENTOS ESTRUCTURALES EN ACERO</v>
          </cell>
        </row>
        <row r="104">
          <cell r="G104">
            <v>0</v>
          </cell>
        </row>
        <row r="105">
          <cell r="G105">
            <v>0</v>
          </cell>
        </row>
        <row r="106">
          <cell r="G106">
            <v>0</v>
          </cell>
        </row>
        <row r="107">
          <cell r="G107" t="str">
            <v>MAMPOSTERÍA Y PREFABRICADOS</v>
          </cell>
        </row>
        <row r="108">
          <cell r="G108">
            <v>0</v>
          </cell>
        </row>
        <row r="109">
          <cell r="G109" t="str">
            <v>Mampostería en bloque de concreto de 10x20x40 Acabado liso, no estructural.</v>
          </cell>
        </row>
        <row r="110">
          <cell r="G110" t="str">
            <v>Mampostería en bloque de concreto de 12x20x40 Acabado liso, estructural.</v>
          </cell>
        </row>
        <row r="111">
          <cell r="G111" t="str">
            <v>Mampostería en bloque de concreto de 15x20x40 Acabado liso, estructural.</v>
          </cell>
        </row>
        <row r="112">
          <cell r="G112" t="str">
            <v>Mampostería en ladrillo cocido de arcilla de 10x20x40 Acabado revitado, no estructural.</v>
          </cell>
        </row>
        <row r="113">
          <cell r="G113" t="str">
            <v>Mampostería en ladrillo cocido de arcilla de 15x20x40 Acabado revitado, no estructural.</v>
          </cell>
        </row>
        <row r="114">
          <cell r="G114" t="str">
            <v>Mampostería en ladrillo calado de concreto de 10x20x20 Acabado revitado.</v>
          </cell>
        </row>
        <row r="115">
          <cell r="G115" t="str">
            <v>Sobrecimiento 2 hiladas en bloque de concreto 15 x 20 x 40 impermeabilizado</v>
          </cell>
        </row>
        <row r="116">
          <cell r="G116" t="str">
            <v>Sardinel o Cordón Pre fabricado en Concreto</v>
          </cell>
        </row>
        <row r="117">
          <cell r="G117">
            <v>0</v>
          </cell>
        </row>
        <row r="118">
          <cell r="G118" t="str">
            <v>PISOS Y ENCHAPES</v>
          </cell>
        </row>
        <row r="119">
          <cell r="G119">
            <v>0</v>
          </cell>
        </row>
        <row r="120">
          <cell r="G120" t="str">
            <v>Entresuelo y recebo.</v>
          </cell>
        </row>
        <row r="121">
          <cell r="G121" t="str">
            <v>Enchape Baldosín Blanco institucional.</v>
          </cell>
        </row>
        <row r="122">
          <cell r="G122" t="str">
            <v>Encharque ducha Baldosín Blanco institucional.</v>
          </cell>
        </row>
        <row r="123">
          <cell r="G123" t="str">
            <v>Enchape en cerámica piso 45x45</v>
          </cell>
        </row>
        <row r="124">
          <cell r="G124" t="str">
            <v>Piso en duro piso color negro.</v>
          </cell>
        </row>
        <row r="125">
          <cell r="G125" t="str">
            <v>Endurecedor para losa en concreto</v>
          </cell>
        </row>
        <row r="126">
          <cell r="G126" t="str">
            <v>ZÓCALO BALDOSA</v>
          </cell>
        </row>
        <row r="127">
          <cell r="G127">
            <v>0</v>
          </cell>
        </row>
        <row r="128">
          <cell r="G128" t="str">
            <v>INSTALACIONES ELÉCTRICAS Y DE TELECOMUNICACIONES</v>
          </cell>
        </row>
        <row r="129">
          <cell r="G129">
            <v>0</v>
          </cell>
        </row>
        <row r="130">
          <cell r="G130" t="str">
            <v>Alimentador Circuito para tablero de distribucón 2#4+1#6+1#8T, incluye tubería PVC</v>
          </cell>
        </row>
        <row r="131">
          <cell r="G131" t="str">
            <v>Circuito Alimentador para salidas en 2#12+1#12T, incluye tubería PVC 1/2"</v>
          </cell>
        </row>
        <row r="132">
          <cell r="G132" t="str">
            <v>Circuito Alimentador para salidas en 8#12+1#12T, incluye tubería EMT 3/4"</v>
          </cell>
        </row>
        <row r="133">
          <cell r="G133" t="str">
            <v>Circuito Alimentador para salidas en 6#12+1#12T, incluye tubería EMT 3/4"</v>
          </cell>
        </row>
        <row r="134">
          <cell r="G134" t="str">
            <v>Circuito Alimentador para salidas en 4#12+1#12T, incluye tubería EMT 3/4"</v>
          </cell>
        </row>
        <row r="135">
          <cell r="G135" t="str">
            <v>Circuito Alimentador para salidas en 2#12+1#12T, incluye tubería EMT 3/4"</v>
          </cell>
        </row>
        <row r="136">
          <cell r="G136" t="str">
            <v>Salidas 110 V para tomas dobles con Polo a tierra.</v>
          </cell>
        </row>
        <row r="137">
          <cell r="G137" t="str">
            <v>Salida 220 V para tomas dobles.</v>
          </cell>
        </row>
        <row r="138">
          <cell r="G138" t="str">
            <v>Salida para Swiche Triple.</v>
          </cell>
        </row>
        <row r="139">
          <cell r="G139" t="str">
            <v>Salida 110 V para Swiche doble.</v>
          </cell>
        </row>
        <row r="140">
          <cell r="G140" t="str">
            <v>Tablero monofásico de 24 circuitos.</v>
          </cell>
        </row>
        <row r="141">
          <cell r="G141" t="str">
            <v>Tablero monofásico de 12 circuitos.</v>
          </cell>
        </row>
        <row r="142">
          <cell r="G142" t="str">
            <v>Tablero trifásico de 18 circuitos 3F, 5H</v>
          </cell>
        </row>
        <row r="143">
          <cell r="G143" t="str">
            <v>Tablero monofásico de 8 circuitos.</v>
          </cell>
        </row>
        <row r="144">
          <cell r="G144" t="str">
            <v>Transformador monofásico</v>
          </cell>
        </row>
        <row r="145">
          <cell r="G145" t="str">
            <v>Breaker Enchufable Automático de 2 x 20 A</v>
          </cell>
        </row>
        <row r="146">
          <cell r="G146" t="str">
            <v>Breaker Enchufable Automático de 1 x 20 A</v>
          </cell>
        </row>
        <row r="147">
          <cell r="G147" t="str">
            <v>Varilla Coperwell para sistema de puesta a tierra.</v>
          </cell>
        </row>
        <row r="148">
          <cell r="G148" t="str">
            <v>Salida 110 V para iluminación Bombilla alógena 100 w.</v>
          </cell>
        </row>
        <row r="149">
          <cell r="G149" t="str">
            <v>Luminaria vertical LED</v>
          </cell>
        </row>
        <row r="150">
          <cell r="G150" t="str">
            <v>Luminaria hermética LED</v>
          </cell>
        </row>
        <row r="151">
          <cell r="G151" t="str">
            <v>luminaria de emergencia</v>
          </cell>
        </row>
        <row r="152">
          <cell r="G152" t="str">
            <v>luminaria  60x60</v>
          </cell>
        </row>
        <row r="153">
          <cell r="G153" t="str">
            <v>tomacorriente leviton</v>
          </cell>
        </row>
        <row r="154">
          <cell r="G154" t="str">
            <v>Interruptor sencillo</v>
          </cell>
        </row>
        <row r="155">
          <cell r="G155" t="str">
            <v>Interruptor doble</v>
          </cell>
        </row>
        <row r="156">
          <cell r="G156" t="str">
            <v>Salida 110 V para Swiche sencillo.</v>
          </cell>
        </row>
        <row r="157">
          <cell r="G157" t="str">
            <v>Salida para tv sin cablear</v>
          </cell>
        </row>
        <row r="158">
          <cell r="G158" t="str">
            <v>Punta Captadora 0,60 tipo Frankiln</v>
          </cell>
        </row>
        <row r="159">
          <cell r="G159" t="str">
            <v>Cable de aluminio 1/0 AWG</v>
          </cell>
        </row>
        <row r="160">
          <cell r="G160" t="str">
            <v>Cable de cobre desnudo 1/0 AWG</v>
          </cell>
        </row>
        <row r="161">
          <cell r="G161" t="str">
            <v>Bajantes en cable de aluminio 1/0ASCR en IMC</v>
          </cell>
        </row>
        <row r="162">
          <cell r="G162" t="str">
            <v>Soldadura Exotérmica</v>
          </cell>
        </row>
        <row r="163">
          <cell r="G163" t="str">
            <v>canalización subterranea</v>
          </cell>
        </row>
        <row r="164">
          <cell r="G164" t="str">
            <v>Poste en concreto</v>
          </cell>
        </row>
        <row r="165">
          <cell r="G165" t="str">
            <v>CERTIFICACIÓN RETIE Y CONEXIÓN DEFINITIVA DE ENERGÍA</v>
          </cell>
        </row>
        <row r="166">
          <cell r="G166">
            <v>0</v>
          </cell>
        </row>
        <row r="167">
          <cell r="G167" t="str">
            <v>INSTALACIONES HIDRÁULICAS Y SANITARIAS</v>
          </cell>
        </row>
        <row r="168">
          <cell r="G168">
            <v>0</v>
          </cell>
        </row>
        <row r="169">
          <cell r="G169" t="str">
            <v>Bajante Ø 3" para aguas lluvias</v>
          </cell>
        </row>
        <row r="170">
          <cell r="G170" t="str">
            <v>Bajante Ø 4" para aguas lluvias</v>
          </cell>
        </row>
        <row r="171">
          <cell r="G171" t="str">
            <v>Canal PVC Para recolección de aguas lluvias aéreas.</v>
          </cell>
        </row>
        <row r="172">
          <cell r="G172" t="str">
            <v>Canal en Lámina Para recolección de aguas lluvias.</v>
          </cell>
        </row>
        <row r="173">
          <cell r="G173" t="str">
            <v>Red 2" Sanitaria en tubería PVC</v>
          </cell>
        </row>
        <row r="174">
          <cell r="G174" t="str">
            <v>Red Sanitaria en tubería de 3"</v>
          </cell>
        </row>
        <row r="175">
          <cell r="G175" t="str">
            <v>Red Sanitaria en tubería de 4"</v>
          </cell>
        </row>
        <row r="176">
          <cell r="G176" t="str">
            <v>Red Sanitaria en tubería de 6"</v>
          </cell>
        </row>
        <row r="177">
          <cell r="G177" t="str">
            <v>Red Sanitaria en tubería de 8" (200mm)</v>
          </cell>
        </row>
        <row r="178">
          <cell r="G178" t="str">
            <v>Red Sanitaria en tubería de 10" (250mm)</v>
          </cell>
        </row>
        <row r="179">
          <cell r="G179" t="str">
            <v>Red Sanitaria en tubería de 12" (300mm)</v>
          </cell>
        </row>
        <row r="180">
          <cell r="G180" t="str">
            <v>Red Sanitaria en tubería de 14" (350mm)</v>
          </cell>
        </row>
        <row r="181">
          <cell r="G181" t="str">
            <v>Red Sanitaria en tubería de 16" (400mm)</v>
          </cell>
        </row>
        <row r="182">
          <cell r="G182" t="str">
            <v>Red Aguas lluvias en tubería de 4"</v>
          </cell>
        </row>
        <row r="183">
          <cell r="G183" t="str">
            <v>Salida Sanitaria en Ø 2"</v>
          </cell>
        </row>
        <row r="184">
          <cell r="G184" t="str">
            <v>Salida Sanitaria en Ø 3"</v>
          </cell>
        </row>
        <row r="185">
          <cell r="G185" t="str">
            <v>Salida Sanitaria en Ø 4"</v>
          </cell>
        </row>
        <row r="186">
          <cell r="G186" t="str">
            <v>Salidas Abastos en  Ø 1/2"</v>
          </cell>
        </row>
        <row r="187">
          <cell r="G187" t="str">
            <v>Salidas Abastos en  Ø 1 1/4"</v>
          </cell>
        </row>
        <row r="188">
          <cell r="G188" t="str">
            <v>Salidas Abastos en  Ø 1"</v>
          </cell>
        </row>
        <row r="189">
          <cell r="G189" t="str">
            <v>Red Abastos de Ø 1/2"</v>
          </cell>
        </row>
        <row r="190">
          <cell r="G190" t="str">
            <v>Red Abastos de Ø 1"</v>
          </cell>
        </row>
        <row r="191">
          <cell r="G191" t="str">
            <v>Red Abastos de Ø 1 1/4"</v>
          </cell>
        </row>
        <row r="192">
          <cell r="G192" t="str">
            <v>Red Abastos de Ø 1 1/2"</v>
          </cell>
        </row>
        <row r="193">
          <cell r="G193" t="str">
            <v>Red Abastos de Ø 2"</v>
          </cell>
        </row>
        <row r="194">
          <cell r="G194" t="str">
            <v>Red Abastos de Ø 3/4"</v>
          </cell>
        </row>
        <row r="195">
          <cell r="G195" t="str">
            <v xml:space="preserve">SEMICODO Ø6" </v>
          </cell>
        </row>
        <row r="196">
          <cell r="G196" t="str">
            <v>SIFON PVC-S Ø3" PARA PISOS</v>
          </cell>
        </row>
        <row r="197">
          <cell r="G197" t="str">
            <v xml:space="preserve">SILLA YEE Ø250 mm X Ø6" </v>
          </cell>
        </row>
        <row r="198">
          <cell r="G198" t="str">
            <v xml:space="preserve">SILLA YEE Ø300 mm X Ø6" </v>
          </cell>
        </row>
        <row r="199">
          <cell r="G199" t="str">
            <v xml:space="preserve">SILLA YEE Ø400 mm X Ø6" </v>
          </cell>
        </row>
        <row r="200">
          <cell r="G200" t="str">
            <v>VALVULA DE PASO LIBRE Ø1 1/2"</v>
          </cell>
        </row>
        <row r="201">
          <cell r="G201" t="str">
            <v>REGISTRO VALVULA DE CORTE 1/2"</v>
          </cell>
        </row>
        <row r="202">
          <cell r="G202" t="str">
            <v>REJILLA PISO</v>
          </cell>
        </row>
        <row r="203">
          <cell r="G203" t="str">
            <v>Tanque de almacenamiento 2000l.</v>
          </cell>
        </row>
        <row r="204">
          <cell r="G204" t="str">
            <v>Tanque de almacenamiento para sistema de bombeo</v>
          </cell>
        </row>
        <row r="205">
          <cell r="G205" t="str">
            <v>Sistema de Bombeo agua potable para llenado superior para edificaciones Motobomba 1HP.</v>
          </cell>
        </row>
        <row r="206">
          <cell r="G206">
            <v>0</v>
          </cell>
        </row>
        <row r="207">
          <cell r="G207" t="str">
            <v>MUEBLES Y APARATOS</v>
          </cell>
        </row>
        <row r="208">
          <cell r="G208">
            <v>0</v>
          </cell>
        </row>
        <row r="209">
          <cell r="G209" t="str">
            <v>Sanitario Sencillo Blanco</v>
          </cell>
        </row>
        <row r="210">
          <cell r="G210" t="str">
            <v>Orinal Sencillo Blanco</v>
          </cell>
        </row>
        <row r="211">
          <cell r="G211" t="str">
            <v>Lavamanos de incrustar sencillo blanco.</v>
          </cell>
        </row>
        <row r="212">
          <cell r="G212" t="str">
            <v>Lavamanos de sobreponer sencillo blanco.</v>
          </cell>
        </row>
        <row r="213">
          <cell r="G213" t="str">
            <v>Regadera Ducha Sencilla sin mezclador.</v>
          </cell>
        </row>
        <row r="214">
          <cell r="G214" t="str">
            <v>Lavadero Prefabricado 60 x 60.</v>
          </cell>
        </row>
        <row r="215">
          <cell r="G215" t="str">
            <v>Porta Papel en cerámico</v>
          </cell>
        </row>
        <row r="216">
          <cell r="G216" t="str">
            <v>Jabonera cerámica</v>
          </cell>
        </row>
        <row r="217">
          <cell r="G217" t="str">
            <v>Espejos Adheridos a la pared</v>
          </cell>
        </row>
        <row r="218">
          <cell r="G218" t="str">
            <v>Barras discapacitados en Acero Inoxidable</v>
          </cell>
        </row>
        <row r="219">
          <cell r="G219">
            <v>0</v>
          </cell>
        </row>
        <row r="220">
          <cell r="G220" t="str">
            <v>CUBIERTAS</v>
          </cell>
        </row>
        <row r="221">
          <cell r="G221">
            <v>0</v>
          </cell>
        </row>
        <row r="222">
          <cell r="G222" t="str">
            <v>Estructura metálica perlín en varilla Ø 1/2" triangular según diseño.</v>
          </cell>
        </row>
        <row r="223">
          <cell r="G223" t="str">
            <v xml:space="preserve">Estructura metálica columnas y cerchas. </v>
          </cell>
        </row>
        <row r="224">
          <cell r="G224" t="str">
            <v>Cubierta en teja de fibro cemento con estructura metálica perlín.</v>
          </cell>
        </row>
        <row r="225">
          <cell r="G225" t="str">
            <v>Cubierta en Teja Termo acústica (Meteckno)</v>
          </cell>
        </row>
        <row r="226">
          <cell r="G226" t="str">
            <v>Caballete en Teja Termo acústica (Meteckno)</v>
          </cell>
        </row>
        <row r="227">
          <cell r="G227" t="str">
            <v>Cubierta en teja de fibro cemento con estructura en madera.</v>
          </cell>
        </row>
        <row r="228">
          <cell r="G228">
            <v>0</v>
          </cell>
        </row>
        <row r="229">
          <cell r="G229" t="str">
            <v>CARPINTERÍA METÁLICA Y DE MADERA</v>
          </cell>
        </row>
        <row r="230">
          <cell r="G230">
            <v>0</v>
          </cell>
        </row>
        <row r="231">
          <cell r="G231" t="str">
            <v>Pasamanos en Acero Negro de 1,5" de Diámetro y 0,90 m de altura .</v>
          </cell>
        </row>
        <row r="232">
          <cell r="G232" t="str">
            <v>Pasamanos en tubería galvanizada de 2" de Diámetro</v>
          </cell>
        </row>
        <row r="233">
          <cell r="G233" t="str">
            <v>Ventana 1,50 x 1,00 en vidrio crudo de 4 mm con marco en aluminio anodizado.</v>
          </cell>
        </row>
        <row r="234">
          <cell r="G234" t="str">
            <v>Ventana 0,80 x 1,00 en vidrio crudo de 4 mm con marco en aluminio anodizado.</v>
          </cell>
        </row>
        <row r="235">
          <cell r="G235" t="str">
            <v>Ventana 1,00 x 1,00 en vidrio crudo de 4 mm con marco en aluminio anodizado.</v>
          </cell>
        </row>
        <row r="236">
          <cell r="G236" t="str">
            <v>Puerta Vidriera de 2,00 x 2,16 en vidrio crudo de 4 mm con marco en aluminio anodizado.</v>
          </cell>
        </row>
        <row r="237">
          <cell r="G237" t="str">
            <v>Puerta Vidriera de 1,30 x 2,10 en vidrio crudo de 6 mm con marco en aluminio anodizado.</v>
          </cell>
        </row>
        <row r="238">
          <cell r="G238" t="str">
            <v>Puerta entamborada en triplex 0,70.</v>
          </cell>
        </row>
        <row r="239">
          <cell r="G239" t="str">
            <v>Puerta en lámina galvanizada de 0,90 x 2,10</v>
          </cell>
        </row>
        <row r="240">
          <cell r="G240" t="str">
            <v xml:space="preserve">Puerta metálicas </v>
          </cell>
        </row>
        <row r="241">
          <cell r="G241" t="str">
            <v>División y puertas de baño en lamina doble</v>
          </cell>
        </row>
        <row r="242">
          <cell r="G242" t="str">
            <v>Mesón en acero inoxidable con 1 Pozuelo.</v>
          </cell>
        </row>
        <row r="243">
          <cell r="G243" t="str">
            <v>Cerramiento en malla eslabonada</v>
          </cell>
        </row>
        <row r="244">
          <cell r="G244" t="str">
            <v>Cerramiento en malla eslabonada por m2</v>
          </cell>
        </row>
        <row r="245">
          <cell r="G245" t="str">
            <v>Entibado Temporal</v>
          </cell>
        </row>
        <row r="246">
          <cell r="G246" t="str">
            <v>Entibado Permanente</v>
          </cell>
        </row>
        <row r="247">
          <cell r="G247">
            <v>0</v>
          </cell>
        </row>
        <row r="248">
          <cell r="G248" t="str">
            <v>PAÑETES, ESTUCOS, PINTURAS, IMPERMEABILIZANTES Y JUNTAS</v>
          </cell>
        </row>
        <row r="249">
          <cell r="G249">
            <v>0</v>
          </cell>
        </row>
        <row r="250">
          <cell r="G250" t="str">
            <v>Pintura tipo Koraza para exteriores.</v>
          </cell>
        </row>
        <row r="251">
          <cell r="G251" t="str">
            <v>Revoque en muros</v>
          </cell>
        </row>
        <row r="252">
          <cell r="G252" t="str">
            <v>Junta de Dilatación para vías</v>
          </cell>
        </row>
        <row r="253">
          <cell r="G253" t="str">
            <v>DEMARCACION PLACA POLIDEPORTIVA</v>
          </cell>
        </row>
        <row r="254">
          <cell r="G254">
            <v>0</v>
          </cell>
        </row>
        <row r="255">
          <cell r="G255" t="str">
            <v>OTROS EQUIPOS Y MUEBLES ESPECIALES</v>
          </cell>
        </row>
        <row r="256">
          <cell r="G256">
            <v>0</v>
          </cell>
        </row>
        <row r="257">
          <cell r="G257" t="str">
            <v>Estructuras integradas para cancha polideportiva</v>
          </cell>
        </row>
        <row r="258">
          <cell r="G258" t="str">
            <v>Implementos de voleibol</v>
          </cell>
        </row>
        <row r="259">
          <cell r="G259" t="str">
            <v>PLACA CONMEMORATIVA</v>
          </cell>
        </row>
        <row r="260">
          <cell r="G260" t="str">
            <v>LOGOTIPO LÁMINA TROQUELADA</v>
          </cell>
        </row>
        <row r="261">
          <cell r="G261">
            <v>0</v>
          </cell>
        </row>
      </sheetData>
      <sheetData sheetId="4">
        <row r="1747">
          <cell r="F1747">
            <v>0.59</v>
          </cell>
        </row>
      </sheetData>
      <sheetData sheetId="5"/>
      <sheetData sheetId="6"/>
      <sheetData sheetId="7"/>
      <sheetData sheetId="8"/>
      <sheetData sheetId="9"/>
      <sheetData sheetId="10"/>
      <sheetData sheetId="11"/>
      <sheetData sheetId="12">
        <row r="152">
          <cell r="K152">
            <v>949856068</v>
          </cell>
        </row>
      </sheetData>
      <sheetData sheetId="13"/>
      <sheetData sheetId="14"/>
      <sheetData sheetId="15"/>
      <sheetData sheetId="16"/>
      <sheetData sheetId="17"/>
      <sheetData sheetId="18"/>
      <sheetData sheetId="19"/>
      <sheetData sheetId="2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2">
          <cell r="B2" t="str">
            <v xml:space="preserve">ANÁLISIS DE PRECIOS UNITARIOS </v>
          </cell>
        </row>
      </sheetData>
      <sheetData sheetId="24"/>
      <sheetData sheetId="25"/>
      <sheetData sheetId="26"/>
      <sheetData sheetId="27"/>
      <sheetData sheetId="28"/>
      <sheetData sheetId="2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Listado APU"/>
      <sheetName val="APU"/>
      <sheetName val="Materiales y suministros"/>
      <sheetName val="MEMORIAS"/>
      <sheetName val="CALCULO ACERO"/>
      <sheetName val="Alcant San Andrés"/>
      <sheetName val="Viviendas Toledo"/>
      <sheetName val="CALCULO ACERO PUENTE SAN ANDRÉS"/>
      <sheetName val="ADMINISTRACIÓN"/>
      <sheetName val="Alcant San Andrés (2)"/>
    </sheetNames>
    <sheetDataSet>
      <sheetData sheetId="0"/>
      <sheetData sheetId="1">
        <row r="6">
          <cell r="D6" t="str">
            <v>MUNICIPIO DE SAN ANDRÉS DE CUERQUIA - ANTIOQUIA</v>
          </cell>
        </row>
      </sheetData>
      <sheetData sheetId="2">
        <row r="4">
          <cell r="E4" t="str">
            <v>CÓD.</v>
          </cell>
        </row>
      </sheetData>
      <sheetData sheetId="3"/>
      <sheetData sheetId="4"/>
      <sheetData sheetId="5"/>
      <sheetData sheetId="6"/>
      <sheetData sheetId="7"/>
      <sheetData sheetId="8"/>
      <sheetData sheetId="9"/>
      <sheetData sheetId="10"/>
      <sheetData sheetId="1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row r="12">
          <cell r="A12">
            <v>0</v>
          </cell>
        </row>
      </sheetData>
      <sheetData sheetId="22"/>
      <sheetData sheetId="23"/>
      <sheetData sheetId="24"/>
      <sheetData sheetId="25"/>
      <sheetData sheetId="26"/>
      <sheetData sheetId="27"/>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ow r="4">
          <cell r="A4" t="str">
            <v>CONTRATO DE INTERVENTORÍA  No.</v>
          </cell>
        </row>
      </sheetData>
      <sheetData sheetId="50"/>
      <sheetData sheetId="51"/>
      <sheetData sheetId="52">
        <row r="4">
          <cell r="A4" t="str">
            <v>CONSTRUCCIÓN DEL PROYECTO URBANISTICO DE LA PLAYA TRAMO 1 Y ZONAS DE INFLUENCIA, EN EL MUNICIPIO DE MEDELLIN</v>
          </cell>
        </row>
      </sheetData>
      <sheetData sheetId="53">
        <row r="4">
          <cell r="A4">
            <v>0</v>
          </cell>
        </row>
      </sheetData>
      <sheetData sheetId="54"/>
      <sheetData sheetId="55"/>
      <sheetData sheetId="56"/>
      <sheetData sheetId="57"/>
      <sheetData sheetId="58"/>
      <sheetData sheetId="5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ACTA 8 EDESO"/>
      <sheetName val="1.1.1 LOCALIZACION Y REPLANTE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5.1.1 ACERO"/>
      <sheetName val="5.2.1 MALLA ELECTRO"/>
      <sheetName val="6.1.2 SOLADO"/>
      <sheetName val="6.1.3 CICLOPEO"/>
      <sheetName val="6.1.9 VIGA CABEZAL"/>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3.1 CAJA 60X60"/>
      <sheetName val="11.5.1 CONO 1.2m"/>
      <sheetName val="11.5.2 CUELLO Y TAPA"/>
      <sheetName val="11.5.3 CILINDRO"/>
      <sheetName val="O.E.2 EXCAVACION 2-4"/>
      <sheetName val="O.E.3 ENTIBA TEMPORAL"/>
      <sheetName val="O.E.4 LLENOS ARENILLA"/>
      <sheetName val="O.E.5 BASE Y CAÑUELA"/>
      <sheetName val="O.E.6 GEOTEXTIL TR 4000"/>
      <sheetName val="O.E.7 TUBERIA DP 10"/>
      <sheetName val="O.E.8 TUBERIA DP 20"/>
      <sheetName val="O.E.9 TUBERIA FILTRO"/>
      <sheetName val="O.E.10 CAJA 80X80"/>
      <sheetName val="O.E.11 SUMIDERO DOBLE"/>
      <sheetName val="O.E.12 CAMARA DE PASO"/>
      <sheetName val="O.E.13 BOXCULVERT"/>
      <sheetName val="O.E.14 MANEJO DE AGUAS"/>
      <sheetName val="O.E.15 TRANSPLANTES"/>
      <sheetName val="O.E.16 ANDEN"/>
      <sheetName val="O.E 17 LOSETA"/>
      <sheetName val="O.E 18 PASAMANOS"/>
      <sheetName val="O.E.19 EXCAVACION PILAS"/>
      <sheetName val="O.E.20 CONCRETO PILOTES"/>
      <sheetName val="O.E 21 CONCRETO LIMPIEZA"/>
      <sheetName val="O.E 22 RIGIDIZACION"/>
      <sheetName val="O.E 23 CHARNELA"/>
      <sheetName val="O.E 24 POMPEYANO"/>
      <sheetName val="O.E 26 COLUMNA CIRCULAR 35 MPA"/>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49">
          <cell r="H49">
            <v>37120000</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RSOS"/>
      <sheetName val="Ingeniería"/>
      <sheetName val="RATE COST"/>
      <sheetName val="Migración R530"/>
      <sheetName val="Migración R600"/>
      <sheetName val="MigraciónR600"/>
    </sheetNames>
    <sheetDataSet>
      <sheetData sheetId="0"/>
      <sheetData sheetId="1"/>
      <sheetData sheetId="2"/>
      <sheetData sheetId="3"/>
      <sheetData sheetId="4" refreshError="1">
        <row r="8">
          <cell r="F8">
            <v>16</v>
          </cell>
        </row>
        <row r="9">
          <cell r="F9">
            <v>25</v>
          </cell>
        </row>
        <row r="10">
          <cell r="F10">
            <v>34</v>
          </cell>
        </row>
        <row r="11">
          <cell r="F11">
            <v>43</v>
          </cell>
        </row>
      </sheetData>
      <sheetData sheetId="5"/>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eas"/>
      <sheetName val="Programa"/>
      <sheetName val="Subanalisis"/>
      <sheetName val="Varios"/>
      <sheetName val="CIMENTACION"/>
      <sheetName val="ESTRUCTURA"/>
      <sheetName val="HIERRO"/>
      <sheetName val="Acero por Tenores"/>
      <sheetName val="MVTO"/>
      <sheetName val="EQUIPO"/>
      <sheetName val="PREFABRICADO"/>
      <sheetName val="Pintura "/>
      <sheetName val="Pesos"/>
      <sheetName val="Unidades"/>
      <sheetName val="MAMPOS"/>
      <sheetName val="PISOS"/>
      <sheetName val="Escaleras"/>
      <sheetName val="Grouting"/>
      <sheetName val="CARPINTERIA"/>
      <sheetName val="APARATOS"/>
      <sheetName val="V Y P"/>
      <sheetName val="IMPERMEA"/>
      <sheetName val="DEMARC"/>
      <sheetName val="NOMENC"/>
      <sheetName val="URBANISMO"/>
    </sheetNames>
    <sheetDataSet>
      <sheetData sheetId="0"/>
      <sheetData sheetId="1"/>
      <sheetData sheetId="2"/>
      <sheetData sheetId="3"/>
      <sheetData sheetId="4"/>
      <sheetData sheetId="5"/>
      <sheetData sheetId="6"/>
      <sheetData sheetId="7"/>
      <sheetData sheetId="8"/>
      <sheetData sheetId="9"/>
      <sheetData sheetId="10">
        <row r="70">
          <cell r="AE70">
            <v>73.731120000000004</v>
          </cell>
        </row>
      </sheetData>
      <sheetData sheetId="11"/>
      <sheetData sheetId="12"/>
      <sheetData sheetId="13" refreshError="1">
        <row r="2">
          <cell r="B2">
            <v>1500</v>
          </cell>
          <cell r="D2" t="str">
            <v>R</v>
          </cell>
          <cell r="E2" t="str">
            <v>M1</v>
          </cell>
        </row>
        <row r="3">
          <cell r="D3" t="str">
            <v>C</v>
          </cell>
          <cell r="E3" t="str">
            <v>M2</v>
          </cell>
        </row>
        <row r="4">
          <cell r="D4" t="str">
            <v>L</v>
          </cell>
          <cell r="E4" t="str">
            <v>M3</v>
          </cell>
        </row>
        <row r="5">
          <cell r="E5" t="str">
            <v>M4</v>
          </cell>
        </row>
      </sheetData>
      <sheetData sheetId="14">
        <row r="20">
          <cell r="T20">
            <v>0</v>
          </cell>
        </row>
      </sheetData>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sheetData sheetId="19">
        <row r="1">
          <cell r="C1">
            <v>0</v>
          </cell>
        </row>
      </sheetData>
      <sheetData sheetId="20">
        <row r="1">
          <cell r="C1">
            <v>0</v>
          </cell>
        </row>
      </sheetData>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Insumos"/>
      <sheetName val="materiales"/>
      <sheetName val="otros"/>
      <sheetName val="Presup_Cancha"/>
      <sheetName val="APU"/>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ACTA OBRA No 1"/>
      <sheetName val="ACTA MOD No 1"/>
      <sheetName val="Análisis de precio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
      <sheetName val="Recursos"/>
    </sheetNames>
    <sheetDataSet>
      <sheetData sheetId="0" refreshError="1"/>
      <sheetData sheetId="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Datos"/>
    </sheetNames>
    <sheetDataSet>
      <sheetData sheetId="0" refreshError="1"/>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Et1"/>
      <sheetName val="Ppto Et2"/>
      <sheetName val="Ppto completo"/>
      <sheetName val="AIU"/>
      <sheetName val="Apu"/>
      <sheetName val="Aux"/>
      <sheetName val="Ins"/>
      <sheetName val="ESPECIFICACIONES"/>
      <sheetName val="CO Bienestar"/>
      <sheetName val="Muros 01 Bienestar"/>
      <sheetName val="CO Medianas"/>
      <sheetName val="Muros 02 Medianas"/>
      <sheetName val="CO Admon"/>
      <sheetName val="Muros 03 Admon "/>
      <sheetName val="CO Livianas"/>
      <sheetName val="Muros 04 Livianas"/>
      <sheetName val="CO Auditorio"/>
      <sheetName val="Muros 05 Auditorio"/>
      <sheetName val="CO Musica"/>
      <sheetName val="Muros 06 Musica"/>
      <sheetName val="CO Tecnico"/>
      <sheetName val="Muros 07 Tecnico"/>
      <sheetName val="EST-RESUMEN"/>
      <sheetName val="EST-PORTICOS"/>
      <sheetName val="EST-EDIFICIOS"/>
      <sheetName val="EST-TANQUES"/>
      <sheetName val="EST-ESTRUCTURA METALICA"/>
      <sheetName val="ACERO REFUERZO"/>
      <sheetName val="CANT METAL"/>
      <sheetName val="ELE-RESUMEN"/>
      <sheetName val="PSJ-RESUMEN"/>
      <sheetName val="AA-MUSICA"/>
      <sheetName val="AA-MUSICA-APU"/>
      <sheetName val="AA-AUDITORIO"/>
      <sheetName val="AA-IND LIV MED"/>
      <sheetName val="HID-RESUMEN"/>
      <sheetName val="HID-ALC EXTERIOR"/>
      <sheetName val="HID-ACU EXTERIOR"/>
      <sheetName val="HID-AUDITORIO"/>
      <sheetName val="HID-MUSICA"/>
      <sheetName val="HID-BIENESTAR"/>
      <sheetName val="HID-ADMINISTRATIVO"/>
      <sheetName val="HID-IND LIVIANAS"/>
      <sheetName val="HID-IND MEDIANAS"/>
      <sheetName val="HID-TECNICO"/>
      <sheetName val="esp muros"/>
      <sheetName val="CO OTROS"/>
      <sheetName val="CO-EST-RESUMEN"/>
      <sheetName val="CO-PORTICOS"/>
      <sheetName val="CO-EDIFICIOS"/>
      <sheetName val="CO-TANQUES"/>
      <sheetName val="CO-ESTRUCTURA METALICA"/>
    </sheetNames>
    <sheetDataSet>
      <sheetData sheetId="0"/>
      <sheetData sheetId="1"/>
      <sheetData sheetId="2"/>
      <sheetData sheetId="3"/>
      <sheetData sheetId="4">
        <row r="1">
          <cell r="H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B1" t="str">
            <v>PARQUE DE ARTES Y OFICIOS</v>
          </cell>
          <cell r="C1">
            <v>0</v>
          </cell>
          <cell r="D1">
            <v>0</v>
          </cell>
          <cell r="E1">
            <v>0</v>
          </cell>
          <cell r="F1">
            <v>0</v>
          </cell>
          <cell r="G1">
            <v>0</v>
          </cell>
        </row>
        <row r="2">
          <cell r="B2" t="str">
            <v>ITEM</v>
          </cell>
          <cell r="C2" t="str">
            <v>DESCRIPCIÓN</v>
          </cell>
          <cell r="D2" t="str">
            <v>UN</v>
          </cell>
          <cell r="E2" t="str">
            <v>CANT</v>
          </cell>
          <cell r="F2" t="str">
            <v>VR. UNIT</v>
          </cell>
          <cell r="G2" t="str">
            <v>VR. TOTAL</v>
          </cell>
        </row>
        <row r="3">
          <cell r="B3">
            <v>1</v>
          </cell>
          <cell r="C3" t="str">
            <v>EDIFICIO BIENESTAR</v>
          </cell>
          <cell r="D3">
            <v>0</v>
          </cell>
          <cell r="E3">
            <v>0</v>
          </cell>
          <cell r="F3">
            <v>0</v>
          </cell>
          <cell r="G3">
            <v>0</v>
          </cell>
        </row>
        <row r="4">
          <cell r="A4" t="str">
            <v>15-01</v>
          </cell>
          <cell r="B4" t="str">
            <v>1.01</v>
          </cell>
          <cell r="C4" t="str">
            <v>ELECTRICAS</v>
          </cell>
          <cell r="D4">
            <v>0</v>
          </cell>
          <cell r="E4">
            <v>0</v>
          </cell>
          <cell r="F4">
            <v>0</v>
          </cell>
          <cell r="G4">
            <v>0</v>
          </cell>
        </row>
        <row r="5">
          <cell r="A5" t="str">
            <v>15-01-010</v>
          </cell>
          <cell r="B5" t="str">
            <v>1.01.01</v>
          </cell>
          <cell r="C5" t="str">
            <v>Salida eléctrica para lampara anti humedad ALP-2X54-T5-policarbonato. Incluye tubería EMT, accesorios, alambre según cuadro de cargas y notas en planos, soldadura PVC, caja, no incluye luminaria</v>
          </cell>
          <cell r="D5" t="str">
            <v>UN</v>
          </cell>
          <cell r="E5">
            <v>2</v>
          </cell>
          <cell r="F5">
            <v>77355.791936571855</v>
          </cell>
          <cell r="G5">
            <v>154711.58387314371</v>
          </cell>
        </row>
        <row r="6">
          <cell r="A6" t="str">
            <v>15-01-020</v>
          </cell>
          <cell r="B6" t="str">
            <v>1.01.02</v>
          </cell>
          <cell r="C6" t="str">
            <v>Salida eléctrica para lampara pocket 30X120-2X54-T5 acrilico opal. Incluye tubería EMT, accesorios, alambre según cuadro de cargas y notas en planos, soldadura EMT, caja, no incluye luminaria</v>
          </cell>
          <cell r="D6" t="str">
            <v>UN</v>
          </cell>
          <cell r="E6">
            <v>13</v>
          </cell>
          <cell r="F6">
            <v>77355.791936571855</v>
          </cell>
          <cell r="G6">
            <v>1005625.2951754341</v>
          </cell>
        </row>
        <row r="7">
          <cell r="A7" t="str">
            <v>15-01-030</v>
          </cell>
          <cell r="B7" t="str">
            <v>1.01.03</v>
          </cell>
          <cell r="C7" t="str">
            <v>Salida eléctrica para lampara industrial vertical 2X32W. Incluye tubería EMT, accesorios, alambre según cuadro de cargas y notas en planos, soldadura EMT, caja, no incluye luminaria</v>
          </cell>
          <cell r="D7" t="str">
            <v>UN</v>
          </cell>
          <cell r="E7">
            <v>10</v>
          </cell>
          <cell r="F7">
            <v>77355.791936571855</v>
          </cell>
          <cell r="G7">
            <v>773557.9193657185</v>
          </cell>
        </row>
        <row r="8">
          <cell r="A8" t="str">
            <v>15-01-040</v>
          </cell>
          <cell r="B8" t="str">
            <v>1.01.04</v>
          </cell>
          <cell r="C8" t="str">
            <v>Salida eléctrica para lampara de sobreponer de 30X120-2X54-T5-16C-rejilla semiespecular. Incluye tubería EMT, accesorios, alambre según cuadro de cargas y notas en planos, soldadura EMT, caja, no incluye luminaria</v>
          </cell>
          <cell r="D8" t="str">
            <v>UN</v>
          </cell>
          <cell r="E8">
            <v>43</v>
          </cell>
          <cell r="F8">
            <v>77355.791936571855</v>
          </cell>
          <cell r="G8">
            <v>3326299.0532725896</v>
          </cell>
        </row>
        <row r="9">
          <cell r="A9" t="str">
            <v>15-01-050</v>
          </cell>
          <cell r="B9" t="str">
            <v>1.01.05</v>
          </cell>
          <cell r="C9" t="str">
            <v>Salida eléctrica para lampara cilinder 2X26 / ELECT / UNIV / BAJITO. Incluye tubería EMT, accesorios, alambre según cuadro de cargas y notas en planos, soldadura EMT, caja, no incluye luminaria</v>
          </cell>
          <cell r="D9" t="str">
            <v>UN</v>
          </cell>
          <cell r="E9">
            <v>5</v>
          </cell>
          <cell r="F9">
            <v>77355.791936571855</v>
          </cell>
          <cell r="G9">
            <v>386778.95968285925</v>
          </cell>
        </row>
        <row r="10">
          <cell r="A10" t="str">
            <v>15-01-060</v>
          </cell>
          <cell r="B10" t="str">
            <v>1.01.06</v>
          </cell>
          <cell r="C10" t="str">
            <v>Salida eléctrica para lampara plafon de loza. Incluye tubería EMT, accesorios, alambre según cuadro de cargas y notas en planos, soldadura EMT, caja, no incluye luminaria</v>
          </cell>
          <cell r="D10" t="str">
            <v>UN</v>
          </cell>
          <cell r="E10">
            <v>2</v>
          </cell>
          <cell r="F10">
            <v>77057.091936571844</v>
          </cell>
          <cell r="G10">
            <v>154114.18387314369</v>
          </cell>
        </row>
        <row r="11">
          <cell r="A11" t="str">
            <v>15-01-070</v>
          </cell>
          <cell r="B11" t="str">
            <v>1.01.07</v>
          </cell>
          <cell r="C11" t="str">
            <v>Salida eléctrica para lampara de emergencia. Incluye tubería EMT, accesorios, alambre según cuadro de cargas y notas en planos, soldadura EMT, caja, no incluye luminaria</v>
          </cell>
          <cell r="D11" t="str">
            <v>UN</v>
          </cell>
          <cell r="E11">
            <v>7</v>
          </cell>
          <cell r="F11">
            <v>77355.791936571855</v>
          </cell>
          <cell r="G11">
            <v>541490.54355600302</v>
          </cell>
        </row>
        <row r="12">
          <cell r="A12" t="str">
            <v>15-01-080</v>
          </cell>
          <cell r="B12" t="str">
            <v>1.01.08</v>
          </cell>
          <cell r="C12" t="str">
            <v>Salida eléctrica para toma doble p / t. Incluye tubería EMT, accesorios, alambre según cuadro de cargas y notas en planos, soldadura EMT, caja y aparato.</v>
          </cell>
          <cell r="D12" t="str">
            <v>UN</v>
          </cell>
          <cell r="E12">
            <v>31</v>
          </cell>
          <cell r="F12">
            <v>77355.791936571855</v>
          </cell>
          <cell r="G12">
            <v>2398029.5500337277</v>
          </cell>
        </row>
        <row r="13">
          <cell r="A13" t="str">
            <v>15-01-090</v>
          </cell>
          <cell r="B13" t="str">
            <v>1.01.09</v>
          </cell>
          <cell r="C13" t="str">
            <v>Salida eléctrica para toma trifilar, Incluye tubería EMT, accesorios, alambre según cuadro de cargas y notas en planos, soldadura EMT, caja y aparato.</v>
          </cell>
          <cell r="D13" t="str">
            <v>UN</v>
          </cell>
          <cell r="E13">
            <v>1</v>
          </cell>
          <cell r="F13">
            <v>83628.491936571852</v>
          </cell>
          <cell r="G13">
            <v>83628.491936571852</v>
          </cell>
        </row>
        <row r="14">
          <cell r="A14" t="str">
            <v>15-01-100</v>
          </cell>
          <cell r="B14" t="str">
            <v>1.01.10</v>
          </cell>
          <cell r="C14" t="str">
            <v>Salida eléctrica para toma pata trabada. Incluye tubería EMT, accesorios, alambre según cuadro de cargas y notas en planos, soldadura EMT, caja y aparato.</v>
          </cell>
          <cell r="D14" t="str">
            <v>UN</v>
          </cell>
          <cell r="E14">
            <v>3</v>
          </cell>
          <cell r="F14">
            <v>80641.491936571852</v>
          </cell>
          <cell r="G14">
            <v>241924.47580971557</v>
          </cell>
        </row>
        <row r="15">
          <cell r="A15" t="str">
            <v>15-01-110</v>
          </cell>
          <cell r="B15" t="str">
            <v>1.01.11</v>
          </cell>
          <cell r="C15" t="str">
            <v>Salida eléctrica para toma GFCI. Incluye tubería EMT, accesorios, alambre según cuadro de cargas y notas en planos, soldadura EMT, caja y aparato.</v>
          </cell>
          <cell r="D15" t="str">
            <v>UN</v>
          </cell>
          <cell r="E15">
            <v>1</v>
          </cell>
          <cell r="F15">
            <v>103103.73193657187</v>
          </cell>
          <cell r="G15">
            <v>103103.73193657187</v>
          </cell>
        </row>
        <row r="16">
          <cell r="A16" t="str">
            <v>15-01-120</v>
          </cell>
          <cell r="B16" t="str">
            <v>1.01.12</v>
          </cell>
          <cell r="C16" t="str">
            <v>Salida eléctrica para toma doble p / t tierra aislada color naranja. Incluye tubería EMT, accesorios, alambre según cuadro de cargas y notas en planos, soldadura EMT, caja y aparato.</v>
          </cell>
          <cell r="D16" t="str">
            <v>UN</v>
          </cell>
          <cell r="E16">
            <v>6</v>
          </cell>
          <cell r="F16">
            <v>89005.091936571844</v>
          </cell>
          <cell r="G16">
            <v>534030.551619431</v>
          </cell>
        </row>
        <row r="17">
          <cell r="A17" t="str">
            <v>15-01-130</v>
          </cell>
          <cell r="B17" t="str">
            <v>1.01.13</v>
          </cell>
          <cell r="C17" t="str">
            <v>Salida eléctrica para interruptor sencillo. Incluye tubería EMT, accesorios, alambre según cuadro de cargas y notas en planos, soldadura EMT, caja y aparato.</v>
          </cell>
          <cell r="D17" t="str">
            <v>UN</v>
          </cell>
          <cell r="E17">
            <v>19</v>
          </cell>
          <cell r="F17">
            <v>80044.091936571844</v>
          </cell>
          <cell r="G17">
            <v>1520837.746794865</v>
          </cell>
        </row>
        <row r="18">
          <cell r="A18" t="str">
            <v>15-01-140</v>
          </cell>
          <cell r="B18" t="str">
            <v>1.01.14</v>
          </cell>
          <cell r="C18" t="str">
            <v>Salida eléctrica para interruptor doble. Incluye tubería EMT, accesorios, alambre según cuadro de cargas y notas en planos, soldadura EMT, caja y aparato.</v>
          </cell>
          <cell r="D18" t="str">
            <v>UN</v>
          </cell>
          <cell r="E18">
            <v>1</v>
          </cell>
          <cell r="F18">
            <v>84225.891936571861</v>
          </cell>
          <cell r="G18">
            <v>84225.891936571861</v>
          </cell>
        </row>
        <row r="19">
          <cell r="A19" t="str">
            <v>15-01-150</v>
          </cell>
          <cell r="B19" t="str">
            <v>1.01.15</v>
          </cell>
          <cell r="C19" t="str">
            <v>Tablero 3F, 18 ctos, 120 / 240V con puerta marca tercol o similar. Incluye marcación para la identificación clara de los circuitos.</v>
          </cell>
          <cell r="D19" t="str">
            <v>UN</v>
          </cell>
          <cell r="E19">
            <v>1</v>
          </cell>
          <cell r="F19">
            <v>353973.03144809918</v>
          </cell>
          <cell r="G19">
            <v>353973.03144809918</v>
          </cell>
        </row>
        <row r="20">
          <cell r="A20" t="str">
            <v>15-01-160</v>
          </cell>
          <cell r="B20" t="str">
            <v>1.01.16</v>
          </cell>
          <cell r="C20" t="str">
            <v>Tablero 3F, 12 ctos, 120 / 240V con puerta marca tercol o similar. Incluye marcación para la identificación clara de los circuitos.</v>
          </cell>
          <cell r="D20" t="str">
            <v>UN</v>
          </cell>
          <cell r="E20">
            <v>1</v>
          </cell>
          <cell r="F20">
            <v>299843.86282789108</v>
          </cell>
          <cell r="G20">
            <v>299843.86282789108</v>
          </cell>
        </row>
        <row r="21">
          <cell r="A21" t="str">
            <v>15-01-170</v>
          </cell>
          <cell r="B21" t="str">
            <v>1.01.17</v>
          </cell>
          <cell r="C21" t="str">
            <v>Tablero 2F, 4 ctos, 120 / 240V con puerta marca tercol o similar. Incluye marcación para la identificación clara de los circuitos.</v>
          </cell>
          <cell r="D21" t="str">
            <v>UN</v>
          </cell>
          <cell r="E21">
            <v>1</v>
          </cell>
          <cell r="F21">
            <v>60713.849977177691</v>
          </cell>
          <cell r="G21">
            <v>60713.849977177691</v>
          </cell>
        </row>
        <row r="22">
          <cell r="A22" t="str">
            <v>15-01-180</v>
          </cell>
          <cell r="B22" t="str">
            <v>1.01.18</v>
          </cell>
          <cell r="C22" t="str">
            <v>Breaker enchufable 1x20A, 10kA.</v>
          </cell>
          <cell r="D22" t="str">
            <v>UN</v>
          </cell>
          <cell r="E22">
            <v>18</v>
          </cell>
          <cell r="F22">
            <v>15177.166718939894</v>
          </cell>
          <cell r="G22">
            <v>273189.00094091811</v>
          </cell>
        </row>
        <row r="23">
          <cell r="A23" t="str">
            <v>15-01-190</v>
          </cell>
          <cell r="B23" t="str">
            <v>1.01.19</v>
          </cell>
          <cell r="C23" t="str">
            <v>Breaker enchufable 2x30A, 10kA</v>
          </cell>
          <cell r="D23" t="str">
            <v>UN</v>
          </cell>
          <cell r="E23">
            <v>4</v>
          </cell>
          <cell r="F23">
            <v>33843.855843587415</v>
          </cell>
          <cell r="G23">
            <v>135375.42337434966</v>
          </cell>
        </row>
        <row r="24">
          <cell r="A24" t="str">
            <v>15-01-200</v>
          </cell>
          <cell r="B24" t="str">
            <v>1.01.20</v>
          </cell>
          <cell r="C24" t="str">
            <v>Alimentadores en 3#12 para circuitos</v>
          </cell>
          <cell r="D24" t="str">
            <v>M</v>
          </cell>
          <cell r="E24">
            <v>1000</v>
          </cell>
          <cell r="F24">
            <v>5815.2689872264027</v>
          </cell>
          <cell r="G24">
            <v>5815268.9872264024</v>
          </cell>
        </row>
        <row r="25">
          <cell r="A25" t="str">
            <v>15-01-210</v>
          </cell>
          <cell r="B25" t="str">
            <v>1.01.21</v>
          </cell>
          <cell r="C25" t="str">
            <v xml:space="preserve">Acometida en 3#8+2#10 en cable THHN Cu </v>
          </cell>
          <cell r="D25" t="str">
            <v>M</v>
          </cell>
          <cell r="E25">
            <v>18</v>
          </cell>
          <cell r="F25">
            <v>14964.537198546075</v>
          </cell>
          <cell r="G25">
            <v>269361.66957382933</v>
          </cell>
        </row>
        <row r="26">
          <cell r="A26" t="str">
            <v>15-01-220</v>
          </cell>
          <cell r="B26" t="str">
            <v>1.01.22</v>
          </cell>
          <cell r="C26" t="str">
            <v>Tuberia EMT de 1'', , incluye accesorios y elementos de fijación</v>
          </cell>
          <cell r="D26" t="str">
            <v>M</v>
          </cell>
          <cell r="E26">
            <v>13</v>
          </cell>
          <cell r="F26">
            <v>19193.92865615245</v>
          </cell>
          <cell r="G26">
            <v>249521.07252998184</v>
          </cell>
        </row>
        <row r="27">
          <cell r="B27">
            <v>0</v>
          </cell>
          <cell r="C27">
            <v>0</v>
          </cell>
          <cell r="D27">
            <v>0</v>
          </cell>
          <cell r="E27" t="str">
            <v>SUBTOTAL ELECTRICAS</v>
          </cell>
          <cell r="F27">
            <v>0</v>
          </cell>
          <cell r="G27">
            <v>18765604.876765002</v>
          </cell>
        </row>
        <row r="28">
          <cell r="B28">
            <v>0</v>
          </cell>
          <cell r="C28">
            <v>0</v>
          </cell>
          <cell r="D28">
            <v>0</v>
          </cell>
          <cell r="E28">
            <v>0</v>
          </cell>
          <cell r="F28">
            <v>0</v>
          </cell>
          <cell r="G28">
            <v>0</v>
          </cell>
        </row>
        <row r="29">
          <cell r="A29" t="str">
            <v>15-02</v>
          </cell>
          <cell r="B29">
            <v>1.02</v>
          </cell>
          <cell r="C29" t="str">
            <v>TELECOMUNICACIONES</v>
          </cell>
          <cell r="D29">
            <v>0</v>
          </cell>
          <cell r="E29">
            <v>0</v>
          </cell>
          <cell r="F29">
            <v>0</v>
          </cell>
          <cell r="G29">
            <v>0</v>
          </cell>
        </row>
        <row r="30">
          <cell r="A30" t="str">
            <v>15-02-010</v>
          </cell>
          <cell r="B30" t="str">
            <v>1.02.01</v>
          </cell>
          <cell r="C30" t="str">
            <v>Salida para toma de datos sencillo. Incluye tubería EMT, accesorios EMT , caja y face plate doble y jacks.</v>
          </cell>
          <cell r="D30" t="str">
            <v>UN</v>
          </cell>
          <cell r="E30">
            <v>1</v>
          </cell>
          <cell r="F30">
            <v>67911.180549096985</v>
          </cell>
          <cell r="G30">
            <v>67911.180549096985</v>
          </cell>
        </row>
        <row r="31">
          <cell r="A31" t="str">
            <v>15-02-020</v>
          </cell>
          <cell r="B31" t="str">
            <v>1.02.02</v>
          </cell>
          <cell r="C31" t="str">
            <v>Salida para toma de voz y datos doble. Incluye tubería EMT, accesorios EMT, caja y face plate doble y jacks.</v>
          </cell>
          <cell r="D31" t="str">
            <v>UN</v>
          </cell>
          <cell r="E31">
            <v>5</v>
          </cell>
          <cell r="F31">
            <v>75318.940549096995</v>
          </cell>
          <cell r="G31">
            <v>376594.702745485</v>
          </cell>
        </row>
        <row r="32">
          <cell r="A32" t="str">
            <v>15-02-030</v>
          </cell>
          <cell r="B32" t="str">
            <v>1.02.03</v>
          </cell>
          <cell r="C32" t="str">
            <v>Salida para toma de access point. Incluye tubería EMT, accesorios, EMT, caja y face plate doble y jacks.</v>
          </cell>
          <cell r="D32" t="str">
            <v>UN</v>
          </cell>
          <cell r="E32">
            <v>2</v>
          </cell>
          <cell r="F32">
            <v>75318.940549096995</v>
          </cell>
          <cell r="G32">
            <v>150637.88109819399</v>
          </cell>
        </row>
        <row r="33">
          <cell r="A33" t="str">
            <v>15-02-040</v>
          </cell>
          <cell r="B33" t="str">
            <v>1.02.04</v>
          </cell>
          <cell r="C33" t="str">
            <v>Suministro Transporte e instalación de Patch panel 24 puertos, CAT 6 o 6A, para voz y datos</v>
          </cell>
          <cell r="D33" t="str">
            <v>UN</v>
          </cell>
          <cell r="E33">
            <v>1</v>
          </cell>
          <cell r="F33">
            <v>412547.32198546076</v>
          </cell>
          <cell r="G33">
            <v>412547.32198546076</v>
          </cell>
        </row>
        <row r="34">
          <cell r="A34" t="str">
            <v>15-02-050</v>
          </cell>
          <cell r="B34" t="str">
            <v>1.02.05</v>
          </cell>
          <cell r="C34" t="str">
            <v xml:space="preserve">Patch cord 3 FT, cat 6 o 6A </v>
          </cell>
          <cell r="D34" t="str">
            <v>UN</v>
          </cell>
          <cell r="E34">
            <v>12</v>
          </cell>
          <cell r="F34">
            <v>17844.386538031853</v>
          </cell>
          <cell r="G34">
            <v>214132.63845638224</v>
          </cell>
        </row>
        <row r="35">
          <cell r="A35" t="str">
            <v>15-02-060</v>
          </cell>
          <cell r="B35" t="str">
            <v>1.02.06</v>
          </cell>
          <cell r="C35" t="str">
            <v>Canastilla tipo malla de 15 x 15 para telco</v>
          </cell>
          <cell r="D35" t="str">
            <v>M</v>
          </cell>
          <cell r="E35">
            <v>20</v>
          </cell>
          <cell r="F35">
            <v>46241.614628853771</v>
          </cell>
          <cell r="G35">
            <v>924832.29257707542</v>
          </cell>
        </row>
        <row r="36">
          <cell r="A36" t="str">
            <v>15-02-070</v>
          </cell>
          <cell r="B36" t="str">
            <v>1.02.07</v>
          </cell>
          <cell r="C36" t="str">
            <v>Suministro,transporte de Rack de piso 1.20 abierto de incluye bandejas y multitoma supresor de trasientes.</v>
          </cell>
          <cell r="D36" t="str">
            <v>UN</v>
          </cell>
          <cell r="E36">
            <v>1</v>
          </cell>
          <cell r="F36">
            <v>1691736.9703598104</v>
          </cell>
          <cell r="G36">
            <v>1691736.9703598104</v>
          </cell>
        </row>
        <row r="37">
          <cell r="A37" t="str">
            <v>15-02-080</v>
          </cell>
          <cell r="B37" t="str">
            <v>1.02.08</v>
          </cell>
          <cell r="C37" t="str">
            <v>Suministro e instalación de Organizador Horizontal de Cables para Rack, 1U rack</v>
          </cell>
          <cell r="D37" t="str">
            <v>UN</v>
          </cell>
          <cell r="E37">
            <v>1</v>
          </cell>
          <cell r="F37">
            <v>110043.46087434964</v>
          </cell>
          <cell r="G37">
            <v>110043.46087434964</v>
          </cell>
        </row>
        <row r="38">
          <cell r="A38" t="str">
            <v>15-02-090</v>
          </cell>
          <cell r="B38" t="str">
            <v>1.02.09</v>
          </cell>
          <cell r="C38" t="str">
            <v>Suministro e instalación de Organizador Verticales de Cables para Rack, 1U rack</v>
          </cell>
          <cell r="D38" t="str">
            <v>UN</v>
          </cell>
          <cell r="E38">
            <v>1</v>
          </cell>
          <cell r="F38">
            <v>87722.854797960754</v>
          </cell>
          <cell r="G38">
            <v>87722.854797960754</v>
          </cell>
        </row>
        <row r="39">
          <cell r="A39" t="str">
            <v>15-02-100</v>
          </cell>
          <cell r="B39" t="str">
            <v>1.02.10</v>
          </cell>
          <cell r="C39" t="str">
            <v>Suministro transporte e instalación de Cable UTP CAT 6 o 6A,100 ohmios 4pares 24 AWG.</v>
          </cell>
          <cell r="D39" t="str">
            <v>M</v>
          </cell>
          <cell r="E39">
            <v>164</v>
          </cell>
          <cell r="F39">
            <v>3736.0758909397045</v>
          </cell>
          <cell r="G39">
            <v>612716.44611411158</v>
          </cell>
        </row>
        <row r="40">
          <cell r="A40" t="str">
            <v>15-02-110</v>
          </cell>
          <cell r="B40" t="str">
            <v>1.02.11</v>
          </cell>
          <cell r="C40" t="str">
            <v>Marcaciones puntos voz y datos</v>
          </cell>
          <cell r="D40" t="str">
            <v>UN</v>
          </cell>
          <cell r="E40">
            <v>6</v>
          </cell>
          <cell r="F40">
            <v>3240.2442007740428</v>
          </cell>
          <cell r="G40">
            <v>19441.465204644257</v>
          </cell>
        </row>
        <row r="41">
          <cell r="A41" t="str">
            <v>15-02-120</v>
          </cell>
          <cell r="B41" t="str">
            <v>1.02.12</v>
          </cell>
          <cell r="C41" t="str">
            <v>Certificación puntos de voz y datos</v>
          </cell>
          <cell r="D41" t="str">
            <v>UN</v>
          </cell>
          <cell r="E41">
            <v>6</v>
          </cell>
          <cell r="F41">
            <v>15063.910503638801</v>
          </cell>
          <cell r="G41">
            <v>90383.463021832809</v>
          </cell>
        </row>
        <row r="42">
          <cell r="B42">
            <v>0</v>
          </cell>
          <cell r="C42">
            <v>0</v>
          </cell>
          <cell r="D42">
            <v>0</v>
          </cell>
          <cell r="E42">
            <v>0</v>
          </cell>
          <cell r="F42" t="str">
            <v>SUBTOTAL TELECOMUNICACIONES</v>
          </cell>
          <cell r="G42">
            <v>4758700.6777844029</v>
          </cell>
        </row>
        <row r="43">
          <cell r="B43">
            <v>0</v>
          </cell>
          <cell r="C43">
            <v>0</v>
          </cell>
          <cell r="D43">
            <v>0</v>
          </cell>
          <cell r="E43">
            <v>0</v>
          </cell>
          <cell r="F43" t="str">
            <v>SUBTOTAL DESCRIPCIÓN</v>
          </cell>
          <cell r="G43">
            <v>23524305.554549403</v>
          </cell>
        </row>
        <row r="44">
          <cell r="B44">
            <v>0</v>
          </cell>
          <cell r="C44">
            <v>0</v>
          </cell>
          <cell r="D44">
            <v>0</v>
          </cell>
          <cell r="E44">
            <v>0</v>
          </cell>
          <cell r="F44">
            <v>0</v>
          </cell>
          <cell r="G44">
            <v>0</v>
          </cell>
        </row>
        <row r="45">
          <cell r="B45">
            <v>2</v>
          </cell>
          <cell r="C45" t="str">
            <v xml:space="preserve">EDIFICIO INDUSTRIAS LIVIANAS </v>
          </cell>
          <cell r="D45">
            <v>0</v>
          </cell>
          <cell r="E45">
            <v>0</v>
          </cell>
          <cell r="F45">
            <v>0</v>
          </cell>
          <cell r="G45">
            <v>0</v>
          </cell>
        </row>
        <row r="46">
          <cell r="A46" t="str">
            <v>15-01</v>
          </cell>
          <cell r="B46" t="str">
            <v>2.01</v>
          </cell>
          <cell r="C46" t="str">
            <v>ELECTRICAS</v>
          </cell>
          <cell r="D46">
            <v>0</v>
          </cell>
          <cell r="E46">
            <v>0</v>
          </cell>
          <cell r="F46">
            <v>0</v>
          </cell>
          <cell r="G46">
            <v>0</v>
          </cell>
        </row>
        <row r="47">
          <cell r="A47" t="str">
            <v>15-01-230</v>
          </cell>
          <cell r="B47" t="str">
            <v>2.01.01</v>
          </cell>
          <cell r="C47" t="str">
            <v>Salida eléctrica para lampara anti humedad ALP-2X28-T5-policarbonato. Incluye tubería EMT, accesorios, alambre según cuadro de cargas y notas en planos, soldadura PVC, caja, no incluye luminaria</v>
          </cell>
          <cell r="D47" t="str">
            <v>UN</v>
          </cell>
          <cell r="E47">
            <v>25</v>
          </cell>
          <cell r="F47">
            <v>77355.791936571855</v>
          </cell>
          <cell r="G47">
            <v>1933894.7984142965</v>
          </cell>
        </row>
        <row r="48">
          <cell r="A48" t="str">
            <v>15-01-240</v>
          </cell>
          <cell r="B48" t="str">
            <v>2.01.02</v>
          </cell>
          <cell r="C48" t="str">
            <v>Salida eléctrica para lampara de sobreponer de 30X120-2X28-T5-16C-rejilla semiespecular.Incluye tubería EMT, accesorios, alambre según cuadro de cargas y notas en planos, soldadura EMT, caja, no incluye luminaria</v>
          </cell>
          <cell r="D48" t="str">
            <v>UN</v>
          </cell>
          <cell r="E48">
            <v>80</v>
          </cell>
          <cell r="F48">
            <v>77355.791936571855</v>
          </cell>
          <cell r="G48">
            <v>6188463.354925748</v>
          </cell>
        </row>
        <row r="49">
          <cell r="A49" t="str">
            <v>15-01-250</v>
          </cell>
          <cell r="B49" t="str">
            <v>2.01.03</v>
          </cell>
          <cell r="C49" t="str">
            <v>Salida eléctrica para lampara bañadora pared 2X28-30X120-INC. Incluye tubería EMT, accesorios, alambre según cuadro de cargas y notas en planos, soldadura EMT, caja, no incluye luminaria</v>
          </cell>
          <cell r="D49" t="str">
            <v>UN</v>
          </cell>
          <cell r="E49">
            <v>12</v>
          </cell>
          <cell r="F49">
            <v>77355.791936571855</v>
          </cell>
          <cell r="G49">
            <v>928269.50323886226</v>
          </cell>
        </row>
        <row r="50">
          <cell r="A50" t="str">
            <v>15-01-050</v>
          </cell>
          <cell r="B50" t="str">
            <v>2.01.04</v>
          </cell>
          <cell r="C50" t="str">
            <v>Salida eléctrica para lampara cilinder 2X26 / ELECT / UNIV / BAJITO. Incluye tubería EMT, accesorios, alambre según cuadro de cargas y notas en planos, soldadura EMT, caja, no incluye luminaria</v>
          </cell>
          <cell r="D50" t="str">
            <v>UN</v>
          </cell>
          <cell r="E50">
            <v>18</v>
          </cell>
          <cell r="F50">
            <v>77355.791936571855</v>
          </cell>
          <cell r="G50">
            <v>1392404.2548582933</v>
          </cell>
        </row>
        <row r="51">
          <cell r="A51" t="str">
            <v>15-01-030</v>
          </cell>
          <cell r="B51" t="str">
            <v>2.01.05</v>
          </cell>
          <cell r="C51" t="str">
            <v>Salida eléctrica para lampara industrial vertical 2X32W. Incluye tubería EMT, accesorios, alambre según cuadro de cargas y notas en planos, soldadura EMT, caja, no incluye luminaria</v>
          </cell>
          <cell r="D51" t="str">
            <v>UN</v>
          </cell>
          <cell r="E51">
            <v>9</v>
          </cell>
          <cell r="F51">
            <v>77355.791936571855</v>
          </cell>
          <cell r="G51">
            <v>696202.12742914667</v>
          </cell>
        </row>
        <row r="52">
          <cell r="A52" t="str">
            <v>15-01-260</v>
          </cell>
          <cell r="B52" t="str">
            <v>2.01.06</v>
          </cell>
          <cell r="C52" t="str">
            <v>Salida eléctrica para lampara easy ALUM-2X54-238-PANTALLA (Tipo 1)* (0.930). Incluye tubería EMT, accesorios, alambre según cuadro de cargas y notas en planos, soldadura EMT, caja, no incluye luminaria</v>
          </cell>
          <cell r="D52" t="str">
            <v>UN</v>
          </cell>
          <cell r="E52">
            <v>13</v>
          </cell>
          <cell r="F52">
            <v>77355.791936571855</v>
          </cell>
          <cell r="G52">
            <v>1005625.2951754341</v>
          </cell>
        </row>
        <row r="53">
          <cell r="A53" t="str">
            <v>15-01-270</v>
          </cell>
          <cell r="B53" t="str">
            <v>2.01.07</v>
          </cell>
          <cell r="C53" t="str">
            <v>Salida eléctrica para lampara easy ALUM-1X54-119-PANTALLA. Incluye tubería EMT, accesorios, alambre según cuadro de cargas y notas en planos, soldadura EMT, caja, no incluye luminaria</v>
          </cell>
          <cell r="D53" t="str">
            <v>UN</v>
          </cell>
          <cell r="E53">
            <v>26</v>
          </cell>
          <cell r="F53">
            <v>77355.791936571855</v>
          </cell>
          <cell r="G53">
            <v>2011250.5903508682</v>
          </cell>
        </row>
        <row r="54">
          <cell r="A54" t="str">
            <v>15-01-070</v>
          </cell>
          <cell r="B54" t="str">
            <v>2.01.08</v>
          </cell>
          <cell r="C54" t="str">
            <v>Salida eléctrica para lampara de emergencia. Incluye tubería EMT, accesorios, alambre según cuadro de cargas y notas en planos, soldadura EMT, caja, no incluye luminaria</v>
          </cell>
          <cell r="D54" t="str">
            <v>UN</v>
          </cell>
          <cell r="E54">
            <v>6</v>
          </cell>
          <cell r="F54">
            <v>77355.791936571855</v>
          </cell>
          <cell r="G54">
            <v>464134.75161943113</v>
          </cell>
        </row>
        <row r="55">
          <cell r="A55" t="str">
            <v>15-01-080</v>
          </cell>
          <cell r="B55" t="str">
            <v>2.01.09</v>
          </cell>
          <cell r="C55" t="str">
            <v>Salida eléctrica para toma doble p / t. Incluye tubería EMT, accesorios, alambre según cuadro de cargas y notas en planos, soldadura EMT, caja y aparato.</v>
          </cell>
          <cell r="D55" t="str">
            <v>UN</v>
          </cell>
          <cell r="E55">
            <v>129</v>
          </cell>
          <cell r="F55">
            <v>77355.791936571855</v>
          </cell>
          <cell r="G55">
            <v>9978897.1598177701</v>
          </cell>
        </row>
        <row r="56">
          <cell r="A56" t="str">
            <v>15-01-100</v>
          </cell>
          <cell r="B56" t="str">
            <v>2.01.10</v>
          </cell>
          <cell r="C56" t="str">
            <v>Salida eléctrica para toma pata trabada. Incluye tubería EMT, accesorios, alambre según cuadro de cargas y notas en planos, soldadura EMT, caja y aparato.</v>
          </cell>
          <cell r="D56" t="str">
            <v>UN</v>
          </cell>
          <cell r="E56">
            <v>13</v>
          </cell>
          <cell r="F56">
            <v>80641.491936571852</v>
          </cell>
          <cell r="G56">
            <v>1048339.3951754341</v>
          </cell>
        </row>
        <row r="57">
          <cell r="A57" t="str">
            <v>15-01-120</v>
          </cell>
          <cell r="B57" t="str">
            <v>2.01.11</v>
          </cell>
          <cell r="C57" t="str">
            <v>Salida eléctrica para toma doble p / t tierra aislada color naranja. Incluye tubería EMT, accesorios, alambre según cuadro de cargas y notas en planos, soldadura EMT, caja y aparato.</v>
          </cell>
          <cell r="D57" t="str">
            <v>UN</v>
          </cell>
          <cell r="E57">
            <v>87</v>
          </cell>
          <cell r="F57">
            <v>89005.091936571844</v>
          </cell>
          <cell r="G57">
            <v>7743442.9984817505</v>
          </cell>
        </row>
        <row r="58">
          <cell r="A58" t="str">
            <v>15-01-130</v>
          </cell>
          <cell r="B58" t="str">
            <v>2.01.12</v>
          </cell>
          <cell r="C58" t="str">
            <v>Salida eléctrica para interruptor sencillo. Incluye tubería EMT, accesorios, alambre según cuadro de cargas y notas en planos, soldadura EMT, caja y aparato.</v>
          </cell>
          <cell r="D58" t="str">
            <v>UN</v>
          </cell>
          <cell r="E58">
            <v>14</v>
          </cell>
          <cell r="F58">
            <v>80044.091936571844</v>
          </cell>
          <cell r="G58">
            <v>1120617.2871120058</v>
          </cell>
        </row>
        <row r="59">
          <cell r="A59" t="str">
            <v>15-01-140</v>
          </cell>
          <cell r="B59" t="str">
            <v>2.01.13</v>
          </cell>
          <cell r="C59" t="str">
            <v>Salida eléctrica para interruptor doble. Incluye tubería EMT, accesorios, alambre según cuadro de cargas y notas en planos, soldadura EMT, caja y aparato.</v>
          </cell>
          <cell r="D59" t="str">
            <v>UN</v>
          </cell>
          <cell r="E59">
            <v>8</v>
          </cell>
          <cell r="F59">
            <v>84225.891936571861</v>
          </cell>
          <cell r="G59">
            <v>673807.13549257489</v>
          </cell>
        </row>
        <row r="60">
          <cell r="A60" t="str">
            <v>15-01-280</v>
          </cell>
          <cell r="B60" t="str">
            <v>2.01.14</v>
          </cell>
          <cell r="C60" t="str">
            <v>Tablero 3F, 36 ctos, 120 / 240V con puerta marca tercol o similar. Incluye marcación para la identificación clara de los circuitos.</v>
          </cell>
          <cell r="D60" t="str">
            <v>UN</v>
          </cell>
          <cell r="E60">
            <v>2</v>
          </cell>
          <cell r="F60">
            <v>634611.62625466811</v>
          </cell>
          <cell r="G60">
            <v>1269223.2525093362</v>
          </cell>
        </row>
        <row r="61">
          <cell r="A61" t="str">
            <v>15-01-150</v>
          </cell>
          <cell r="B61" t="str">
            <v>2.01.15</v>
          </cell>
          <cell r="C61" t="str">
            <v>Tablero 3F, 18 ctos, 120 / 240V con puerta marca tercol o similar. Incluye marcación para la identificación clara de los circuitos.</v>
          </cell>
          <cell r="D61" t="str">
            <v>UN</v>
          </cell>
          <cell r="E61">
            <v>1</v>
          </cell>
          <cell r="F61">
            <v>353973.03144809918</v>
          </cell>
          <cell r="G61">
            <v>353973.03144809918</v>
          </cell>
        </row>
        <row r="62">
          <cell r="A62" t="str">
            <v>15-01-180</v>
          </cell>
          <cell r="B62" t="str">
            <v>2.01.16</v>
          </cell>
          <cell r="C62" t="str">
            <v>Breaker enchufable 1x20A, 10kA.</v>
          </cell>
          <cell r="D62" t="str">
            <v>UN</v>
          </cell>
          <cell r="E62">
            <v>40</v>
          </cell>
          <cell r="F62">
            <v>15177.166718939894</v>
          </cell>
          <cell r="G62">
            <v>607086.66875759582</v>
          </cell>
        </row>
        <row r="63">
          <cell r="A63" t="str">
            <v>15-01-290</v>
          </cell>
          <cell r="B63" t="str">
            <v>2.01.17</v>
          </cell>
          <cell r="C63" t="str">
            <v>Breaker enchufable 2x20A, 10kA</v>
          </cell>
          <cell r="D63" t="str">
            <v>UN</v>
          </cell>
          <cell r="E63">
            <v>24</v>
          </cell>
          <cell r="F63">
            <v>28108.81584358741</v>
          </cell>
          <cell r="G63">
            <v>674611.58024609787</v>
          </cell>
        </row>
        <row r="64">
          <cell r="A64" t="str">
            <v>15-01-190</v>
          </cell>
          <cell r="B64" t="str">
            <v>2.01.18</v>
          </cell>
          <cell r="C64" t="str">
            <v>Breaker enchufable 2x30A, 10kA</v>
          </cell>
          <cell r="D64" t="str">
            <v>UN</v>
          </cell>
          <cell r="E64">
            <v>2</v>
          </cell>
          <cell r="F64">
            <v>33843.855843587415</v>
          </cell>
          <cell r="G64">
            <v>67687.711687174829</v>
          </cell>
        </row>
        <row r="65">
          <cell r="A65" t="str">
            <v>15-01-300</v>
          </cell>
          <cell r="B65" t="str">
            <v>2.01.19</v>
          </cell>
          <cell r="C65" t="str">
            <v>Breaker enchufable 3x30A, 10kA</v>
          </cell>
          <cell r="D65" t="str">
            <v>UN</v>
          </cell>
          <cell r="E65">
            <v>1</v>
          </cell>
          <cell r="F65">
            <v>60207.423580588278</v>
          </cell>
          <cell r="G65">
            <v>60207.423580588278</v>
          </cell>
        </row>
        <row r="66">
          <cell r="A66" t="str">
            <v>15-01-310</v>
          </cell>
          <cell r="B66" t="str">
            <v>2.01.20</v>
          </cell>
          <cell r="C66" t="str">
            <v>Breaker enchufable 3x70A, 10kA</v>
          </cell>
          <cell r="D66" t="str">
            <v>UN</v>
          </cell>
          <cell r="E66">
            <v>1</v>
          </cell>
          <cell r="F66">
            <v>158481.66099273038</v>
          </cell>
          <cell r="G66">
            <v>158481.66099273038</v>
          </cell>
        </row>
        <row r="67">
          <cell r="A67" t="str">
            <v>15-01-320</v>
          </cell>
          <cell r="B67" t="str">
            <v>2.01.21</v>
          </cell>
          <cell r="C67" t="str">
            <v>Ducto Metalico galvanizado de 20x8. Incluye elementos de fijación(sopote mensula, varilla roscada, tuercas arandela y perno expansivo)</v>
          </cell>
          <cell r="D67" t="str">
            <v>M</v>
          </cell>
          <cell r="E67">
            <v>78</v>
          </cell>
          <cell r="F67">
            <v>113981.54377828594</v>
          </cell>
          <cell r="G67">
            <v>8890560.4147063028</v>
          </cell>
        </row>
        <row r="68">
          <cell r="A68" t="str">
            <v>15-01-330</v>
          </cell>
          <cell r="B68" t="str">
            <v>2.01.22</v>
          </cell>
          <cell r="C68" t="str">
            <v>Ducto Metalico galvanizado de 10x8. Incluye elementos de fijación(sopote mensula, varilla roscada, tuercas arandela y perno expansivo)</v>
          </cell>
          <cell r="D68" t="str">
            <v>M</v>
          </cell>
          <cell r="E68">
            <v>22.05</v>
          </cell>
          <cell r="F68">
            <v>86175.066476629319</v>
          </cell>
          <cell r="G68">
            <v>1900160.2158096766</v>
          </cell>
        </row>
        <row r="69">
          <cell r="A69" t="str">
            <v>15-01-200</v>
          </cell>
          <cell r="B69" t="str">
            <v>2.01.23</v>
          </cell>
          <cell r="C69" t="str">
            <v>Alimentadores en 3#12 para circuitos</v>
          </cell>
          <cell r="D69" t="str">
            <v>M</v>
          </cell>
          <cell r="E69">
            <v>3200</v>
          </cell>
          <cell r="F69">
            <v>5815.2689872264027</v>
          </cell>
          <cell r="G69">
            <v>18608860.759124488</v>
          </cell>
        </row>
        <row r="70">
          <cell r="A70" t="str">
            <v>15-01-340</v>
          </cell>
          <cell r="B70" t="str">
            <v>2.01.24</v>
          </cell>
          <cell r="C70" t="str">
            <v xml:space="preserve">Acometida en 3#4+1#6+1#10 en cable THHN Cu </v>
          </cell>
          <cell r="D70" t="str">
            <v>M</v>
          </cell>
          <cell r="E70">
            <v>6</v>
          </cell>
          <cell r="F70">
            <v>32422.928163758817</v>
          </cell>
          <cell r="G70">
            <v>194537.56898255291</v>
          </cell>
        </row>
        <row r="71">
          <cell r="A71" t="str">
            <v>15-01-210</v>
          </cell>
          <cell r="B71" t="str">
            <v>2.01.25</v>
          </cell>
          <cell r="C71" t="str">
            <v xml:space="preserve">Acometida en 3#8+2#10 en cable THHN Cu </v>
          </cell>
          <cell r="D71" t="str">
            <v>M</v>
          </cell>
          <cell r="E71">
            <v>8</v>
          </cell>
          <cell r="F71">
            <v>15097.292754101631</v>
          </cell>
          <cell r="G71">
            <v>120778.34203281305</v>
          </cell>
        </row>
        <row r="72">
          <cell r="A72">
            <v>0</v>
          </cell>
          <cell r="B72">
            <v>0</v>
          </cell>
          <cell r="C72">
            <v>0</v>
          </cell>
          <cell r="D72">
            <v>0</v>
          </cell>
          <cell r="E72" t="str">
            <v>SUBTOTAL ELECTRICAS</v>
          </cell>
          <cell r="F72">
            <v>0</v>
          </cell>
          <cell r="G72">
            <v>68091517.28196907</v>
          </cell>
        </row>
        <row r="73">
          <cell r="A73">
            <v>0</v>
          </cell>
          <cell r="B73">
            <v>0</v>
          </cell>
          <cell r="C73">
            <v>0</v>
          </cell>
          <cell r="D73">
            <v>0</v>
          </cell>
          <cell r="E73">
            <v>0</v>
          </cell>
          <cell r="F73">
            <v>0</v>
          </cell>
          <cell r="G73">
            <v>0</v>
          </cell>
        </row>
        <row r="74">
          <cell r="A74" t="str">
            <v>15-02</v>
          </cell>
          <cell r="B74">
            <v>2.02</v>
          </cell>
          <cell r="C74" t="str">
            <v>TELECOMUNICACIONES</v>
          </cell>
          <cell r="D74">
            <v>0</v>
          </cell>
          <cell r="E74">
            <v>0</v>
          </cell>
          <cell r="F74">
            <v>0</v>
          </cell>
          <cell r="G74">
            <v>0</v>
          </cell>
        </row>
        <row r="75">
          <cell r="A75" t="str">
            <v>15-02-130</v>
          </cell>
          <cell r="B75" t="str">
            <v>2.02.01</v>
          </cell>
          <cell r="C75" t="str">
            <v>Salida para toma de datos sencillo. Incluye tubería EMT, accesorios, soldadura EMT , caja y face plate doble y jacks.</v>
          </cell>
          <cell r="D75" t="str">
            <v>UN</v>
          </cell>
          <cell r="E75">
            <v>80</v>
          </cell>
          <cell r="F75">
            <v>67911.180549096985</v>
          </cell>
          <cell r="G75">
            <v>5432894.4439277593</v>
          </cell>
        </row>
        <row r="76">
          <cell r="A76" t="str">
            <v>15-02-140</v>
          </cell>
          <cell r="B76" t="str">
            <v>2.02.02</v>
          </cell>
          <cell r="C76" t="str">
            <v>Salida para toma de voz y datos doble. Incluye tubería EMT, accesorios, soldadura EMT, caja y face plate doble y jacks.</v>
          </cell>
          <cell r="D76" t="str">
            <v>UN</v>
          </cell>
          <cell r="E76">
            <v>6</v>
          </cell>
          <cell r="F76">
            <v>75318.940549096995</v>
          </cell>
          <cell r="G76">
            <v>451913.64329458197</v>
          </cell>
        </row>
        <row r="77">
          <cell r="A77" t="str">
            <v>15-02-150</v>
          </cell>
          <cell r="B77" t="str">
            <v>2.02.03</v>
          </cell>
          <cell r="C77" t="str">
            <v>Salida para toma de access point. Incluye tubería EMT, accesorios, soldadura EMT, caja y face plate doble y jacks.</v>
          </cell>
          <cell r="D77" t="str">
            <v>UN</v>
          </cell>
          <cell r="E77">
            <v>7</v>
          </cell>
          <cell r="F77">
            <v>75318.940549096995</v>
          </cell>
          <cell r="G77">
            <v>527232.58384367893</v>
          </cell>
        </row>
        <row r="78">
          <cell r="A78" t="str">
            <v>15-02-040</v>
          </cell>
          <cell r="B78" t="str">
            <v>2.02.04</v>
          </cell>
          <cell r="C78" t="str">
            <v>Suministro Transporte e instalación de Patch panel 24 puertos, CAT 6 o 6A, para voz y datos</v>
          </cell>
          <cell r="D78" t="str">
            <v>UN</v>
          </cell>
          <cell r="E78">
            <v>4</v>
          </cell>
          <cell r="F78">
            <v>412547.32198546076</v>
          </cell>
          <cell r="G78">
            <v>1650189.287941843</v>
          </cell>
        </row>
        <row r="79">
          <cell r="A79" t="str">
            <v>15-02-050</v>
          </cell>
          <cell r="B79" t="str">
            <v>2.02.05</v>
          </cell>
          <cell r="C79" t="str">
            <v xml:space="preserve">Patch cord 3 FT, cat 6 o 6A </v>
          </cell>
          <cell r="D79" t="str">
            <v>UN</v>
          </cell>
          <cell r="E79">
            <v>186</v>
          </cell>
          <cell r="F79">
            <v>17844.386538031853</v>
          </cell>
          <cell r="G79">
            <v>3319055.8960739248</v>
          </cell>
        </row>
        <row r="80">
          <cell r="A80" t="str">
            <v>15-02-160</v>
          </cell>
          <cell r="B80" t="str">
            <v>2.02.06</v>
          </cell>
          <cell r="C80" t="str">
            <v>Canaleta metalica de 12X50 con división</v>
          </cell>
          <cell r="D80" t="str">
            <v>M</v>
          </cell>
          <cell r="E80">
            <v>98</v>
          </cell>
          <cell r="F80">
            <v>41895.879464952595</v>
          </cell>
          <cell r="G80">
            <v>4105796.1875653542</v>
          </cell>
        </row>
        <row r="81">
          <cell r="A81" t="str">
            <v>15-02-170</v>
          </cell>
          <cell r="B81" t="str">
            <v>2.02.07</v>
          </cell>
          <cell r="C81" t="str">
            <v>Canastilla tipo malla de 30 x 5 para telco</v>
          </cell>
          <cell r="D81" t="str">
            <v>M</v>
          </cell>
          <cell r="E81">
            <v>73</v>
          </cell>
          <cell r="F81">
            <v>49933.001524609783</v>
          </cell>
          <cell r="G81">
            <v>3645109.111296514</v>
          </cell>
        </row>
        <row r="82">
          <cell r="A82" t="str">
            <v>15-02-180</v>
          </cell>
          <cell r="B82" t="str">
            <v>2.02.08</v>
          </cell>
          <cell r="C82" t="str">
            <v>Suministro,transporte de Rack de piso 2.10 abierto de 42 U incluye 4 bandejas, multitoma supresor de trasientes.</v>
          </cell>
          <cell r="D82" t="str">
            <v>UN</v>
          </cell>
          <cell r="E82">
            <v>1</v>
          </cell>
          <cell r="F82">
            <v>1691736.9703598104</v>
          </cell>
          <cell r="G82">
            <v>1691736.9703598104</v>
          </cell>
        </row>
        <row r="83">
          <cell r="A83" t="str">
            <v>15-02-080</v>
          </cell>
          <cell r="B83" t="str">
            <v>2.02.09</v>
          </cell>
          <cell r="C83" t="str">
            <v>Suministro e instalación de Organizador Horizontal de Cables para Rack, 1U rack</v>
          </cell>
          <cell r="D83" t="str">
            <v>UN</v>
          </cell>
          <cell r="E83">
            <v>2</v>
          </cell>
          <cell r="F83">
            <v>110043.46087434964</v>
          </cell>
          <cell r="G83">
            <v>220086.92174869927</v>
          </cell>
        </row>
        <row r="84">
          <cell r="A84" t="str">
            <v>15-02-090</v>
          </cell>
          <cell r="B84" t="str">
            <v>2.02.10</v>
          </cell>
          <cell r="C84" t="str">
            <v>Suministro e instalación de Organizador Verticales de Cables para Rack, 1U rack</v>
          </cell>
          <cell r="D84" t="str">
            <v>UN</v>
          </cell>
          <cell r="E84">
            <v>2</v>
          </cell>
          <cell r="F84">
            <v>87722.854797960754</v>
          </cell>
          <cell r="G84">
            <v>175445.70959592151</v>
          </cell>
        </row>
        <row r="85">
          <cell r="A85" t="str">
            <v>15-02-100</v>
          </cell>
          <cell r="B85" t="str">
            <v>2.02.11</v>
          </cell>
          <cell r="C85" t="str">
            <v>Suministro transporte e instalación de Cable UTP CAT 6 o 6A,100 ohmios 4pares 24 AWG.</v>
          </cell>
          <cell r="D85" t="str">
            <v>M</v>
          </cell>
          <cell r="E85">
            <v>6519</v>
          </cell>
          <cell r="F85">
            <v>3736.0758909397045</v>
          </cell>
          <cell r="G85">
            <v>24355478.733035933</v>
          </cell>
        </row>
        <row r="86">
          <cell r="A86" t="str">
            <v>15-02-110</v>
          </cell>
          <cell r="B86" t="str">
            <v>2.02.12</v>
          </cell>
          <cell r="C86" t="str">
            <v>Marcaciones puntos voz y datos</v>
          </cell>
          <cell r="D86" t="str">
            <v>UN</v>
          </cell>
          <cell r="E86">
            <v>86</v>
          </cell>
          <cell r="F86">
            <v>3240.2442007740428</v>
          </cell>
          <cell r="G86">
            <v>278661.00126656768</v>
          </cell>
        </row>
        <row r="87">
          <cell r="A87" t="str">
            <v>15-02-120</v>
          </cell>
          <cell r="B87" t="str">
            <v>2.02.13</v>
          </cell>
          <cell r="C87" t="str">
            <v>Certificación puntos de voz y datos</v>
          </cell>
          <cell r="D87" t="str">
            <v>UN</v>
          </cell>
          <cell r="E87">
            <v>86</v>
          </cell>
          <cell r="F87">
            <v>15063.910503638801</v>
          </cell>
          <cell r="G87">
            <v>1295496.3033129368</v>
          </cell>
        </row>
        <row r="88">
          <cell r="A88" t="str">
            <v>15-02-190</v>
          </cell>
          <cell r="B88" t="str">
            <v>2.02.14</v>
          </cell>
          <cell r="C88" t="str">
            <v>Bandeja tipo malla 30x5. Incluye elementos de fijación(sopote mensula, varilla roscada, tuercas arandela y perno expansivo)</v>
          </cell>
          <cell r="D88" t="str">
            <v>M</v>
          </cell>
          <cell r="E88">
            <v>72</v>
          </cell>
          <cell r="F88">
            <v>49933.001524609783</v>
          </cell>
          <cell r="G88">
            <v>3595176.1097719045</v>
          </cell>
        </row>
        <row r="89">
          <cell r="A89" t="str">
            <v>15-02-200</v>
          </cell>
          <cell r="B89" t="str">
            <v>2.02.15</v>
          </cell>
          <cell r="C89" t="str">
            <v>Canaleta metalica 10x 5 blanca con division . Incluye elementos de fijación(sopote mensula, varilla roscada, tuercas arandela y perno expansivo)</v>
          </cell>
          <cell r="D89" t="str">
            <v>M</v>
          </cell>
          <cell r="E89">
            <v>65</v>
          </cell>
          <cell r="F89">
            <v>43150.419464952596</v>
          </cell>
          <cell r="G89">
            <v>2804777.2652219189</v>
          </cell>
        </row>
        <row r="90">
          <cell r="A90">
            <v>0</v>
          </cell>
          <cell r="B90">
            <v>0</v>
          </cell>
          <cell r="C90">
            <v>0</v>
          </cell>
          <cell r="D90">
            <v>0</v>
          </cell>
          <cell r="E90">
            <v>0</v>
          </cell>
          <cell r="F90" t="str">
            <v>SUBTOTAL TELECOMUNICACIONES</v>
          </cell>
          <cell r="G90">
            <v>53549050.168257348</v>
          </cell>
        </row>
        <row r="91">
          <cell r="A91">
            <v>0</v>
          </cell>
          <cell r="B91">
            <v>0</v>
          </cell>
          <cell r="C91">
            <v>0</v>
          </cell>
          <cell r="D91">
            <v>0</v>
          </cell>
          <cell r="E91">
            <v>0</v>
          </cell>
          <cell r="F91" t="str">
            <v xml:space="preserve">SUBTOTAL EDIFICIO INDUSTRIAS LIVIANAS </v>
          </cell>
          <cell r="G91">
            <v>121640567.45022643</v>
          </cell>
        </row>
        <row r="92">
          <cell r="A92">
            <v>0</v>
          </cell>
          <cell r="B92">
            <v>0</v>
          </cell>
          <cell r="C92">
            <v>0</v>
          </cell>
          <cell r="D92">
            <v>0</v>
          </cell>
          <cell r="E92">
            <v>0</v>
          </cell>
          <cell r="F92">
            <v>0</v>
          </cell>
          <cell r="G92">
            <v>0</v>
          </cell>
        </row>
        <row r="93">
          <cell r="A93">
            <v>0</v>
          </cell>
          <cell r="B93">
            <v>3</v>
          </cell>
          <cell r="C93" t="str">
            <v>EDIFICIO ADMINISTRACIÓN</v>
          </cell>
          <cell r="D93">
            <v>0</v>
          </cell>
          <cell r="E93">
            <v>0</v>
          </cell>
          <cell r="F93">
            <v>0</v>
          </cell>
          <cell r="G93">
            <v>0</v>
          </cell>
        </row>
        <row r="94">
          <cell r="A94" t="str">
            <v>15-01</v>
          </cell>
          <cell r="B94" t="str">
            <v>3.01</v>
          </cell>
          <cell r="C94" t="str">
            <v>ELECTRICAS</v>
          </cell>
          <cell r="D94">
            <v>0</v>
          </cell>
          <cell r="E94">
            <v>0</v>
          </cell>
          <cell r="F94">
            <v>0</v>
          </cell>
          <cell r="G94">
            <v>0</v>
          </cell>
        </row>
        <row r="95">
          <cell r="A95" t="str">
            <v>15-01-230</v>
          </cell>
          <cell r="B95" t="str">
            <v>3.01.01</v>
          </cell>
          <cell r="C95" t="str">
            <v>Salida eléctrica para lampara anti humedad ALP-2X28-T5-policarbonato. Incluye tubería EMT, accesorios, alambre según cuadro de cargas y notas en planos, soldadura PVC, caja, no incluye luminaria</v>
          </cell>
          <cell r="D95" t="str">
            <v>UN</v>
          </cell>
          <cell r="E95">
            <v>3</v>
          </cell>
          <cell r="F95">
            <v>77355.791936571855</v>
          </cell>
          <cell r="G95">
            <v>232067.37580971557</v>
          </cell>
        </row>
        <row r="96">
          <cell r="A96" t="str">
            <v>15-01-240</v>
          </cell>
          <cell r="B96" t="str">
            <v>3.01.02</v>
          </cell>
          <cell r="C96" t="str">
            <v>Salida eléctrica para lampara de sobreponer de 30X120-2X28-T5-16C-rejilla semiespecular.Incluye tubería EMT, accesorios, alambre según cuadro de cargas y notas en planos, soldadura EMT, caja, no incluye luminaria</v>
          </cell>
          <cell r="D96" t="str">
            <v>UN</v>
          </cell>
          <cell r="E96">
            <v>53</v>
          </cell>
          <cell r="F96">
            <v>77355.791936571855</v>
          </cell>
          <cell r="G96">
            <v>4099856.9726383085</v>
          </cell>
        </row>
        <row r="97">
          <cell r="A97" t="str">
            <v>15-01-050</v>
          </cell>
          <cell r="B97" t="str">
            <v>3.01.03</v>
          </cell>
          <cell r="C97" t="str">
            <v>Salida eléctrica para lampara cilinder 2X26 / ELECT / UNIV / BAJITO. Incluye tubería EMT, accesorios, alambre según cuadro de cargas y notas en planos, soldadura EMT, caja, no incluye luminaria</v>
          </cell>
          <cell r="D97" t="str">
            <v>UN</v>
          </cell>
          <cell r="E97">
            <v>39</v>
          </cell>
          <cell r="F97">
            <v>77355.791936571855</v>
          </cell>
          <cell r="G97">
            <v>3016875.8855263023</v>
          </cell>
        </row>
        <row r="98">
          <cell r="A98" t="str">
            <v>15-01-030</v>
          </cell>
          <cell r="B98" t="str">
            <v>3.01.04</v>
          </cell>
          <cell r="C98" t="str">
            <v>Salida eléctrica para lampara industrial vertical 2X32W. Incluye tubería EMT, accesorios, alambre según cuadro de cargas y notas en planos, soldadura EMT, caja, no incluye luminaria</v>
          </cell>
          <cell r="D98" t="str">
            <v>UN</v>
          </cell>
          <cell r="E98">
            <v>20</v>
          </cell>
          <cell r="F98">
            <v>77355.791936571855</v>
          </cell>
          <cell r="G98">
            <v>1547115.838731437</v>
          </cell>
        </row>
        <row r="99">
          <cell r="A99" t="str">
            <v>15-01-070</v>
          </cell>
          <cell r="B99" t="str">
            <v>3.01.05</v>
          </cell>
          <cell r="C99" t="str">
            <v>Salida eléctrica para lampara de emergencia. Incluye tubería EMT, accesorios, alambre según cuadro de cargas y notas en planos, soldadura EMT, caja, no incluye luminaria</v>
          </cell>
          <cell r="D99" t="str">
            <v>UN</v>
          </cell>
          <cell r="E99">
            <v>9</v>
          </cell>
          <cell r="F99">
            <v>77355.791936571855</v>
          </cell>
          <cell r="G99">
            <v>696202.12742914667</v>
          </cell>
        </row>
        <row r="100">
          <cell r="A100" t="str">
            <v>15-01-080</v>
          </cell>
          <cell r="B100" t="str">
            <v>3.01.06</v>
          </cell>
          <cell r="C100" t="str">
            <v>Salida eléctrica para toma doble p / t. Incluye tubería EMT, accesorios, alambre según cuadro de cargas y notas en planos, soldadura EMT, caja y aparato.</v>
          </cell>
          <cell r="D100" t="str">
            <v>UN</v>
          </cell>
          <cell r="E100">
            <v>103</v>
          </cell>
          <cell r="F100">
            <v>77355.791936571855</v>
          </cell>
          <cell r="G100">
            <v>7967646.569466901</v>
          </cell>
        </row>
        <row r="101">
          <cell r="A101" t="str">
            <v>15-01-100</v>
          </cell>
          <cell r="B101" t="str">
            <v>3.01.07</v>
          </cell>
          <cell r="C101" t="str">
            <v>Salida eléctrica para toma pata trabada. Incluye tubería EMT, accesorios, alambre según cuadro de cargas y notas en planos, soldadura EMT, caja y aparato.</v>
          </cell>
          <cell r="D101" t="str">
            <v>UN</v>
          </cell>
          <cell r="E101">
            <v>1</v>
          </cell>
          <cell r="F101">
            <v>80641.491936571852</v>
          </cell>
          <cell r="G101">
            <v>80641.491936571852</v>
          </cell>
        </row>
        <row r="102">
          <cell r="A102" t="str">
            <v>15-01-120</v>
          </cell>
          <cell r="B102" t="str">
            <v>3.01.08</v>
          </cell>
          <cell r="C102" t="str">
            <v>Salida eléctrica para toma doble p / t tierra aislada color naranja. Incluye tubería EMT, accesorios, alambre según cuadro de cargas y notas en planos, soldadura EMT, caja y aparato.</v>
          </cell>
          <cell r="D102" t="str">
            <v>UN</v>
          </cell>
          <cell r="E102">
            <v>89</v>
          </cell>
          <cell r="F102">
            <v>89005.091936571844</v>
          </cell>
          <cell r="G102">
            <v>7921453.1823548945</v>
          </cell>
        </row>
        <row r="103">
          <cell r="A103" t="str">
            <v>15-01-130</v>
          </cell>
          <cell r="B103" t="str">
            <v>3.01.09</v>
          </cell>
          <cell r="C103" t="str">
            <v>Salida eléctrica para interruptor sencillo. Incluye tubería EMT, accesorios, alambre según cuadro de cargas y notas en planos, soldadura EMT, caja y aparato.</v>
          </cell>
          <cell r="D103" t="str">
            <v>UN</v>
          </cell>
          <cell r="E103">
            <v>24</v>
          </cell>
          <cell r="F103">
            <v>80044.091936571844</v>
          </cell>
          <cell r="G103">
            <v>1921058.2064777242</v>
          </cell>
        </row>
        <row r="104">
          <cell r="A104" t="str">
            <v>15-01-140</v>
          </cell>
          <cell r="B104" t="str">
            <v>3.01.10</v>
          </cell>
          <cell r="C104" t="str">
            <v>Salida eléctrica para interruptor doble. Incluye tubería EMT, accesorios, alambre según cuadro de cargas y notas en planos, soldadura EMT, caja y aparato.</v>
          </cell>
          <cell r="D104" t="str">
            <v>UN</v>
          </cell>
          <cell r="E104">
            <v>2</v>
          </cell>
          <cell r="F104">
            <v>84225.891936571861</v>
          </cell>
          <cell r="G104">
            <v>168451.78387314372</v>
          </cell>
        </row>
        <row r="105">
          <cell r="A105" t="str">
            <v>15-01-280</v>
          </cell>
          <cell r="B105" t="str">
            <v>3.01.11</v>
          </cell>
          <cell r="C105" t="str">
            <v>Tablero 3F, 36 ctos, 120 / 240V con puerta marca tercol o similar. Incluye marcación para la identificación clara de los circuitos.</v>
          </cell>
          <cell r="D105" t="str">
            <v>UN</v>
          </cell>
          <cell r="E105">
            <v>1</v>
          </cell>
          <cell r="F105">
            <v>634611.62625466811</v>
          </cell>
          <cell r="G105">
            <v>634611.62625466811</v>
          </cell>
        </row>
        <row r="106">
          <cell r="A106" t="str">
            <v>15-01-150</v>
          </cell>
          <cell r="B106" t="str">
            <v>3.01.12</v>
          </cell>
          <cell r="C106" t="str">
            <v>Tablero 3F, 18 ctos, 120 / 240V con puerta marca tercol o similar. Incluye marcación para la identificación clara de los circuitos.</v>
          </cell>
          <cell r="D106" t="str">
            <v>UN</v>
          </cell>
          <cell r="E106">
            <v>1</v>
          </cell>
          <cell r="F106">
            <v>353973.03144809918</v>
          </cell>
          <cell r="G106">
            <v>353973.03144809918</v>
          </cell>
        </row>
        <row r="107">
          <cell r="A107" t="str">
            <v>15-01-180</v>
          </cell>
          <cell r="B107" t="str">
            <v>3.01.13</v>
          </cell>
          <cell r="C107" t="str">
            <v>Breaker enchufable 1x20A, 10kA.</v>
          </cell>
          <cell r="D107" t="str">
            <v>UN</v>
          </cell>
          <cell r="E107">
            <v>31</v>
          </cell>
          <cell r="F107">
            <v>15177.166718939894</v>
          </cell>
          <cell r="G107">
            <v>470492.16828713671</v>
          </cell>
        </row>
        <row r="108">
          <cell r="A108" t="str">
            <v>15-01-290</v>
          </cell>
          <cell r="B108" t="str">
            <v>3.01.14</v>
          </cell>
          <cell r="C108" t="str">
            <v>Breaker enchufable 2x20A, 10kA</v>
          </cell>
          <cell r="D108" t="str">
            <v>UN</v>
          </cell>
          <cell r="E108">
            <v>1</v>
          </cell>
          <cell r="F108">
            <v>28108.81584358741</v>
          </cell>
          <cell r="G108">
            <v>28108.81584358741</v>
          </cell>
        </row>
        <row r="109">
          <cell r="A109" t="str">
            <v>15-01-350</v>
          </cell>
          <cell r="B109" t="str">
            <v>3.01.15</v>
          </cell>
          <cell r="C109" t="str">
            <v>Breaker enchufable 3x40A, 10kA</v>
          </cell>
          <cell r="D109" t="str">
            <v>UN</v>
          </cell>
          <cell r="E109">
            <v>1</v>
          </cell>
          <cell r="F109">
            <v>69021.268738588842</v>
          </cell>
          <cell r="G109">
            <v>69021.268738588842</v>
          </cell>
        </row>
        <row r="110">
          <cell r="A110" t="str">
            <v>15-01-360</v>
          </cell>
          <cell r="B110" t="str">
            <v>3.01.18</v>
          </cell>
          <cell r="C110" t="str">
            <v xml:space="preserve">Alimentadores en 3#12 para circuitos </v>
          </cell>
          <cell r="D110" t="str">
            <v>M</v>
          </cell>
          <cell r="E110">
            <v>2535</v>
          </cell>
          <cell r="F110">
            <v>5815.2689872264027</v>
          </cell>
          <cell r="G110">
            <v>14741706.88261893</v>
          </cell>
        </row>
        <row r="111">
          <cell r="A111" t="str">
            <v>15-01-210</v>
          </cell>
          <cell r="B111" t="str">
            <v>3.01.19</v>
          </cell>
          <cell r="C111" t="str">
            <v xml:space="preserve">Acometida en 3#8+2#10 en cable THHN Cu </v>
          </cell>
          <cell r="D111" t="str">
            <v>M</v>
          </cell>
          <cell r="E111">
            <v>1.5</v>
          </cell>
          <cell r="F111">
            <v>16132.786087434964</v>
          </cell>
          <cell r="G111">
            <v>24199.179131152447</v>
          </cell>
        </row>
        <row r="112">
          <cell r="A112" t="str">
            <v>15-01-370</v>
          </cell>
          <cell r="B112" t="str">
            <v>3.01.20</v>
          </cell>
          <cell r="C112" t="str">
            <v>Tuberia EMT de 1", incluye accesorios y elementos de fijación</v>
          </cell>
          <cell r="D112" t="str">
            <v>M</v>
          </cell>
          <cell r="E112">
            <v>1</v>
          </cell>
          <cell r="F112">
            <v>19193.92865615245</v>
          </cell>
          <cell r="G112">
            <v>19193.92865615245</v>
          </cell>
        </row>
        <row r="113">
          <cell r="A113">
            <v>0</v>
          </cell>
          <cell r="B113">
            <v>0</v>
          </cell>
          <cell r="C113">
            <v>0</v>
          </cell>
          <cell r="D113">
            <v>0</v>
          </cell>
          <cell r="E113" t="str">
            <v>SUBTOTAL ELECTRICAS</v>
          </cell>
          <cell r="F113">
            <v>0</v>
          </cell>
          <cell r="G113">
            <v>43992676.33522246</v>
          </cell>
        </row>
        <row r="114">
          <cell r="A114">
            <v>0</v>
          </cell>
          <cell r="B114">
            <v>0</v>
          </cell>
          <cell r="C114">
            <v>0</v>
          </cell>
          <cell r="D114">
            <v>0</v>
          </cell>
          <cell r="E114">
            <v>0</v>
          </cell>
          <cell r="F114">
            <v>0</v>
          </cell>
          <cell r="G114">
            <v>0</v>
          </cell>
        </row>
        <row r="115">
          <cell r="A115" t="str">
            <v>15-02</v>
          </cell>
          <cell r="B115">
            <v>3.02</v>
          </cell>
          <cell r="C115" t="str">
            <v>TELECOMUNICACIONES</v>
          </cell>
          <cell r="D115">
            <v>0</v>
          </cell>
          <cell r="E115">
            <v>0</v>
          </cell>
          <cell r="F115">
            <v>0</v>
          </cell>
          <cell r="G115">
            <v>0</v>
          </cell>
        </row>
        <row r="116">
          <cell r="A116" t="str">
            <v>15-02-130</v>
          </cell>
          <cell r="B116" t="str">
            <v>3.02.01</v>
          </cell>
          <cell r="C116" t="str">
            <v>Salida para toma de datos sencillo. Incluye tubería EMT, accesorios, soldadura EMT , caja y face plate doble y jacks.</v>
          </cell>
          <cell r="D116" t="str">
            <v>UN</v>
          </cell>
          <cell r="E116">
            <v>80</v>
          </cell>
          <cell r="F116">
            <v>67911.180549096985</v>
          </cell>
          <cell r="G116">
            <v>5432894.4439277593</v>
          </cell>
        </row>
        <row r="117">
          <cell r="A117" t="str">
            <v>15-02-140</v>
          </cell>
          <cell r="B117" t="str">
            <v>3.02.02</v>
          </cell>
          <cell r="C117" t="str">
            <v>Salida para toma de voz y datos doble. Incluye tubería EMT, accesorios, soldadura EMT, caja y face plate doble y jacks.</v>
          </cell>
          <cell r="D117" t="str">
            <v>UN</v>
          </cell>
          <cell r="E117">
            <v>8</v>
          </cell>
          <cell r="F117">
            <v>75318.940549096995</v>
          </cell>
          <cell r="G117">
            <v>602551.52439277596</v>
          </cell>
        </row>
        <row r="118">
          <cell r="A118" t="str">
            <v>15-02-150</v>
          </cell>
          <cell r="B118" t="str">
            <v>3.02.03</v>
          </cell>
          <cell r="C118" t="str">
            <v>Salida para toma de access point. Incluye tubería EMT, accesorios, soldadura EMT, caja y face plate doble y jacks.</v>
          </cell>
          <cell r="D118" t="str">
            <v>UN</v>
          </cell>
          <cell r="E118">
            <v>3</v>
          </cell>
          <cell r="F118">
            <v>75318.940549096995</v>
          </cell>
          <cell r="G118">
            <v>225956.82164729098</v>
          </cell>
        </row>
        <row r="119">
          <cell r="A119" t="str">
            <v>15-02-040</v>
          </cell>
          <cell r="B119" t="str">
            <v>3.02.04</v>
          </cell>
          <cell r="C119" t="str">
            <v>Suministro Transporte e instalación de Patch panel 24 puertos, CAT 6 o 6A, para voz y datos</v>
          </cell>
          <cell r="D119" t="str">
            <v>UN</v>
          </cell>
          <cell r="E119">
            <v>4</v>
          </cell>
          <cell r="F119">
            <v>412547.32198546076</v>
          </cell>
          <cell r="G119">
            <v>1650189.287941843</v>
          </cell>
        </row>
        <row r="120">
          <cell r="A120" t="str">
            <v>15-02-050</v>
          </cell>
          <cell r="B120" t="str">
            <v>3.02.05</v>
          </cell>
          <cell r="C120" t="str">
            <v xml:space="preserve">Patch cord 3 FT, cat 6 o 6A </v>
          </cell>
          <cell r="D120" t="str">
            <v>UN</v>
          </cell>
          <cell r="E120">
            <v>182</v>
          </cell>
          <cell r="F120">
            <v>17844.386538031853</v>
          </cell>
          <cell r="G120">
            <v>3247678.3499217974</v>
          </cell>
        </row>
        <row r="121">
          <cell r="A121" t="str">
            <v>15-02-160</v>
          </cell>
          <cell r="B121" t="str">
            <v>3.02.06</v>
          </cell>
          <cell r="C121" t="str">
            <v>Canaleta metalica de 12X50 con división</v>
          </cell>
          <cell r="D121" t="str">
            <v>M</v>
          </cell>
          <cell r="E121">
            <v>66</v>
          </cell>
          <cell r="F121">
            <v>41895.879464952595</v>
          </cell>
          <cell r="G121">
            <v>2765128.0446868711</v>
          </cell>
        </row>
        <row r="122">
          <cell r="A122" t="str">
            <v>15-02-210</v>
          </cell>
          <cell r="B122" t="str">
            <v>3.02.07</v>
          </cell>
          <cell r="C122" t="str">
            <v>Canastilla tipo malla de 20 x 5 para telco</v>
          </cell>
          <cell r="D122" t="str">
            <v>M</v>
          </cell>
          <cell r="E122">
            <v>78</v>
          </cell>
          <cell r="F122">
            <v>44914.841524609787</v>
          </cell>
          <cell r="G122">
            <v>3503357.6389195635</v>
          </cell>
        </row>
        <row r="123">
          <cell r="A123" t="str">
            <v>15-02-180</v>
          </cell>
          <cell r="B123" t="str">
            <v>3.02.08</v>
          </cell>
          <cell r="C123" t="str">
            <v>Suministro,transporte de Rack de piso 2.10 abierto de 42 U incluye 4 bandejas, multitoma supresor de trasientes.</v>
          </cell>
          <cell r="D123" t="str">
            <v>UN</v>
          </cell>
          <cell r="E123">
            <v>1</v>
          </cell>
          <cell r="F123">
            <v>1691736.9703598104</v>
          </cell>
          <cell r="G123">
            <v>1691736.9703598104</v>
          </cell>
        </row>
        <row r="124">
          <cell r="A124" t="str">
            <v>15-02-080</v>
          </cell>
          <cell r="B124" t="str">
            <v>3.02.09</v>
          </cell>
          <cell r="C124" t="str">
            <v>Suministro e instalación de Organizador Horizontal de Cables para Rack, 1U rack</v>
          </cell>
          <cell r="D124" t="str">
            <v>UN</v>
          </cell>
          <cell r="E124">
            <v>2</v>
          </cell>
          <cell r="F124">
            <v>110043.46087434964</v>
          </cell>
          <cell r="G124">
            <v>220086.92174869927</v>
          </cell>
        </row>
        <row r="125">
          <cell r="A125" t="str">
            <v>15-02-090</v>
          </cell>
          <cell r="B125" t="str">
            <v>3.02.10</v>
          </cell>
          <cell r="C125" t="str">
            <v>Suministro e instalación de Organizador Verticales de Cables para Rack, 1U rack</v>
          </cell>
          <cell r="D125" t="str">
            <v>UN</v>
          </cell>
          <cell r="E125">
            <v>2</v>
          </cell>
          <cell r="F125">
            <v>87722.854797960754</v>
          </cell>
          <cell r="G125">
            <v>175445.70959592151</v>
          </cell>
        </row>
        <row r="126">
          <cell r="A126" t="str">
            <v>15-02-100</v>
          </cell>
          <cell r="B126" t="str">
            <v>3.02.11</v>
          </cell>
          <cell r="C126" t="str">
            <v>Suministro transporte e instalación de Cable UTP CAT 6 o 6A,100 ohmios 4pares 24 AWG.</v>
          </cell>
          <cell r="D126" t="str">
            <v>M</v>
          </cell>
          <cell r="E126">
            <v>3978</v>
          </cell>
          <cell r="F126">
            <v>3736.0758909397045</v>
          </cell>
          <cell r="G126">
            <v>14862109.894158145</v>
          </cell>
        </row>
        <row r="127">
          <cell r="A127" t="str">
            <v>15-02-110</v>
          </cell>
          <cell r="B127" t="str">
            <v>3.02.12</v>
          </cell>
          <cell r="C127" t="str">
            <v>Marcaciones puntos voz y datos</v>
          </cell>
          <cell r="D127" t="str">
            <v>UN</v>
          </cell>
          <cell r="E127">
            <v>88</v>
          </cell>
          <cell r="F127">
            <v>3240.2442007740428</v>
          </cell>
          <cell r="G127">
            <v>285141.48966811574</v>
          </cell>
        </row>
        <row r="128">
          <cell r="A128" t="str">
            <v>15-02-120</v>
          </cell>
          <cell r="B128" t="str">
            <v>3.02.13</v>
          </cell>
          <cell r="C128" t="str">
            <v>Certificación puntos de voz y datos</v>
          </cell>
          <cell r="D128" t="str">
            <v>UN</v>
          </cell>
          <cell r="E128">
            <v>88</v>
          </cell>
          <cell r="F128">
            <v>15063.910503638801</v>
          </cell>
          <cell r="G128">
            <v>1325624.1243202144</v>
          </cell>
        </row>
        <row r="129">
          <cell r="A129">
            <v>0</v>
          </cell>
          <cell r="B129">
            <v>0</v>
          </cell>
          <cell r="C129">
            <v>0</v>
          </cell>
          <cell r="D129">
            <v>0</v>
          </cell>
          <cell r="E129">
            <v>0</v>
          </cell>
          <cell r="F129" t="str">
            <v>SUBTOTAL TELECOMUNICACIONES</v>
          </cell>
          <cell r="G129">
            <v>35987901.221288808</v>
          </cell>
        </row>
        <row r="130">
          <cell r="A130">
            <v>0</v>
          </cell>
          <cell r="B130">
            <v>0</v>
          </cell>
          <cell r="C130">
            <v>0</v>
          </cell>
          <cell r="D130">
            <v>0</v>
          </cell>
          <cell r="E130">
            <v>0</v>
          </cell>
          <cell r="F130" t="str">
            <v>SUBTOTAL EDIFICIO ADMINISTRACIÓN</v>
          </cell>
          <cell r="G130">
            <v>79980577.556511268</v>
          </cell>
        </row>
        <row r="131">
          <cell r="A131">
            <v>0</v>
          </cell>
          <cell r="B131">
            <v>0</v>
          </cell>
          <cell r="C131">
            <v>0</v>
          </cell>
          <cell r="D131">
            <v>0</v>
          </cell>
          <cell r="E131">
            <v>0</v>
          </cell>
          <cell r="F131">
            <v>0</v>
          </cell>
          <cell r="G131">
            <v>0</v>
          </cell>
        </row>
        <row r="132">
          <cell r="A132">
            <v>0</v>
          </cell>
          <cell r="B132">
            <v>4</v>
          </cell>
          <cell r="C132" t="str">
            <v>EDIFICIO ESCUELA DE MÚSICA</v>
          </cell>
          <cell r="D132">
            <v>0</v>
          </cell>
          <cell r="E132">
            <v>0</v>
          </cell>
          <cell r="F132">
            <v>0</v>
          </cell>
          <cell r="G132">
            <v>0</v>
          </cell>
        </row>
        <row r="133">
          <cell r="A133" t="str">
            <v>15-01</v>
          </cell>
          <cell r="B133" t="str">
            <v>4.01</v>
          </cell>
          <cell r="C133" t="str">
            <v>ELECTRICAS</v>
          </cell>
          <cell r="D133">
            <v>0</v>
          </cell>
          <cell r="E133">
            <v>0</v>
          </cell>
          <cell r="F133">
            <v>0</v>
          </cell>
          <cell r="G133">
            <v>0</v>
          </cell>
        </row>
        <row r="134">
          <cell r="A134" t="str">
            <v>15-01-230</v>
          </cell>
          <cell r="B134" t="str">
            <v>4.01.01</v>
          </cell>
          <cell r="C134" t="str">
            <v>Salida eléctrica para lampara anti humedad ALP-2X28-T5-policarbonato. Incluye tubería EMT, accesorios, alambre según cuadro de cargas y notas en planos, soldadura PVC, caja, no incluye luminaria</v>
          </cell>
          <cell r="D134" t="str">
            <v>UN</v>
          </cell>
          <cell r="E134">
            <v>36</v>
          </cell>
          <cell r="F134">
            <v>77355.791936571855</v>
          </cell>
          <cell r="G134">
            <v>2784808.5097165867</v>
          </cell>
        </row>
        <row r="135">
          <cell r="A135" t="str">
            <v>15-01-380</v>
          </cell>
          <cell r="B135" t="str">
            <v>4.01.02</v>
          </cell>
          <cell r="C135" t="str">
            <v>Salida eléctrica para lampara anti humedad ALP-1X28-T5-policarbonato. Incluye tubería EMT, accesorios, alambre según cuadro de cargas y notas en planos, soldadura PVC, caja, no incluye luminaria</v>
          </cell>
          <cell r="D135" t="str">
            <v>UN</v>
          </cell>
          <cell r="E135">
            <v>16</v>
          </cell>
          <cell r="F135">
            <v>77355.791936571855</v>
          </cell>
          <cell r="G135">
            <v>1237692.6709851497</v>
          </cell>
        </row>
        <row r="136">
          <cell r="A136" t="str">
            <v>15-01-240</v>
          </cell>
          <cell r="B136" t="str">
            <v>4.01.03</v>
          </cell>
          <cell r="C136" t="str">
            <v>Salida eléctrica para lampara de sobreponer de 30X120-2X28-T5-16C-rejilla semiespecular.Incluye tubería EMT, accesorios, alambre según cuadro de cargas y notas en planos, soldadura EMT, caja, no incluye luminaria</v>
          </cell>
          <cell r="D136" t="str">
            <v>UN</v>
          </cell>
          <cell r="E136">
            <v>241</v>
          </cell>
          <cell r="F136">
            <v>77355.791936571855</v>
          </cell>
          <cell r="G136">
            <v>18642745.856713817</v>
          </cell>
        </row>
        <row r="137">
          <cell r="A137" t="str">
            <v>15-01-390</v>
          </cell>
          <cell r="B137" t="str">
            <v>4.01.04</v>
          </cell>
          <cell r="C137" t="str">
            <v>Salida eléctrica para lampara RIEL 2X28- T5 ANCHO COMPARTIDO ( Tipo 1) (0.930). Incluye tubería EMT, accesorios, alambre según cuadro de cargas y notas en planos, soldadura EMT, caja, no incluye luminaria</v>
          </cell>
          <cell r="D137" t="str">
            <v>UN</v>
          </cell>
          <cell r="E137">
            <v>4</v>
          </cell>
          <cell r="F137">
            <v>77355.791936571855</v>
          </cell>
          <cell r="G137">
            <v>309423.16774628742</v>
          </cell>
        </row>
        <row r="138">
          <cell r="A138" t="str">
            <v>15-01-050</v>
          </cell>
          <cell r="B138" t="str">
            <v>4.01.05</v>
          </cell>
          <cell r="C138" t="str">
            <v>Salida eléctrica para lampara cilinder 2X26 / ELECT / UNIV / BAJITO. Incluye tubería EMT, accesorios, alambre según cuadro de cargas y notas en planos, soldadura EMT, caja, no incluye luminaria</v>
          </cell>
          <cell r="D138" t="str">
            <v>UN</v>
          </cell>
          <cell r="E138">
            <v>121</v>
          </cell>
          <cell r="F138">
            <v>77355.791936571855</v>
          </cell>
          <cell r="G138">
            <v>9360050.8243251946</v>
          </cell>
        </row>
        <row r="139">
          <cell r="A139" t="str">
            <v>15-01-400</v>
          </cell>
          <cell r="B139" t="str">
            <v>4.01.06</v>
          </cell>
          <cell r="C139" t="str">
            <v>Salida eléctrica para lampara cilinder 2X32 / ELECT / UNIV / ALTO / VIDRIO (Tipo 1). Incluye tubería EMT, accesorios, alambre según cuadro de cargas y notas en planos, soldadura EMT, caja, no incluye luminaria</v>
          </cell>
          <cell r="D139">
            <v>0</v>
          </cell>
          <cell r="E139">
            <v>60</v>
          </cell>
          <cell r="F139">
            <v>77355.791936571855</v>
          </cell>
          <cell r="G139">
            <v>4641347.516194311</v>
          </cell>
        </row>
        <row r="140">
          <cell r="A140" t="str">
            <v>15-01-410</v>
          </cell>
          <cell r="B140" t="str">
            <v>4.01.07</v>
          </cell>
          <cell r="C140" t="str">
            <v>Salida eléctrica para lampara easy de 2x54-238 Pantalla (Tipo 1)* (0.930). Incluye tubería EMT, accesorios, alambre según cuadro de cargas y notas en planos, soldadura EMT, caja, no incluye luminaria</v>
          </cell>
          <cell r="D140" t="str">
            <v>UN</v>
          </cell>
          <cell r="E140">
            <v>12</v>
          </cell>
          <cell r="F140">
            <v>77355.791936571855</v>
          </cell>
          <cell r="G140">
            <v>928269.50323886226</v>
          </cell>
        </row>
        <row r="141">
          <cell r="A141" t="str">
            <v>15-01-420</v>
          </cell>
          <cell r="B141" t="str">
            <v>4.01.08</v>
          </cell>
          <cell r="C141" t="str">
            <v>Salida eléctrica para lampara industrial vertical 2X42W(Tipo 1). Incluye tubería EMT, accesorios, alambre según cuadro de cargas y notas en planos, soldadura EMT, caja, no incluye luminaria</v>
          </cell>
          <cell r="D141" t="str">
            <v>UN</v>
          </cell>
          <cell r="E141">
            <v>99</v>
          </cell>
          <cell r="F141">
            <v>77355.791936571855</v>
          </cell>
          <cell r="G141">
            <v>7658223.4017206132</v>
          </cell>
        </row>
        <row r="142">
          <cell r="A142" t="str">
            <v>15-01-430</v>
          </cell>
          <cell r="B142" t="str">
            <v>4.01.09</v>
          </cell>
          <cell r="C142" t="str">
            <v>Salida eléctrica para lampara easy decorativa 1x28 ACRILICO OPAL - UNIV (Tipo 1)* (0.930). Incluye tubería EMT, accesorios, alambre según cuadro de cargas y notas en planos, soldadura EMT, caja, no incluye luminaria</v>
          </cell>
          <cell r="D142" t="str">
            <v>UN</v>
          </cell>
          <cell r="E142">
            <v>13</v>
          </cell>
          <cell r="F142">
            <v>77355.791936571855</v>
          </cell>
          <cell r="G142">
            <v>1005625.2951754341</v>
          </cell>
        </row>
        <row r="143">
          <cell r="A143" t="str">
            <v>15-01-440</v>
          </cell>
          <cell r="B143" t="str">
            <v>4.01.10</v>
          </cell>
          <cell r="C143" t="str">
            <v>Salida eléctrica para lampara easy decorativa 2x28 ACRILICO OPAL - UNIV (Tipo 1)* (0.930). Incluye tubería EMT, accesorios, alambre según cuadro de cargas y notas en planos, soldadura EMT, caja, no incluye luminaria</v>
          </cell>
          <cell r="D143" t="str">
            <v>UN</v>
          </cell>
          <cell r="E143">
            <v>9</v>
          </cell>
          <cell r="F143">
            <v>77355.791936571855</v>
          </cell>
          <cell r="G143">
            <v>696202.12742914667</v>
          </cell>
        </row>
        <row r="144">
          <cell r="A144" t="str">
            <v>15-01-070</v>
          </cell>
          <cell r="B144" t="str">
            <v>4.01.11</v>
          </cell>
          <cell r="C144" t="str">
            <v>Salida eléctrica para lampara de emergencia. Incluye tubería EMT, accesorios, alambre según cuadro de cargas y notas en planos, soldadura EMT, caja, no incluye luminaria</v>
          </cell>
          <cell r="D144" t="str">
            <v>UN</v>
          </cell>
          <cell r="E144">
            <v>21</v>
          </cell>
          <cell r="F144">
            <v>77355.791936571855</v>
          </cell>
          <cell r="G144">
            <v>1624471.6306680089</v>
          </cell>
        </row>
        <row r="145">
          <cell r="A145" t="str">
            <v>15-01-080</v>
          </cell>
          <cell r="B145" t="str">
            <v>4.01.12</v>
          </cell>
          <cell r="C145" t="str">
            <v>Salida eléctrica para toma doble p / t. Incluye tubería EMT, accesorios, alambre según cuadro de cargas y notas en planos, soldadura EMT, caja y aparato.</v>
          </cell>
          <cell r="D145" t="str">
            <v>UN</v>
          </cell>
          <cell r="E145">
            <v>268</v>
          </cell>
          <cell r="F145">
            <v>77355.791936571855</v>
          </cell>
          <cell r="G145">
            <v>20731352.239001255</v>
          </cell>
        </row>
        <row r="146">
          <cell r="A146" t="str">
            <v>15-01-100</v>
          </cell>
          <cell r="B146" t="str">
            <v>4.01.13</v>
          </cell>
          <cell r="C146" t="str">
            <v>Salida eléctrica para toma pata trabada. Incluye tubería EMT, accesorios, alambre según cuadro de cargas y notas en planos, soldadura EMT, caja y aparato.</v>
          </cell>
          <cell r="D146" t="str">
            <v>UN</v>
          </cell>
          <cell r="E146">
            <v>5</v>
          </cell>
          <cell r="F146">
            <v>80641.491936571852</v>
          </cell>
          <cell r="G146">
            <v>403207.45968285925</v>
          </cell>
        </row>
        <row r="147">
          <cell r="A147" t="str">
            <v>15-01-450</v>
          </cell>
          <cell r="B147" t="str">
            <v>4.01.14</v>
          </cell>
          <cell r="C147" t="str">
            <v xml:space="preserve">Salida eléctrica para toma doble p / t tierra aislada color naranja. Incluye tubería EMT, accesorios, alambre según cuadro de cargas y notas en planos, soldadura EMT, caja y aparato. </v>
          </cell>
          <cell r="D147" t="str">
            <v>UN</v>
          </cell>
          <cell r="E147">
            <v>70</v>
          </cell>
          <cell r="F147">
            <v>89005.091936571844</v>
          </cell>
          <cell r="G147">
            <v>6230356.435560029</v>
          </cell>
        </row>
        <row r="148">
          <cell r="A148" t="str">
            <v>15-01-130</v>
          </cell>
          <cell r="B148" t="str">
            <v>4.01.15</v>
          </cell>
          <cell r="C148" t="str">
            <v>Salida eléctrica para interruptor sencillo. Incluye tubería EMT, accesorios, alambre según cuadro de cargas y notas en planos, soldadura EMT, caja y aparato.</v>
          </cell>
          <cell r="D148" t="str">
            <v>UN</v>
          </cell>
          <cell r="E148">
            <v>90</v>
          </cell>
          <cell r="F148">
            <v>80044.091936571844</v>
          </cell>
          <cell r="G148">
            <v>7203968.274291466</v>
          </cell>
        </row>
        <row r="149">
          <cell r="A149" t="str">
            <v>15-01-140</v>
          </cell>
          <cell r="B149" t="str">
            <v>4.01.16</v>
          </cell>
          <cell r="C149" t="str">
            <v>Salida eléctrica para interruptor doble. Incluye tubería EMT, accesorios, alambre según cuadro de cargas y notas en planos, soldadura EMT, caja y aparato.</v>
          </cell>
          <cell r="D149" t="str">
            <v>UN</v>
          </cell>
          <cell r="E149">
            <v>6</v>
          </cell>
          <cell r="F149">
            <v>84225.891936571861</v>
          </cell>
          <cell r="G149">
            <v>505355.35161943117</v>
          </cell>
        </row>
        <row r="150">
          <cell r="A150" t="str">
            <v>15-01-460</v>
          </cell>
          <cell r="B150" t="str">
            <v>4.01.17</v>
          </cell>
          <cell r="C150" t="str">
            <v>Tablero 3F, 30 ctos, 120 / 240V con puerta marca tercol o similar. Incluye marcación para la identificación clara de los circuitos.</v>
          </cell>
          <cell r="D150" t="str">
            <v>UN</v>
          </cell>
          <cell r="E150">
            <v>3</v>
          </cell>
          <cell r="F150">
            <v>598767.62625466811</v>
          </cell>
          <cell r="G150">
            <v>1796302.8787640044</v>
          </cell>
        </row>
        <row r="151">
          <cell r="A151" t="str">
            <v>15-01-150</v>
          </cell>
          <cell r="B151" t="str">
            <v>4.01.18</v>
          </cell>
          <cell r="C151" t="str">
            <v>Tablero 3F, 18 ctos, 120 / 240V con puerta marca tercol o similar. Incluye marcación para la identificación clara de los circuitos.</v>
          </cell>
          <cell r="D151" t="str">
            <v>UN</v>
          </cell>
          <cell r="E151">
            <v>1</v>
          </cell>
          <cell r="F151">
            <v>353973.03144809918</v>
          </cell>
          <cell r="G151">
            <v>353973.03144809918</v>
          </cell>
        </row>
        <row r="152">
          <cell r="A152" t="str">
            <v>15-01-160</v>
          </cell>
          <cell r="B152" t="str">
            <v>4.01.19</v>
          </cell>
          <cell r="C152" t="str">
            <v>Tablero 3F, 12 ctos, 120 / 240V con puerta marca tercol o similar. Incluye marcación para la identificación clara de los circuitos.</v>
          </cell>
          <cell r="D152" t="str">
            <v>UN</v>
          </cell>
          <cell r="E152">
            <v>1</v>
          </cell>
          <cell r="F152">
            <v>299843.86282789108</v>
          </cell>
          <cell r="G152">
            <v>299843.86282789108</v>
          </cell>
        </row>
        <row r="153">
          <cell r="A153" t="str">
            <v>15-01-470</v>
          </cell>
          <cell r="B153" t="str">
            <v>4.01.20</v>
          </cell>
          <cell r="C153" t="str">
            <v>Tablero 2F, 8 ctos, 120 / 240V con puerta marca tercol o similar. Incluye marcación para la identificación clara de los circuitos.</v>
          </cell>
          <cell r="D153" t="str">
            <v>UN</v>
          </cell>
          <cell r="E153">
            <v>1</v>
          </cell>
          <cell r="F153">
            <v>84609.849977177684</v>
          </cell>
          <cell r="G153">
            <v>84609.849977177684</v>
          </cell>
        </row>
        <row r="154">
          <cell r="A154" t="str">
            <v>15-01-180</v>
          </cell>
          <cell r="B154" t="str">
            <v>4.01.21</v>
          </cell>
          <cell r="C154" t="str">
            <v>Breaker enchufable 1x20A, 10kA.</v>
          </cell>
          <cell r="D154" t="str">
            <v>UN</v>
          </cell>
          <cell r="E154">
            <v>97</v>
          </cell>
          <cell r="F154">
            <v>15177.166718939894</v>
          </cell>
          <cell r="G154">
            <v>1472185.1717371696</v>
          </cell>
        </row>
        <row r="155">
          <cell r="A155" t="str">
            <v>15-01-290</v>
          </cell>
          <cell r="B155" t="str">
            <v>4.01.22</v>
          </cell>
          <cell r="C155" t="str">
            <v>Breaker enchufable 2x20A, 10kA</v>
          </cell>
          <cell r="D155" t="str">
            <v>UN</v>
          </cell>
          <cell r="E155">
            <v>1</v>
          </cell>
          <cell r="F155">
            <v>28108.81584358741</v>
          </cell>
          <cell r="G155">
            <v>28108.81584358741</v>
          </cell>
        </row>
        <row r="156">
          <cell r="A156" t="str">
            <v>15-01-190</v>
          </cell>
          <cell r="B156" t="str">
            <v>4.01.23</v>
          </cell>
          <cell r="C156" t="str">
            <v>Breaker enchufable 2x30A, 10kA</v>
          </cell>
          <cell r="D156" t="str">
            <v>UN</v>
          </cell>
          <cell r="E156">
            <v>4</v>
          </cell>
          <cell r="F156">
            <v>33843.855843587415</v>
          </cell>
          <cell r="G156">
            <v>135375.42337434966</v>
          </cell>
        </row>
        <row r="157">
          <cell r="A157" t="str">
            <v>15-01-300</v>
          </cell>
          <cell r="B157" t="str">
            <v>4.01.24</v>
          </cell>
          <cell r="C157" t="str">
            <v>Breaker enchufable 3x30A, 10kA</v>
          </cell>
          <cell r="D157" t="str">
            <v>UN</v>
          </cell>
          <cell r="E157">
            <v>1</v>
          </cell>
          <cell r="F157">
            <v>60207.423580588278</v>
          </cell>
          <cell r="G157">
            <v>60207.423580588278</v>
          </cell>
        </row>
        <row r="158">
          <cell r="A158" t="str">
            <v>15-01-480</v>
          </cell>
          <cell r="B158" t="str">
            <v>4.01.25</v>
          </cell>
          <cell r="C158" t="str">
            <v>Ducto Metalico galvanizado de 30x10. Incluye elementos de fijación(sopote mensula, varilla roscada, tuercas arandela y perno expansivo)</v>
          </cell>
          <cell r="D158" t="str">
            <v>M</v>
          </cell>
          <cell r="E158">
            <v>96.21</v>
          </cell>
          <cell r="F158">
            <v>126698.99497828593</v>
          </cell>
          <cell r="G158">
            <v>12189710.306860888</v>
          </cell>
        </row>
        <row r="159">
          <cell r="A159" t="str">
            <v>15-01-360</v>
          </cell>
          <cell r="B159" t="str">
            <v>4.01.26</v>
          </cell>
          <cell r="C159" t="str">
            <v xml:space="preserve">Alimentadores en 3#12 para circuitos </v>
          </cell>
          <cell r="D159" t="str">
            <v>M</v>
          </cell>
          <cell r="E159">
            <v>5388</v>
          </cell>
          <cell r="F159">
            <v>5815.2689872264027</v>
          </cell>
          <cell r="G159">
            <v>31332669.303175859</v>
          </cell>
        </row>
        <row r="160">
          <cell r="A160" t="str">
            <v>15-01-4901</v>
          </cell>
          <cell r="B160" t="str">
            <v>4.01.27</v>
          </cell>
          <cell r="C160" t="str">
            <v xml:space="preserve">Acometida en 3#10+1#12+1#10 en cable THHN Cu </v>
          </cell>
          <cell r="D160" t="str">
            <v>M</v>
          </cell>
          <cell r="E160">
            <v>1.5</v>
          </cell>
          <cell r="F160">
            <v>15866.533014587123</v>
          </cell>
          <cell r="G160">
            <v>23799.799521880683</v>
          </cell>
        </row>
        <row r="161">
          <cell r="A161" t="str">
            <v>15-01-210</v>
          </cell>
          <cell r="B161" t="str">
            <v>4.01.28</v>
          </cell>
          <cell r="C161" t="str">
            <v xml:space="preserve">Acometida en 3#8+2#10 en cable THHN Cu </v>
          </cell>
          <cell r="D161" t="str">
            <v>M</v>
          </cell>
          <cell r="E161">
            <v>68</v>
          </cell>
          <cell r="F161">
            <v>14886.4456952781</v>
          </cell>
          <cell r="G161">
            <v>1012278.3072789108</v>
          </cell>
        </row>
        <row r="162">
          <cell r="A162" t="str">
            <v>15-01-500</v>
          </cell>
          <cell r="B162" t="str">
            <v>4.01.29</v>
          </cell>
          <cell r="C162" t="str">
            <v xml:space="preserve">Acometida en 3#12+1#12+1#10 en cable THHN Cu </v>
          </cell>
          <cell r="D162" t="str">
            <v>M</v>
          </cell>
          <cell r="E162">
            <v>1.5</v>
          </cell>
          <cell r="F162">
            <v>12891.481014587123</v>
          </cell>
          <cell r="G162">
            <v>19337.221521880685</v>
          </cell>
        </row>
        <row r="163">
          <cell r="A163" t="str">
            <v>15-01-210</v>
          </cell>
          <cell r="B163" t="str">
            <v>4.01.30</v>
          </cell>
          <cell r="C163" t="str">
            <v xml:space="preserve">Acometida en 3#8+2#10 en cable THHN Cu </v>
          </cell>
          <cell r="D163" t="str">
            <v>M</v>
          </cell>
          <cell r="E163">
            <v>71</v>
          </cell>
          <cell r="F163">
            <v>14885.257824524168</v>
          </cell>
          <cell r="G163">
            <v>1056853.3055412159</v>
          </cell>
        </row>
        <row r="164">
          <cell r="A164" t="str">
            <v>15-01-510</v>
          </cell>
          <cell r="B164" t="str">
            <v>4.01.31</v>
          </cell>
          <cell r="C164" t="str">
            <v xml:space="preserve">Acometida en 3#2+1#4+1#6 en cable THHN Cu </v>
          </cell>
          <cell r="D164" t="str">
            <v>M</v>
          </cell>
          <cell r="E164">
            <v>15</v>
          </cell>
          <cell r="F164">
            <v>47133.305763758821</v>
          </cell>
          <cell r="G164">
            <v>706999.5864563823</v>
          </cell>
        </row>
        <row r="165">
          <cell r="A165" t="str">
            <v>15-01-4901</v>
          </cell>
          <cell r="B165" t="str">
            <v>4.01.32</v>
          </cell>
          <cell r="C165" t="str">
            <v xml:space="preserve">Acometida en 3#10+1#12+1#10 en cable THHN Cu </v>
          </cell>
          <cell r="D165" t="str">
            <v>M</v>
          </cell>
          <cell r="E165">
            <v>1.5</v>
          </cell>
          <cell r="F165">
            <v>15866.533014587123</v>
          </cell>
          <cell r="G165">
            <v>23799.799521880683</v>
          </cell>
        </row>
        <row r="166">
          <cell r="A166" t="str">
            <v>15-01-520</v>
          </cell>
          <cell r="B166" t="str">
            <v>4.01.33</v>
          </cell>
          <cell r="C166" t="str">
            <v>Tuberia EMT de 3 / 4", incluye accesorios y elementos de fijación</v>
          </cell>
          <cell r="D166" t="str">
            <v>M</v>
          </cell>
          <cell r="E166">
            <v>3</v>
          </cell>
          <cell r="F166">
            <v>17103.028656152444</v>
          </cell>
          <cell r="G166">
            <v>51309.085968457337</v>
          </cell>
        </row>
        <row r="167">
          <cell r="A167" t="str">
            <v>15-01-370</v>
          </cell>
          <cell r="B167" t="str">
            <v>4.01.34</v>
          </cell>
          <cell r="C167" t="str">
            <v>Tuberia EMT de 1", incluye accesorios y elementos de fijación</v>
          </cell>
          <cell r="D167" t="str">
            <v>M</v>
          </cell>
          <cell r="E167">
            <v>4</v>
          </cell>
          <cell r="F167">
            <v>19193.92865615245</v>
          </cell>
          <cell r="G167">
            <v>76775.714624609798</v>
          </cell>
        </row>
        <row r="168">
          <cell r="A168" t="str">
            <v>15-01-530</v>
          </cell>
          <cell r="B168" t="str">
            <v>4.01.35</v>
          </cell>
          <cell r="C168" t="str">
            <v>Tuberia EMT de 1 1 / 2", incluye accesorios y elementos de fijación</v>
          </cell>
          <cell r="D168" t="str">
            <v>M</v>
          </cell>
          <cell r="E168">
            <v>13</v>
          </cell>
          <cell r="F168">
            <v>24129.647456152445</v>
          </cell>
          <cell r="G168">
            <v>313685.41692998179</v>
          </cell>
        </row>
        <row r="169">
          <cell r="A169">
            <v>0</v>
          </cell>
          <cell r="B169">
            <v>0</v>
          </cell>
          <cell r="C169">
            <v>0</v>
          </cell>
          <cell r="D169">
            <v>0</v>
          </cell>
          <cell r="E169" t="str">
            <v>SUBTOTAL ELECTRICAS</v>
          </cell>
          <cell r="F169">
            <v>0</v>
          </cell>
          <cell r="G169">
            <v>135000924.56902334</v>
          </cell>
        </row>
        <row r="170">
          <cell r="A170" t="str">
            <v>15-02</v>
          </cell>
          <cell r="B170">
            <v>4.0199999999999996</v>
          </cell>
          <cell r="C170" t="str">
            <v>TELECOMUNICACIONES</v>
          </cell>
          <cell r="D170">
            <v>0</v>
          </cell>
          <cell r="E170">
            <v>0</v>
          </cell>
          <cell r="F170">
            <v>0</v>
          </cell>
          <cell r="G170">
            <v>0</v>
          </cell>
        </row>
        <row r="171">
          <cell r="A171" t="str">
            <v>15-02-130</v>
          </cell>
          <cell r="B171" t="str">
            <v>4.02.01</v>
          </cell>
          <cell r="C171" t="str">
            <v>Salida para toma de datos sencillo. Incluye tubería EMT, accesorios, soldadura EMT , caja y face plate doble y jacks.</v>
          </cell>
          <cell r="D171" t="str">
            <v>UN</v>
          </cell>
          <cell r="E171">
            <v>54</v>
          </cell>
          <cell r="F171">
            <v>67911.180549096985</v>
          </cell>
          <cell r="G171">
            <v>3667203.7496512374</v>
          </cell>
        </row>
        <row r="172">
          <cell r="A172" t="str">
            <v>15-02-140</v>
          </cell>
          <cell r="B172" t="str">
            <v>4.02.02</v>
          </cell>
          <cell r="C172" t="str">
            <v>Salida para toma de voz y datos doble. Incluye tubería EMT, accesorios, soldadura EMT, caja y face plate doble y jacks.</v>
          </cell>
          <cell r="D172" t="str">
            <v>UN</v>
          </cell>
          <cell r="E172">
            <v>10</v>
          </cell>
          <cell r="F172">
            <v>75318.940549096995</v>
          </cell>
          <cell r="G172">
            <v>753189.40549097001</v>
          </cell>
        </row>
        <row r="173">
          <cell r="A173" t="str">
            <v>15-02-150</v>
          </cell>
          <cell r="B173" t="str">
            <v>4.02.03</v>
          </cell>
          <cell r="C173" t="str">
            <v>Salida para toma de access point. Incluye tubería EMT, accesorios, soldadura EMT, caja y face plate doble y jacks.</v>
          </cell>
          <cell r="D173" t="str">
            <v>UN</v>
          </cell>
          <cell r="E173">
            <v>7</v>
          </cell>
          <cell r="F173">
            <v>75318.940549096995</v>
          </cell>
          <cell r="G173">
            <v>527232.58384367893</v>
          </cell>
        </row>
        <row r="174">
          <cell r="A174" t="str">
            <v>15-02-040</v>
          </cell>
          <cell r="B174" t="str">
            <v>4.02.04</v>
          </cell>
          <cell r="C174" t="str">
            <v>Suministro Transporte e instalación de Patch panel 24 puertos, CAT 6 o 6A, para voz y datos</v>
          </cell>
          <cell r="D174" t="str">
            <v>UN</v>
          </cell>
          <cell r="E174">
            <v>3</v>
          </cell>
          <cell r="F174">
            <v>412547.32198546076</v>
          </cell>
          <cell r="G174">
            <v>1237641.9659563822</v>
          </cell>
        </row>
        <row r="175">
          <cell r="A175" t="str">
            <v>15-02-050</v>
          </cell>
          <cell r="B175" t="str">
            <v>4.02.05</v>
          </cell>
          <cell r="C175" t="str">
            <v xml:space="preserve">Patch cord 3 FT, cat 6 o 6A </v>
          </cell>
          <cell r="D175" t="str">
            <v>UN</v>
          </cell>
          <cell r="E175">
            <v>142</v>
          </cell>
          <cell r="F175">
            <v>17844.386538031853</v>
          </cell>
          <cell r="G175">
            <v>2533902.888400523</v>
          </cell>
        </row>
        <row r="176">
          <cell r="A176" t="str">
            <v>15-02-160</v>
          </cell>
          <cell r="B176" t="str">
            <v>4.02.06</v>
          </cell>
          <cell r="C176" t="str">
            <v>Canaleta metalica de 12X50 con división</v>
          </cell>
          <cell r="D176" t="str">
            <v>M</v>
          </cell>
          <cell r="E176">
            <v>79</v>
          </cell>
          <cell r="F176">
            <v>41895.879464952595</v>
          </cell>
          <cell r="G176">
            <v>3309774.4777312549</v>
          </cell>
        </row>
        <row r="177">
          <cell r="A177" t="str">
            <v>15-02-170</v>
          </cell>
          <cell r="B177" t="str">
            <v>4.02.07</v>
          </cell>
          <cell r="C177" t="str">
            <v>Canastilla tipo malla de 30 x 5 para telco</v>
          </cell>
          <cell r="D177" t="str">
            <v>M</v>
          </cell>
          <cell r="E177">
            <v>124</v>
          </cell>
          <cell r="F177">
            <v>49933.001524609783</v>
          </cell>
          <cell r="G177">
            <v>6191692.1890516132</v>
          </cell>
        </row>
        <row r="178">
          <cell r="A178" t="str">
            <v>15-02-180</v>
          </cell>
          <cell r="B178" t="str">
            <v>4.02.08</v>
          </cell>
          <cell r="C178" t="str">
            <v>Suministro,transporte de Rack de piso 2.10 abierto de 42 U incluye 4 bandejas, multitoma supresor de trasientes.</v>
          </cell>
          <cell r="D178" t="str">
            <v>UN</v>
          </cell>
          <cell r="E178">
            <v>2</v>
          </cell>
          <cell r="F178">
            <v>1691736.9703598104</v>
          </cell>
          <cell r="G178">
            <v>3383473.9407196208</v>
          </cell>
        </row>
        <row r="179">
          <cell r="A179" t="str">
            <v>15-02-080</v>
          </cell>
          <cell r="B179" t="str">
            <v>4.02.09</v>
          </cell>
          <cell r="C179" t="str">
            <v>Suministro e instalación de Organizador Horizontal de Cables para Rack, 1U rack</v>
          </cell>
          <cell r="D179" t="str">
            <v>UN</v>
          </cell>
          <cell r="E179">
            <v>2</v>
          </cell>
          <cell r="F179">
            <v>110043.46087434964</v>
          </cell>
          <cell r="G179">
            <v>220086.92174869927</v>
          </cell>
        </row>
        <row r="180">
          <cell r="A180" t="str">
            <v>15-02-090</v>
          </cell>
          <cell r="B180" t="str">
            <v>4.02.10</v>
          </cell>
          <cell r="C180" t="str">
            <v>Suministro e instalación de Organizador Verticales de Cables para Rack, 1U rack</v>
          </cell>
          <cell r="D180" t="str">
            <v>UN</v>
          </cell>
          <cell r="E180">
            <v>2</v>
          </cell>
          <cell r="F180">
            <v>87722.854797960754</v>
          </cell>
          <cell r="G180">
            <v>175445.70959592151</v>
          </cell>
        </row>
        <row r="181">
          <cell r="A181" t="str">
            <v>15-02-100</v>
          </cell>
          <cell r="B181" t="str">
            <v>4.02.11</v>
          </cell>
          <cell r="C181" t="str">
            <v>Suministro transporte e instalación de Cable UTP CAT 6 o 6A,100 ohmios 4pares 24 AWG.</v>
          </cell>
          <cell r="D181" t="str">
            <v>M</v>
          </cell>
          <cell r="E181">
            <v>3385</v>
          </cell>
          <cell r="F181">
            <v>3736.0758909397045</v>
          </cell>
          <cell r="G181">
            <v>12646616.890830901</v>
          </cell>
        </row>
        <row r="182">
          <cell r="A182" t="str">
            <v>15-02-110</v>
          </cell>
          <cell r="B182" t="str">
            <v>4.02.12</v>
          </cell>
          <cell r="C182" t="str">
            <v>Marcaciones puntos voz y datos</v>
          </cell>
          <cell r="D182" t="str">
            <v>UN</v>
          </cell>
          <cell r="E182">
            <v>54</v>
          </cell>
          <cell r="F182">
            <v>3240.2442007740428</v>
          </cell>
          <cell r="G182">
            <v>174973.18684179831</v>
          </cell>
        </row>
        <row r="183">
          <cell r="A183" t="str">
            <v>15-02-120</v>
          </cell>
          <cell r="B183" t="str">
            <v>4.02.13</v>
          </cell>
          <cell r="C183" t="str">
            <v>Certificación puntos de voz y datos</v>
          </cell>
          <cell r="D183" t="str">
            <v>UN</v>
          </cell>
          <cell r="E183">
            <v>10</v>
          </cell>
          <cell r="F183">
            <v>15063.910503638801</v>
          </cell>
          <cell r="G183">
            <v>150639.10503638801</v>
          </cell>
        </row>
        <row r="184">
          <cell r="A184" t="str">
            <v>15-02-220</v>
          </cell>
          <cell r="B184" t="str">
            <v>4.02.14</v>
          </cell>
          <cell r="C184" t="str">
            <v>Salida para toma T.V. Incluye tubería EMT, accesorios, alambre guía , caja y tapa lisa EMT</v>
          </cell>
          <cell r="D184" t="str">
            <v>UN</v>
          </cell>
          <cell r="E184">
            <v>7</v>
          </cell>
          <cell r="F184">
            <v>57198.836628288802</v>
          </cell>
          <cell r="G184">
            <v>400391.85639802163</v>
          </cell>
        </row>
        <row r="185">
          <cell r="A185">
            <v>0</v>
          </cell>
          <cell r="B185">
            <v>0</v>
          </cell>
          <cell r="C185">
            <v>0</v>
          </cell>
          <cell r="D185">
            <v>0</v>
          </cell>
          <cell r="E185">
            <v>0</v>
          </cell>
          <cell r="F185" t="str">
            <v>SUBTOTAL TELECOMUNICACIONES</v>
          </cell>
          <cell r="G185">
            <v>35372264.871297009</v>
          </cell>
        </row>
        <row r="186">
          <cell r="A186">
            <v>0</v>
          </cell>
          <cell r="B186">
            <v>0</v>
          </cell>
          <cell r="C186">
            <v>0</v>
          </cell>
          <cell r="D186">
            <v>0</v>
          </cell>
          <cell r="E186">
            <v>0</v>
          </cell>
          <cell r="F186" t="str">
            <v>SUBTOTAL EDIFICIO ESCUELA DE MÚSICA</v>
          </cell>
          <cell r="G186">
            <v>170373189.44032034</v>
          </cell>
        </row>
        <row r="187">
          <cell r="A187">
            <v>0</v>
          </cell>
          <cell r="B187">
            <v>0</v>
          </cell>
          <cell r="C187">
            <v>0</v>
          </cell>
          <cell r="D187">
            <v>0</v>
          </cell>
          <cell r="E187">
            <v>0</v>
          </cell>
          <cell r="F187">
            <v>0</v>
          </cell>
          <cell r="G187">
            <v>0</v>
          </cell>
        </row>
        <row r="188">
          <cell r="A188">
            <v>0</v>
          </cell>
          <cell r="B188">
            <v>5</v>
          </cell>
          <cell r="C188" t="str">
            <v>EDIFICIO AUDITORIO</v>
          </cell>
          <cell r="D188">
            <v>0</v>
          </cell>
          <cell r="E188">
            <v>0</v>
          </cell>
          <cell r="F188">
            <v>0</v>
          </cell>
          <cell r="G188">
            <v>0</v>
          </cell>
        </row>
        <row r="189">
          <cell r="A189" t="str">
            <v>15-01</v>
          </cell>
          <cell r="B189" t="str">
            <v>5.01</v>
          </cell>
          <cell r="C189" t="str">
            <v>ELECTRICAS</v>
          </cell>
          <cell r="D189">
            <v>0</v>
          </cell>
          <cell r="E189">
            <v>0</v>
          </cell>
          <cell r="F189">
            <v>0</v>
          </cell>
          <cell r="G189">
            <v>0</v>
          </cell>
        </row>
        <row r="190">
          <cell r="A190" t="str">
            <v>15-01-230</v>
          </cell>
          <cell r="B190" t="str">
            <v>5.01.01</v>
          </cell>
          <cell r="C190" t="str">
            <v>Salida eléctrica para lampara anti humedad ALP-2X28-T5-policarbonato. Incluye tubería EMT, accesorios, alambre según cuadro de cargas y notas en planos, soldadura PVC, caja, no incluye luminaria</v>
          </cell>
          <cell r="D190" t="str">
            <v>UN</v>
          </cell>
          <cell r="E190">
            <v>17</v>
          </cell>
          <cell r="F190">
            <v>77355.791936571855</v>
          </cell>
          <cell r="G190">
            <v>1315048.4629217216</v>
          </cell>
        </row>
        <row r="191">
          <cell r="A191" t="str">
            <v>15-01-030</v>
          </cell>
          <cell r="B191" t="str">
            <v>5.01.02</v>
          </cell>
          <cell r="C191" t="str">
            <v>Salida eléctrica para lampara industrial vertical 2X32W. Incluye tubería EMT, accesorios, alambre según cuadro de cargas y notas en planos, soldadura EMT, caja, no incluye luminaria</v>
          </cell>
          <cell r="D191" t="str">
            <v>UN</v>
          </cell>
          <cell r="E191">
            <v>212</v>
          </cell>
          <cell r="F191">
            <v>77355.791936571855</v>
          </cell>
          <cell r="G191">
            <v>16399427.890553234</v>
          </cell>
        </row>
        <row r="192">
          <cell r="A192" t="str">
            <v>15-01-240</v>
          </cell>
          <cell r="B192" t="str">
            <v>5.01.03</v>
          </cell>
          <cell r="C192" t="str">
            <v>Salida eléctrica para lampara de sobreponer de 30X120-2X28-T5-16C-rejilla semiespecular.Incluye tubería EMT, accesorios, alambre según cuadro de cargas y notas en planos, soldadura EMT, caja, no incluye luminaria</v>
          </cell>
          <cell r="D192" t="str">
            <v>UN</v>
          </cell>
          <cell r="E192">
            <v>77</v>
          </cell>
          <cell r="F192">
            <v>77355.791936571855</v>
          </cell>
          <cell r="G192">
            <v>5956395.9791160328</v>
          </cell>
        </row>
        <row r="193">
          <cell r="A193" t="str">
            <v>15-01-060</v>
          </cell>
          <cell r="B193" t="str">
            <v>5.01.04</v>
          </cell>
          <cell r="C193" t="str">
            <v>Salida eléctrica para lampara plafon de loza. Incluye tubería EMT, accesorios, alambre según cuadro de cargas y notas en planos, soldadura EMT, caja, no incluye luminaria</v>
          </cell>
          <cell r="D193" t="str">
            <v>UN</v>
          </cell>
          <cell r="E193">
            <v>4</v>
          </cell>
          <cell r="F193">
            <v>77355.791936571855</v>
          </cell>
          <cell r="G193">
            <v>309423.16774628742</v>
          </cell>
        </row>
        <row r="194">
          <cell r="A194" t="str">
            <v>15-01-050</v>
          </cell>
          <cell r="B194" t="str">
            <v>5.01.05</v>
          </cell>
          <cell r="C194" t="str">
            <v>Salida eléctrica para lampara cilinder 2X26 / ELECT / UNIV / BAJITO. Incluye tubería EMT, accesorios, alambre según cuadro de cargas y notas en planos, soldadura EMT, caja, no incluye luminaria</v>
          </cell>
          <cell r="D194" t="str">
            <v>UN</v>
          </cell>
          <cell r="E194">
            <v>183</v>
          </cell>
          <cell r="F194">
            <v>77355.791936571855</v>
          </cell>
          <cell r="G194">
            <v>14156109.92439265</v>
          </cell>
        </row>
        <row r="195">
          <cell r="A195" t="str">
            <v>15-01-070</v>
          </cell>
          <cell r="B195" t="str">
            <v>5.01.06</v>
          </cell>
          <cell r="C195" t="str">
            <v>Salida eléctrica para lampara de emergencia. Incluye tubería EMT, accesorios, alambre según cuadro de cargas y notas en planos, soldadura EMT, caja, no incluye luminaria</v>
          </cell>
          <cell r="D195" t="str">
            <v>UN</v>
          </cell>
          <cell r="E195">
            <v>17</v>
          </cell>
          <cell r="F195">
            <v>77355.791936571855</v>
          </cell>
          <cell r="G195">
            <v>1315048.4629217216</v>
          </cell>
        </row>
        <row r="196">
          <cell r="A196" t="str">
            <v>15-01-080</v>
          </cell>
          <cell r="B196" t="str">
            <v>5.01.07</v>
          </cell>
          <cell r="C196" t="str">
            <v>Salida eléctrica para toma doble p / t. Incluye tubería EMT, accesorios, alambre según cuadro de cargas y notas en planos, soldadura EMT, caja y aparato.</v>
          </cell>
          <cell r="D196" t="str">
            <v>UN</v>
          </cell>
          <cell r="E196">
            <v>108</v>
          </cell>
          <cell r="F196">
            <v>77355.791936571855</v>
          </cell>
          <cell r="G196">
            <v>8354425.5291497605</v>
          </cell>
        </row>
        <row r="197">
          <cell r="A197" t="str">
            <v>15-01-100</v>
          </cell>
          <cell r="B197" t="str">
            <v>5.01.08</v>
          </cell>
          <cell r="C197" t="str">
            <v>Salida eléctrica para toma pata trabada. Incluye tubería EMT, accesorios, alambre según cuadro de cargas y notas en planos, soldadura EMT, caja y aparato.</v>
          </cell>
          <cell r="D197" t="str">
            <v>UN</v>
          </cell>
          <cell r="E197">
            <v>4</v>
          </cell>
          <cell r="F197">
            <v>80641.491936571852</v>
          </cell>
          <cell r="G197">
            <v>322565.96774628741</v>
          </cell>
        </row>
        <row r="198">
          <cell r="A198" t="str">
            <v>15-01-450</v>
          </cell>
          <cell r="B198" t="str">
            <v>5.01.09</v>
          </cell>
          <cell r="C198" t="str">
            <v xml:space="preserve">Salida eléctrica para toma doble p / t tierra aislada color naranja. Incluye tubería EMT, accesorios, alambre según cuadro de cargas y notas en planos, soldadura EMT, caja y aparato. </v>
          </cell>
          <cell r="D198" t="str">
            <v>UN</v>
          </cell>
          <cell r="E198">
            <v>42</v>
          </cell>
          <cell r="F198">
            <v>89005.091936571844</v>
          </cell>
          <cell r="G198">
            <v>3738213.8613360175</v>
          </cell>
        </row>
        <row r="199">
          <cell r="A199" t="str">
            <v>15-01-130</v>
          </cell>
          <cell r="B199" t="str">
            <v>5.01.10</v>
          </cell>
          <cell r="C199" t="str">
            <v>Salida eléctrica para interruptor sencillo. Incluye tubería EMT, accesorios, alambre según cuadro de cargas y notas en planos, soldadura EMT, caja y aparato.</v>
          </cell>
          <cell r="D199" t="str">
            <v>UN</v>
          </cell>
          <cell r="E199">
            <v>36</v>
          </cell>
          <cell r="F199">
            <v>80044.091936571844</v>
          </cell>
          <cell r="G199">
            <v>2881587.3097165865</v>
          </cell>
        </row>
        <row r="200">
          <cell r="A200" t="str">
            <v>15-01-140</v>
          </cell>
          <cell r="B200" t="str">
            <v>5.01.11</v>
          </cell>
          <cell r="C200" t="str">
            <v>Salida eléctrica para interruptor doble. Incluye tubería EMT, accesorios, alambre según cuadro de cargas y notas en planos, soldadura EMT, caja y aparato.</v>
          </cell>
          <cell r="D200" t="str">
            <v>UN</v>
          </cell>
          <cell r="E200">
            <v>2</v>
          </cell>
          <cell r="F200">
            <v>84225.891936571861</v>
          </cell>
          <cell r="G200">
            <v>168451.78387314372</v>
          </cell>
        </row>
        <row r="201">
          <cell r="A201" t="str">
            <v>15-01-540</v>
          </cell>
          <cell r="B201" t="str">
            <v>5.01.12</v>
          </cell>
          <cell r="C201" t="str">
            <v>Salida eléctrica para interruptor doble conmutable. Incluye tubería EMT, accesorios, alambre según cuadro de cargas y notas en planos, soldadura EMT, caja y aparato.</v>
          </cell>
          <cell r="D201" t="str">
            <v>UN</v>
          </cell>
          <cell r="E201">
            <v>4</v>
          </cell>
          <cell r="F201">
            <v>87212.891936571861</v>
          </cell>
          <cell r="G201">
            <v>348851.56774628744</v>
          </cell>
        </row>
        <row r="202">
          <cell r="A202" t="str">
            <v>15-01-280</v>
          </cell>
          <cell r="B202" t="str">
            <v>5.01.13</v>
          </cell>
          <cell r="C202" t="str">
            <v>Tablero 3F, 36 ctos, 120 / 240V con puerta marca tercol o similar. Incluye marcación para la identificación clara de los circuitos.</v>
          </cell>
          <cell r="D202" t="str">
            <v>UN</v>
          </cell>
          <cell r="E202">
            <v>1</v>
          </cell>
          <cell r="F202">
            <v>634611.62625466811</v>
          </cell>
          <cell r="G202">
            <v>634611.62625466811</v>
          </cell>
        </row>
        <row r="203">
          <cell r="A203" t="str">
            <v>15-01-550</v>
          </cell>
          <cell r="B203" t="str">
            <v>5.01.14</v>
          </cell>
          <cell r="C203" t="str">
            <v>Tablero 3F, 24 ctos, 120 / 240V con puerta marca tercol o similar. Incluye marcación para la identificación clara de los circuitos.</v>
          </cell>
          <cell r="D203" t="str">
            <v>UN</v>
          </cell>
          <cell r="E203">
            <v>1</v>
          </cell>
          <cell r="F203">
            <v>430440.23144809919</v>
          </cell>
          <cell r="G203">
            <v>430440.23144809919</v>
          </cell>
        </row>
        <row r="204">
          <cell r="A204" t="str">
            <v>15-01-150</v>
          </cell>
          <cell r="B204" t="str">
            <v>5.01.15</v>
          </cell>
          <cell r="C204" t="str">
            <v>Tablero 3F, 18 ctos, 120 / 240V con puerta marca tercol o similar. Incluye marcación para la identificación clara de los circuitos.</v>
          </cell>
          <cell r="D204" t="str">
            <v>UN</v>
          </cell>
          <cell r="E204">
            <v>1</v>
          </cell>
          <cell r="F204">
            <v>353973.03144809918</v>
          </cell>
          <cell r="G204">
            <v>353973.03144809918</v>
          </cell>
        </row>
        <row r="205">
          <cell r="A205" t="str">
            <v>15-01-160</v>
          </cell>
          <cell r="B205" t="str">
            <v>5.01.16</v>
          </cell>
          <cell r="C205" t="str">
            <v>Tablero 3F, 12 ctos, 120 / 240V con puerta marca tercol o similar. Incluye marcación para la identificación clara de los circuitos.</v>
          </cell>
          <cell r="D205" t="str">
            <v>UN</v>
          </cell>
          <cell r="E205">
            <v>1</v>
          </cell>
          <cell r="F205">
            <v>299843.86282789108</v>
          </cell>
          <cell r="G205">
            <v>299843.86282789108</v>
          </cell>
        </row>
        <row r="206">
          <cell r="A206" t="str">
            <v>15-01-470</v>
          </cell>
          <cell r="B206" t="str">
            <v>5.01.17</v>
          </cell>
          <cell r="C206" t="str">
            <v>Tablero 2F, 8 ctos, 120 / 240V con puerta marca tercol o similar. Incluye marcación para la identificación clara de los circuitos.</v>
          </cell>
          <cell r="D206" t="str">
            <v>UN</v>
          </cell>
          <cell r="E206">
            <v>2</v>
          </cell>
          <cell r="F206">
            <v>84609.849977177684</v>
          </cell>
          <cell r="G206">
            <v>169219.69995435537</v>
          </cell>
        </row>
        <row r="207">
          <cell r="A207" t="str">
            <v>15-01-180</v>
          </cell>
          <cell r="B207" t="str">
            <v>5.01.18</v>
          </cell>
          <cell r="C207" t="str">
            <v>Breaker enchufable 1x20A, 10kA.</v>
          </cell>
          <cell r="D207" t="str">
            <v>UN</v>
          </cell>
          <cell r="E207">
            <v>57</v>
          </cell>
          <cell r="F207">
            <v>15177.166718939894</v>
          </cell>
          <cell r="G207">
            <v>865098.50297957391</v>
          </cell>
        </row>
        <row r="208">
          <cell r="A208" t="str">
            <v>15-01-290</v>
          </cell>
          <cell r="B208" t="str">
            <v>5.01.19</v>
          </cell>
          <cell r="C208" t="str">
            <v>Breaker enchufable 2x20A, 10kA</v>
          </cell>
          <cell r="D208" t="str">
            <v>UN</v>
          </cell>
          <cell r="E208">
            <v>6</v>
          </cell>
          <cell r="F208">
            <v>28108.81584358741</v>
          </cell>
          <cell r="G208">
            <v>168652.89506152447</v>
          </cell>
        </row>
        <row r="209">
          <cell r="A209" t="str">
            <v>15-01-190</v>
          </cell>
          <cell r="B209" t="str">
            <v>5.01.20</v>
          </cell>
          <cell r="C209" t="str">
            <v>Breaker enchufable 2x30A, 10kA</v>
          </cell>
          <cell r="D209" t="str">
            <v>UN</v>
          </cell>
          <cell r="E209">
            <v>1</v>
          </cell>
          <cell r="F209">
            <v>33843.855843587415</v>
          </cell>
          <cell r="G209">
            <v>33843.855843587415</v>
          </cell>
        </row>
        <row r="210">
          <cell r="A210" t="str">
            <v>15-01-480</v>
          </cell>
          <cell r="B210" t="str">
            <v>5.01.21</v>
          </cell>
          <cell r="C210" t="str">
            <v>Ducto Metalico galvanizado de 30x10. Incluye elementos de fijación(sopote mensula, varilla roscada, tuercas arandela y perno expansivo)</v>
          </cell>
          <cell r="D210" t="str">
            <v>M</v>
          </cell>
          <cell r="E210">
            <v>56.5</v>
          </cell>
          <cell r="F210">
            <v>126698.99497828593</v>
          </cell>
          <cell r="G210">
            <v>7158493.2162731551</v>
          </cell>
        </row>
        <row r="211">
          <cell r="A211" t="str">
            <v>15-01-360</v>
          </cell>
          <cell r="B211" t="str">
            <v>5.01.22</v>
          </cell>
          <cell r="C211" t="str">
            <v xml:space="preserve">Alimentadores en 3#12 para circuitos </v>
          </cell>
          <cell r="D211" t="str">
            <v>M</v>
          </cell>
          <cell r="E211">
            <v>5077</v>
          </cell>
          <cell r="F211">
            <v>5815.2689872264027</v>
          </cell>
          <cell r="G211">
            <v>29524120.648148447</v>
          </cell>
        </row>
        <row r="212">
          <cell r="A212" t="str">
            <v>15-01-560</v>
          </cell>
          <cell r="B212" t="str">
            <v>5.01.23</v>
          </cell>
          <cell r="C212" t="str">
            <v xml:space="preserve">Acometida en 3#6+1#8+1#10 en cable THHN Cu </v>
          </cell>
          <cell r="D212" t="str">
            <v>M</v>
          </cell>
          <cell r="E212">
            <v>1.5</v>
          </cell>
          <cell r="F212">
            <v>31200.43406901593</v>
          </cell>
          <cell r="G212">
            <v>46800.651103523895</v>
          </cell>
        </row>
        <row r="213">
          <cell r="A213" t="str">
            <v>15-01-570</v>
          </cell>
          <cell r="B213" t="str">
            <v>5.01.24</v>
          </cell>
          <cell r="C213" t="str">
            <v xml:space="preserve">Acometida en 2#10+1#10+1#10 en cable THHN Cu </v>
          </cell>
          <cell r="D213" t="str">
            <v>M</v>
          </cell>
          <cell r="E213">
            <v>1.5</v>
          </cell>
          <cell r="F213">
            <v>11122.591420768296</v>
          </cell>
          <cell r="G213">
            <v>16683.887131152445</v>
          </cell>
        </row>
        <row r="214">
          <cell r="A214" t="str">
            <v>15-01-580</v>
          </cell>
          <cell r="B214" t="str">
            <v>5.01.25</v>
          </cell>
          <cell r="C214" t="str">
            <v xml:space="preserve">Acometida en 3#10+1#10+1#10 en cable THHN Cu </v>
          </cell>
          <cell r="D214" t="str">
            <v>M</v>
          </cell>
          <cell r="E214">
            <v>4</v>
          </cell>
          <cell r="F214">
            <v>12675.044960067349</v>
          </cell>
          <cell r="G214">
            <v>50700.179840269397</v>
          </cell>
        </row>
        <row r="215">
          <cell r="A215" t="str">
            <v>15-01-590</v>
          </cell>
          <cell r="B215" t="str">
            <v>5.01.26</v>
          </cell>
          <cell r="C215" t="str">
            <v xml:space="preserve">Acometida en 3#8+1#10+1#10 en cable THHN Cu </v>
          </cell>
          <cell r="D215" t="str">
            <v>M</v>
          </cell>
          <cell r="E215">
            <v>35</v>
          </cell>
          <cell r="F215">
            <v>14912.95218267306</v>
          </cell>
          <cell r="G215">
            <v>521953.32639355707</v>
          </cell>
        </row>
        <row r="216">
          <cell r="A216" t="str">
            <v>15-01-570</v>
          </cell>
          <cell r="B216" t="str">
            <v>5.01.27</v>
          </cell>
          <cell r="C216" t="str">
            <v xml:space="preserve">Acometida en 2#10+1#10+1#10 en cable THHN Cu </v>
          </cell>
          <cell r="D216" t="str">
            <v>M</v>
          </cell>
          <cell r="E216">
            <v>1.5</v>
          </cell>
          <cell r="F216">
            <v>11122.591420768296</v>
          </cell>
          <cell r="G216">
            <v>16683.887131152445</v>
          </cell>
        </row>
        <row r="217">
          <cell r="A217" t="str">
            <v>15-01-580</v>
          </cell>
          <cell r="B217" t="str">
            <v>5.01.28</v>
          </cell>
          <cell r="C217" t="str">
            <v xml:space="preserve">Acometida en 3#10+1#10+1#10 en cable THHN Cu </v>
          </cell>
          <cell r="D217" t="str">
            <v>M</v>
          </cell>
          <cell r="E217">
            <v>48</v>
          </cell>
          <cell r="F217">
            <v>12676.040626734015</v>
          </cell>
          <cell r="G217">
            <v>608449.95008323272</v>
          </cell>
        </row>
        <row r="218">
          <cell r="A218" t="str">
            <v>15-01-520</v>
          </cell>
          <cell r="B218" t="str">
            <v>5.01.29</v>
          </cell>
          <cell r="C218" t="str">
            <v>Tuberia EMT de 3 / 4", incluye accesorios y elementos de fijación</v>
          </cell>
          <cell r="D218" t="str">
            <v>M</v>
          </cell>
          <cell r="E218">
            <v>16</v>
          </cell>
          <cell r="F218">
            <v>17103.028656152444</v>
          </cell>
          <cell r="G218">
            <v>273648.45849843911</v>
          </cell>
        </row>
        <row r="219">
          <cell r="A219" t="str">
            <v>15-01-370</v>
          </cell>
          <cell r="B219" t="str">
            <v>5.01.30</v>
          </cell>
          <cell r="C219" t="str">
            <v>Tuberia EMT de 1", incluye accesorios y elementos de fijación</v>
          </cell>
          <cell r="D219" t="str">
            <v>M</v>
          </cell>
          <cell r="E219">
            <v>33</v>
          </cell>
          <cell r="F219">
            <v>19193.92865615245</v>
          </cell>
          <cell r="G219">
            <v>633399.64565303084</v>
          </cell>
        </row>
        <row r="220">
          <cell r="A220" t="str">
            <v>15-01-530</v>
          </cell>
          <cell r="B220" t="str">
            <v>5.01.31</v>
          </cell>
          <cell r="C220" t="str">
            <v>Tuberia EMT de 1 1 / 2", incluye accesorios y elementos de fijación</v>
          </cell>
          <cell r="D220" t="str">
            <v>M</v>
          </cell>
          <cell r="E220">
            <v>1</v>
          </cell>
          <cell r="F220">
            <v>24129.647456152445</v>
          </cell>
          <cell r="G220">
            <v>24129.647456152445</v>
          </cell>
        </row>
        <row r="221">
          <cell r="A221">
            <v>0</v>
          </cell>
          <cell r="B221">
            <v>0</v>
          </cell>
          <cell r="C221">
            <v>0</v>
          </cell>
          <cell r="D221">
            <v>0</v>
          </cell>
          <cell r="E221" t="str">
            <v>SUBTOTAL ELECTRICAS</v>
          </cell>
          <cell r="F221">
            <v>0</v>
          </cell>
          <cell r="G221">
            <v>97096297.110749632</v>
          </cell>
        </row>
        <row r="222">
          <cell r="A222" t="str">
            <v>15-02</v>
          </cell>
          <cell r="B222">
            <v>5.0199999999999996</v>
          </cell>
          <cell r="C222" t="str">
            <v>TELECOMUNICACIONES</v>
          </cell>
          <cell r="D222">
            <v>0</v>
          </cell>
          <cell r="E222">
            <v>0</v>
          </cell>
          <cell r="F222">
            <v>0</v>
          </cell>
          <cell r="G222">
            <v>0</v>
          </cell>
        </row>
        <row r="223">
          <cell r="A223" t="str">
            <v>15-02-130</v>
          </cell>
          <cell r="B223" t="str">
            <v>5.02.01</v>
          </cell>
          <cell r="C223" t="str">
            <v>Salida para toma de datos sencillo. Incluye tubería EMT, accesorios, soldadura EMT , caja y face plate doble y jacks.</v>
          </cell>
          <cell r="D223" t="str">
            <v>UN</v>
          </cell>
          <cell r="E223">
            <v>27</v>
          </cell>
          <cell r="F223">
            <v>67911.180549096985</v>
          </cell>
          <cell r="G223">
            <v>1833601.8748256187</v>
          </cell>
        </row>
        <row r="224">
          <cell r="A224" t="str">
            <v>15-02-140</v>
          </cell>
          <cell r="B224" t="str">
            <v>5.02.02</v>
          </cell>
          <cell r="C224" t="str">
            <v>Salida para toma de voz y datos doble. Incluye tubería EMT, accesorios, soldadura EMT, caja y face plate doble y jacks.</v>
          </cell>
          <cell r="D224" t="str">
            <v>UN</v>
          </cell>
          <cell r="E224">
            <v>9</v>
          </cell>
          <cell r="F224">
            <v>75318.940549096995</v>
          </cell>
          <cell r="G224">
            <v>677870.46494187298</v>
          </cell>
        </row>
        <row r="225">
          <cell r="A225" t="str">
            <v>15-02-150</v>
          </cell>
          <cell r="B225" t="str">
            <v>5.02.03</v>
          </cell>
          <cell r="C225" t="str">
            <v>Salida para toma de access point. Incluye tubería EMT, accesorios, soldadura EMT, caja y face plate doble y jacks.</v>
          </cell>
          <cell r="D225" t="str">
            <v>UN</v>
          </cell>
          <cell r="E225">
            <v>5</v>
          </cell>
          <cell r="F225">
            <v>75318.940549096995</v>
          </cell>
          <cell r="G225">
            <v>376594.702745485</v>
          </cell>
        </row>
        <row r="226">
          <cell r="A226" t="str">
            <v>15-02-040</v>
          </cell>
          <cell r="B226" t="str">
            <v>5.02.04</v>
          </cell>
          <cell r="C226" t="str">
            <v>Suministro Transporte e instalación de Patch panel 24 puertos, CAT 6 o 6A, para voz y datos</v>
          </cell>
          <cell r="D226" t="str">
            <v>UN</v>
          </cell>
          <cell r="E226">
            <v>2</v>
          </cell>
          <cell r="F226">
            <v>412547.32198546076</v>
          </cell>
          <cell r="G226">
            <v>825094.64397092152</v>
          </cell>
        </row>
        <row r="227">
          <cell r="A227" t="str">
            <v>15-02-050</v>
          </cell>
          <cell r="B227" t="str">
            <v>5.02.05</v>
          </cell>
          <cell r="C227" t="str">
            <v xml:space="preserve">Patch cord 3 FT, cat 6 o 6A </v>
          </cell>
          <cell r="D227" t="str">
            <v>UN</v>
          </cell>
          <cell r="E227">
            <v>90</v>
          </cell>
          <cell r="F227">
            <v>17844.386538031853</v>
          </cell>
          <cell r="G227">
            <v>1605994.7884228667</v>
          </cell>
        </row>
        <row r="228">
          <cell r="A228" t="str">
            <v>15-02-160</v>
          </cell>
          <cell r="B228" t="str">
            <v>5.02.06</v>
          </cell>
          <cell r="C228" t="str">
            <v>Canaleta metalica de 12X50 con división</v>
          </cell>
          <cell r="D228" t="str">
            <v>M</v>
          </cell>
          <cell r="E228">
            <v>34.799999999999997</v>
          </cell>
          <cell r="F228">
            <v>41895.879464952595</v>
          </cell>
          <cell r="G228">
            <v>1457976.6053803503</v>
          </cell>
        </row>
        <row r="229">
          <cell r="A229" t="str">
            <v>15-02-170</v>
          </cell>
          <cell r="B229" t="str">
            <v>5.02.07</v>
          </cell>
          <cell r="C229" t="str">
            <v>Canastilla tipo malla de 30 x 5 para telco</v>
          </cell>
          <cell r="D229" t="str">
            <v>M</v>
          </cell>
          <cell r="E229">
            <v>93</v>
          </cell>
          <cell r="F229">
            <v>49933.001524609783</v>
          </cell>
          <cell r="G229">
            <v>4643769.1417887099</v>
          </cell>
        </row>
        <row r="230">
          <cell r="A230" t="str">
            <v>15-02-180</v>
          </cell>
          <cell r="B230" t="str">
            <v>5.02.08</v>
          </cell>
          <cell r="C230" t="str">
            <v>Suministro,transporte de Rack de piso 2.10 abierto de 42 U incluye 4 bandejas, multitoma supresor de trasientes.</v>
          </cell>
          <cell r="D230" t="str">
            <v>UN</v>
          </cell>
          <cell r="E230">
            <v>2</v>
          </cell>
          <cell r="F230">
            <v>1691736.9703598104</v>
          </cell>
          <cell r="G230">
            <v>3383473.9407196208</v>
          </cell>
        </row>
        <row r="231">
          <cell r="A231" t="str">
            <v>15-02-080</v>
          </cell>
          <cell r="B231" t="str">
            <v>5.02.09</v>
          </cell>
          <cell r="C231" t="str">
            <v>Suministro e instalación de Organizador Horizontal de Cables para Rack, 1U rack</v>
          </cell>
          <cell r="D231" t="str">
            <v>UN</v>
          </cell>
          <cell r="E231">
            <v>4</v>
          </cell>
          <cell r="F231">
            <v>110043.46087434964</v>
          </cell>
          <cell r="G231">
            <v>440173.84349739854</v>
          </cell>
        </row>
        <row r="232">
          <cell r="A232" t="str">
            <v>15-02-090</v>
          </cell>
          <cell r="B232" t="str">
            <v>5.02.10</v>
          </cell>
          <cell r="C232" t="str">
            <v>Suministro e instalación de Organizador Verticales de Cables para Rack, 1U rack</v>
          </cell>
          <cell r="D232" t="str">
            <v>UN</v>
          </cell>
          <cell r="E232">
            <v>4</v>
          </cell>
          <cell r="F232">
            <v>87722.854797960754</v>
          </cell>
          <cell r="G232">
            <v>350891.41919184302</v>
          </cell>
        </row>
        <row r="233">
          <cell r="A233" t="str">
            <v>15-02-100</v>
          </cell>
          <cell r="B233" t="str">
            <v>5.02.11</v>
          </cell>
          <cell r="C233" t="str">
            <v>Suministro transporte e instalación de Cable UTP CAT 6 o 6A,100 ohmios 4pares 24 AWG.</v>
          </cell>
          <cell r="D233" t="str">
            <v>M</v>
          </cell>
          <cell r="E233">
            <v>250</v>
          </cell>
          <cell r="F233">
            <v>3736.0758909397045</v>
          </cell>
          <cell r="G233">
            <v>934018.97273492615</v>
          </cell>
        </row>
        <row r="234">
          <cell r="A234" t="str">
            <v>15-02-110</v>
          </cell>
          <cell r="B234" t="str">
            <v>5.02.12</v>
          </cell>
          <cell r="C234" t="str">
            <v>Marcaciones puntos voz y datos</v>
          </cell>
          <cell r="D234" t="str">
            <v>UN</v>
          </cell>
          <cell r="E234">
            <v>36</v>
          </cell>
          <cell r="F234">
            <v>3240.2442007740428</v>
          </cell>
          <cell r="G234">
            <v>116648.79122786554</v>
          </cell>
        </row>
        <row r="235">
          <cell r="A235" t="str">
            <v>15-02-120</v>
          </cell>
          <cell r="B235" t="str">
            <v>5.02.13</v>
          </cell>
          <cell r="C235" t="str">
            <v>Certificación puntos de voz y datos</v>
          </cell>
          <cell r="D235" t="str">
            <v>UN</v>
          </cell>
          <cell r="E235">
            <v>36</v>
          </cell>
          <cell r="F235">
            <v>15063.910503638801</v>
          </cell>
          <cell r="G235">
            <v>542300.77813099686</v>
          </cell>
        </row>
        <row r="236">
          <cell r="A236" t="str">
            <v>15-02-220</v>
          </cell>
          <cell r="B236" t="str">
            <v>5.02.14</v>
          </cell>
          <cell r="C236" t="str">
            <v>Salida para toma T.V. Incluye tubería EMT, accesorios, alambre guía , caja y tapa lisa EMT</v>
          </cell>
          <cell r="D236" t="str">
            <v>UN</v>
          </cell>
          <cell r="E236">
            <v>3</v>
          </cell>
          <cell r="F236">
            <v>57198.836628288802</v>
          </cell>
          <cell r="G236">
            <v>171596.50988486642</v>
          </cell>
        </row>
        <row r="237">
          <cell r="A237">
            <v>0</v>
          </cell>
          <cell r="B237">
            <v>0</v>
          </cell>
          <cell r="C237">
            <v>0</v>
          </cell>
          <cell r="D237">
            <v>0</v>
          </cell>
          <cell r="E237">
            <v>0</v>
          </cell>
          <cell r="F237" t="str">
            <v>SUBTOTAL TELECOMUNICACIONES</v>
          </cell>
          <cell r="G237">
            <v>17360006.477463346</v>
          </cell>
        </row>
        <row r="238">
          <cell r="A238">
            <v>0</v>
          </cell>
          <cell r="B238">
            <v>0</v>
          </cell>
          <cell r="C238">
            <v>0</v>
          </cell>
          <cell r="D238">
            <v>0</v>
          </cell>
          <cell r="E238">
            <v>0</v>
          </cell>
          <cell r="F238" t="str">
            <v>SUBTOTAL EDIFICIO AUDITORIO</v>
          </cell>
          <cell r="G238">
            <v>114456303.58821298</v>
          </cell>
        </row>
        <row r="239">
          <cell r="A239">
            <v>0</v>
          </cell>
          <cell r="B239">
            <v>0</v>
          </cell>
          <cell r="C239">
            <v>0</v>
          </cell>
          <cell r="D239">
            <v>0</v>
          </cell>
          <cell r="E239">
            <v>0</v>
          </cell>
          <cell r="F239">
            <v>0</v>
          </cell>
          <cell r="G239">
            <v>0</v>
          </cell>
        </row>
        <row r="240">
          <cell r="A240" t="str">
            <v>15-03</v>
          </cell>
          <cell r="B240">
            <v>6</v>
          </cell>
          <cell r="C240" t="str">
            <v>LUMINARIAS</v>
          </cell>
          <cell r="D240">
            <v>0</v>
          </cell>
          <cell r="E240">
            <v>0</v>
          </cell>
          <cell r="F240">
            <v>0</v>
          </cell>
          <cell r="G240">
            <v>0</v>
          </cell>
        </row>
        <row r="241">
          <cell r="A241" t="str">
            <v>15-03-010</v>
          </cell>
          <cell r="B241" t="str">
            <v>6.01.01</v>
          </cell>
          <cell r="C241" t="str">
            <v>Suministro de lámpara de emergencia con autonomía de 90 minutos</v>
          </cell>
          <cell r="D241" t="str">
            <v>UN</v>
          </cell>
          <cell r="E241">
            <v>60</v>
          </cell>
          <cell r="F241">
            <v>260000.00002263999</v>
          </cell>
          <cell r="G241">
            <v>15600000.001358399</v>
          </cell>
        </row>
        <row r="242">
          <cell r="A242" t="str">
            <v>15-03-020</v>
          </cell>
          <cell r="B242" t="str">
            <v>6.01.02</v>
          </cell>
          <cell r="C242" t="str">
            <v>Suministro de lampara pocket 30X120-2X54-T5 acrilico opal</v>
          </cell>
          <cell r="D242" t="str">
            <v>UN</v>
          </cell>
          <cell r="E242">
            <v>13</v>
          </cell>
          <cell r="F242">
            <v>334544</v>
          </cell>
          <cell r="G242">
            <v>4349072</v>
          </cell>
        </row>
        <row r="243">
          <cell r="A243" t="str">
            <v>15-03-030</v>
          </cell>
          <cell r="B243" t="str">
            <v>6.01.03</v>
          </cell>
          <cell r="C243" t="str">
            <v>Suministro de lampara easy ALUM-1X54-119-PANTALLA</v>
          </cell>
          <cell r="D243" t="str">
            <v>UN</v>
          </cell>
          <cell r="E243">
            <v>26</v>
          </cell>
          <cell r="F243">
            <v>319999.69959999999</v>
          </cell>
          <cell r="G243">
            <v>8319992.1896000002</v>
          </cell>
        </row>
        <row r="244">
          <cell r="A244" t="str">
            <v>15-03-040</v>
          </cell>
          <cell r="B244" t="str">
            <v>6.01.04</v>
          </cell>
          <cell r="C244" t="str">
            <v>Suministro de lampara anti humedad ALP-2X28-T5-policarbonato</v>
          </cell>
          <cell r="D244" t="str">
            <v>UN</v>
          </cell>
          <cell r="E244">
            <v>81</v>
          </cell>
          <cell r="F244">
            <v>240000.00003927998</v>
          </cell>
          <cell r="G244">
            <v>19440000.003181677</v>
          </cell>
        </row>
        <row r="245">
          <cell r="A245" t="str">
            <v>15-03-050</v>
          </cell>
          <cell r="B245" t="str">
            <v>6.01.05</v>
          </cell>
          <cell r="C245" t="str">
            <v>Suministro de lampara anti humedad ALP-2X54-T5-policarbonato</v>
          </cell>
          <cell r="D245" t="str">
            <v>UN</v>
          </cell>
          <cell r="E245">
            <v>2</v>
          </cell>
          <cell r="F245">
            <v>275844.00003927993</v>
          </cell>
          <cell r="G245">
            <v>551688.00007855985</v>
          </cell>
        </row>
        <row r="246">
          <cell r="A246" t="str">
            <v>15-03-060</v>
          </cell>
          <cell r="B246" t="str">
            <v>6.01.06</v>
          </cell>
          <cell r="C246" t="str">
            <v>Suministro de lampara industrial vertical 2X32W. Incluye tubería EMT</v>
          </cell>
          <cell r="D246" t="str">
            <v>UN</v>
          </cell>
          <cell r="E246">
            <v>251</v>
          </cell>
          <cell r="F246">
            <v>179220</v>
          </cell>
          <cell r="G246">
            <v>44984220</v>
          </cell>
        </row>
        <row r="247">
          <cell r="A247" t="str">
            <v>15-03-070</v>
          </cell>
          <cell r="B247" t="str">
            <v>6.01.07</v>
          </cell>
          <cell r="C247" t="str">
            <v>Suministro de lampara luminaria easy de 2x54-238 Pantalla (Tipo 1)* (0.930)</v>
          </cell>
          <cell r="D247" t="str">
            <v>UN</v>
          </cell>
          <cell r="E247">
            <v>12</v>
          </cell>
          <cell r="F247">
            <v>360000.00005892001</v>
          </cell>
          <cell r="G247">
            <v>4320000.0007070396</v>
          </cell>
        </row>
        <row r="248">
          <cell r="A248" t="str">
            <v>15-03-080</v>
          </cell>
          <cell r="B248" t="str">
            <v>6.01.08</v>
          </cell>
          <cell r="C248" t="str">
            <v>Suministro de luminaria anti humedad ALP-1X28-T5-policarbonato</v>
          </cell>
          <cell r="D248" t="str">
            <v>UN</v>
          </cell>
          <cell r="E248">
            <v>16</v>
          </cell>
          <cell r="F248">
            <v>185194</v>
          </cell>
          <cell r="G248">
            <v>2963104</v>
          </cell>
        </row>
        <row r="249">
          <cell r="A249" t="str">
            <v>15-03-090</v>
          </cell>
          <cell r="B249" t="str">
            <v>6.01.09</v>
          </cell>
          <cell r="C249" t="str">
            <v>Suministro de lampara RIEL 2X28- T5 ANCHO COMPARTIDO ( Tipo 1) (0.930)</v>
          </cell>
          <cell r="D249" t="str">
            <v>UN</v>
          </cell>
          <cell r="E249">
            <v>4</v>
          </cell>
          <cell r="F249">
            <v>131427.99999999997</v>
          </cell>
          <cell r="G249">
            <v>525711.99999999988</v>
          </cell>
        </row>
        <row r="250">
          <cell r="A250" t="str">
            <v>15-03-100</v>
          </cell>
          <cell r="B250" t="str">
            <v>6.01.10</v>
          </cell>
          <cell r="C250" t="str">
            <v>Suministro de luminaria de lampara cilinder 2X26 / ELECT / UNIV / BAJITO</v>
          </cell>
          <cell r="D250" t="str">
            <v>UN</v>
          </cell>
          <cell r="E250">
            <v>366</v>
          </cell>
          <cell r="F250">
            <v>108726.8</v>
          </cell>
          <cell r="G250">
            <v>39794008.800000004</v>
          </cell>
        </row>
        <row r="251">
          <cell r="A251" t="str">
            <v>15-03-110</v>
          </cell>
          <cell r="B251" t="str">
            <v>6.01.11</v>
          </cell>
          <cell r="C251" t="str">
            <v>Suministro de lampara luminaria de sobreponer de 30X120-2X54-T5-16C-rejilla semiespecular</v>
          </cell>
          <cell r="D251" t="str">
            <v>UN</v>
          </cell>
          <cell r="E251">
            <v>43</v>
          </cell>
          <cell r="F251">
            <v>370388</v>
          </cell>
          <cell r="G251">
            <v>15926684</v>
          </cell>
        </row>
        <row r="252">
          <cell r="A252" t="str">
            <v>15-03-120</v>
          </cell>
          <cell r="B252" t="str">
            <v>6.01.12</v>
          </cell>
          <cell r="C252" t="str">
            <v>Suministro de lampara luminaria easy ALUM-2X54-238-PANTALLA (Tipo 1)* (0.930)</v>
          </cell>
          <cell r="D252" t="str">
            <v>UN</v>
          </cell>
          <cell r="E252">
            <v>13</v>
          </cell>
          <cell r="F252">
            <v>360000.40879999998</v>
          </cell>
          <cell r="G252">
            <v>4680005.3143999996</v>
          </cell>
        </row>
        <row r="253">
          <cell r="A253" t="str">
            <v>15-03-130</v>
          </cell>
          <cell r="B253" t="str">
            <v>6.01.13</v>
          </cell>
          <cell r="C253" t="str">
            <v>Suministro de luminaria minipole de 2x24 acrilico opal</v>
          </cell>
          <cell r="D253" t="str">
            <v>UN</v>
          </cell>
          <cell r="E253">
            <v>451</v>
          </cell>
          <cell r="F253">
            <v>275000.00001016003</v>
          </cell>
          <cell r="G253">
            <v>124025000.00458217</v>
          </cell>
        </row>
        <row r="254">
          <cell r="A254" t="str">
            <v>15-03-140</v>
          </cell>
          <cell r="B254" t="str">
            <v>6.01.14</v>
          </cell>
          <cell r="C254" t="str">
            <v>Suministro de llampara luminaria bañadora pared 2X28-30X120-INC</v>
          </cell>
          <cell r="D254" t="str">
            <v>UN</v>
          </cell>
          <cell r="E254">
            <v>12</v>
          </cell>
          <cell r="F254">
            <v>286752</v>
          </cell>
          <cell r="G254">
            <v>3441024</v>
          </cell>
        </row>
        <row r="255">
          <cell r="A255" t="str">
            <v>15-03-150</v>
          </cell>
          <cell r="B255" t="str">
            <v>6.01.15</v>
          </cell>
          <cell r="C255" t="str">
            <v>Suministro de lampara cilinder 2X32 / ELECT / UNIV / ALTO / VIDRIO (Tipo 1)</v>
          </cell>
          <cell r="D255" t="str">
            <v>UN</v>
          </cell>
          <cell r="E255">
            <v>60</v>
          </cell>
          <cell r="F255">
            <v>121869.59999999999</v>
          </cell>
          <cell r="G255">
            <v>7312175.9999999991</v>
          </cell>
        </row>
        <row r="256">
          <cell r="A256" t="str">
            <v>15-03-160</v>
          </cell>
          <cell r="B256" t="str">
            <v>6.01.16</v>
          </cell>
          <cell r="C256" t="str">
            <v>Suministro de lampara easy decorativa 2x28 ACRILICO OPAL - UNIV (Tipo 1)* (0.930)</v>
          </cell>
          <cell r="D256" t="str">
            <v>UN</v>
          </cell>
          <cell r="E256">
            <v>9</v>
          </cell>
          <cell r="F256">
            <v>289999.99999767996</v>
          </cell>
          <cell r="G256">
            <v>2609999.9999791197</v>
          </cell>
        </row>
        <row r="257">
          <cell r="A257" t="str">
            <v>15-03-170</v>
          </cell>
          <cell r="B257" t="str">
            <v>6.01.17</v>
          </cell>
          <cell r="C257" t="str">
            <v>Suministro de lampara industrial vertical 2X42W</v>
          </cell>
          <cell r="D257" t="str">
            <v>UN</v>
          </cell>
          <cell r="E257">
            <v>99</v>
          </cell>
          <cell r="F257">
            <v>227011.99999999997</v>
          </cell>
          <cell r="G257">
            <v>22474187.999999996</v>
          </cell>
        </row>
        <row r="258">
          <cell r="A258" t="str">
            <v>15-03-180</v>
          </cell>
          <cell r="B258" t="str">
            <v>6.01.18</v>
          </cell>
          <cell r="C258" t="str">
            <v>Suministro de lampara easy decorativa 1x28 ACRILICO OPAL - UNIV (Tipo 1)* (0.930)</v>
          </cell>
          <cell r="D258" t="str">
            <v>UN</v>
          </cell>
          <cell r="E258">
            <v>13</v>
          </cell>
          <cell r="F258">
            <v>239999.476</v>
          </cell>
          <cell r="G258">
            <v>3119993.1880000001</v>
          </cell>
        </row>
        <row r="259">
          <cell r="A259">
            <v>0</v>
          </cell>
          <cell r="B259">
            <v>0</v>
          </cell>
          <cell r="C259">
            <v>0</v>
          </cell>
          <cell r="D259">
            <v>0</v>
          </cell>
          <cell r="E259">
            <v>0</v>
          </cell>
          <cell r="F259" t="str">
            <v>SUBTOTAL LUMINARIAS:</v>
          </cell>
          <cell r="G259">
            <v>324436867.50188702</v>
          </cell>
        </row>
        <row r="260">
          <cell r="A260">
            <v>0</v>
          </cell>
          <cell r="B260">
            <v>0</v>
          </cell>
          <cell r="C260">
            <v>0</v>
          </cell>
          <cell r="D260">
            <v>0</v>
          </cell>
          <cell r="E260">
            <v>0</v>
          </cell>
          <cell r="F260">
            <v>0</v>
          </cell>
          <cell r="G260">
            <v>0</v>
          </cell>
        </row>
        <row r="261">
          <cell r="B261">
            <v>7</v>
          </cell>
          <cell r="C261" t="str">
            <v>APANTALLAMIENTO</v>
          </cell>
          <cell r="D261">
            <v>0</v>
          </cell>
          <cell r="E261">
            <v>0</v>
          </cell>
          <cell r="F261">
            <v>0</v>
          </cell>
          <cell r="G261">
            <v>0</v>
          </cell>
        </row>
        <row r="262">
          <cell r="A262" t="str">
            <v>15-04</v>
          </cell>
          <cell r="B262">
            <v>7.01</v>
          </cell>
          <cell r="C262" t="str">
            <v>PUNTAS CAPTADORAS Y ANILLO EQUIPOTENCIAL ASOCIADOS AL APANTALLAMIENTO</v>
          </cell>
          <cell r="D262">
            <v>0</v>
          </cell>
          <cell r="E262">
            <v>0</v>
          </cell>
          <cell r="F262">
            <v>0</v>
          </cell>
          <cell r="G262">
            <v>0</v>
          </cell>
        </row>
        <row r="263">
          <cell r="A263" t="str">
            <v>15-04-010</v>
          </cell>
          <cell r="B263" t="str">
            <v>7.01.01</v>
          </cell>
          <cell r="C263" t="str">
            <v xml:space="preserve">Cable de aluminio 1 / 0 AWG aislado (Anillo equipotencial, bajantes) </v>
          </cell>
          <cell r="D263" t="str">
            <v>M</v>
          </cell>
          <cell r="E263">
            <v>922.49300000000005</v>
          </cell>
          <cell r="F263">
            <v>8951.578010485493</v>
          </cell>
          <cell r="G263">
            <v>8257768.0536267944</v>
          </cell>
        </row>
        <row r="264">
          <cell r="A264" t="str">
            <v>15-04-020</v>
          </cell>
          <cell r="B264" t="str">
            <v>7.01.02</v>
          </cell>
          <cell r="C264" t="str">
            <v>Conector de compresión OB1010 (Anillo-bajantes dos conectores por bajante)</v>
          </cell>
          <cell r="D264" t="str">
            <v>UN</v>
          </cell>
          <cell r="E264">
            <v>150</v>
          </cell>
          <cell r="F264">
            <v>10048.149895041335</v>
          </cell>
          <cell r="G264">
            <v>1507222.4842562003</v>
          </cell>
        </row>
        <row r="265">
          <cell r="A265" t="str">
            <v>15-04-030</v>
          </cell>
          <cell r="B265" t="str">
            <v>7.01.03</v>
          </cell>
          <cell r="C265" t="str">
            <v>Conector de compresión OB1010 (Puntas captadoras y anillo)</v>
          </cell>
          <cell r="D265" t="str">
            <v>UN</v>
          </cell>
          <cell r="E265">
            <v>68</v>
          </cell>
          <cell r="F265">
            <v>10048.149895041335</v>
          </cell>
          <cell r="G265">
            <v>683274.1928628108</v>
          </cell>
        </row>
        <row r="266">
          <cell r="A266" t="str">
            <v>15-04-040</v>
          </cell>
          <cell r="B266" t="str">
            <v>7.01.04</v>
          </cell>
          <cell r="C266" t="str">
            <v>Punta Franklin de una sola asta (de 1.2 m incluido soporte y fijación)</v>
          </cell>
          <cell r="D266" t="str">
            <v>UN</v>
          </cell>
          <cell r="E266">
            <v>13</v>
          </cell>
          <cell r="F266">
            <v>158090.9452015704</v>
          </cell>
          <cell r="G266">
            <v>2055182.2876204152</v>
          </cell>
        </row>
        <row r="267">
          <cell r="A267" t="str">
            <v>15-04-050</v>
          </cell>
          <cell r="B267" t="str">
            <v>7.01.05</v>
          </cell>
          <cell r="C267" t="str">
            <v>Punta Franklin de una sola asta (de 1.8 m incluido soporte y fijación)</v>
          </cell>
          <cell r="D267" t="str">
            <v>UN</v>
          </cell>
          <cell r="E267">
            <v>15</v>
          </cell>
          <cell r="F267">
            <v>193934.94520157043</v>
          </cell>
          <cell r="G267">
            <v>2909024.1780235562</v>
          </cell>
        </row>
        <row r="268">
          <cell r="A268" t="str">
            <v>15-04-060</v>
          </cell>
          <cell r="B268" t="str">
            <v>7.01.06</v>
          </cell>
          <cell r="C268" t="str">
            <v>Punta Franklin de una sola asta (de 2.5 m incluido soporte y fijación)</v>
          </cell>
          <cell r="D268" t="str">
            <v>UN</v>
          </cell>
          <cell r="E268">
            <v>5</v>
          </cell>
          <cell r="F268">
            <v>293631.55809657183</v>
          </cell>
          <cell r="G268">
            <v>1468157.7904828591</v>
          </cell>
        </row>
        <row r="269">
          <cell r="A269" t="str">
            <v>15-04-070</v>
          </cell>
          <cell r="B269" t="str">
            <v>7.01.07</v>
          </cell>
          <cell r="C269" t="str">
            <v>Punta Franklin de una sola asta (de 3 m fijada en tanque, incluido soporte y fijación)</v>
          </cell>
          <cell r="D269" t="str">
            <v>UN</v>
          </cell>
          <cell r="E269">
            <v>1</v>
          </cell>
          <cell r="F269">
            <v>360918.96324571484</v>
          </cell>
          <cell r="G269">
            <v>360918.96324571484</v>
          </cell>
        </row>
        <row r="270">
          <cell r="A270" t="str">
            <v>15-04-080</v>
          </cell>
          <cell r="B270" t="str">
            <v>7.01.08</v>
          </cell>
          <cell r="C270" t="str">
            <v>Punta Franklin de una sola asta (de 2 m fijada en poste, incluido soporte y fijación)</v>
          </cell>
          <cell r="D270" t="str">
            <v>UN</v>
          </cell>
          <cell r="E270">
            <v>12</v>
          </cell>
          <cell r="F270">
            <v>233891.55809657185</v>
          </cell>
          <cell r="G270">
            <v>2806698.6971588624</v>
          </cell>
        </row>
        <row r="271">
          <cell r="A271" t="str">
            <v>15-04-090</v>
          </cell>
          <cell r="B271" t="str">
            <v>7.01.09</v>
          </cell>
          <cell r="C271" t="str">
            <v>Poste de concreto de 10 m</v>
          </cell>
          <cell r="D271" t="str">
            <v>UN</v>
          </cell>
          <cell r="E271">
            <v>12</v>
          </cell>
          <cell r="F271">
            <v>654213.72196962079</v>
          </cell>
          <cell r="G271">
            <v>7850564.6636354495</v>
          </cell>
        </row>
        <row r="272">
          <cell r="A272">
            <v>0</v>
          </cell>
          <cell r="B272">
            <v>0</v>
          </cell>
          <cell r="C272">
            <v>0</v>
          </cell>
          <cell r="D272">
            <v>0</v>
          </cell>
          <cell r="E272">
            <v>0</v>
          </cell>
          <cell r="F272" t="str">
            <v>SUBTOTAL PUNTAS CAPTADORAS Y ANILLO EQUIPOTENCIAL ASOCIADOS AL APANTALLAMIENTO</v>
          </cell>
          <cell r="G272">
            <v>27898811.310912661</v>
          </cell>
        </row>
        <row r="273">
          <cell r="A273">
            <v>0</v>
          </cell>
          <cell r="B273">
            <v>0</v>
          </cell>
          <cell r="C273">
            <v>0</v>
          </cell>
          <cell r="D273">
            <v>0</v>
          </cell>
          <cell r="E273">
            <v>0</v>
          </cell>
          <cell r="F273">
            <v>0</v>
          </cell>
          <cell r="G273">
            <v>0</v>
          </cell>
        </row>
        <row r="274">
          <cell r="A274" t="str">
            <v>15-05</v>
          </cell>
          <cell r="B274">
            <v>7.02</v>
          </cell>
          <cell r="C274" t="str">
            <v>BAJANTES Y MALLA DE PUESTA A TIERRA ASOCIADOS AL APANTALLAMIENTO</v>
          </cell>
          <cell r="D274">
            <v>0</v>
          </cell>
          <cell r="E274">
            <v>0</v>
          </cell>
          <cell r="F274">
            <v>0</v>
          </cell>
          <cell r="G274">
            <v>0</v>
          </cell>
        </row>
        <row r="275">
          <cell r="A275" t="str">
            <v>15-05-010</v>
          </cell>
          <cell r="B275" t="str">
            <v>7.02.01</v>
          </cell>
          <cell r="C275" t="str">
            <v>Cable de aluminio 1 / 0 AWG aislado (bajantes)</v>
          </cell>
          <cell r="D275" t="str">
            <v>M</v>
          </cell>
          <cell r="E275">
            <v>586.91599999999994</v>
          </cell>
          <cell r="F275">
            <v>8951.578010485493</v>
          </cell>
          <cell r="G275">
            <v>5253824.359602103</v>
          </cell>
        </row>
        <row r="276">
          <cell r="A276" t="str">
            <v>15-05-020</v>
          </cell>
          <cell r="B276" t="str">
            <v>7.02.02</v>
          </cell>
          <cell r="C276" t="str">
            <v>Tubería de 3 / 4" de diámetro, PVC embebida en concreto o IMC expuesta (Bajantes edificios)</v>
          </cell>
          <cell r="D276" t="str">
            <v>M</v>
          </cell>
          <cell r="E276">
            <v>425.91599999999994</v>
          </cell>
          <cell r="F276">
            <v>9262.4286491429666</v>
          </cell>
          <cell r="G276">
            <v>3945016.5605283752</v>
          </cell>
        </row>
        <row r="277">
          <cell r="A277" t="str">
            <v>15-05-030</v>
          </cell>
          <cell r="B277" t="str">
            <v>7.02.03</v>
          </cell>
          <cell r="C277" t="str">
            <v>Tubería de 3 / 4" IMC expuesta (Bajantes en poste)</v>
          </cell>
          <cell r="D277" t="str">
            <v>M</v>
          </cell>
          <cell r="E277">
            <v>105.60000000000001</v>
          </cell>
          <cell r="F277">
            <v>31790.382649142965</v>
          </cell>
          <cell r="G277">
            <v>3357064.4077494973</v>
          </cell>
        </row>
        <row r="278">
          <cell r="A278" t="str">
            <v>15-05-040</v>
          </cell>
          <cell r="B278" t="str">
            <v>7.02.04</v>
          </cell>
          <cell r="C278" t="str">
            <v>Tubería de 1" de diámetro IMC expuesta (Bajantes tanque)</v>
          </cell>
          <cell r="D278" t="str">
            <v>M</v>
          </cell>
          <cell r="E278">
            <v>55</v>
          </cell>
          <cell r="F278">
            <v>42304.62264914297</v>
          </cell>
          <cell r="G278">
            <v>2326754.2457028632</v>
          </cell>
        </row>
        <row r="279">
          <cell r="A279" t="str">
            <v>15-05-050</v>
          </cell>
          <cell r="B279" t="str">
            <v>7.02.05</v>
          </cell>
          <cell r="C279" t="str">
            <v>Caja de empalme 15x15 (empalme aluminio-cobre)</v>
          </cell>
          <cell r="D279" t="str">
            <v>M</v>
          </cell>
          <cell r="E279">
            <v>60</v>
          </cell>
          <cell r="F279">
            <v>31308.746794144405</v>
          </cell>
          <cell r="G279">
            <v>1878524.8076486643</v>
          </cell>
        </row>
        <row r="280">
          <cell r="A280" t="str">
            <v>15-05-060</v>
          </cell>
          <cell r="B280" t="str">
            <v>7.02.06</v>
          </cell>
          <cell r="C280" t="str">
            <v>Caja de inspección 30 cm x 30 cm</v>
          </cell>
          <cell r="D280" t="str">
            <v>UN</v>
          </cell>
          <cell r="E280">
            <v>4</v>
          </cell>
          <cell r="F280">
            <v>115821.03367263557</v>
          </cell>
          <cell r="G280">
            <v>463284.1346905423</v>
          </cell>
        </row>
        <row r="281">
          <cell r="A281" t="str">
            <v>15-05-070</v>
          </cell>
          <cell r="B281" t="str">
            <v>7.02.07</v>
          </cell>
          <cell r="C281" t="str">
            <v>Soldaduras exotérmicas (Malla de Tierra Apantallamiento)</v>
          </cell>
          <cell r="D281" t="str">
            <v>UN</v>
          </cell>
          <cell r="E281">
            <v>170.5</v>
          </cell>
          <cell r="F281">
            <v>35403.718353841483</v>
          </cell>
          <cell r="G281">
            <v>6036333.9793299725</v>
          </cell>
        </row>
        <row r="282">
          <cell r="A282" t="str">
            <v>15-05-080</v>
          </cell>
          <cell r="B282" t="str">
            <v>7.02.08</v>
          </cell>
          <cell r="C282" t="str">
            <v>Varillas de cobre de 2,4 m, 5 / 8” de diametro</v>
          </cell>
          <cell r="D282" t="str">
            <v>UN</v>
          </cell>
          <cell r="E282">
            <v>70</v>
          </cell>
          <cell r="F282">
            <v>156631.12458217627</v>
          </cell>
          <cell r="G282">
            <v>10964178.72075234</v>
          </cell>
        </row>
        <row r="283">
          <cell r="A283" t="str">
            <v>15-05-090</v>
          </cell>
          <cell r="B283" t="str">
            <v>7.02.09</v>
          </cell>
          <cell r="C283" t="str">
            <v>Cable de cobre 1 / 0 AWG desnudo (SPT enterrado en terreno natural - Apantallamiento)</v>
          </cell>
          <cell r="D283" t="str">
            <v>M</v>
          </cell>
          <cell r="E283">
            <v>664.29000000000008</v>
          </cell>
          <cell r="F283">
            <v>17777.326648546074</v>
          </cell>
          <cell r="G283">
            <v>11809300.319362672</v>
          </cell>
        </row>
        <row r="284">
          <cell r="A284" t="str">
            <v>15-05-100</v>
          </cell>
          <cell r="B284" t="str">
            <v>7.02.10</v>
          </cell>
          <cell r="C284" t="str">
            <v>Colas para equipotencialización de la estructura con el SPT. (Incluyen cable de cobre 1 / 0 AWG de 1,5 m, soldadura y borna terminal )</v>
          </cell>
          <cell r="D284" t="str">
            <v>UN</v>
          </cell>
          <cell r="E284">
            <v>21</v>
          </cell>
          <cell r="F284">
            <v>49691.052205295411</v>
          </cell>
          <cell r="G284">
            <v>1043512.0963112037</v>
          </cell>
        </row>
        <row r="285">
          <cell r="A285" t="str">
            <v>15-05-110</v>
          </cell>
          <cell r="B285" t="str">
            <v>7.02.11</v>
          </cell>
          <cell r="C285" t="str">
            <v>Brecha en terreno natural de 40 cm de ancho por 60 cm de profundidad</v>
          </cell>
          <cell r="D285" t="str">
            <v>M</v>
          </cell>
          <cell r="E285">
            <v>603.9</v>
          </cell>
          <cell r="F285">
            <v>6339.8915745156246</v>
          </cell>
          <cell r="G285">
            <v>3828660.5218499857</v>
          </cell>
        </row>
        <row r="286">
          <cell r="A286">
            <v>0</v>
          </cell>
          <cell r="B286">
            <v>0</v>
          </cell>
          <cell r="C286">
            <v>0</v>
          </cell>
          <cell r="D286">
            <v>0</v>
          </cell>
          <cell r="E286">
            <v>0</v>
          </cell>
          <cell r="F286" t="str">
            <v>SUBTOTAL BAJANTES Y MALLA DE PUESTA A TIERRA ASOCIADOS AL APANTALLAMIENTO</v>
          </cell>
          <cell r="G286">
            <v>50906454.153528214</v>
          </cell>
        </row>
        <row r="287">
          <cell r="A287">
            <v>0</v>
          </cell>
          <cell r="B287">
            <v>0</v>
          </cell>
          <cell r="C287">
            <v>0</v>
          </cell>
          <cell r="D287">
            <v>0</v>
          </cell>
          <cell r="E287">
            <v>0</v>
          </cell>
          <cell r="F287">
            <v>0</v>
          </cell>
          <cell r="G287">
            <v>0</v>
          </cell>
        </row>
        <row r="288">
          <cell r="A288" t="str">
            <v>15-06</v>
          </cell>
          <cell r="B288">
            <v>7.03</v>
          </cell>
          <cell r="C288" t="str">
            <v>MALLA DE PUESTA A TIERRA SUBESTACIÓN</v>
          </cell>
          <cell r="D288">
            <v>0</v>
          </cell>
          <cell r="E288">
            <v>0</v>
          </cell>
          <cell r="F288">
            <v>0</v>
          </cell>
          <cell r="G288">
            <v>0</v>
          </cell>
        </row>
        <row r="289">
          <cell r="A289" t="str">
            <v>15-06-010</v>
          </cell>
          <cell r="B289" t="str">
            <v>7.03.01</v>
          </cell>
          <cell r="C289" t="str">
            <v>Cable de cobre 1 / 0 AWG desnudo (SPT S / E enterrado en terreno natural)</v>
          </cell>
          <cell r="D289" t="str">
            <v>M</v>
          </cell>
          <cell r="E289">
            <v>111.32</v>
          </cell>
          <cell r="F289">
            <v>17777.326648546074</v>
          </cell>
          <cell r="G289">
            <v>1978972.0025161488</v>
          </cell>
        </row>
        <row r="290">
          <cell r="A290" t="str">
            <v>15-06-020</v>
          </cell>
          <cell r="B290" t="str">
            <v>7.03.02</v>
          </cell>
          <cell r="C290" t="str">
            <v>Soldaduras exotérmicas (Malla de Tierra S / E y anillo equipotencial)</v>
          </cell>
          <cell r="D290" t="str">
            <v>UN</v>
          </cell>
          <cell r="E290">
            <v>23</v>
          </cell>
          <cell r="F290">
            <v>35403.718353841483</v>
          </cell>
          <cell r="G290">
            <v>814285.52213835414</v>
          </cell>
        </row>
        <row r="291">
          <cell r="A291" t="str">
            <v>15-05-080</v>
          </cell>
          <cell r="B291" t="str">
            <v>7.03.03</v>
          </cell>
          <cell r="C291" t="str">
            <v>Varillas de cobre de 2,4 m, 5 / 8” de diametro</v>
          </cell>
          <cell r="D291" t="str">
            <v>UN</v>
          </cell>
          <cell r="E291">
            <v>4</v>
          </cell>
          <cell r="F291">
            <v>156631.12458217627</v>
          </cell>
          <cell r="G291">
            <v>626524.49832870509</v>
          </cell>
        </row>
        <row r="292">
          <cell r="A292" t="str">
            <v>15-05-060</v>
          </cell>
          <cell r="B292" t="str">
            <v>7.03.04</v>
          </cell>
          <cell r="C292" t="str">
            <v>Caja de inspección 30 cm x 30 cm</v>
          </cell>
          <cell r="D292" t="str">
            <v>UN</v>
          </cell>
          <cell r="E292">
            <v>1</v>
          </cell>
          <cell r="F292">
            <v>115821.03367263557</v>
          </cell>
          <cell r="G292">
            <v>115821.03367263557</v>
          </cell>
        </row>
        <row r="293">
          <cell r="A293" t="str">
            <v>15-06-030</v>
          </cell>
          <cell r="B293" t="str">
            <v>7.03.05</v>
          </cell>
          <cell r="C293" t="str">
            <v>Colas para equipotencialización de equipos S / E. (Incluyen cable de cobre 1 / 0 AWG de 1,5 m, soldadura y borna terminal )</v>
          </cell>
          <cell r="D293" t="str">
            <v>UN</v>
          </cell>
          <cell r="E293">
            <v>4</v>
          </cell>
          <cell r="F293">
            <v>49691.052205295411</v>
          </cell>
          <cell r="G293">
            <v>198764.20882118164</v>
          </cell>
        </row>
        <row r="294">
          <cell r="A294" t="str">
            <v>15-05-110</v>
          </cell>
          <cell r="B294" t="str">
            <v>7.03.06</v>
          </cell>
          <cell r="C294" t="str">
            <v>Brecha en terreno natural de 40 cm de ancho por 60 cm de profundidad</v>
          </cell>
          <cell r="D294" t="str">
            <v>M</v>
          </cell>
          <cell r="E294">
            <v>101.19999999999999</v>
          </cell>
          <cell r="F294">
            <v>6339.8915745156246</v>
          </cell>
          <cell r="G294">
            <v>641597.02734098118</v>
          </cell>
        </row>
        <row r="295">
          <cell r="A295">
            <v>0</v>
          </cell>
          <cell r="B295">
            <v>0</v>
          </cell>
          <cell r="C295" t="str">
            <v>SUBTOTAL MALLA DE PUESTA A TIERRA SUBESTACIÓN</v>
          </cell>
          <cell r="D295">
            <v>0</v>
          </cell>
          <cell r="E295">
            <v>0</v>
          </cell>
          <cell r="F295">
            <v>0</v>
          </cell>
          <cell r="G295">
            <v>4375964.2928180061</v>
          </cell>
        </row>
        <row r="296">
          <cell r="A296">
            <v>0</v>
          </cell>
          <cell r="B296">
            <v>0</v>
          </cell>
          <cell r="C296" t="str">
            <v>SUBTOTAL APANTALLAMIENTO</v>
          </cell>
          <cell r="D296">
            <v>0</v>
          </cell>
          <cell r="E296">
            <v>0</v>
          </cell>
          <cell r="F296">
            <v>0</v>
          </cell>
          <cell r="G296">
            <v>83181229.757258892</v>
          </cell>
        </row>
        <row r="297">
          <cell r="A297">
            <v>0</v>
          </cell>
          <cell r="B297">
            <v>0</v>
          </cell>
          <cell r="C297">
            <v>0</v>
          </cell>
          <cell r="D297">
            <v>0</v>
          </cell>
          <cell r="E297">
            <v>0</v>
          </cell>
          <cell r="F297">
            <v>0</v>
          </cell>
          <cell r="G297">
            <v>0</v>
          </cell>
        </row>
        <row r="298">
          <cell r="A298" t="str">
            <v>15-07</v>
          </cell>
          <cell r="B298">
            <v>8</v>
          </cell>
          <cell r="C298" t="str">
            <v>REDES EXTERIORES ENERGIA</v>
          </cell>
          <cell r="D298">
            <v>0</v>
          </cell>
          <cell r="E298">
            <v>0</v>
          </cell>
          <cell r="F298">
            <v>0</v>
          </cell>
          <cell r="G298">
            <v>0</v>
          </cell>
        </row>
        <row r="299">
          <cell r="A299">
            <v>0</v>
          </cell>
          <cell r="B299" t="str">
            <v xml:space="preserve">8.01  </v>
          </cell>
          <cell r="C299" t="str">
            <v>ENERGIA</v>
          </cell>
          <cell r="D299">
            <v>0</v>
          </cell>
          <cell r="E299">
            <v>0</v>
          </cell>
          <cell r="F299">
            <v>0</v>
          </cell>
          <cell r="G299">
            <v>0</v>
          </cell>
        </row>
        <row r="300">
          <cell r="A300" t="str">
            <v>15-07-010</v>
          </cell>
          <cell r="B300" t="str">
            <v>8.01.01</v>
          </cell>
          <cell r="C300" t="str">
            <v>Suministro, transporte e instalación de vestida según norma EPM RA2-017</v>
          </cell>
          <cell r="D300" t="str">
            <v>UN</v>
          </cell>
          <cell r="E300">
            <v>1</v>
          </cell>
          <cell r="F300">
            <v>966967.23899142968</v>
          </cell>
          <cell r="G300">
            <v>966967.23899142968</v>
          </cell>
        </row>
        <row r="301">
          <cell r="A301" t="str">
            <v>15-07-020</v>
          </cell>
          <cell r="B301" t="str">
            <v>8.01.02</v>
          </cell>
          <cell r="C301" t="str">
            <v>Suministro, transporte e instalación de bajante eléctrico en tuberia metalica galvanizada de 4", incluye contratuerca y elementos de fijación.</v>
          </cell>
          <cell r="D301" t="str">
            <v>UN</v>
          </cell>
          <cell r="E301">
            <v>3</v>
          </cell>
          <cell r="F301">
            <v>555396.35790708289</v>
          </cell>
          <cell r="G301">
            <v>1666189.0737212487</v>
          </cell>
        </row>
        <row r="302">
          <cell r="A302" t="str">
            <v>15-07-030</v>
          </cell>
          <cell r="B302" t="str">
            <v>8.01.03</v>
          </cell>
          <cell r="C302" t="str">
            <v xml:space="preserve">Suministro, transporte e instalación de tapa para herraje según norma RS3-002. </v>
          </cell>
          <cell r="D302" t="str">
            <v>UN</v>
          </cell>
          <cell r="E302">
            <v>7</v>
          </cell>
          <cell r="F302">
            <v>410104.85704698518</v>
          </cell>
          <cell r="G302">
            <v>2870733.9993288964</v>
          </cell>
        </row>
        <row r="303">
          <cell r="A303" t="str">
            <v>15-07-040</v>
          </cell>
          <cell r="B303" t="str">
            <v>8.01.04</v>
          </cell>
          <cell r="C303" t="str">
            <v>Suministro, transporte e instalación de Acometida en 3No 1 / 0 XLPE + 1No2 Cu al 133% desde punto de conexión a subestación.</v>
          </cell>
          <cell r="D303" t="str">
            <v>M</v>
          </cell>
          <cell r="E303">
            <v>30</v>
          </cell>
          <cell r="F303">
            <v>119412.45608161924</v>
          </cell>
          <cell r="G303">
            <v>3582373.6824485771</v>
          </cell>
        </row>
        <row r="304">
          <cell r="A304" t="str">
            <v>15-07-050</v>
          </cell>
          <cell r="B304" t="str">
            <v>8.01.05</v>
          </cell>
          <cell r="C304" t="str">
            <v xml:space="preserve">Suministro, transporte e instalación de juego de conos interiores y todos sus accesorios. </v>
          </cell>
          <cell r="D304" t="str">
            <v>UN</v>
          </cell>
          <cell r="E304">
            <v>1</v>
          </cell>
          <cell r="F304">
            <v>381124.68666435254</v>
          </cell>
          <cell r="G304">
            <v>381124.68666435254</v>
          </cell>
        </row>
        <row r="305">
          <cell r="A305" t="str">
            <v>15-07-060</v>
          </cell>
          <cell r="B305" t="str">
            <v>8.01.06</v>
          </cell>
          <cell r="C305" t="str">
            <v xml:space="preserve">Suministro, transporte e instalación de juego de conos exteriores y todos sus accesorios. </v>
          </cell>
          <cell r="D305" t="str">
            <v>UN</v>
          </cell>
          <cell r="E305">
            <v>1</v>
          </cell>
          <cell r="F305">
            <v>494630.68666435243</v>
          </cell>
          <cell r="G305">
            <v>494630.68666435243</v>
          </cell>
        </row>
        <row r="306">
          <cell r="A306" t="str">
            <v>15-07-070</v>
          </cell>
          <cell r="B306" t="str">
            <v>8.01.07</v>
          </cell>
          <cell r="C306" t="str">
            <v xml:space="preserve">Suministro, transporte e instalación de tubería PVC tipo DB de 4". Incluye soldadura PVC , 3 curvas PVC de 4" , 6 entradas a caja PVC de 4''. </v>
          </cell>
          <cell r="D306" t="str">
            <v>M</v>
          </cell>
          <cell r="E306">
            <v>30</v>
          </cell>
          <cell r="F306">
            <v>44190.328870407597</v>
          </cell>
          <cell r="G306">
            <v>1325709.866112228</v>
          </cell>
        </row>
        <row r="307">
          <cell r="A307" t="str">
            <v>15-07-080</v>
          </cell>
          <cell r="B307" t="str">
            <v>8.01.08</v>
          </cell>
          <cell r="C307" t="str">
            <v>Suministro transporte e instalación de avisos en acrílico para marcacion de cable en cajas de energía.</v>
          </cell>
          <cell r="D307" t="str">
            <v>UN</v>
          </cell>
          <cell r="E307">
            <v>10</v>
          </cell>
          <cell r="F307">
            <v>8998.5793203740941</v>
          </cell>
          <cell r="G307">
            <v>89985.793203740934</v>
          </cell>
        </row>
        <row r="308">
          <cell r="A308" t="str">
            <v>15-07-090</v>
          </cell>
          <cell r="B308" t="str">
            <v>8.01.09</v>
          </cell>
          <cell r="C308" t="str">
            <v xml:space="preserve">Suministro, transporte e instalación de tapa para herraje según norma RS3-015. </v>
          </cell>
          <cell r="D308" t="str">
            <v>UN</v>
          </cell>
          <cell r="E308">
            <v>19</v>
          </cell>
          <cell r="F308">
            <v>174867.63125698233</v>
          </cell>
          <cell r="G308">
            <v>3322484.9938826645</v>
          </cell>
        </row>
        <row r="309">
          <cell r="A309" t="str">
            <v>15-07-100</v>
          </cell>
          <cell r="B309" t="str">
            <v>8.01.10</v>
          </cell>
          <cell r="C309" t="str">
            <v>Suministro e instalacion de vestida para Montaje de transformador trifásico en poste (RA2-026)</v>
          </cell>
          <cell r="D309" t="str">
            <v>UN</v>
          </cell>
          <cell r="E309">
            <v>2</v>
          </cell>
          <cell r="F309">
            <v>1406206.9463880016</v>
          </cell>
          <cell r="G309">
            <v>2812413.8927760031</v>
          </cell>
        </row>
        <row r="310">
          <cell r="A310" t="str">
            <v>15-07-110</v>
          </cell>
          <cell r="B310" t="str">
            <v>8.01.11</v>
          </cell>
          <cell r="C310" t="str">
            <v>Suministro e instalacion de Puesta a tierra segun norma (RA6-010)</v>
          </cell>
          <cell r="D310" t="str">
            <v>UN</v>
          </cell>
          <cell r="E310">
            <v>2</v>
          </cell>
          <cell r="F310">
            <v>198118.33505425483</v>
          </cell>
          <cell r="G310">
            <v>396236.67010850966</v>
          </cell>
        </row>
        <row r="311">
          <cell r="A311" t="str">
            <v>15-07-120</v>
          </cell>
          <cell r="B311" t="str">
            <v>8.01.12</v>
          </cell>
          <cell r="C311" t="str">
            <v>Suministro e instalacion de bajante en tuberia TMG de 4" x 6 mts (incluye boquilla de puesta a tierra )</v>
          </cell>
          <cell r="D311" t="str">
            <v>UN</v>
          </cell>
          <cell r="E311">
            <v>2</v>
          </cell>
          <cell r="F311">
            <v>718933.12020536873</v>
          </cell>
          <cell r="G311">
            <v>1437866.2404107375</v>
          </cell>
        </row>
        <row r="312">
          <cell r="A312" t="str">
            <v>15-07-130</v>
          </cell>
          <cell r="B312" t="str">
            <v>8.01.13</v>
          </cell>
          <cell r="C312" t="str">
            <v>Suministro transporte e instalación de transformador en aceite tipo poste de 150KVA 13200 / 208 / 120 V</v>
          </cell>
          <cell r="D312" t="str">
            <v>UN</v>
          </cell>
          <cell r="E312">
            <v>2</v>
          </cell>
          <cell r="F312">
            <v>6766662.3390939701</v>
          </cell>
          <cell r="G312">
            <v>13533324.67818794</v>
          </cell>
        </row>
        <row r="313">
          <cell r="A313" t="str">
            <v>15-08</v>
          </cell>
          <cell r="B313" t="str">
            <v xml:space="preserve">8.02 </v>
          </cell>
          <cell r="C313" t="str">
            <v>REDES EXTERIORES TELEFONOS</v>
          </cell>
          <cell r="D313">
            <v>0</v>
          </cell>
          <cell r="E313">
            <v>0</v>
          </cell>
          <cell r="F313">
            <v>0</v>
          </cell>
          <cell r="G313">
            <v>0</v>
          </cell>
        </row>
        <row r="314">
          <cell r="A314" t="str">
            <v>15-08-010</v>
          </cell>
          <cell r="B314" t="str">
            <v>8.02.01</v>
          </cell>
          <cell r="C314" t="str">
            <v>Suministro, transporte e instalación de tapa para herraje caja telefónica doble tapa de 60x80 cm</v>
          </cell>
          <cell r="D314" t="str">
            <v>UN</v>
          </cell>
          <cell r="E314">
            <v>9</v>
          </cell>
          <cell r="F314">
            <v>181737.2157652654</v>
          </cell>
          <cell r="G314">
            <v>1635634.9418873885</v>
          </cell>
        </row>
        <row r="315">
          <cell r="A315">
            <v>0</v>
          </cell>
          <cell r="B315">
            <v>0</v>
          </cell>
          <cell r="C315">
            <v>0</v>
          </cell>
          <cell r="D315">
            <v>0</v>
          </cell>
          <cell r="E315">
            <v>0</v>
          </cell>
          <cell r="F315">
            <v>0</v>
          </cell>
          <cell r="G315">
            <v>0</v>
          </cell>
        </row>
        <row r="316">
          <cell r="A316">
            <v>0</v>
          </cell>
          <cell r="B316">
            <v>0</v>
          </cell>
          <cell r="C316">
            <v>0</v>
          </cell>
          <cell r="D316">
            <v>0</v>
          </cell>
          <cell r="E316">
            <v>0</v>
          </cell>
          <cell r="F316" t="str">
            <v>SUBTOTAL REDES EXTERIORES ENERGIA</v>
          </cell>
          <cell r="G316">
            <v>34515676.444388069</v>
          </cell>
        </row>
        <row r="317">
          <cell r="A317">
            <v>0</v>
          </cell>
          <cell r="B317">
            <v>0</v>
          </cell>
          <cell r="C317">
            <v>0</v>
          </cell>
          <cell r="D317">
            <v>0</v>
          </cell>
          <cell r="E317">
            <v>0</v>
          </cell>
          <cell r="F317">
            <v>0</v>
          </cell>
          <cell r="G317">
            <v>0</v>
          </cell>
        </row>
        <row r="318">
          <cell r="A318" t="str">
            <v>15-09</v>
          </cell>
          <cell r="B318">
            <v>9</v>
          </cell>
          <cell r="C318" t="str">
            <v>ACOMETIDAS EXTERIORES</v>
          </cell>
          <cell r="D318">
            <v>0</v>
          </cell>
          <cell r="E318">
            <v>0</v>
          </cell>
          <cell r="F318">
            <v>0</v>
          </cell>
          <cell r="G318">
            <v>0</v>
          </cell>
        </row>
        <row r="319">
          <cell r="A319" t="str">
            <v>15-09-010</v>
          </cell>
          <cell r="B319" t="str">
            <v>9.01.01</v>
          </cell>
          <cell r="C319" t="str">
            <v>Suministro, transporte e instalación de acometida en 3#8+1#10 para RCI</v>
          </cell>
          <cell r="D319" t="str">
            <v>M</v>
          </cell>
          <cell r="E319">
            <v>32</v>
          </cell>
          <cell r="F319">
            <v>13089.73005410163</v>
          </cell>
          <cell r="G319">
            <v>418871.36173125217</v>
          </cell>
        </row>
        <row r="320">
          <cell r="A320" t="str">
            <v>15-09-020</v>
          </cell>
          <cell r="B320" t="str">
            <v>9.01.02</v>
          </cell>
          <cell r="C320" t="str">
            <v>Suministro, transporte e instalación de acometida en 3#6+1#8 para RCI</v>
          </cell>
          <cell r="D320" t="str">
            <v>M</v>
          </cell>
          <cell r="E320">
            <v>315</v>
          </cell>
          <cell r="F320">
            <v>19031.07366266672</v>
          </cell>
          <cell r="G320">
            <v>5994788.2037400166</v>
          </cell>
        </row>
        <row r="321">
          <cell r="A321" t="str">
            <v>15-09-030</v>
          </cell>
          <cell r="B321" t="str">
            <v>9.01.03</v>
          </cell>
          <cell r="C321" t="str">
            <v>Suministro, transporte e instalación de acometida en 3#1 / 0+1#2+136 para edificio de administracion.</v>
          </cell>
          <cell r="D321" t="str">
            <v>M</v>
          </cell>
          <cell r="E321">
            <v>15.5</v>
          </cell>
          <cell r="F321">
            <v>69205.859147697542</v>
          </cell>
          <cell r="G321">
            <v>1072690.8167893118</v>
          </cell>
        </row>
        <row r="322">
          <cell r="A322" t="str">
            <v>15-09-040</v>
          </cell>
          <cell r="B322" t="str">
            <v>9.01.04</v>
          </cell>
          <cell r="C322" t="str">
            <v>Suministro, transporte e instalación de acometida en 3#2 / 0+1#1 / 0+#4 para edificio de industrias medianas y livianas.</v>
          </cell>
          <cell r="D322" t="str">
            <v>M</v>
          </cell>
          <cell r="E322">
            <v>117</v>
          </cell>
          <cell r="F322">
            <v>89902.223788545132</v>
          </cell>
          <cell r="G322">
            <v>10518560.18325978</v>
          </cell>
        </row>
        <row r="323">
          <cell r="A323" t="str">
            <v>15-09-050</v>
          </cell>
          <cell r="B323" t="str">
            <v>9.01.05</v>
          </cell>
          <cell r="C323" t="str">
            <v>Suministro, transporte e instalación de acometida en 3#4+1#6+1310 para Bienestar.</v>
          </cell>
          <cell r="D323" t="str">
            <v>M</v>
          </cell>
          <cell r="E323">
            <v>32</v>
          </cell>
          <cell r="F323">
            <v>29794.950102960509</v>
          </cell>
          <cell r="G323">
            <v>953438.40329473629</v>
          </cell>
        </row>
        <row r="324">
          <cell r="A324" t="str">
            <v>15-09-060</v>
          </cell>
          <cell r="B324" t="str">
            <v>9.01.06</v>
          </cell>
          <cell r="C324" t="str">
            <v>Suministro transporte e instalación de acometida en 9#4 / 0+3#2 / 0 CU THHN alimentador secundario incluye bornas terminales , cintas aislantes.para subestaciones en Auditorio y Escuela de Musica.</v>
          </cell>
          <cell r="D324" t="str">
            <v>M</v>
          </cell>
          <cell r="E324">
            <v>105</v>
          </cell>
          <cell r="F324">
            <v>355828.38642374612</v>
          </cell>
          <cell r="G324">
            <v>37361980.574493341</v>
          </cell>
        </row>
        <row r="325">
          <cell r="A325">
            <v>0</v>
          </cell>
          <cell r="B325">
            <v>0</v>
          </cell>
          <cell r="C325">
            <v>0</v>
          </cell>
          <cell r="D325">
            <v>0</v>
          </cell>
          <cell r="E325">
            <v>0</v>
          </cell>
          <cell r="F325" t="str">
            <v>SUBTOTAL ACOMETIDAS EXTERIORES</v>
          </cell>
          <cell r="G325">
            <v>56320329.543308437</v>
          </cell>
        </row>
        <row r="326">
          <cell r="A326">
            <v>0</v>
          </cell>
          <cell r="B326">
            <v>0</v>
          </cell>
          <cell r="C326">
            <v>0</v>
          </cell>
          <cell r="D326">
            <v>0</v>
          </cell>
          <cell r="E326">
            <v>0</v>
          </cell>
          <cell r="F326">
            <v>0</v>
          </cell>
          <cell r="G326">
            <v>0</v>
          </cell>
        </row>
        <row r="327">
          <cell r="A327" t="str">
            <v>15-10</v>
          </cell>
          <cell r="B327">
            <v>10</v>
          </cell>
          <cell r="C327" t="str">
            <v>DUCTOS Y CANALIZACIONES</v>
          </cell>
          <cell r="D327">
            <v>0</v>
          </cell>
          <cell r="E327">
            <v>0</v>
          </cell>
          <cell r="F327">
            <v>0</v>
          </cell>
          <cell r="G327">
            <v>0</v>
          </cell>
        </row>
        <row r="328">
          <cell r="A328" t="str">
            <v>15-10-010</v>
          </cell>
          <cell r="B328" t="str">
            <v>10.01.01</v>
          </cell>
          <cell r="C328" t="str">
            <v xml:space="preserve">Suministro, transporte e instalación de tubería PVC tipo DB de 2x2". Incluye soldadura PVC , 2 curvas PVC de 2" , 4 entradas a caja PVC de 2''. </v>
          </cell>
          <cell r="D328" t="str">
            <v>M</v>
          </cell>
          <cell r="E328">
            <v>224</v>
          </cell>
          <cell r="F328">
            <v>44340.593338661572</v>
          </cell>
          <cell r="G328">
            <v>9932292.9078601915</v>
          </cell>
        </row>
        <row r="329">
          <cell r="A329" t="str">
            <v>15-10-020</v>
          </cell>
          <cell r="B329" t="str">
            <v>10.01.02</v>
          </cell>
          <cell r="C329" t="str">
            <v xml:space="preserve">Suministro, transporte e instalación de tubería PVC tipo DB de 1". Incluye soldadura PVC , curvas PVC de 1" , terminal campana PVC de 1''. </v>
          </cell>
          <cell r="D329" t="str">
            <v>M</v>
          </cell>
          <cell r="E329">
            <v>336</v>
          </cell>
          <cell r="F329">
            <v>29303.697401807087</v>
          </cell>
          <cell r="G329">
            <v>9846042.3270071819</v>
          </cell>
        </row>
        <row r="330">
          <cell r="A330" t="str">
            <v>15-10-030</v>
          </cell>
          <cell r="B330" t="str">
            <v>10.01.03</v>
          </cell>
          <cell r="C330" t="str">
            <v xml:space="preserve">Suministro, transporte e instalación de tubería PVC tipo DB de 2". Incluye soldadura PVC , curvas PVC de 1" , terminal campana PVC de 1''. </v>
          </cell>
          <cell r="D330" t="str">
            <v>M</v>
          </cell>
          <cell r="E330">
            <v>12</v>
          </cell>
          <cell r="F330">
            <v>39242.068814852049</v>
          </cell>
          <cell r="G330">
            <v>470904.82577822462</v>
          </cell>
        </row>
        <row r="331">
          <cell r="A331" t="str">
            <v>15-10-040</v>
          </cell>
          <cell r="B331" t="str">
            <v>10.01.04</v>
          </cell>
          <cell r="C331" t="str">
            <v xml:space="preserve">Suministro, transporte e instalación de tubería PVC tipo DB de 3". Incluye soldadura PVC , curvas PVC de 3" , terminal campana PVC de 3''. </v>
          </cell>
          <cell r="D331" t="str">
            <v>M</v>
          </cell>
          <cell r="E331">
            <v>110</v>
          </cell>
          <cell r="F331">
            <v>39905.36384515508</v>
          </cell>
          <cell r="G331">
            <v>4389590.0229670592</v>
          </cell>
        </row>
        <row r="332">
          <cell r="A332" t="str">
            <v>15-10-050</v>
          </cell>
          <cell r="B332" t="str">
            <v>10.01.05</v>
          </cell>
          <cell r="C332" t="str">
            <v xml:space="preserve">Suministro, transporte e instalación de tubería PVC tipo DB de 11 / 4". Incluye soldadura PVC , curvas PVC de 11 / 4" , terminal campana PVC de 11 / 4''. </v>
          </cell>
          <cell r="D332" t="str">
            <v>M</v>
          </cell>
          <cell r="E332">
            <v>142</v>
          </cell>
          <cell r="F332">
            <v>28988.619987320166</v>
          </cell>
          <cell r="G332">
            <v>4116384.0381994634</v>
          </cell>
        </row>
        <row r="333">
          <cell r="A333" t="str">
            <v>15-10-060</v>
          </cell>
          <cell r="B333" t="str">
            <v>10.01.06</v>
          </cell>
          <cell r="C333" t="str">
            <v>Suministro transporte e instalación de tubería PVC de 3x2'' para acometida secundaria de Auditorio y Escuela de musica.</v>
          </cell>
          <cell r="D333" t="str">
            <v>M</v>
          </cell>
          <cell r="E333">
            <v>95</v>
          </cell>
          <cell r="F333">
            <v>55262.71657776551</v>
          </cell>
          <cell r="G333">
            <v>5249958.0748877237</v>
          </cell>
        </row>
        <row r="334">
          <cell r="A334">
            <v>0</v>
          </cell>
          <cell r="B334">
            <v>0</v>
          </cell>
          <cell r="C334">
            <v>0</v>
          </cell>
          <cell r="D334">
            <v>0</v>
          </cell>
          <cell r="E334">
            <v>0</v>
          </cell>
          <cell r="F334" t="str">
            <v>SUBTOTAL ACOMETIDAS EXTERIORES</v>
          </cell>
          <cell r="G334">
            <v>34005172.196699843</v>
          </cell>
        </row>
        <row r="335">
          <cell r="A335">
            <v>0</v>
          </cell>
          <cell r="B335">
            <v>0</v>
          </cell>
          <cell r="C335">
            <v>0</v>
          </cell>
          <cell r="D335">
            <v>0</v>
          </cell>
          <cell r="E335">
            <v>0</v>
          </cell>
          <cell r="F335">
            <v>0</v>
          </cell>
          <cell r="G335">
            <v>0</v>
          </cell>
        </row>
        <row r="336">
          <cell r="A336" t="str">
            <v>15-11</v>
          </cell>
          <cell r="B336">
            <v>11</v>
          </cell>
          <cell r="C336" t="str">
            <v>SUBESTACIONES ENERGIA</v>
          </cell>
          <cell r="D336">
            <v>0</v>
          </cell>
          <cell r="E336">
            <v>0</v>
          </cell>
          <cell r="F336">
            <v>0</v>
          </cell>
          <cell r="G336">
            <v>0</v>
          </cell>
        </row>
        <row r="337">
          <cell r="A337">
            <v>0</v>
          </cell>
          <cell r="B337" t="str">
            <v xml:space="preserve">11.01  </v>
          </cell>
          <cell r="C337" t="str">
            <v xml:space="preserve">ENERGIA </v>
          </cell>
          <cell r="D337">
            <v>0</v>
          </cell>
          <cell r="E337">
            <v>0</v>
          </cell>
          <cell r="F337">
            <v>0</v>
          </cell>
          <cell r="G337">
            <v>0</v>
          </cell>
        </row>
        <row r="338">
          <cell r="A338" t="str">
            <v>15-11-010</v>
          </cell>
          <cell r="B338" t="str">
            <v>11.01.01</v>
          </cell>
          <cell r="C338" t="str">
            <v>Suministro transporte e instalación de acometida en 12*#4 / 0+4#2 / 0 CU THHN alimentador secundario incluye bornas terminales , cintas aislantes.</v>
          </cell>
          <cell r="D338" t="str">
            <v>M</v>
          </cell>
          <cell r="E338">
            <v>5</v>
          </cell>
          <cell r="F338">
            <v>495973.5250760637</v>
          </cell>
          <cell r="G338">
            <v>2479867.6253803186</v>
          </cell>
        </row>
        <row r="339">
          <cell r="A339" t="str">
            <v>15-11-020</v>
          </cell>
          <cell r="B339" t="str">
            <v>11.01.02</v>
          </cell>
          <cell r="C339" t="str">
            <v>Suministro transporte e instalación de tuberia IMC de 2X4", incluye elementos de fijación para acometida secundaria.</v>
          </cell>
          <cell r="D339" t="str">
            <v>M</v>
          </cell>
          <cell r="E339">
            <v>2.5</v>
          </cell>
          <cell r="F339">
            <v>303548.95220536884</v>
          </cell>
          <cell r="G339">
            <v>758872.38051342207</v>
          </cell>
        </row>
        <row r="340">
          <cell r="A340" t="str">
            <v>15-11-030</v>
          </cell>
          <cell r="B340" t="str">
            <v>11.01.03</v>
          </cell>
          <cell r="C340" t="str">
            <v>Suministro transporte e instalación de transformador tipo seco en de 225 KVA 13200 / 208 / 120 V , incluye celda</v>
          </cell>
          <cell r="D340" t="str">
            <v>UN</v>
          </cell>
          <cell r="E340">
            <v>1</v>
          </cell>
          <cell r="F340">
            <v>23228751.169041783</v>
          </cell>
          <cell r="G340">
            <v>23228751.169041783</v>
          </cell>
        </row>
        <row r="341">
          <cell r="A341" t="str">
            <v>15-11-040</v>
          </cell>
          <cell r="B341" t="str">
            <v>11.01.04</v>
          </cell>
          <cell r="C341" t="str">
            <v>Suninistro, transporte e instalación de celda para seccionador segun diagrama unifilar</v>
          </cell>
          <cell r="D341" t="str">
            <v>UN</v>
          </cell>
          <cell r="E341">
            <v>1</v>
          </cell>
          <cell r="F341">
            <v>6399999.8907857668</v>
          </cell>
          <cell r="G341">
            <v>6399999.8907857668</v>
          </cell>
        </row>
        <row r="342">
          <cell r="A342" t="str">
            <v>15-11-050</v>
          </cell>
          <cell r="B342" t="str">
            <v>11.01.05</v>
          </cell>
          <cell r="C342" t="str">
            <v>Suministro transporte e instalación de gabinete de protección y medida en edificio tecnico según diagrama unifilar con todos los elementos necesarios de fijación y puesta en marcha para su correcto funcionamiento. Incluye transferencia automatica, contado</v>
          </cell>
          <cell r="D342" t="str">
            <v>M</v>
          </cell>
          <cell r="E342">
            <v>1</v>
          </cell>
          <cell r="F342">
            <v>7531289.8628076212</v>
          </cell>
          <cell r="G342">
            <v>7531289.8628076212</v>
          </cell>
        </row>
        <row r="343">
          <cell r="A343" t="str">
            <v>15-11-060</v>
          </cell>
          <cell r="B343" t="str">
            <v>11.01.06</v>
          </cell>
          <cell r="C343" t="str">
            <v>Suministro transporte e instalación de gabinete de protección y medida en auditorio según diagrama unifilar con todos los elementos necesarios de fijación y puesta en marcha para su correcto funcionamiento. Incluye transferencia automatica, contador elect</v>
          </cell>
          <cell r="D343" t="str">
            <v>M</v>
          </cell>
          <cell r="E343">
            <v>1</v>
          </cell>
          <cell r="F343">
            <v>6933889.8628076222</v>
          </cell>
          <cell r="G343">
            <v>6933889.8628076222</v>
          </cell>
        </row>
        <row r="344">
          <cell r="A344" t="str">
            <v>15-11-070</v>
          </cell>
          <cell r="B344" t="str">
            <v>11.01.07</v>
          </cell>
          <cell r="C344" t="str">
            <v>Suministro transporte e instalación de gabinete de protección y medida en Escuela de musica según diagrama unifilar con todos los elementos necesarios de fijación y puesta en marcha para su correcto funcionamiento. Incluye transferencia automatica, contad</v>
          </cell>
          <cell r="D344" t="str">
            <v>M</v>
          </cell>
          <cell r="E344">
            <v>1</v>
          </cell>
          <cell r="F344">
            <v>6933889.8628076222</v>
          </cell>
          <cell r="G344">
            <v>6933889.8628076222</v>
          </cell>
        </row>
        <row r="345">
          <cell r="A345" t="str">
            <v>15-11-080</v>
          </cell>
          <cell r="B345" t="str">
            <v>11.01.08</v>
          </cell>
          <cell r="C345" t="str">
            <v>Caja telefónica metálica 60x80x15 cm fondo madera con troquel para toma y rendijas de ventilación en subestación. Incluye marcación y todo elemento de fijación necesario para su correcta instalación</v>
          </cell>
          <cell r="D345" t="str">
            <v>UN</v>
          </cell>
          <cell r="E345">
            <v>3</v>
          </cell>
          <cell r="F345">
            <v>283352.12093587406</v>
          </cell>
          <cell r="G345">
            <v>850056.36280762218</v>
          </cell>
        </row>
        <row r="346">
          <cell r="A346" t="str">
            <v>15-11-090</v>
          </cell>
          <cell r="B346" t="str">
            <v>11.01.09</v>
          </cell>
          <cell r="C346" t="str">
            <v>Caja TV metálica 40x40x20 cm con troquel para toma y rendijas de ventilación en piso intermedio , Incluye marcación y todo elemento de fijación necesario para su correcta instalación</v>
          </cell>
          <cell r="D346" t="str">
            <v>UN</v>
          </cell>
          <cell r="E346">
            <v>3</v>
          </cell>
          <cell r="F346">
            <v>229586.12093587409</v>
          </cell>
          <cell r="G346">
            <v>688758.3628076223</v>
          </cell>
        </row>
        <row r="347">
          <cell r="A347">
            <v>0</v>
          </cell>
          <cell r="B347">
            <v>0</v>
          </cell>
          <cell r="C347">
            <v>0</v>
          </cell>
          <cell r="D347">
            <v>0</v>
          </cell>
          <cell r="E347">
            <v>0</v>
          </cell>
          <cell r="F347" t="str">
            <v>SUBTOTAL SUBESTACIONES ENERGIA</v>
          </cell>
          <cell r="G347">
            <v>55805375.379759409</v>
          </cell>
        </row>
        <row r="348">
          <cell r="B348">
            <v>0</v>
          </cell>
          <cell r="C348">
            <v>0</v>
          </cell>
          <cell r="D348">
            <v>0</v>
          </cell>
          <cell r="E348">
            <v>0</v>
          </cell>
          <cell r="F348">
            <v>0</v>
          </cell>
          <cell r="G348">
            <v>0</v>
          </cell>
        </row>
        <row r="349">
          <cell r="B349" t="str">
            <v>TOTAL SIN IVA</v>
          </cell>
          <cell r="C349">
            <v>0</v>
          </cell>
          <cell r="D349">
            <v>0</v>
          </cell>
          <cell r="E349">
            <v>0</v>
          </cell>
          <cell r="F349">
            <v>0</v>
          </cell>
          <cell r="G349">
            <v>1098239594.4131219</v>
          </cell>
        </row>
        <row r="350">
          <cell r="B350" t="str">
            <v xml:space="preserve">IVA DEL 16% SOBRE UTILIDAD </v>
          </cell>
          <cell r="C350">
            <v>0</v>
          </cell>
          <cell r="D350">
            <v>0</v>
          </cell>
          <cell r="E350">
            <v>0</v>
          </cell>
          <cell r="F350">
            <v>0.16</v>
          </cell>
          <cell r="G350">
            <v>175718335.10609952</v>
          </cell>
        </row>
        <row r="351">
          <cell r="B351" t="str">
            <v>TOTAL PRESUPUESTO</v>
          </cell>
          <cell r="C351">
            <v>0</v>
          </cell>
          <cell r="D351">
            <v>0</v>
          </cell>
          <cell r="E351">
            <v>0</v>
          </cell>
          <cell r="F351">
            <v>0</v>
          </cell>
          <cell r="G351">
            <v>1273957929.5192215</v>
          </cell>
        </row>
        <row r="352">
          <cell r="B352">
            <v>0</v>
          </cell>
          <cell r="C352">
            <v>0</v>
          </cell>
          <cell r="D352">
            <v>0</v>
          </cell>
          <cell r="E352">
            <v>0</v>
          </cell>
          <cell r="F352">
            <v>0</v>
          </cell>
          <cell r="G352">
            <v>0</v>
          </cell>
        </row>
        <row r="359">
          <cell r="G359">
            <v>0</v>
          </cell>
        </row>
      </sheetData>
      <sheetData sheetId="30"/>
      <sheetData sheetId="31">
        <row r="1">
          <cell r="B1" t="str">
            <v>PARQUE DE ARTES Y OFICIOS - ESCUELA DE MUSICA</v>
          </cell>
          <cell r="C1">
            <v>0</v>
          </cell>
          <cell r="D1">
            <v>0</v>
          </cell>
          <cell r="E1">
            <v>0</v>
          </cell>
          <cell r="F1">
            <v>0</v>
          </cell>
          <cell r="G1">
            <v>0</v>
          </cell>
          <cell r="H1">
            <v>0</v>
          </cell>
        </row>
        <row r="2">
          <cell r="B2" t="str">
            <v>SISTEMA DE ACONDICIONAMIENTO DE AIRE</v>
          </cell>
          <cell r="C2">
            <v>0</v>
          </cell>
          <cell r="D2">
            <v>0</v>
          </cell>
          <cell r="E2">
            <v>0</v>
          </cell>
          <cell r="F2">
            <v>0</v>
          </cell>
          <cell r="G2">
            <v>0</v>
          </cell>
          <cell r="H2">
            <v>0</v>
          </cell>
        </row>
        <row r="3">
          <cell r="B3" t="str">
            <v>CANTIDADES DE OBRA Y PRESUPUESTO</v>
          </cell>
          <cell r="C3">
            <v>0</v>
          </cell>
          <cell r="D3">
            <v>0</v>
          </cell>
          <cell r="E3">
            <v>0</v>
          </cell>
          <cell r="F3">
            <v>0</v>
          </cell>
          <cell r="G3">
            <v>0</v>
          </cell>
          <cell r="H3">
            <v>0</v>
          </cell>
        </row>
        <row r="4">
          <cell r="B4" t="str">
            <v>ITEM</v>
          </cell>
          <cell r="C4" t="str">
            <v>DESCRIPCION</v>
          </cell>
          <cell r="D4" t="str">
            <v>CANT</v>
          </cell>
          <cell r="E4" t="str">
            <v>UNIDAD</v>
          </cell>
          <cell r="F4" t="str">
            <v>VR/UNIDAD</v>
          </cell>
          <cell r="G4" t="str">
            <v>VR/TOTAL</v>
          </cell>
          <cell r="H4" t="str">
            <v>VALOR ITEM</v>
          </cell>
        </row>
        <row r="5">
          <cell r="A5" t="str">
            <v>18-01</v>
          </cell>
          <cell r="B5" t="str">
            <v>1.0</v>
          </cell>
          <cell r="C5" t="str">
            <v>ENFRIADOR DE AGUA</v>
          </cell>
          <cell r="D5">
            <v>0</v>
          </cell>
          <cell r="E5">
            <v>0</v>
          </cell>
          <cell r="F5">
            <v>0</v>
          </cell>
          <cell r="G5">
            <v>0</v>
          </cell>
          <cell r="H5">
            <v>0</v>
          </cell>
          <cell r="I5" t="str">
            <v/>
          </cell>
        </row>
        <row r="6">
          <cell r="A6" t="str">
            <v>18-01-010</v>
          </cell>
          <cell r="B6" t="str">
            <v>1.1</v>
          </cell>
          <cell r="C6" t="str">
            <v xml:space="preserve">Enfriador de agua #B3-1  </v>
          </cell>
          <cell r="D6">
            <v>1</v>
          </cell>
          <cell r="E6" t="str">
            <v>UN</v>
          </cell>
          <cell r="F6">
            <v>134640000</v>
          </cell>
          <cell r="G6">
            <v>134640000</v>
          </cell>
          <cell r="H6">
            <v>0</v>
          </cell>
          <cell r="I6">
            <v>153220320</v>
          </cell>
        </row>
        <row r="7">
          <cell r="A7" t="str">
            <v>18-01-020</v>
          </cell>
          <cell r="B7" t="str">
            <v>1.1</v>
          </cell>
          <cell r="C7" t="str">
            <v xml:space="preserve">Enfriador de agua #B1-1 </v>
          </cell>
          <cell r="D7">
            <v>0</v>
          </cell>
          <cell r="E7" t="str">
            <v>UN</v>
          </cell>
          <cell r="F7">
            <v>85480000</v>
          </cell>
          <cell r="G7">
            <v>0</v>
          </cell>
          <cell r="H7">
            <v>0</v>
          </cell>
          <cell r="I7">
            <v>97276239.999999985</v>
          </cell>
        </row>
        <row r="8">
          <cell r="B8">
            <v>0</v>
          </cell>
          <cell r="C8">
            <v>0</v>
          </cell>
          <cell r="D8">
            <v>0</v>
          </cell>
          <cell r="E8">
            <v>0</v>
          </cell>
          <cell r="F8" t="str">
            <v/>
          </cell>
          <cell r="G8">
            <v>0</v>
          </cell>
          <cell r="H8">
            <v>134640000</v>
          </cell>
          <cell r="I8" t="str">
            <v/>
          </cell>
        </row>
        <row r="9">
          <cell r="A9" t="str">
            <v>18-02</v>
          </cell>
          <cell r="B9" t="str">
            <v>2.0</v>
          </cell>
          <cell r="C9" t="str">
            <v>UNIDADES MANEJADORAS DE AIRE ( incluye  todos los filtros. (Ver especificaciones)</v>
          </cell>
          <cell r="D9">
            <v>0</v>
          </cell>
          <cell r="E9">
            <v>0</v>
          </cell>
          <cell r="F9" t="str">
            <v/>
          </cell>
          <cell r="G9">
            <v>0</v>
          </cell>
          <cell r="H9">
            <v>0</v>
          </cell>
          <cell r="I9" t="str">
            <v/>
          </cell>
        </row>
        <row r="10">
          <cell r="A10" t="str">
            <v>18-02-010</v>
          </cell>
          <cell r="B10" t="str">
            <v>2.1</v>
          </cell>
          <cell r="C10" t="str">
            <v>UMA  #B3-01</v>
          </cell>
          <cell r="D10">
            <v>1</v>
          </cell>
          <cell r="E10" t="str">
            <v>UN</v>
          </cell>
          <cell r="F10">
            <v>21648000</v>
          </cell>
          <cell r="G10">
            <v>21648000</v>
          </cell>
          <cell r="H10">
            <v>0</v>
          </cell>
          <cell r="I10">
            <v>24635423.999999996</v>
          </cell>
        </row>
        <row r="11">
          <cell r="A11" t="str">
            <v>18-02-020</v>
          </cell>
          <cell r="B11" t="str">
            <v>2.2</v>
          </cell>
          <cell r="C11" t="str">
            <v>UMA  #B3-02</v>
          </cell>
          <cell r="D11">
            <v>1</v>
          </cell>
          <cell r="E11" t="str">
            <v>UN</v>
          </cell>
          <cell r="F11">
            <v>6534000</v>
          </cell>
          <cell r="G11">
            <v>6534000</v>
          </cell>
          <cell r="H11">
            <v>0</v>
          </cell>
          <cell r="I11">
            <v>7435691.9999999991</v>
          </cell>
        </row>
        <row r="12">
          <cell r="A12" t="str">
            <v>18-02-030</v>
          </cell>
          <cell r="B12" t="str">
            <v>2.3</v>
          </cell>
          <cell r="C12" t="str">
            <v>UMA  #B3-03</v>
          </cell>
          <cell r="D12">
            <v>1</v>
          </cell>
          <cell r="E12" t="str">
            <v>UN</v>
          </cell>
          <cell r="F12">
            <v>8395200</v>
          </cell>
          <cell r="G12">
            <v>8395200</v>
          </cell>
          <cell r="H12">
            <v>0</v>
          </cell>
          <cell r="I12">
            <v>9553737.5999999996</v>
          </cell>
        </row>
        <row r="13">
          <cell r="A13" t="str">
            <v>18-02-040</v>
          </cell>
          <cell r="B13" t="str">
            <v>2.4</v>
          </cell>
          <cell r="C13" t="str">
            <v>UMA  #B3-04</v>
          </cell>
          <cell r="D13">
            <v>1</v>
          </cell>
          <cell r="E13" t="str">
            <v>UN</v>
          </cell>
          <cell r="F13">
            <v>8395200</v>
          </cell>
          <cell r="G13">
            <v>8395200</v>
          </cell>
          <cell r="H13">
            <v>0</v>
          </cell>
          <cell r="I13">
            <v>9553737.5999999996</v>
          </cell>
        </row>
        <row r="14">
          <cell r="A14" t="str">
            <v>18-02-050</v>
          </cell>
          <cell r="B14" t="str">
            <v>2.5</v>
          </cell>
          <cell r="C14" t="str">
            <v>UMA  #B3-05</v>
          </cell>
          <cell r="D14">
            <v>1</v>
          </cell>
          <cell r="E14" t="str">
            <v>UN</v>
          </cell>
          <cell r="F14">
            <v>8395200</v>
          </cell>
          <cell r="G14">
            <v>8395200</v>
          </cell>
          <cell r="H14">
            <v>0</v>
          </cell>
          <cell r="I14">
            <v>9553737.5999999996</v>
          </cell>
        </row>
        <row r="15">
          <cell r="A15" t="str">
            <v>18-02-060</v>
          </cell>
          <cell r="B15" t="str">
            <v>2.6</v>
          </cell>
          <cell r="C15" t="str">
            <v>UMA  #B3-06</v>
          </cell>
          <cell r="D15">
            <v>1</v>
          </cell>
          <cell r="E15" t="str">
            <v>UN</v>
          </cell>
          <cell r="F15">
            <v>8395200</v>
          </cell>
          <cell r="G15">
            <v>8395200</v>
          </cell>
          <cell r="H15">
            <v>0</v>
          </cell>
          <cell r="I15">
            <v>9553737.5999999996</v>
          </cell>
        </row>
        <row r="16">
          <cell r="A16" t="str">
            <v>18-02-070</v>
          </cell>
          <cell r="B16" t="str">
            <v>2.7</v>
          </cell>
          <cell r="C16" t="str">
            <v>UMA  #B3-07</v>
          </cell>
          <cell r="D16">
            <v>1</v>
          </cell>
          <cell r="E16" t="str">
            <v>UN</v>
          </cell>
          <cell r="F16">
            <v>8395200</v>
          </cell>
          <cell r="G16">
            <v>8395200</v>
          </cell>
          <cell r="H16">
            <v>0</v>
          </cell>
          <cell r="I16">
            <v>9553737.5999999996</v>
          </cell>
        </row>
        <row r="17">
          <cell r="A17" t="str">
            <v>18-02-080</v>
          </cell>
          <cell r="B17" t="str">
            <v>2.8</v>
          </cell>
          <cell r="C17" t="str">
            <v>UMA  #B3-08</v>
          </cell>
          <cell r="D17">
            <v>1</v>
          </cell>
          <cell r="E17" t="str">
            <v>UN</v>
          </cell>
          <cell r="F17">
            <v>8395200</v>
          </cell>
          <cell r="G17">
            <v>8395200</v>
          </cell>
          <cell r="H17">
            <v>0</v>
          </cell>
          <cell r="I17">
            <v>9553737.5999999996</v>
          </cell>
        </row>
        <row r="18">
          <cell r="A18" t="str">
            <v>18-02-090</v>
          </cell>
          <cell r="B18" t="str">
            <v>2.9</v>
          </cell>
          <cell r="C18" t="str">
            <v>UMA  #B3-09</v>
          </cell>
          <cell r="D18">
            <v>1</v>
          </cell>
          <cell r="E18" t="str">
            <v>UN</v>
          </cell>
          <cell r="F18">
            <v>8395200</v>
          </cell>
          <cell r="G18">
            <v>8395200</v>
          </cell>
          <cell r="H18">
            <v>0</v>
          </cell>
          <cell r="I18">
            <v>9553737.5999999996</v>
          </cell>
        </row>
        <row r="19">
          <cell r="A19" t="str">
            <v>18-02-100</v>
          </cell>
          <cell r="B19" t="str">
            <v>2.10</v>
          </cell>
          <cell r="C19" t="str">
            <v>UMA  #B3-10</v>
          </cell>
          <cell r="D19">
            <v>1</v>
          </cell>
          <cell r="E19" t="str">
            <v>UN</v>
          </cell>
          <cell r="F19">
            <v>8395200</v>
          </cell>
          <cell r="G19">
            <v>8395200</v>
          </cell>
          <cell r="H19">
            <v>0</v>
          </cell>
          <cell r="I19">
            <v>9553737.5999999996</v>
          </cell>
        </row>
        <row r="20">
          <cell r="A20" t="str">
            <v>18-02-110</v>
          </cell>
          <cell r="B20" t="str">
            <v>2.11</v>
          </cell>
          <cell r="C20" t="str">
            <v>UMA  #B3-11</v>
          </cell>
          <cell r="D20">
            <v>1</v>
          </cell>
          <cell r="E20" t="str">
            <v>UN</v>
          </cell>
          <cell r="F20">
            <v>8395200</v>
          </cell>
          <cell r="G20">
            <v>8395200</v>
          </cell>
          <cell r="H20">
            <v>0</v>
          </cell>
          <cell r="I20">
            <v>9553737.5999999996</v>
          </cell>
        </row>
        <row r="21">
          <cell r="A21" t="str">
            <v>18-02-120</v>
          </cell>
          <cell r="B21" t="str">
            <v>2.12</v>
          </cell>
          <cell r="C21" t="str">
            <v>UMA  #B3-12</v>
          </cell>
          <cell r="D21">
            <v>1</v>
          </cell>
          <cell r="E21" t="str">
            <v>UN</v>
          </cell>
          <cell r="F21">
            <v>8395200</v>
          </cell>
          <cell r="G21">
            <v>8395200</v>
          </cell>
          <cell r="H21">
            <v>0</v>
          </cell>
          <cell r="I21">
            <v>9553737.5999999996</v>
          </cell>
        </row>
        <row r="22">
          <cell r="A22" t="str">
            <v>18-02-130</v>
          </cell>
          <cell r="B22" t="str">
            <v>2.13</v>
          </cell>
          <cell r="C22" t="str">
            <v>UMA  #B3-13</v>
          </cell>
          <cell r="D22">
            <v>1</v>
          </cell>
          <cell r="E22" t="str">
            <v>UN</v>
          </cell>
          <cell r="F22">
            <v>8395200</v>
          </cell>
          <cell r="G22">
            <v>8395200</v>
          </cell>
          <cell r="H22">
            <v>0</v>
          </cell>
          <cell r="I22">
            <v>9553737.5999999996</v>
          </cell>
        </row>
        <row r="23">
          <cell r="A23" t="str">
            <v>18-02-140</v>
          </cell>
          <cell r="B23" t="str">
            <v>2.14</v>
          </cell>
          <cell r="C23" t="str">
            <v>UMA  #B3-14</v>
          </cell>
          <cell r="D23">
            <v>1</v>
          </cell>
          <cell r="E23" t="str">
            <v>UN</v>
          </cell>
          <cell r="F23">
            <v>8395200</v>
          </cell>
          <cell r="G23">
            <v>8395200</v>
          </cell>
          <cell r="H23">
            <v>0</v>
          </cell>
          <cell r="I23">
            <v>9553737.5999999996</v>
          </cell>
        </row>
        <row r="24">
          <cell r="A24" t="str">
            <v>18-02-150</v>
          </cell>
          <cell r="B24" t="str">
            <v>2.15</v>
          </cell>
          <cell r="C24" t="str">
            <v>UMA  #B3-15</v>
          </cell>
          <cell r="D24">
            <v>1</v>
          </cell>
          <cell r="E24" t="str">
            <v>UN</v>
          </cell>
          <cell r="F24">
            <v>8395200</v>
          </cell>
          <cell r="G24">
            <v>8395200</v>
          </cell>
          <cell r="H24">
            <v>0</v>
          </cell>
          <cell r="I24">
            <v>9553737.5999999996</v>
          </cell>
        </row>
        <row r="25">
          <cell r="A25" t="str">
            <v>18-02-160</v>
          </cell>
          <cell r="B25" t="str">
            <v>2.16</v>
          </cell>
          <cell r="C25" t="str">
            <v>UMA  #B3-16</v>
          </cell>
          <cell r="D25">
            <v>1</v>
          </cell>
          <cell r="E25" t="str">
            <v>UN</v>
          </cell>
          <cell r="F25">
            <v>8395200</v>
          </cell>
          <cell r="G25">
            <v>8395200</v>
          </cell>
          <cell r="H25">
            <v>0</v>
          </cell>
          <cell r="I25">
            <v>9553737.5999999996</v>
          </cell>
        </row>
        <row r="26">
          <cell r="A26" t="str">
            <v>18-02-170</v>
          </cell>
          <cell r="B26" t="str">
            <v>2.1</v>
          </cell>
          <cell r="C26" t="str">
            <v>UMA  #B2-01</v>
          </cell>
          <cell r="D26">
            <v>0</v>
          </cell>
          <cell r="E26" t="str">
            <v>UN</v>
          </cell>
          <cell r="F26">
            <v>32740000</v>
          </cell>
          <cell r="G26">
            <v>0</v>
          </cell>
          <cell r="H26">
            <v>0</v>
          </cell>
          <cell r="I26">
            <v>37258120</v>
          </cell>
        </row>
        <row r="27">
          <cell r="A27" t="str">
            <v>18-02-180</v>
          </cell>
          <cell r="B27" t="str">
            <v>2.2</v>
          </cell>
          <cell r="C27" t="str">
            <v>UMA  #B2-02</v>
          </cell>
          <cell r="D27">
            <v>0</v>
          </cell>
          <cell r="E27" t="str">
            <v>UN</v>
          </cell>
          <cell r="F27">
            <v>29220000</v>
          </cell>
          <cell r="G27">
            <v>0</v>
          </cell>
          <cell r="H27">
            <v>0</v>
          </cell>
          <cell r="I27">
            <v>33252359.999999996</v>
          </cell>
        </row>
        <row r="28">
          <cell r="A28" t="str">
            <v>18-02-190</v>
          </cell>
          <cell r="B28" t="str">
            <v>2.1</v>
          </cell>
          <cell r="C28" t="str">
            <v>UMA  #B1-01</v>
          </cell>
          <cell r="D28">
            <v>0</v>
          </cell>
          <cell r="E28" t="str">
            <v>UN</v>
          </cell>
          <cell r="F28">
            <v>8950000</v>
          </cell>
          <cell r="G28">
            <v>0</v>
          </cell>
          <cell r="H28">
            <v>0</v>
          </cell>
          <cell r="I28">
            <v>10185100</v>
          </cell>
        </row>
        <row r="29">
          <cell r="A29" t="str">
            <v>18-02-200</v>
          </cell>
          <cell r="B29" t="str">
            <v>2.2</v>
          </cell>
          <cell r="C29" t="str">
            <v>UMA  #B1-02</v>
          </cell>
          <cell r="D29">
            <v>0</v>
          </cell>
          <cell r="E29" t="str">
            <v>UN</v>
          </cell>
          <cell r="F29">
            <v>8950000</v>
          </cell>
          <cell r="G29">
            <v>0</v>
          </cell>
          <cell r="H29">
            <v>0</v>
          </cell>
          <cell r="I29">
            <v>10185100</v>
          </cell>
        </row>
        <row r="30">
          <cell r="A30" t="str">
            <v>18-02-210</v>
          </cell>
          <cell r="B30" t="str">
            <v>2.3</v>
          </cell>
          <cell r="C30" t="str">
            <v>UMA  #B1-03</v>
          </cell>
          <cell r="D30">
            <v>0</v>
          </cell>
          <cell r="E30" t="str">
            <v>UN</v>
          </cell>
          <cell r="F30">
            <v>6210000</v>
          </cell>
          <cell r="G30">
            <v>0</v>
          </cell>
          <cell r="H30">
            <v>0</v>
          </cell>
          <cell r="I30">
            <v>7066979.9999999991</v>
          </cell>
        </row>
        <row r="31">
          <cell r="A31" t="str">
            <v>18-02-220</v>
          </cell>
          <cell r="B31" t="str">
            <v>2.2</v>
          </cell>
          <cell r="C31" t="str">
            <v>UMA  #B1-04</v>
          </cell>
          <cell r="D31">
            <v>0</v>
          </cell>
          <cell r="E31" t="str">
            <v>UN</v>
          </cell>
          <cell r="F31">
            <v>6210000</v>
          </cell>
          <cell r="G31">
            <v>0</v>
          </cell>
          <cell r="H31">
            <v>0</v>
          </cell>
          <cell r="I31">
            <v>7066979.9999999991</v>
          </cell>
        </row>
        <row r="32">
          <cell r="B32">
            <v>0</v>
          </cell>
          <cell r="C32">
            <v>0</v>
          </cell>
          <cell r="D32">
            <v>0</v>
          </cell>
          <cell r="E32">
            <v>0</v>
          </cell>
          <cell r="F32" t="str">
            <v/>
          </cell>
          <cell r="G32">
            <v>0</v>
          </cell>
          <cell r="H32">
            <v>145714800</v>
          </cell>
          <cell r="I32" t="str">
            <v/>
          </cell>
        </row>
        <row r="33">
          <cell r="B33" t="str">
            <v>3.0</v>
          </cell>
          <cell r="C33" t="str">
            <v>UNIDADES FAN&amp;COIL  AGUA HELADA</v>
          </cell>
          <cell r="D33">
            <v>0</v>
          </cell>
          <cell r="E33">
            <v>0</v>
          </cell>
          <cell r="F33" t="str">
            <v/>
          </cell>
          <cell r="G33">
            <v>0</v>
          </cell>
          <cell r="H33">
            <v>0</v>
          </cell>
          <cell r="I33" t="str">
            <v/>
          </cell>
        </row>
        <row r="34">
          <cell r="A34" t="str">
            <v>18-03</v>
          </cell>
          <cell r="B34" t="str">
            <v>3.1</v>
          </cell>
          <cell r="C34" t="str">
            <v>UNIDADES FAN&amp;COIL PARED DE LUJO</v>
          </cell>
          <cell r="D34">
            <v>0</v>
          </cell>
          <cell r="E34">
            <v>0</v>
          </cell>
          <cell r="F34">
            <v>0</v>
          </cell>
          <cell r="G34">
            <v>0</v>
          </cell>
          <cell r="H34">
            <v>0</v>
          </cell>
          <cell r="I34" t="str">
            <v/>
          </cell>
        </row>
        <row r="35">
          <cell r="A35" t="str">
            <v>18-03-010</v>
          </cell>
          <cell r="B35" t="str">
            <v>3.1.1</v>
          </cell>
          <cell r="C35" t="str">
            <v>Fancoil 7.000BTU/h</v>
          </cell>
          <cell r="D35">
            <v>12</v>
          </cell>
          <cell r="E35" t="str">
            <v>UN</v>
          </cell>
          <cell r="F35">
            <v>1199700</v>
          </cell>
          <cell r="G35">
            <v>14396400</v>
          </cell>
          <cell r="H35">
            <v>0</v>
          </cell>
          <cell r="I35">
            <v>1365258.5999999999</v>
          </cell>
        </row>
        <row r="36">
          <cell r="A36" t="str">
            <v>18-03-020</v>
          </cell>
          <cell r="B36" t="str">
            <v>3.1.2</v>
          </cell>
          <cell r="C36" t="str">
            <v>Fancoil 9.000BTU/h</v>
          </cell>
          <cell r="D36">
            <v>4</v>
          </cell>
          <cell r="E36" t="str">
            <v>UN</v>
          </cell>
          <cell r="F36">
            <v>1264200</v>
          </cell>
          <cell r="G36">
            <v>5056800</v>
          </cell>
          <cell r="H36">
            <v>0</v>
          </cell>
          <cell r="I36">
            <v>1438659.5999999999</v>
          </cell>
        </row>
        <row r="37">
          <cell r="A37" t="str">
            <v>18-03-030</v>
          </cell>
          <cell r="B37" t="str">
            <v>3.1.3</v>
          </cell>
          <cell r="C37" t="str">
            <v>Fancoil 12.000BTU/h</v>
          </cell>
          <cell r="D37">
            <v>1</v>
          </cell>
          <cell r="E37" t="str">
            <v>UN</v>
          </cell>
          <cell r="F37">
            <v>1315800</v>
          </cell>
          <cell r="G37">
            <v>1315800</v>
          </cell>
          <cell r="H37">
            <v>0</v>
          </cell>
          <cell r="I37">
            <v>1497380.4</v>
          </cell>
        </row>
        <row r="38">
          <cell r="A38" t="str">
            <v>18-03-040</v>
          </cell>
          <cell r="B38" t="str">
            <v>3.1.4</v>
          </cell>
          <cell r="C38" t="str">
            <v>Fancoil 24.000BTU/h</v>
          </cell>
          <cell r="D38">
            <v>1</v>
          </cell>
          <cell r="E38" t="str">
            <v>UN</v>
          </cell>
          <cell r="F38">
            <v>2128500</v>
          </cell>
          <cell r="G38">
            <v>2128500</v>
          </cell>
          <cell r="H38">
            <v>0</v>
          </cell>
          <cell r="I38">
            <v>2422233</v>
          </cell>
        </row>
        <row r="39">
          <cell r="A39" t="str">
            <v>18-03-050</v>
          </cell>
          <cell r="B39" t="str">
            <v>3.1.4</v>
          </cell>
          <cell r="C39" t="str">
            <v>18.000BTU/h</v>
          </cell>
          <cell r="D39">
            <v>0</v>
          </cell>
          <cell r="E39" t="str">
            <v>UN</v>
          </cell>
          <cell r="F39">
            <v>1548000</v>
          </cell>
          <cell r="G39">
            <v>0</v>
          </cell>
          <cell r="H39">
            <v>0</v>
          </cell>
          <cell r="I39">
            <v>1761623.9999999998</v>
          </cell>
        </row>
        <row r="40">
          <cell r="B40">
            <v>0</v>
          </cell>
          <cell r="C40">
            <v>0</v>
          </cell>
          <cell r="D40">
            <v>0</v>
          </cell>
          <cell r="E40">
            <v>0</v>
          </cell>
          <cell r="F40" t="str">
            <v/>
          </cell>
          <cell r="G40">
            <v>0</v>
          </cell>
          <cell r="H40">
            <v>22897500</v>
          </cell>
          <cell r="I40" t="str">
            <v/>
          </cell>
        </row>
        <row r="41">
          <cell r="A41" t="str">
            <v>18-04</v>
          </cell>
          <cell r="B41" t="str">
            <v>3.2</v>
          </cell>
          <cell r="C41" t="str">
            <v>UNIDADES FAN&amp;COIL AGUA HELADA CASSETTE DE LUJO</v>
          </cell>
          <cell r="D41">
            <v>0</v>
          </cell>
          <cell r="E41">
            <v>0</v>
          </cell>
          <cell r="F41" t="str">
            <v/>
          </cell>
          <cell r="G41">
            <v>0</v>
          </cell>
          <cell r="H41">
            <v>0</v>
          </cell>
          <cell r="I41" t="str">
            <v/>
          </cell>
        </row>
        <row r="42">
          <cell r="A42" t="str">
            <v>18-04-010</v>
          </cell>
          <cell r="B42" t="str">
            <v>3.2.1</v>
          </cell>
          <cell r="C42" t="str">
            <v>Fancoil cassette 40.000BTU/h</v>
          </cell>
          <cell r="D42">
            <v>2</v>
          </cell>
          <cell r="E42" t="str">
            <v>UN</v>
          </cell>
          <cell r="F42">
            <v>3210000</v>
          </cell>
          <cell r="G42">
            <v>6420000</v>
          </cell>
          <cell r="H42">
            <v>0</v>
          </cell>
          <cell r="I42">
            <v>3652979.9999999995</v>
          </cell>
        </row>
        <row r="43">
          <cell r="A43" t="str">
            <v>18-04-020</v>
          </cell>
          <cell r="B43" t="str">
            <v>3.2.2</v>
          </cell>
          <cell r="C43" t="str">
            <v>36.000BTU/h</v>
          </cell>
          <cell r="D43">
            <v>0</v>
          </cell>
          <cell r="E43" t="str">
            <v>UN</v>
          </cell>
          <cell r="F43">
            <v>2970000</v>
          </cell>
          <cell r="G43">
            <v>0</v>
          </cell>
          <cell r="H43">
            <v>0</v>
          </cell>
          <cell r="I43">
            <v>3379859.9999999995</v>
          </cell>
        </row>
        <row r="44">
          <cell r="A44" t="str">
            <v>18-04-030</v>
          </cell>
          <cell r="B44" t="str">
            <v>3.1.3</v>
          </cell>
          <cell r="C44" t="str">
            <v>24.000BTU/h</v>
          </cell>
          <cell r="D44">
            <v>0</v>
          </cell>
          <cell r="E44" t="str">
            <v>UN</v>
          </cell>
          <cell r="F44">
            <v>2490000</v>
          </cell>
          <cell r="G44">
            <v>0</v>
          </cell>
          <cell r="H44">
            <v>0</v>
          </cell>
          <cell r="I44">
            <v>2833619.9999999995</v>
          </cell>
        </row>
        <row r="45">
          <cell r="A45" t="str">
            <v>18-04-040</v>
          </cell>
          <cell r="B45" t="str">
            <v>3.1.4</v>
          </cell>
          <cell r="C45" t="str">
            <v>40.000BTU/h</v>
          </cell>
          <cell r="D45">
            <v>0</v>
          </cell>
          <cell r="E45" t="str">
            <v>UN</v>
          </cell>
          <cell r="F45">
            <v>2880000</v>
          </cell>
          <cell r="G45">
            <v>0</v>
          </cell>
          <cell r="H45">
            <v>0</v>
          </cell>
          <cell r="I45">
            <v>3277439.9999999995</v>
          </cell>
        </row>
        <row r="46">
          <cell r="B46">
            <v>0</v>
          </cell>
          <cell r="C46">
            <v>0</v>
          </cell>
          <cell r="D46">
            <v>0</v>
          </cell>
          <cell r="E46">
            <v>0</v>
          </cell>
          <cell r="F46" t="str">
            <v/>
          </cell>
          <cell r="G46">
            <v>0</v>
          </cell>
          <cell r="H46">
            <v>6420000</v>
          </cell>
          <cell r="I46" t="str">
            <v/>
          </cell>
        </row>
        <row r="47">
          <cell r="A47" t="str">
            <v>18-05</v>
          </cell>
          <cell r="B47" t="str">
            <v>4.0</v>
          </cell>
          <cell r="C47" t="str">
            <v>UNIDADES DE VENTILACION (Ver especificaciones)</v>
          </cell>
          <cell r="D47">
            <v>0</v>
          </cell>
          <cell r="E47">
            <v>0</v>
          </cell>
          <cell r="F47" t="str">
            <v/>
          </cell>
          <cell r="G47">
            <v>0</v>
          </cell>
          <cell r="H47">
            <v>0</v>
          </cell>
          <cell r="I47" t="str">
            <v/>
          </cell>
        </row>
        <row r="48">
          <cell r="A48" t="str">
            <v>18-05-010</v>
          </cell>
          <cell r="B48" t="str">
            <v>4.1</v>
          </cell>
          <cell r="C48" t="str">
            <v>VENTILADOR #B3-1</v>
          </cell>
          <cell r="D48">
            <v>1</v>
          </cell>
          <cell r="E48" t="str">
            <v>UN</v>
          </cell>
          <cell r="F48">
            <v>5695560</v>
          </cell>
          <cell r="G48">
            <v>5695560</v>
          </cell>
          <cell r="H48">
            <v>0</v>
          </cell>
          <cell r="I48">
            <v>6481547.2799999993</v>
          </cell>
        </row>
        <row r="49">
          <cell r="A49" t="str">
            <v>18-05-020</v>
          </cell>
          <cell r="B49" t="str">
            <v>4.2</v>
          </cell>
          <cell r="C49" t="str">
            <v>VENTILADOR #B3-2</v>
          </cell>
          <cell r="D49">
            <v>1</v>
          </cell>
          <cell r="E49" t="str">
            <v>UN</v>
          </cell>
          <cell r="F49">
            <v>5695560</v>
          </cell>
          <cell r="G49">
            <v>5695560</v>
          </cell>
          <cell r="H49">
            <v>0</v>
          </cell>
          <cell r="I49">
            <v>6481547.2799999993</v>
          </cell>
        </row>
        <row r="50">
          <cell r="A50" t="str">
            <v>18-05-030</v>
          </cell>
          <cell r="B50" t="str">
            <v>4.3</v>
          </cell>
          <cell r="C50" t="str">
            <v>VENTILADOR #B3-3</v>
          </cell>
          <cell r="D50">
            <v>1</v>
          </cell>
          <cell r="E50" t="str">
            <v>UN</v>
          </cell>
          <cell r="F50">
            <v>5695560</v>
          </cell>
          <cell r="G50">
            <v>5695560</v>
          </cell>
          <cell r="H50">
            <v>0</v>
          </cell>
          <cell r="I50">
            <v>6481547.2799999993</v>
          </cell>
        </row>
        <row r="51">
          <cell r="A51" t="str">
            <v>18-05-040</v>
          </cell>
          <cell r="B51" t="str">
            <v>4.4</v>
          </cell>
          <cell r="C51" t="str">
            <v>VENTILADOR #B3-4</v>
          </cell>
          <cell r="D51">
            <v>1</v>
          </cell>
          <cell r="E51" t="str">
            <v>UN</v>
          </cell>
          <cell r="F51">
            <v>5695560</v>
          </cell>
          <cell r="G51">
            <v>5695560</v>
          </cell>
          <cell r="H51">
            <v>0</v>
          </cell>
          <cell r="I51">
            <v>6481547.2799999993</v>
          </cell>
        </row>
        <row r="52">
          <cell r="A52" t="str">
            <v>18-05-050</v>
          </cell>
          <cell r="B52" t="str">
            <v>4.5</v>
          </cell>
          <cell r="C52" t="str">
            <v>VENTILADOR #B3-5</v>
          </cell>
          <cell r="D52">
            <v>1</v>
          </cell>
          <cell r="E52" t="str">
            <v>UN</v>
          </cell>
          <cell r="F52">
            <v>5695560</v>
          </cell>
          <cell r="G52">
            <v>5695560</v>
          </cell>
          <cell r="H52">
            <v>0</v>
          </cell>
          <cell r="I52">
            <v>6481547.2799999993</v>
          </cell>
        </row>
        <row r="53">
          <cell r="A53" t="str">
            <v>18-05-060</v>
          </cell>
          <cell r="B53" t="str">
            <v>4.6</v>
          </cell>
          <cell r="C53" t="str">
            <v>VENTILADOR #B3-6</v>
          </cell>
          <cell r="D53">
            <v>1</v>
          </cell>
          <cell r="E53" t="str">
            <v>UN</v>
          </cell>
          <cell r="F53">
            <v>5695560</v>
          </cell>
          <cell r="G53">
            <v>5695560</v>
          </cell>
          <cell r="H53">
            <v>0</v>
          </cell>
          <cell r="I53">
            <v>6481547.2799999993</v>
          </cell>
        </row>
        <row r="54">
          <cell r="A54" t="str">
            <v>18-05-070</v>
          </cell>
          <cell r="B54" t="str">
            <v>4.7</v>
          </cell>
          <cell r="C54" t="str">
            <v>VENTILADOR #B3-7</v>
          </cell>
          <cell r="D54">
            <v>1</v>
          </cell>
          <cell r="E54" t="str">
            <v>UN</v>
          </cell>
          <cell r="F54">
            <v>5695560</v>
          </cell>
          <cell r="G54">
            <v>5695560</v>
          </cell>
          <cell r="H54">
            <v>0</v>
          </cell>
          <cell r="I54">
            <v>6481547.2799999993</v>
          </cell>
        </row>
        <row r="55">
          <cell r="A55" t="str">
            <v>18-05-080</v>
          </cell>
          <cell r="B55" t="str">
            <v>4.8</v>
          </cell>
          <cell r="C55" t="str">
            <v>VENTILADOR #B3-8</v>
          </cell>
          <cell r="D55">
            <v>1</v>
          </cell>
          <cell r="E55" t="str">
            <v>UN</v>
          </cell>
          <cell r="F55">
            <v>5695560</v>
          </cell>
          <cell r="G55">
            <v>5695560</v>
          </cell>
          <cell r="H55">
            <v>0</v>
          </cell>
          <cell r="I55">
            <v>6481547.2799999993</v>
          </cell>
        </row>
        <row r="56">
          <cell r="A56" t="str">
            <v>18-05-090</v>
          </cell>
          <cell r="B56" t="str">
            <v>4.9</v>
          </cell>
          <cell r="C56" t="str">
            <v>VENTILADOR #B3-9</v>
          </cell>
          <cell r="D56">
            <v>1</v>
          </cell>
          <cell r="E56" t="str">
            <v>UN</v>
          </cell>
          <cell r="F56">
            <v>5695560</v>
          </cell>
          <cell r="G56">
            <v>5695560</v>
          </cell>
          <cell r="H56">
            <v>0</v>
          </cell>
          <cell r="I56">
            <v>6481547.2799999993</v>
          </cell>
        </row>
        <row r="57">
          <cell r="A57" t="str">
            <v>18-05-100</v>
          </cell>
          <cell r="B57" t="str">
            <v>4.10</v>
          </cell>
          <cell r="C57" t="str">
            <v>VENTILADOR #B3-10</v>
          </cell>
          <cell r="D57">
            <v>1</v>
          </cell>
          <cell r="E57" t="str">
            <v>UN</v>
          </cell>
          <cell r="F57">
            <v>5695560</v>
          </cell>
          <cell r="G57">
            <v>5695560</v>
          </cell>
          <cell r="H57">
            <v>0</v>
          </cell>
          <cell r="I57">
            <v>6481547.2799999993</v>
          </cell>
        </row>
        <row r="58">
          <cell r="A58" t="str">
            <v>18-05-110</v>
          </cell>
          <cell r="B58" t="str">
            <v>4.11</v>
          </cell>
          <cell r="C58" t="str">
            <v>VENTILADOR #B3-11</v>
          </cell>
          <cell r="D58">
            <v>1</v>
          </cell>
          <cell r="E58" t="str">
            <v>UN</v>
          </cell>
          <cell r="F58">
            <v>5695560</v>
          </cell>
          <cell r="G58">
            <v>5695560</v>
          </cell>
          <cell r="H58">
            <v>0</v>
          </cell>
          <cell r="I58">
            <v>6481547.2799999993</v>
          </cell>
        </row>
        <row r="59">
          <cell r="A59" t="str">
            <v>18-05-120</v>
          </cell>
          <cell r="B59" t="str">
            <v>4.12</v>
          </cell>
          <cell r="C59" t="str">
            <v>VENTILADOR #B3-12</v>
          </cell>
          <cell r="D59">
            <v>1</v>
          </cell>
          <cell r="E59" t="str">
            <v>UN</v>
          </cell>
          <cell r="F59">
            <v>5695560</v>
          </cell>
          <cell r="G59">
            <v>5695560</v>
          </cell>
          <cell r="H59">
            <v>0</v>
          </cell>
          <cell r="I59">
            <v>6481547.2799999993</v>
          </cell>
        </row>
        <row r="60">
          <cell r="A60" t="str">
            <v>18-05-130</v>
          </cell>
          <cell r="B60" t="str">
            <v>4.13</v>
          </cell>
          <cell r="C60" t="str">
            <v>VENTILADOR #B3-13</v>
          </cell>
          <cell r="D60">
            <v>1</v>
          </cell>
          <cell r="E60" t="str">
            <v>UN</v>
          </cell>
          <cell r="F60">
            <v>5695560</v>
          </cell>
          <cell r="G60">
            <v>5695560</v>
          </cell>
          <cell r="H60">
            <v>0</v>
          </cell>
          <cell r="I60">
            <v>6481547.2799999993</v>
          </cell>
        </row>
        <row r="61">
          <cell r="A61" t="str">
            <v>18-05-140</v>
          </cell>
          <cell r="B61" t="str">
            <v>4.14</v>
          </cell>
          <cell r="C61" t="str">
            <v>VENTILADOR #B3-14</v>
          </cell>
          <cell r="D61">
            <v>1</v>
          </cell>
          <cell r="E61" t="str">
            <v>UN</v>
          </cell>
          <cell r="F61">
            <v>5695560</v>
          </cell>
          <cell r="G61">
            <v>5695560</v>
          </cell>
          <cell r="H61">
            <v>0</v>
          </cell>
          <cell r="I61">
            <v>6481547.2799999993</v>
          </cell>
        </row>
        <row r="62">
          <cell r="A62" t="str">
            <v>18-05-150</v>
          </cell>
          <cell r="B62" t="str">
            <v>4.15</v>
          </cell>
          <cell r="C62" t="str">
            <v>VENTILADOR #B3-15</v>
          </cell>
          <cell r="D62">
            <v>1</v>
          </cell>
          <cell r="E62" t="str">
            <v>UN</v>
          </cell>
          <cell r="F62">
            <v>5122000</v>
          </cell>
          <cell r="G62">
            <v>5122000</v>
          </cell>
          <cell r="H62">
            <v>0</v>
          </cell>
          <cell r="I62">
            <v>5828835.9999999991</v>
          </cell>
        </row>
        <row r="63">
          <cell r="A63" t="str">
            <v>18-05-160</v>
          </cell>
          <cell r="B63" t="str">
            <v>4.16</v>
          </cell>
          <cell r="C63" t="str">
            <v>VENTILADOR #B3-16</v>
          </cell>
          <cell r="D63">
            <v>1</v>
          </cell>
          <cell r="E63" t="str">
            <v>UN</v>
          </cell>
          <cell r="F63">
            <v>3580200</v>
          </cell>
          <cell r="G63">
            <v>3580200</v>
          </cell>
          <cell r="H63">
            <v>0</v>
          </cell>
          <cell r="I63">
            <v>4074267.5999999996</v>
          </cell>
        </row>
        <row r="64">
          <cell r="A64" t="str">
            <v>18-05-170</v>
          </cell>
          <cell r="B64" t="str">
            <v>4.1</v>
          </cell>
          <cell r="C64" t="str">
            <v xml:space="preserve">VENTILADOR #B2-1 </v>
          </cell>
          <cell r="D64">
            <v>0</v>
          </cell>
          <cell r="E64" t="str">
            <v>UN</v>
          </cell>
          <cell r="F64">
            <v>2880000</v>
          </cell>
          <cell r="G64">
            <v>0</v>
          </cell>
          <cell r="H64">
            <v>0</v>
          </cell>
          <cell r="I64">
            <v>3277439.9999999995</v>
          </cell>
        </row>
        <row r="65">
          <cell r="A65" t="str">
            <v>18-05-180</v>
          </cell>
          <cell r="B65" t="str">
            <v>4.2</v>
          </cell>
          <cell r="C65" t="str">
            <v>VENTILADOR #B2-2</v>
          </cell>
          <cell r="D65">
            <v>0</v>
          </cell>
          <cell r="E65" t="str">
            <v>UN</v>
          </cell>
          <cell r="F65">
            <v>4990000</v>
          </cell>
          <cell r="G65">
            <v>0</v>
          </cell>
          <cell r="H65">
            <v>0</v>
          </cell>
          <cell r="I65">
            <v>5678619.9999999991</v>
          </cell>
        </row>
        <row r="66">
          <cell r="A66" t="str">
            <v>18-05-190</v>
          </cell>
          <cell r="B66" t="str">
            <v>4.3</v>
          </cell>
          <cell r="C66" t="str">
            <v>VENTILADOR #B2-3</v>
          </cell>
          <cell r="D66">
            <v>0</v>
          </cell>
          <cell r="E66" t="str">
            <v>UN</v>
          </cell>
          <cell r="F66">
            <v>4990000</v>
          </cell>
          <cell r="G66">
            <v>0</v>
          </cell>
          <cell r="H66">
            <v>0</v>
          </cell>
          <cell r="I66">
            <v>5678619.9999999991</v>
          </cell>
        </row>
        <row r="67">
          <cell r="A67" t="str">
            <v>18-05-200</v>
          </cell>
          <cell r="B67" t="str">
            <v>4.1</v>
          </cell>
          <cell r="C67" t="str">
            <v xml:space="preserve">VENTILADOR #B1-1 </v>
          </cell>
          <cell r="D67">
            <v>0</v>
          </cell>
          <cell r="E67" t="str">
            <v>UN</v>
          </cell>
          <cell r="F67">
            <v>3240000</v>
          </cell>
          <cell r="G67">
            <v>0</v>
          </cell>
          <cell r="H67">
            <v>0</v>
          </cell>
          <cell r="I67">
            <v>3687119.9999999995</v>
          </cell>
        </row>
        <row r="68">
          <cell r="A68" t="str">
            <v>18-05-210</v>
          </cell>
          <cell r="B68" t="str">
            <v>4.2</v>
          </cell>
          <cell r="C68" t="str">
            <v>VENTILADOR #B1-2</v>
          </cell>
          <cell r="D68">
            <v>0</v>
          </cell>
          <cell r="E68" t="str">
            <v>UN</v>
          </cell>
          <cell r="F68">
            <v>3240000</v>
          </cell>
          <cell r="G68">
            <v>0</v>
          </cell>
          <cell r="H68">
            <v>0</v>
          </cell>
          <cell r="I68">
            <v>3687119.9999999995</v>
          </cell>
        </row>
        <row r="69">
          <cell r="A69" t="str">
            <v>18-05-220</v>
          </cell>
          <cell r="B69" t="str">
            <v>4.3</v>
          </cell>
          <cell r="C69" t="str">
            <v>VENTILADOR #B1-3</v>
          </cell>
          <cell r="D69">
            <v>0</v>
          </cell>
          <cell r="E69" t="str">
            <v>UN</v>
          </cell>
          <cell r="F69">
            <v>2850000</v>
          </cell>
          <cell r="G69">
            <v>0</v>
          </cell>
          <cell r="H69">
            <v>0</v>
          </cell>
          <cell r="I69">
            <v>3243299.9999999995</v>
          </cell>
        </row>
        <row r="70">
          <cell r="A70" t="str">
            <v>18-05-230</v>
          </cell>
          <cell r="B70" t="str">
            <v>4.4</v>
          </cell>
          <cell r="C70" t="str">
            <v>VENTILADOR #B1-4</v>
          </cell>
          <cell r="D70">
            <v>0</v>
          </cell>
          <cell r="E70" t="str">
            <v>UN</v>
          </cell>
          <cell r="F70">
            <v>2850000</v>
          </cell>
          <cell r="G70">
            <v>0</v>
          </cell>
          <cell r="H70">
            <v>0</v>
          </cell>
          <cell r="I70">
            <v>3243299.9999999995</v>
          </cell>
        </row>
        <row r="71">
          <cell r="A71" t="str">
            <v>18-05-240</v>
          </cell>
          <cell r="B71" t="str">
            <v>4.5</v>
          </cell>
          <cell r="C71" t="str">
            <v>VENTILADOR #B1-5</v>
          </cell>
          <cell r="D71">
            <v>0</v>
          </cell>
          <cell r="E71" t="str">
            <v>UN</v>
          </cell>
          <cell r="F71">
            <v>3425000</v>
          </cell>
          <cell r="G71">
            <v>0</v>
          </cell>
          <cell r="H71">
            <v>0</v>
          </cell>
          <cell r="I71">
            <v>3897649.9999999995</v>
          </cell>
        </row>
        <row r="72">
          <cell r="A72" t="str">
            <v>18-05-250</v>
          </cell>
          <cell r="B72" t="str">
            <v>4.6</v>
          </cell>
          <cell r="C72" t="str">
            <v>VENTILADOR #B1-6</v>
          </cell>
          <cell r="D72">
            <v>0</v>
          </cell>
          <cell r="E72" t="str">
            <v>UN</v>
          </cell>
          <cell r="F72">
            <v>3425000</v>
          </cell>
          <cell r="G72">
            <v>0</v>
          </cell>
          <cell r="H72">
            <v>0</v>
          </cell>
          <cell r="I72">
            <v>3897649.9999999995</v>
          </cell>
        </row>
        <row r="73">
          <cell r="B73">
            <v>0</v>
          </cell>
          <cell r="C73">
            <v>0</v>
          </cell>
          <cell r="D73">
            <v>0</v>
          </cell>
          <cell r="E73">
            <v>0</v>
          </cell>
          <cell r="F73" t="str">
            <v/>
          </cell>
          <cell r="G73">
            <v>0</v>
          </cell>
          <cell r="H73">
            <v>88440040</v>
          </cell>
          <cell r="I73" t="str">
            <v/>
          </cell>
        </row>
        <row r="74">
          <cell r="B74" t="str">
            <v>5.0</v>
          </cell>
          <cell r="C74" t="str">
            <v>CONDUCTOS METALICOS</v>
          </cell>
          <cell r="D74">
            <v>0</v>
          </cell>
          <cell r="E74">
            <v>0</v>
          </cell>
          <cell r="F74" t="str">
            <v/>
          </cell>
          <cell r="G74">
            <v>0</v>
          </cell>
          <cell r="H74">
            <v>0</v>
          </cell>
          <cell r="I74" t="str">
            <v/>
          </cell>
        </row>
        <row r="75">
          <cell r="A75" t="str">
            <v>18-06</v>
          </cell>
          <cell r="B75" t="str">
            <v>5.1</v>
          </cell>
          <cell r="C75" t="str">
            <v>CONDUCTOS METALICOS AISLADOS</v>
          </cell>
          <cell r="D75">
            <v>0</v>
          </cell>
          <cell r="E75">
            <v>0</v>
          </cell>
          <cell r="F75" t="str">
            <v/>
          </cell>
          <cell r="G75">
            <v>0</v>
          </cell>
          <cell r="H75">
            <v>0</v>
          </cell>
          <cell r="I75" t="str">
            <v/>
          </cell>
        </row>
        <row r="76">
          <cell r="A76" t="str">
            <v>18-06-010</v>
          </cell>
          <cell r="B76" t="str">
            <v>5.1.1</v>
          </cell>
          <cell r="C76" t="str">
            <v xml:space="preserve">Conductos metalicos </v>
          </cell>
          <cell r="D76">
            <v>880</v>
          </cell>
          <cell r="E76" t="str">
            <v>Kg</v>
          </cell>
          <cell r="F76">
            <v>12064</v>
          </cell>
          <cell r="G76">
            <v>10616320</v>
          </cell>
          <cell r="H76">
            <v>0</v>
          </cell>
          <cell r="I76">
            <v>13728.831999999999</v>
          </cell>
        </row>
        <row r="77">
          <cell r="A77" t="str">
            <v>18-06-020</v>
          </cell>
          <cell r="B77" t="str">
            <v>5.1.2</v>
          </cell>
          <cell r="C77" t="str">
            <v>Aislamiento Ductowrap</v>
          </cell>
          <cell r="D77">
            <v>152</v>
          </cell>
          <cell r="E77" t="str">
            <v>m²</v>
          </cell>
          <cell r="F77">
            <v>20068</v>
          </cell>
          <cell r="G77">
            <v>3050336</v>
          </cell>
          <cell r="H77">
            <v>0</v>
          </cell>
          <cell r="I77">
            <v>22837.383999999998</v>
          </cell>
        </row>
        <row r="78">
          <cell r="B78">
            <v>0</v>
          </cell>
          <cell r="C78">
            <v>0</v>
          </cell>
          <cell r="D78">
            <v>0</v>
          </cell>
          <cell r="E78">
            <v>0</v>
          </cell>
          <cell r="F78" t="str">
            <v/>
          </cell>
          <cell r="G78">
            <v>0</v>
          </cell>
          <cell r="H78">
            <v>0</v>
          </cell>
          <cell r="I78" t="str">
            <v/>
          </cell>
        </row>
        <row r="79">
          <cell r="A79" t="str">
            <v>18-07</v>
          </cell>
          <cell r="B79" t="str">
            <v>5.2</v>
          </cell>
          <cell r="C79" t="str">
            <v>CONDUCTOS METALICOS DESNUDOS</v>
          </cell>
          <cell r="D79">
            <v>0</v>
          </cell>
          <cell r="E79">
            <v>0</v>
          </cell>
          <cell r="F79" t="str">
            <v/>
          </cell>
          <cell r="G79">
            <v>0</v>
          </cell>
          <cell r="H79">
            <v>0</v>
          </cell>
          <cell r="I79" t="str">
            <v/>
          </cell>
        </row>
        <row r="80">
          <cell r="A80" t="str">
            <v>18-07-010</v>
          </cell>
          <cell r="B80" t="str">
            <v>5.2.1</v>
          </cell>
          <cell r="C80" t="str">
            <v xml:space="preserve">Conductos metalicos </v>
          </cell>
          <cell r="D80">
            <v>2360</v>
          </cell>
          <cell r="E80" t="str">
            <v>Kg</v>
          </cell>
          <cell r="F80">
            <v>12064</v>
          </cell>
          <cell r="G80">
            <v>28471040</v>
          </cell>
          <cell r="H80">
            <v>0</v>
          </cell>
          <cell r="I80">
            <v>13728.831999999999</v>
          </cell>
        </row>
        <row r="81">
          <cell r="B81">
            <v>0</v>
          </cell>
          <cell r="C81">
            <v>0</v>
          </cell>
          <cell r="D81">
            <v>0</v>
          </cell>
          <cell r="E81">
            <v>0</v>
          </cell>
          <cell r="F81" t="str">
            <v/>
          </cell>
          <cell r="G81">
            <v>0</v>
          </cell>
          <cell r="H81">
            <v>42137696</v>
          </cell>
          <cell r="I81" t="str">
            <v/>
          </cell>
        </row>
        <row r="82">
          <cell r="A82" t="str">
            <v>18-08</v>
          </cell>
          <cell r="B82" t="str">
            <v>6.0</v>
          </cell>
          <cell r="C82" t="str">
            <v>CONDUCTOS DE FIBRA DE VIDRIO</v>
          </cell>
          <cell r="D82">
            <v>0</v>
          </cell>
          <cell r="E82">
            <v>0</v>
          </cell>
          <cell r="F82" t="str">
            <v/>
          </cell>
          <cell r="G82">
            <v>0</v>
          </cell>
          <cell r="H82">
            <v>0</v>
          </cell>
          <cell r="I82" t="str">
            <v/>
          </cell>
        </row>
        <row r="83">
          <cell r="A83" t="str">
            <v>18-08-010</v>
          </cell>
          <cell r="B83" t="str">
            <v>6.1</v>
          </cell>
          <cell r="C83" t="str">
            <v>Conductos de fibra de vidrio</v>
          </cell>
          <cell r="D83">
            <v>422</v>
          </cell>
          <cell r="E83" t="str">
            <v>m²</v>
          </cell>
          <cell r="F83">
            <v>51174.999999999993</v>
          </cell>
          <cell r="G83">
            <v>21595849.999999996</v>
          </cell>
          <cell r="H83">
            <v>0</v>
          </cell>
          <cell r="I83">
            <v>58237.149999999987</v>
          </cell>
        </row>
        <row r="84">
          <cell r="B84">
            <v>0</v>
          </cell>
          <cell r="C84">
            <v>0</v>
          </cell>
          <cell r="D84">
            <v>0</v>
          </cell>
          <cell r="E84">
            <v>0</v>
          </cell>
          <cell r="F84" t="str">
            <v/>
          </cell>
          <cell r="G84">
            <v>0</v>
          </cell>
          <cell r="H84">
            <v>21595849.999999996</v>
          </cell>
          <cell r="I84" t="str">
            <v/>
          </cell>
        </row>
        <row r="85">
          <cell r="B85" t="str">
            <v>7.0</v>
          </cell>
          <cell r="C85" t="str">
            <v>DIFUSORES Y REJILLAS (TODOS PINTADO ELECTROSTATICO BLANCO)</v>
          </cell>
          <cell r="D85">
            <v>0</v>
          </cell>
          <cell r="E85">
            <v>0</v>
          </cell>
          <cell r="F85" t="str">
            <v/>
          </cell>
          <cell r="G85">
            <v>0</v>
          </cell>
          <cell r="H85">
            <v>0</v>
          </cell>
          <cell r="I85" t="str">
            <v/>
          </cell>
        </row>
        <row r="86">
          <cell r="B86">
            <v>0</v>
          </cell>
          <cell r="C86">
            <v>0</v>
          </cell>
          <cell r="D86">
            <v>0</v>
          </cell>
          <cell r="E86">
            <v>0</v>
          </cell>
          <cell r="F86" t="str">
            <v/>
          </cell>
          <cell r="G86">
            <v>0</v>
          </cell>
          <cell r="H86">
            <v>0</v>
          </cell>
          <cell r="I86" t="str">
            <v/>
          </cell>
        </row>
        <row r="87">
          <cell r="A87" t="str">
            <v>18-09</v>
          </cell>
          <cell r="B87" t="str">
            <v>7.1</v>
          </cell>
          <cell r="C87" t="str">
            <v xml:space="preserve">DIFUSORES 3V MARCO DESCOLGADO CON DAMPER </v>
          </cell>
          <cell r="D87">
            <v>0</v>
          </cell>
          <cell r="E87">
            <v>0</v>
          </cell>
          <cell r="F87" t="str">
            <v/>
          </cell>
          <cell r="G87">
            <v>0</v>
          </cell>
          <cell r="H87">
            <v>0</v>
          </cell>
          <cell r="I87" t="str">
            <v/>
          </cell>
        </row>
        <row r="88">
          <cell r="A88" t="str">
            <v>18-09-010</v>
          </cell>
          <cell r="B88" t="str">
            <v>7.1.1</v>
          </cell>
          <cell r="C88" t="str">
            <v>Difusor 18" X 09"</v>
          </cell>
          <cell r="D88">
            <v>12</v>
          </cell>
          <cell r="E88" t="str">
            <v>UN</v>
          </cell>
          <cell r="F88">
            <v>167000</v>
          </cell>
          <cell r="G88">
            <v>2004000</v>
          </cell>
          <cell r="H88">
            <v>0</v>
          </cell>
          <cell r="I88">
            <v>190045.99999999997</v>
          </cell>
        </row>
        <row r="89">
          <cell r="A89" t="str">
            <v>18-09-020</v>
          </cell>
          <cell r="B89" t="str">
            <v>7.1.2</v>
          </cell>
          <cell r="C89" t="str">
            <v>Difusor 12" X 09"</v>
          </cell>
          <cell r="D89">
            <v>24</v>
          </cell>
          <cell r="E89" t="str">
            <v>UN</v>
          </cell>
          <cell r="F89">
            <v>135000</v>
          </cell>
          <cell r="G89">
            <v>3240000</v>
          </cell>
          <cell r="H89">
            <v>0</v>
          </cell>
          <cell r="I89">
            <v>153630</v>
          </cell>
        </row>
        <row r="90">
          <cell r="A90" t="str">
            <v>18-09-030</v>
          </cell>
          <cell r="B90" t="str">
            <v>7.1.3</v>
          </cell>
          <cell r="C90" t="str">
            <v>Difusor 09" X 09"</v>
          </cell>
          <cell r="D90">
            <v>1</v>
          </cell>
          <cell r="E90" t="str">
            <v>UN</v>
          </cell>
          <cell r="F90">
            <v>125000</v>
          </cell>
          <cell r="G90">
            <v>125000</v>
          </cell>
          <cell r="H90">
            <v>0</v>
          </cell>
          <cell r="I90">
            <v>142250</v>
          </cell>
        </row>
        <row r="91">
          <cell r="B91">
            <v>0</v>
          </cell>
          <cell r="C91">
            <v>0</v>
          </cell>
          <cell r="D91">
            <v>0</v>
          </cell>
          <cell r="E91">
            <v>0</v>
          </cell>
          <cell r="F91">
            <v>0</v>
          </cell>
          <cell r="G91">
            <v>0</v>
          </cell>
          <cell r="H91">
            <v>0</v>
          </cell>
          <cell r="I91" t="str">
            <v/>
          </cell>
        </row>
        <row r="92">
          <cell r="A92" t="str">
            <v>18-10</v>
          </cell>
          <cell r="B92" t="str">
            <v>7.2</v>
          </cell>
          <cell r="C92" t="str">
            <v xml:space="preserve">DIFUSORES 4V MARCO DESCOLGADO CON DAMPER </v>
          </cell>
          <cell r="D92">
            <v>0</v>
          </cell>
          <cell r="E92">
            <v>0</v>
          </cell>
          <cell r="F92" t="str">
            <v/>
          </cell>
          <cell r="G92">
            <v>0</v>
          </cell>
          <cell r="H92">
            <v>0</v>
          </cell>
          <cell r="I92" t="str">
            <v/>
          </cell>
        </row>
        <row r="93">
          <cell r="A93" t="str">
            <v>18-10-010</v>
          </cell>
          <cell r="B93" t="str">
            <v>7.2.1</v>
          </cell>
          <cell r="C93" t="str">
            <v>Difusor 18" X 18"</v>
          </cell>
          <cell r="D93">
            <v>2</v>
          </cell>
          <cell r="E93" t="str">
            <v>UN</v>
          </cell>
          <cell r="F93">
            <v>261000</v>
          </cell>
          <cell r="G93">
            <v>522000</v>
          </cell>
          <cell r="H93">
            <v>0</v>
          </cell>
          <cell r="I93">
            <v>297018</v>
          </cell>
        </row>
        <row r="94">
          <cell r="A94" t="str">
            <v>18-10-020</v>
          </cell>
          <cell r="B94" t="str">
            <v>7.2.2</v>
          </cell>
          <cell r="C94" t="str">
            <v>Difusor 15" X 12"</v>
          </cell>
          <cell r="D94">
            <v>1</v>
          </cell>
          <cell r="E94" t="str">
            <v>UN</v>
          </cell>
          <cell r="F94">
            <v>212000</v>
          </cell>
          <cell r="G94">
            <v>212000</v>
          </cell>
          <cell r="H94">
            <v>0</v>
          </cell>
          <cell r="I94">
            <v>241255.99999999997</v>
          </cell>
        </row>
        <row r="95">
          <cell r="B95">
            <v>0</v>
          </cell>
          <cell r="C95">
            <v>0</v>
          </cell>
          <cell r="D95">
            <v>0</v>
          </cell>
          <cell r="E95">
            <v>0</v>
          </cell>
          <cell r="F95" t="str">
            <v/>
          </cell>
          <cell r="G95">
            <v>0</v>
          </cell>
          <cell r="H95">
            <v>0</v>
          </cell>
          <cell r="I95" t="str">
            <v/>
          </cell>
        </row>
        <row r="96">
          <cell r="A96" t="str">
            <v>18-11</v>
          </cell>
          <cell r="B96" t="str">
            <v>7.3</v>
          </cell>
          <cell r="C96" t="str">
            <v>REJILLAS DE RETORNO TIPO PERSIANA CON DAMPER</v>
          </cell>
          <cell r="D96">
            <v>0</v>
          </cell>
          <cell r="E96">
            <v>0</v>
          </cell>
          <cell r="F96" t="str">
            <v/>
          </cell>
          <cell r="G96">
            <v>0</v>
          </cell>
          <cell r="H96">
            <v>0</v>
          </cell>
          <cell r="I96" t="str">
            <v/>
          </cell>
        </row>
        <row r="97">
          <cell r="A97" t="str">
            <v>18-11-010</v>
          </cell>
          <cell r="B97" t="str">
            <v>7.3.1</v>
          </cell>
          <cell r="C97" t="str">
            <v>Rejilla Retorno 20" X 20"</v>
          </cell>
          <cell r="D97">
            <v>1</v>
          </cell>
          <cell r="E97" t="str">
            <v>UN</v>
          </cell>
          <cell r="F97">
            <v>262160</v>
          </cell>
          <cell r="G97">
            <v>262160</v>
          </cell>
          <cell r="H97">
            <v>0</v>
          </cell>
          <cell r="I97">
            <v>298338.07999999996</v>
          </cell>
        </row>
        <row r="98">
          <cell r="A98" t="str">
            <v>18-11-020</v>
          </cell>
          <cell r="B98" t="str">
            <v>7.3.2</v>
          </cell>
          <cell r="C98" t="str">
            <v>Rejilla Retorno 14" X 12"</v>
          </cell>
          <cell r="D98">
            <v>1</v>
          </cell>
          <cell r="E98" t="str">
            <v>UN</v>
          </cell>
          <cell r="F98">
            <v>148480</v>
          </cell>
          <cell r="G98">
            <v>148480</v>
          </cell>
          <cell r="H98">
            <v>0</v>
          </cell>
          <cell r="I98">
            <v>168970.23999999999</v>
          </cell>
        </row>
        <row r="99">
          <cell r="A99" t="str">
            <v>18-11-030</v>
          </cell>
          <cell r="B99" t="str">
            <v>7.3.3</v>
          </cell>
          <cell r="C99" t="str">
            <v>Rejilla Retorno 12"X10"</v>
          </cell>
          <cell r="D99">
            <v>7</v>
          </cell>
          <cell r="E99" t="str">
            <v>UN</v>
          </cell>
          <cell r="F99">
            <v>113853.99999999999</v>
          </cell>
          <cell r="G99">
            <v>796977.99999999988</v>
          </cell>
          <cell r="H99">
            <v>0</v>
          </cell>
          <cell r="I99">
            <v>129565.85199999997</v>
          </cell>
        </row>
        <row r="100">
          <cell r="A100" t="str">
            <v>18-11-040</v>
          </cell>
          <cell r="B100" t="str">
            <v>7.3.4</v>
          </cell>
          <cell r="C100" t="str">
            <v>Rejilla Retorno 18" X 10"</v>
          </cell>
          <cell r="D100">
            <v>28</v>
          </cell>
          <cell r="E100" t="str">
            <v>UN</v>
          </cell>
          <cell r="F100">
            <v>176320</v>
          </cell>
          <cell r="G100">
            <v>4936960</v>
          </cell>
          <cell r="H100">
            <v>0</v>
          </cell>
          <cell r="I100">
            <v>200652.15999999997</v>
          </cell>
        </row>
        <row r="101">
          <cell r="A101" t="str">
            <v>18-11-050</v>
          </cell>
          <cell r="B101" t="str">
            <v>7.3.1</v>
          </cell>
          <cell r="C101" t="str">
            <v>12" X 10"</v>
          </cell>
          <cell r="D101">
            <v>0</v>
          </cell>
          <cell r="E101" t="str">
            <v>UN</v>
          </cell>
          <cell r="F101">
            <v>98150</v>
          </cell>
          <cell r="G101">
            <v>0</v>
          </cell>
          <cell r="H101">
            <v>0</v>
          </cell>
          <cell r="I101">
            <v>111694.7</v>
          </cell>
        </row>
        <row r="102">
          <cell r="A102" t="str">
            <v>18-11-060</v>
          </cell>
          <cell r="B102" t="str">
            <v>7.3.2</v>
          </cell>
          <cell r="C102" t="str">
            <v>10" X 10"</v>
          </cell>
          <cell r="D102">
            <v>0</v>
          </cell>
          <cell r="E102" t="str">
            <v>UN</v>
          </cell>
          <cell r="F102">
            <v>91230</v>
          </cell>
          <cell r="G102">
            <v>0</v>
          </cell>
          <cell r="H102">
            <v>0</v>
          </cell>
          <cell r="I102">
            <v>103819.73999999999</v>
          </cell>
        </row>
        <row r="103">
          <cell r="A103" t="str">
            <v>18-11-070</v>
          </cell>
          <cell r="B103" t="str">
            <v>7.3.3</v>
          </cell>
          <cell r="C103" t="str">
            <v>08" X 08"</v>
          </cell>
          <cell r="D103">
            <v>0</v>
          </cell>
          <cell r="E103" t="str">
            <v>UN</v>
          </cell>
          <cell r="F103">
            <v>71200</v>
          </cell>
          <cell r="G103">
            <v>0</v>
          </cell>
          <cell r="H103">
            <v>0</v>
          </cell>
          <cell r="I103">
            <v>81025.599999999991</v>
          </cell>
        </row>
        <row r="104">
          <cell r="A104" t="str">
            <v>18-11-080</v>
          </cell>
          <cell r="B104" t="str">
            <v>7.3.4</v>
          </cell>
          <cell r="C104" t="str">
            <v>06" X 06"</v>
          </cell>
          <cell r="D104">
            <v>0</v>
          </cell>
          <cell r="E104" t="str">
            <v>UN</v>
          </cell>
          <cell r="F104">
            <v>48300</v>
          </cell>
          <cell r="G104">
            <v>0</v>
          </cell>
          <cell r="H104">
            <v>0</v>
          </cell>
          <cell r="I104">
            <v>54965.399999999994</v>
          </cell>
        </row>
        <row r="105">
          <cell r="B105">
            <v>0</v>
          </cell>
          <cell r="C105">
            <v>0</v>
          </cell>
          <cell r="D105">
            <v>0</v>
          </cell>
          <cell r="E105">
            <v>0</v>
          </cell>
          <cell r="F105">
            <v>0</v>
          </cell>
          <cell r="G105">
            <v>0</v>
          </cell>
          <cell r="H105">
            <v>0</v>
          </cell>
          <cell r="I105" t="str">
            <v/>
          </cell>
        </row>
        <row r="106">
          <cell r="A106" t="str">
            <v>18-12</v>
          </cell>
          <cell r="B106" t="str">
            <v>7.4</v>
          </cell>
          <cell r="C106" t="str">
            <v>REJILLAS DE SUMINISTRO CON DAMPER</v>
          </cell>
          <cell r="D106">
            <v>0</v>
          </cell>
          <cell r="E106">
            <v>0</v>
          </cell>
          <cell r="F106" t="str">
            <v/>
          </cell>
          <cell r="G106">
            <v>0</v>
          </cell>
          <cell r="H106">
            <v>0</v>
          </cell>
          <cell r="I106" t="str">
            <v/>
          </cell>
        </row>
        <row r="107">
          <cell r="A107" t="str">
            <v>18-12-010</v>
          </cell>
          <cell r="B107" t="str">
            <v>7.4.1</v>
          </cell>
          <cell r="C107" t="str">
            <v>Rejilla Suministro 56" X 16"</v>
          </cell>
          <cell r="D107">
            <v>3</v>
          </cell>
          <cell r="E107" t="str">
            <v>UN</v>
          </cell>
          <cell r="F107">
            <v>526640</v>
          </cell>
          <cell r="G107">
            <v>1579920</v>
          </cell>
          <cell r="H107">
            <v>0</v>
          </cell>
          <cell r="I107">
            <v>599316.31999999995</v>
          </cell>
        </row>
        <row r="108">
          <cell r="A108" t="str">
            <v>18-12-020</v>
          </cell>
          <cell r="B108" t="str">
            <v>7.4.2</v>
          </cell>
          <cell r="C108" t="str">
            <v>Rejilla Suministro 56" X 09"</v>
          </cell>
          <cell r="D108">
            <v>3</v>
          </cell>
          <cell r="E108" t="str">
            <v>UN</v>
          </cell>
          <cell r="F108">
            <v>477919.99999999994</v>
          </cell>
          <cell r="G108">
            <v>1433759.9999999998</v>
          </cell>
          <cell r="H108">
            <v>0</v>
          </cell>
          <cell r="I108">
            <v>543872.95999999985</v>
          </cell>
        </row>
        <row r="109">
          <cell r="A109" t="str">
            <v>18-12-030</v>
          </cell>
          <cell r="B109" t="str">
            <v>7.2.1</v>
          </cell>
          <cell r="C109" t="str">
            <v>52" X 20"</v>
          </cell>
          <cell r="D109">
            <v>0</v>
          </cell>
          <cell r="E109" t="str">
            <v>UN</v>
          </cell>
          <cell r="F109">
            <v>389100</v>
          </cell>
          <cell r="G109">
            <v>0</v>
          </cell>
          <cell r="H109">
            <v>0</v>
          </cell>
          <cell r="I109">
            <v>442795.8</v>
          </cell>
        </row>
        <row r="110">
          <cell r="A110" t="str">
            <v>18-12-040</v>
          </cell>
          <cell r="B110">
            <v>0</v>
          </cell>
          <cell r="C110" t="str">
            <v>52" X 18"</v>
          </cell>
          <cell r="D110">
            <v>0</v>
          </cell>
          <cell r="E110" t="str">
            <v>UN</v>
          </cell>
          <cell r="F110">
            <v>344500</v>
          </cell>
          <cell r="G110">
            <v>0</v>
          </cell>
          <cell r="H110">
            <v>0</v>
          </cell>
          <cell r="I110">
            <v>392040.99999999994</v>
          </cell>
        </row>
        <row r="111">
          <cell r="A111" t="str">
            <v>18-12-050</v>
          </cell>
          <cell r="B111">
            <v>0</v>
          </cell>
          <cell r="C111" t="str">
            <v>46" X 16"</v>
          </cell>
          <cell r="D111">
            <v>0</v>
          </cell>
          <cell r="E111" t="str">
            <v>UN</v>
          </cell>
          <cell r="F111">
            <v>271600</v>
          </cell>
          <cell r="G111">
            <v>0</v>
          </cell>
          <cell r="H111">
            <v>0</v>
          </cell>
          <cell r="I111">
            <v>309080.8</v>
          </cell>
        </row>
        <row r="112">
          <cell r="A112" t="str">
            <v>18-12-060</v>
          </cell>
          <cell r="B112">
            <v>0</v>
          </cell>
          <cell r="C112" t="str">
            <v>36" X 16"</v>
          </cell>
          <cell r="D112">
            <v>0</v>
          </cell>
          <cell r="E112" t="str">
            <v>UN</v>
          </cell>
          <cell r="F112">
            <v>215600</v>
          </cell>
          <cell r="G112">
            <v>0</v>
          </cell>
          <cell r="H112">
            <v>0</v>
          </cell>
          <cell r="I112">
            <v>245352.8</v>
          </cell>
        </row>
        <row r="113">
          <cell r="A113" t="str">
            <v>18-12-070</v>
          </cell>
          <cell r="B113">
            <v>0</v>
          </cell>
          <cell r="C113" t="str">
            <v>30" X 16"</v>
          </cell>
          <cell r="D113">
            <v>0</v>
          </cell>
          <cell r="E113" t="str">
            <v>UN</v>
          </cell>
          <cell r="F113">
            <v>187800</v>
          </cell>
          <cell r="G113">
            <v>0</v>
          </cell>
          <cell r="H113">
            <v>0</v>
          </cell>
          <cell r="I113">
            <v>213716.4</v>
          </cell>
        </row>
        <row r="114">
          <cell r="A114" t="str">
            <v>18-12-080</v>
          </cell>
          <cell r="B114" t="str">
            <v>7.1.1</v>
          </cell>
          <cell r="C114" t="str">
            <v>66" X 32"</v>
          </cell>
          <cell r="D114">
            <v>0</v>
          </cell>
          <cell r="E114" t="str">
            <v>UN</v>
          </cell>
          <cell r="F114">
            <v>543600</v>
          </cell>
          <cell r="G114">
            <v>0</v>
          </cell>
          <cell r="H114">
            <v>0</v>
          </cell>
          <cell r="I114">
            <v>618616.79999999993</v>
          </cell>
        </row>
        <row r="115">
          <cell r="B115">
            <v>0</v>
          </cell>
          <cell r="C115">
            <v>0</v>
          </cell>
          <cell r="D115">
            <v>0</v>
          </cell>
          <cell r="E115">
            <v>0</v>
          </cell>
          <cell r="F115" t="str">
            <v/>
          </cell>
          <cell r="G115">
            <v>0</v>
          </cell>
          <cell r="H115">
            <v>15261258</v>
          </cell>
          <cell r="I115" t="str">
            <v/>
          </cell>
        </row>
        <row r="116">
          <cell r="A116">
            <v>0</v>
          </cell>
          <cell r="B116" t="str">
            <v>8.0</v>
          </cell>
          <cell r="C116" t="str">
            <v xml:space="preserve">TUBERIA PVC </v>
          </cell>
          <cell r="D116">
            <v>0</v>
          </cell>
          <cell r="E116">
            <v>0</v>
          </cell>
          <cell r="F116">
            <v>0</v>
          </cell>
          <cell r="G116">
            <v>0</v>
          </cell>
          <cell r="H116">
            <v>0</v>
          </cell>
          <cell r="I116" t="str">
            <v/>
          </cell>
        </row>
        <row r="117">
          <cell r="A117" t="str">
            <v>18-13</v>
          </cell>
          <cell r="B117" t="str">
            <v>8.1</v>
          </cell>
          <cell r="C117" t="str">
            <v>TUBERIA Y ACCESORIOS PVC RDE21 AISLADA POLIURETANO CON CUBIERTA ALUMINIO 0,7MM</v>
          </cell>
          <cell r="D117">
            <v>0</v>
          </cell>
          <cell r="E117">
            <v>0</v>
          </cell>
          <cell r="F117" t="str">
            <v/>
          </cell>
          <cell r="G117">
            <v>0</v>
          </cell>
          <cell r="H117">
            <v>0</v>
          </cell>
          <cell r="I117" t="str">
            <v/>
          </cell>
        </row>
        <row r="118">
          <cell r="B118" t="str">
            <v>8.1.1</v>
          </cell>
          <cell r="C118" t="str">
            <v>TUBERIAS</v>
          </cell>
          <cell r="D118">
            <v>0</v>
          </cell>
          <cell r="E118">
            <v>0</v>
          </cell>
          <cell r="F118" t="str">
            <v/>
          </cell>
          <cell r="G118">
            <v>0</v>
          </cell>
          <cell r="H118">
            <v>0</v>
          </cell>
          <cell r="I118" t="str">
            <v/>
          </cell>
        </row>
        <row r="119">
          <cell r="A119" t="str">
            <v>18-13-010</v>
          </cell>
          <cell r="B119" t="str">
            <v>8.1.1.1</v>
          </cell>
          <cell r="C119" t="str">
            <v>Tuberia PVC 4"</v>
          </cell>
          <cell r="D119">
            <v>40</v>
          </cell>
          <cell r="E119" t="str">
            <v>m</v>
          </cell>
          <cell r="F119">
            <v>113239.2</v>
          </cell>
          <cell r="G119">
            <v>4529568</v>
          </cell>
          <cell r="H119">
            <v>0</v>
          </cell>
          <cell r="I119">
            <v>128866.20959999999</v>
          </cell>
        </row>
        <row r="120">
          <cell r="A120" t="str">
            <v>18-13-020</v>
          </cell>
          <cell r="B120" t="str">
            <v>8.1.1.2</v>
          </cell>
          <cell r="C120" t="str">
            <v>Tuberia PVC 3"</v>
          </cell>
          <cell r="D120">
            <v>10</v>
          </cell>
          <cell r="E120" t="str">
            <v>m</v>
          </cell>
          <cell r="F120">
            <v>95769.599999999991</v>
          </cell>
          <cell r="G120">
            <v>957695.99999999988</v>
          </cell>
          <cell r="H120">
            <v>0</v>
          </cell>
          <cell r="I120">
            <v>108985.80479999998</v>
          </cell>
        </row>
        <row r="121">
          <cell r="A121" t="str">
            <v>18-13-030</v>
          </cell>
          <cell r="B121" t="str">
            <v>8.1.1.3</v>
          </cell>
          <cell r="C121" t="str">
            <v>Tuberia PVC 2-1/2"</v>
          </cell>
          <cell r="D121">
            <v>92</v>
          </cell>
          <cell r="E121" t="str">
            <v>m</v>
          </cell>
          <cell r="F121">
            <v>86926.903759999987</v>
          </cell>
          <cell r="G121">
            <v>7997275.1459199991</v>
          </cell>
          <cell r="H121">
            <v>0</v>
          </cell>
          <cell r="I121">
            <v>98922.816478879977</v>
          </cell>
        </row>
        <row r="122">
          <cell r="A122" t="str">
            <v>18-13-040</v>
          </cell>
          <cell r="B122" t="str">
            <v>8.1.1.4</v>
          </cell>
          <cell r="C122" t="str">
            <v>Tuberia PVC 2"</v>
          </cell>
          <cell r="D122">
            <v>114</v>
          </cell>
          <cell r="E122" t="str">
            <v>m</v>
          </cell>
          <cell r="F122">
            <v>67396</v>
          </cell>
          <cell r="G122">
            <v>7683144</v>
          </cell>
          <cell r="H122">
            <v>0</v>
          </cell>
          <cell r="I122">
            <v>76696.647999999986</v>
          </cell>
        </row>
        <row r="123">
          <cell r="A123" t="str">
            <v>18-13-050</v>
          </cell>
          <cell r="B123" t="str">
            <v>8.1.1.5</v>
          </cell>
          <cell r="C123" t="str">
            <v>Tuberia PVC 1-1/2"</v>
          </cell>
          <cell r="D123">
            <v>24</v>
          </cell>
          <cell r="E123" t="str">
            <v>m</v>
          </cell>
          <cell r="F123">
            <v>54900.479999999989</v>
          </cell>
          <cell r="G123">
            <v>1317611.5199999998</v>
          </cell>
          <cell r="H123">
            <v>0</v>
          </cell>
          <cell r="I123">
            <v>62476.746239999979</v>
          </cell>
        </row>
        <row r="124">
          <cell r="A124" t="str">
            <v>18-13-060</v>
          </cell>
          <cell r="B124" t="str">
            <v>8.1.1.6</v>
          </cell>
          <cell r="C124" t="str">
            <v>Tuberia PVC 1-1/4"</v>
          </cell>
          <cell r="D124">
            <v>42</v>
          </cell>
          <cell r="E124" t="str">
            <v>m</v>
          </cell>
          <cell r="F124">
            <v>46894.159999999989</v>
          </cell>
          <cell r="G124">
            <v>1969554.7199999995</v>
          </cell>
          <cell r="H124">
            <v>0</v>
          </cell>
          <cell r="I124">
            <v>53365.55407999998</v>
          </cell>
        </row>
        <row r="125">
          <cell r="A125" t="str">
            <v>18-13-070</v>
          </cell>
          <cell r="B125" t="str">
            <v>8.1.1.7</v>
          </cell>
          <cell r="C125" t="str">
            <v>Tuberia PVC 1"</v>
          </cell>
          <cell r="D125">
            <v>56</v>
          </cell>
          <cell r="E125" t="str">
            <v>m</v>
          </cell>
          <cell r="F125">
            <v>41175.360000000001</v>
          </cell>
          <cell r="G125">
            <v>2305820.16</v>
          </cell>
          <cell r="H125">
            <v>0</v>
          </cell>
          <cell r="I125">
            <v>46857.559679999998</v>
          </cell>
        </row>
        <row r="126">
          <cell r="A126" t="str">
            <v>18-13-080</v>
          </cell>
          <cell r="B126" t="str">
            <v>8.1.1.8</v>
          </cell>
          <cell r="C126" t="str">
            <v>Tuberia PVC 3/4"</v>
          </cell>
          <cell r="D126">
            <v>106</v>
          </cell>
          <cell r="E126" t="str">
            <v>m</v>
          </cell>
          <cell r="F126">
            <v>34312.799999999996</v>
          </cell>
          <cell r="G126">
            <v>3637156.7999999993</v>
          </cell>
          <cell r="H126">
            <v>0</v>
          </cell>
          <cell r="I126">
            <v>39047.96639999999</v>
          </cell>
        </row>
        <row r="127">
          <cell r="A127" t="str">
            <v>18-13-090</v>
          </cell>
          <cell r="B127" t="str">
            <v>8.1.1.9</v>
          </cell>
          <cell r="C127" t="str">
            <v>Tuberia PVC 1/2"</v>
          </cell>
          <cell r="D127">
            <v>90</v>
          </cell>
          <cell r="E127" t="str">
            <v>m</v>
          </cell>
          <cell r="F127">
            <v>29737.759999999998</v>
          </cell>
          <cell r="G127">
            <v>2676398.4</v>
          </cell>
          <cell r="H127">
            <v>0</v>
          </cell>
          <cell r="I127">
            <v>33841.570879999992</v>
          </cell>
        </row>
        <row r="128">
          <cell r="B128">
            <v>0</v>
          </cell>
          <cell r="C128">
            <v>0</v>
          </cell>
          <cell r="D128">
            <v>0</v>
          </cell>
          <cell r="E128">
            <v>0</v>
          </cell>
          <cell r="F128" t="str">
            <v/>
          </cell>
          <cell r="G128">
            <v>0</v>
          </cell>
          <cell r="H128">
            <v>0</v>
          </cell>
          <cell r="I128" t="str">
            <v/>
          </cell>
        </row>
        <row r="129">
          <cell r="B129" t="str">
            <v>8.1.2</v>
          </cell>
          <cell r="C129" t="str">
            <v>CODOS</v>
          </cell>
          <cell r="D129">
            <v>0</v>
          </cell>
          <cell r="E129">
            <v>0</v>
          </cell>
          <cell r="F129" t="str">
            <v/>
          </cell>
          <cell r="G129">
            <v>0</v>
          </cell>
          <cell r="H129">
            <v>0</v>
          </cell>
          <cell r="I129" t="str">
            <v/>
          </cell>
        </row>
        <row r="130">
          <cell r="A130" t="str">
            <v>18-13-100</v>
          </cell>
          <cell r="B130" t="str">
            <v>8.1.2.1</v>
          </cell>
          <cell r="C130" t="str">
            <v>Codo PVC 4"</v>
          </cell>
          <cell r="D130">
            <v>8</v>
          </cell>
          <cell r="E130" t="str">
            <v>UN</v>
          </cell>
          <cell r="F130">
            <v>72857.279999999999</v>
          </cell>
          <cell r="G130">
            <v>582858.23999999999</v>
          </cell>
          <cell r="H130">
            <v>0</v>
          </cell>
          <cell r="I130">
            <v>82911.584639999986</v>
          </cell>
        </row>
        <row r="131">
          <cell r="A131" t="str">
            <v>18-13-110</v>
          </cell>
          <cell r="B131" t="str">
            <v>8.1.2.2</v>
          </cell>
          <cell r="C131" t="str">
            <v>Codo PVC 3"</v>
          </cell>
          <cell r="D131">
            <v>8</v>
          </cell>
          <cell r="E131" t="str">
            <v>UN</v>
          </cell>
          <cell r="F131">
            <v>67048</v>
          </cell>
          <cell r="G131">
            <v>536384</v>
          </cell>
          <cell r="H131">
            <v>0</v>
          </cell>
          <cell r="I131">
            <v>76300.623999999996</v>
          </cell>
        </row>
        <row r="132">
          <cell r="A132" t="str">
            <v>18-13-120</v>
          </cell>
          <cell r="B132" t="str">
            <v>8.1.2.3</v>
          </cell>
          <cell r="C132" t="str">
            <v>Codo PVC 2-1/2"</v>
          </cell>
          <cell r="D132">
            <v>2</v>
          </cell>
          <cell r="E132" t="str">
            <v>UN</v>
          </cell>
          <cell r="F132">
            <v>61321</v>
          </cell>
          <cell r="G132">
            <v>122642</v>
          </cell>
          <cell r="H132">
            <v>0</v>
          </cell>
          <cell r="I132">
            <v>69783.297999999995</v>
          </cell>
        </row>
        <row r="133">
          <cell r="A133" t="str">
            <v>18-13-130</v>
          </cell>
          <cell r="B133" t="str">
            <v>8.1.2.4</v>
          </cell>
          <cell r="C133" t="str">
            <v>Codo PVC 2"</v>
          </cell>
          <cell r="D133">
            <v>2</v>
          </cell>
          <cell r="E133" t="str">
            <v>UN</v>
          </cell>
          <cell r="F133">
            <v>56122</v>
          </cell>
          <cell r="G133">
            <v>112244</v>
          </cell>
          <cell r="H133">
            <v>0</v>
          </cell>
          <cell r="I133">
            <v>63866.835999999996</v>
          </cell>
        </row>
        <row r="134">
          <cell r="A134" t="str">
            <v>18-13-140</v>
          </cell>
          <cell r="B134" t="str">
            <v>8.1.2.5</v>
          </cell>
          <cell r="C134" t="str">
            <v>Codo PVC 1-1/2"</v>
          </cell>
          <cell r="D134">
            <v>2</v>
          </cell>
          <cell r="E134" t="str">
            <v>UN</v>
          </cell>
          <cell r="F134">
            <v>43700</v>
          </cell>
          <cell r="G134">
            <v>87400</v>
          </cell>
          <cell r="H134">
            <v>0</v>
          </cell>
          <cell r="I134">
            <v>49730.6</v>
          </cell>
        </row>
        <row r="135">
          <cell r="A135" t="str">
            <v>18-13-150</v>
          </cell>
          <cell r="B135" t="str">
            <v>8.1.2.6</v>
          </cell>
          <cell r="C135" t="str">
            <v>Codo PVC 1-1/4"</v>
          </cell>
          <cell r="D135">
            <v>12</v>
          </cell>
          <cell r="E135" t="str">
            <v>UN</v>
          </cell>
          <cell r="F135">
            <v>34587.72</v>
          </cell>
          <cell r="G135">
            <v>415052.64</v>
          </cell>
          <cell r="H135">
            <v>0</v>
          </cell>
          <cell r="I135">
            <v>39360.825359999995</v>
          </cell>
        </row>
        <row r="136">
          <cell r="A136" t="str">
            <v>18-13-160</v>
          </cell>
          <cell r="B136" t="str">
            <v>8.1.2.7</v>
          </cell>
          <cell r="C136" t="str">
            <v>Codo PVC 1"</v>
          </cell>
          <cell r="D136">
            <v>22</v>
          </cell>
          <cell r="E136" t="str">
            <v>UN</v>
          </cell>
          <cell r="F136">
            <v>24844.879999999997</v>
          </cell>
          <cell r="G136">
            <v>546587.36</v>
          </cell>
          <cell r="H136">
            <v>0</v>
          </cell>
          <cell r="I136">
            <v>28273.473439999994</v>
          </cell>
        </row>
        <row r="137">
          <cell r="A137" t="str">
            <v>18-13-170</v>
          </cell>
          <cell r="B137" t="str">
            <v>8.1.2.8</v>
          </cell>
          <cell r="C137" t="str">
            <v>Codo PVC 3/4"</v>
          </cell>
          <cell r="D137">
            <v>24</v>
          </cell>
          <cell r="E137" t="str">
            <v>UN</v>
          </cell>
          <cell r="F137">
            <v>22508.639999999999</v>
          </cell>
          <cell r="G137">
            <v>540207.35999999999</v>
          </cell>
          <cell r="H137">
            <v>0</v>
          </cell>
          <cell r="I137">
            <v>25614.832319999998</v>
          </cell>
        </row>
        <row r="138">
          <cell r="A138" t="str">
            <v>18-13-180</v>
          </cell>
          <cell r="B138" t="str">
            <v>8.1.2.9</v>
          </cell>
          <cell r="C138" t="str">
            <v>Codo PVC 1/2"</v>
          </cell>
          <cell r="D138">
            <v>28</v>
          </cell>
          <cell r="E138" t="str">
            <v>UN</v>
          </cell>
          <cell r="F138">
            <v>19764.079999999998</v>
          </cell>
          <cell r="G138">
            <v>553394.24</v>
          </cell>
          <cell r="H138">
            <v>0</v>
          </cell>
          <cell r="I138">
            <v>22491.523039999996</v>
          </cell>
        </row>
        <row r="139">
          <cell r="B139">
            <v>0</v>
          </cell>
          <cell r="C139">
            <v>0</v>
          </cell>
          <cell r="D139">
            <v>0</v>
          </cell>
          <cell r="E139">
            <v>0</v>
          </cell>
          <cell r="F139" t="str">
            <v/>
          </cell>
          <cell r="G139">
            <v>0</v>
          </cell>
          <cell r="H139">
            <v>0</v>
          </cell>
          <cell r="I139" t="str">
            <v/>
          </cell>
        </row>
        <row r="140">
          <cell r="B140" t="str">
            <v>8.1.3</v>
          </cell>
          <cell r="C140" t="str">
            <v>TEE</v>
          </cell>
          <cell r="D140">
            <v>0</v>
          </cell>
          <cell r="E140">
            <v>0</v>
          </cell>
          <cell r="F140" t="str">
            <v/>
          </cell>
          <cell r="G140">
            <v>0</v>
          </cell>
          <cell r="H140">
            <v>0</v>
          </cell>
          <cell r="I140" t="str">
            <v/>
          </cell>
        </row>
        <row r="141">
          <cell r="A141" t="str">
            <v>18-13-190</v>
          </cell>
          <cell r="B141" t="str">
            <v>8.1.3.1</v>
          </cell>
          <cell r="C141" t="str">
            <v>Tee PVC 4"</v>
          </cell>
          <cell r="D141">
            <v>10</v>
          </cell>
          <cell r="E141" t="str">
            <v>UN</v>
          </cell>
          <cell r="F141">
            <v>76860.439999999988</v>
          </cell>
          <cell r="G141">
            <v>768604.39999999991</v>
          </cell>
          <cell r="H141">
            <v>0</v>
          </cell>
          <cell r="I141">
            <v>87467.180719999975</v>
          </cell>
        </row>
        <row r="142">
          <cell r="A142" t="str">
            <v>18-13-200</v>
          </cell>
          <cell r="B142" t="str">
            <v>8.1.3.2</v>
          </cell>
          <cell r="C142" t="str">
            <v>Tee PVC 3"</v>
          </cell>
          <cell r="D142">
            <v>11</v>
          </cell>
          <cell r="E142" t="str">
            <v>UN</v>
          </cell>
          <cell r="F142">
            <v>69386.559999999998</v>
          </cell>
          <cell r="G142">
            <v>763252.15999999992</v>
          </cell>
          <cell r="H142">
            <v>0</v>
          </cell>
          <cell r="I142">
            <v>78961.905279999992</v>
          </cell>
        </row>
        <row r="143">
          <cell r="A143" t="str">
            <v>18-13-210</v>
          </cell>
          <cell r="B143" t="str">
            <v>8.1.3.3</v>
          </cell>
          <cell r="C143" t="str">
            <v>Tee PVC 2-1/2"</v>
          </cell>
          <cell r="D143">
            <v>2</v>
          </cell>
          <cell r="E143" t="str">
            <v>UN</v>
          </cell>
          <cell r="F143">
            <v>61648.2</v>
          </cell>
          <cell r="G143">
            <v>123296.4</v>
          </cell>
          <cell r="H143">
            <v>0</v>
          </cell>
          <cell r="I143">
            <v>70155.651599999997</v>
          </cell>
        </row>
        <row r="144">
          <cell r="A144" t="str">
            <v>18-13-220</v>
          </cell>
          <cell r="B144" t="str">
            <v>8.1.3.4</v>
          </cell>
          <cell r="C144" t="str">
            <v>Tee PVC 2"</v>
          </cell>
          <cell r="D144">
            <v>2</v>
          </cell>
          <cell r="E144" t="str">
            <v>UN</v>
          </cell>
          <cell r="F144">
            <v>46226</v>
          </cell>
          <cell r="G144">
            <v>92452</v>
          </cell>
          <cell r="H144">
            <v>0</v>
          </cell>
          <cell r="I144">
            <v>52605.187999999995</v>
          </cell>
        </row>
        <row r="145">
          <cell r="A145" t="str">
            <v>18-13-230</v>
          </cell>
          <cell r="B145" t="str">
            <v>8.1.3.5</v>
          </cell>
          <cell r="C145" t="str">
            <v>Tee PVC 1-1/2"</v>
          </cell>
          <cell r="D145">
            <v>4</v>
          </cell>
          <cell r="E145" t="str">
            <v>UN</v>
          </cell>
          <cell r="F145">
            <v>35905.479999999996</v>
          </cell>
          <cell r="G145">
            <v>143621.91999999998</v>
          </cell>
          <cell r="H145">
            <v>0</v>
          </cell>
          <cell r="I145">
            <v>40860.436239999988</v>
          </cell>
        </row>
        <row r="146">
          <cell r="A146" t="str">
            <v>18-13-240</v>
          </cell>
          <cell r="B146" t="str">
            <v>8.1.3.6</v>
          </cell>
          <cell r="C146" t="str">
            <v>Tee PVC 1-1/4"</v>
          </cell>
          <cell r="D146">
            <v>6</v>
          </cell>
          <cell r="E146" t="str">
            <v>UN</v>
          </cell>
          <cell r="F146">
            <v>29852.135999999995</v>
          </cell>
          <cell r="G146">
            <v>179112.81599999996</v>
          </cell>
          <cell r="H146">
            <v>0</v>
          </cell>
          <cell r="I146">
            <v>33971.730767999994</v>
          </cell>
        </row>
        <row r="147">
          <cell r="A147" t="str">
            <v>18-13-250</v>
          </cell>
          <cell r="B147" t="str">
            <v>8.1.3.7</v>
          </cell>
          <cell r="C147" t="str">
            <v>Tee PVC 1"</v>
          </cell>
          <cell r="D147">
            <v>10</v>
          </cell>
          <cell r="E147" t="str">
            <v>UN</v>
          </cell>
          <cell r="F147">
            <v>26077.727999999999</v>
          </cell>
          <cell r="G147">
            <v>260777.28</v>
          </cell>
          <cell r="H147">
            <v>0</v>
          </cell>
          <cell r="I147">
            <v>29676.454463999995</v>
          </cell>
        </row>
        <row r="148">
          <cell r="A148" t="str">
            <v>18-13-260</v>
          </cell>
          <cell r="B148" t="str">
            <v>8.1.3.8</v>
          </cell>
          <cell r="C148" t="str">
            <v>Tee PVC 3/4"</v>
          </cell>
          <cell r="D148">
            <v>12</v>
          </cell>
          <cell r="E148" t="str">
            <v>UN</v>
          </cell>
          <cell r="F148">
            <v>22303.319999999992</v>
          </cell>
          <cell r="G148">
            <v>267639.83999999991</v>
          </cell>
          <cell r="H148">
            <v>0</v>
          </cell>
          <cell r="I148">
            <v>25381.178159999989</v>
          </cell>
        </row>
        <row r="149">
          <cell r="A149" t="str">
            <v>18-13-270</v>
          </cell>
          <cell r="B149" t="str">
            <v>8.1.3.9</v>
          </cell>
          <cell r="C149" t="str">
            <v>Tee PVC 1/2"</v>
          </cell>
          <cell r="D149">
            <v>2</v>
          </cell>
          <cell r="E149" t="str">
            <v>UN</v>
          </cell>
          <cell r="F149">
            <v>19443.919999999995</v>
          </cell>
          <cell r="G149">
            <v>38887.839999999989</v>
          </cell>
          <cell r="H149">
            <v>0</v>
          </cell>
          <cell r="I149">
            <v>22127.180959999991</v>
          </cell>
        </row>
        <row r="150">
          <cell r="B150">
            <v>0</v>
          </cell>
          <cell r="C150">
            <v>0</v>
          </cell>
          <cell r="D150">
            <v>0</v>
          </cell>
          <cell r="E150">
            <v>0</v>
          </cell>
          <cell r="F150" t="str">
            <v/>
          </cell>
          <cell r="G150">
            <v>0</v>
          </cell>
          <cell r="H150">
            <v>0</v>
          </cell>
          <cell r="I150" t="str">
            <v/>
          </cell>
        </row>
        <row r="151">
          <cell r="B151" t="str">
            <v>8.1.4</v>
          </cell>
          <cell r="C151" t="str">
            <v>VALVULAS DE CORTE</v>
          </cell>
          <cell r="D151">
            <v>0</v>
          </cell>
          <cell r="E151">
            <v>0</v>
          </cell>
          <cell r="F151" t="str">
            <v/>
          </cell>
          <cell r="G151">
            <v>0</v>
          </cell>
          <cell r="H151">
            <v>0</v>
          </cell>
          <cell r="I151" t="str">
            <v/>
          </cell>
        </row>
        <row r="152">
          <cell r="A152" t="str">
            <v>18-13-280</v>
          </cell>
          <cell r="B152" t="str">
            <v>8.1.4.1</v>
          </cell>
          <cell r="C152" t="str">
            <v>Valvula 4"</v>
          </cell>
          <cell r="D152">
            <v>2</v>
          </cell>
          <cell r="E152" t="str">
            <v>UN</v>
          </cell>
          <cell r="F152">
            <v>735463.2</v>
          </cell>
          <cell r="G152">
            <v>1470926.4</v>
          </cell>
          <cell r="H152">
            <v>0</v>
          </cell>
          <cell r="I152">
            <v>836957.12159999984</v>
          </cell>
        </row>
        <row r="153">
          <cell r="A153" t="str">
            <v>18-13-290</v>
          </cell>
          <cell r="B153" t="str">
            <v>8.1.4.2</v>
          </cell>
          <cell r="C153" t="str">
            <v>Valvula 3"</v>
          </cell>
          <cell r="D153">
            <v>3</v>
          </cell>
          <cell r="E153" t="str">
            <v>UN</v>
          </cell>
          <cell r="F153">
            <v>574780</v>
          </cell>
          <cell r="G153">
            <v>1724340</v>
          </cell>
          <cell r="H153">
            <v>0</v>
          </cell>
          <cell r="I153">
            <v>654099.6399999999</v>
          </cell>
        </row>
        <row r="154">
          <cell r="A154" t="str">
            <v>18-13-300</v>
          </cell>
          <cell r="B154" t="str">
            <v>8.1.4.3</v>
          </cell>
          <cell r="C154" t="str">
            <v>Valvula 2-1/2"</v>
          </cell>
          <cell r="D154">
            <v>2</v>
          </cell>
          <cell r="E154" t="str">
            <v>UN</v>
          </cell>
          <cell r="F154">
            <v>443119.99999999994</v>
          </cell>
          <cell r="G154">
            <v>886239.99999999988</v>
          </cell>
          <cell r="H154">
            <v>0</v>
          </cell>
          <cell r="I154">
            <v>504270.55999999988</v>
          </cell>
        </row>
        <row r="155">
          <cell r="A155" t="str">
            <v>18-13-400</v>
          </cell>
          <cell r="B155" t="str">
            <v>7.1.4.3</v>
          </cell>
          <cell r="C155" t="str">
            <v>Valvula 1-1/4"</v>
          </cell>
          <cell r="D155">
            <v>2</v>
          </cell>
          <cell r="E155" t="str">
            <v>UN</v>
          </cell>
          <cell r="F155">
            <v>145000</v>
          </cell>
          <cell r="G155">
            <v>290000</v>
          </cell>
          <cell r="H155">
            <v>0</v>
          </cell>
          <cell r="I155">
            <v>165010</v>
          </cell>
        </row>
        <row r="156">
          <cell r="A156" t="str">
            <v>18-13-310</v>
          </cell>
          <cell r="B156" t="str">
            <v>8.1.4.4</v>
          </cell>
          <cell r="C156" t="str">
            <v>Valvula 1"</v>
          </cell>
          <cell r="D156">
            <v>12</v>
          </cell>
          <cell r="E156" t="str">
            <v>UN</v>
          </cell>
          <cell r="F156">
            <v>63500</v>
          </cell>
          <cell r="G156">
            <v>762000</v>
          </cell>
          <cell r="H156">
            <v>0</v>
          </cell>
          <cell r="I156">
            <v>72263</v>
          </cell>
        </row>
        <row r="157">
          <cell r="A157" t="str">
            <v>18-13-320</v>
          </cell>
          <cell r="B157" t="str">
            <v>8.1.4.5</v>
          </cell>
          <cell r="C157" t="str">
            <v>Valvula 3/4"</v>
          </cell>
          <cell r="D157">
            <v>4</v>
          </cell>
          <cell r="E157" t="str">
            <v>UN</v>
          </cell>
          <cell r="F157">
            <v>39800</v>
          </cell>
          <cell r="G157">
            <v>159200</v>
          </cell>
          <cell r="H157">
            <v>0</v>
          </cell>
          <cell r="I157">
            <v>45292.399999999994</v>
          </cell>
        </row>
        <row r="158">
          <cell r="A158" t="str">
            <v>18-13-330</v>
          </cell>
          <cell r="B158" t="str">
            <v>8.1.4.6</v>
          </cell>
          <cell r="C158" t="str">
            <v>Valvula 1/2"</v>
          </cell>
          <cell r="D158">
            <v>14</v>
          </cell>
          <cell r="E158" t="str">
            <v>UN</v>
          </cell>
          <cell r="F158">
            <v>33600</v>
          </cell>
          <cell r="G158">
            <v>470400</v>
          </cell>
          <cell r="H158">
            <v>0</v>
          </cell>
          <cell r="I158">
            <v>38236.799999999996</v>
          </cell>
        </row>
        <row r="159">
          <cell r="A159" t="str">
            <v>18-13-340</v>
          </cell>
          <cell r="B159" t="str">
            <v>8.1.4.7</v>
          </cell>
          <cell r="C159" t="str">
            <v>VALVULAS DE CORTE 1/2"</v>
          </cell>
          <cell r="D159">
            <v>0</v>
          </cell>
          <cell r="E159" t="str">
            <v>UN</v>
          </cell>
          <cell r="F159">
            <v>21830</v>
          </cell>
          <cell r="G159">
            <v>0</v>
          </cell>
          <cell r="H159">
            <v>0</v>
          </cell>
          <cell r="I159">
            <v>24842.539999999997</v>
          </cell>
        </row>
        <row r="160">
          <cell r="B160">
            <v>0</v>
          </cell>
          <cell r="C160">
            <v>0</v>
          </cell>
          <cell r="D160">
            <v>0</v>
          </cell>
          <cell r="E160">
            <v>0</v>
          </cell>
          <cell r="F160" t="str">
            <v/>
          </cell>
          <cell r="G160">
            <v>0</v>
          </cell>
          <cell r="H160">
            <v>0</v>
          </cell>
          <cell r="I160" t="str">
            <v/>
          </cell>
        </row>
        <row r="161">
          <cell r="B161" t="str">
            <v>8.1.5</v>
          </cell>
          <cell r="C161" t="str">
            <v>ACOPLES</v>
          </cell>
          <cell r="D161">
            <v>0</v>
          </cell>
          <cell r="E161">
            <v>0</v>
          </cell>
          <cell r="F161" t="str">
            <v/>
          </cell>
          <cell r="G161">
            <v>0</v>
          </cell>
          <cell r="H161">
            <v>0</v>
          </cell>
          <cell r="I161" t="str">
            <v/>
          </cell>
        </row>
        <row r="162">
          <cell r="A162" t="str">
            <v>18-13-350</v>
          </cell>
          <cell r="B162" t="str">
            <v>8.1.5.1</v>
          </cell>
          <cell r="C162" t="str">
            <v>Acople bridado de neopreno 4"</v>
          </cell>
          <cell r="D162">
            <v>2</v>
          </cell>
          <cell r="E162" t="str">
            <v>UN</v>
          </cell>
          <cell r="F162">
            <v>342300</v>
          </cell>
          <cell r="G162">
            <v>684600</v>
          </cell>
          <cell r="H162">
            <v>0</v>
          </cell>
          <cell r="I162">
            <v>389537.39999999997</v>
          </cell>
        </row>
        <row r="163">
          <cell r="A163" t="str">
            <v>18-13-410</v>
          </cell>
          <cell r="B163" t="str">
            <v>7.1.5.1</v>
          </cell>
          <cell r="C163" t="str">
            <v>Acople bridado de neopreno 3"</v>
          </cell>
          <cell r="D163">
            <v>0</v>
          </cell>
          <cell r="E163" t="str">
            <v>UN</v>
          </cell>
          <cell r="F163">
            <v>255000</v>
          </cell>
          <cell r="G163">
            <v>0</v>
          </cell>
          <cell r="H163">
            <v>0</v>
          </cell>
          <cell r="I163">
            <v>290190</v>
          </cell>
        </row>
        <row r="164">
          <cell r="B164">
            <v>0</v>
          </cell>
          <cell r="C164">
            <v>0</v>
          </cell>
          <cell r="D164">
            <v>0</v>
          </cell>
          <cell r="E164">
            <v>0</v>
          </cell>
          <cell r="F164">
            <v>0</v>
          </cell>
          <cell r="G164">
            <v>0</v>
          </cell>
          <cell r="H164">
            <v>0</v>
          </cell>
          <cell r="I164" t="str">
            <v/>
          </cell>
        </row>
        <row r="165">
          <cell r="B165" t="str">
            <v>8.1.6</v>
          </cell>
          <cell r="C165" t="str">
            <v xml:space="preserve">TERMOMETRO COLUMNA </v>
          </cell>
          <cell r="D165">
            <v>0</v>
          </cell>
          <cell r="E165">
            <v>0</v>
          </cell>
          <cell r="F165" t="str">
            <v/>
          </cell>
          <cell r="G165">
            <v>0</v>
          </cell>
          <cell r="H165">
            <v>0</v>
          </cell>
          <cell r="I165" t="str">
            <v/>
          </cell>
        </row>
        <row r="166">
          <cell r="A166" t="str">
            <v>18-13-360</v>
          </cell>
          <cell r="B166" t="str">
            <v>8.1.6.1</v>
          </cell>
          <cell r="C166" t="str">
            <v>Termometro intemperie columna -30°C - 30°C</v>
          </cell>
          <cell r="D166">
            <v>2</v>
          </cell>
          <cell r="E166" t="str">
            <v>UN</v>
          </cell>
          <cell r="F166">
            <v>289760</v>
          </cell>
          <cell r="G166">
            <v>579520</v>
          </cell>
          <cell r="H166">
            <v>0</v>
          </cell>
          <cell r="I166">
            <v>329746.87999999995</v>
          </cell>
        </row>
        <row r="167">
          <cell r="B167">
            <v>0</v>
          </cell>
          <cell r="C167">
            <v>0</v>
          </cell>
          <cell r="D167">
            <v>0</v>
          </cell>
          <cell r="E167">
            <v>0</v>
          </cell>
          <cell r="F167">
            <v>0</v>
          </cell>
          <cell r="G167">
            <v>0</v>
          </cell>
          <cell r="H167">
            <v>0</v>
          </cell>
          <cell r="I167" t="str">
            <v/>
          </cell>
        </row>
        <row r="168">
          <cell r="B168" t="str">
            <v>8.1.7</v>
          </cell>
          <cell r="C168" t="str">
            <v>MANOMETRO DIFERENCIAL</v>
          </cell>
          <cell r="D168">
            <v>0</v>
          </cell>
          <cell r="E168">
            <v>0</v>
          </cell>
          <cell r="F168" t="str">
            <v/>
          </cell>
          <cell r="G168">
            <v>0</v>
          </cell>
          <cell r="H168">
            <v>0</v>
          </cell>
          <cell r="I168" t="str">
            <v/>
          </cell>
        </row>
        <row r="169">
          <cell r="A169" t="str">
            <v>18-13-370</v>
          </cell>
          <cell r="B169" t="str">
            <v>8.1.7.1</v>
          </cell>
          <cell r="C169" t="str">
            <v>Manometro intemperie caratula 4" 0-60psi en conexión diferencial</v>
          </cell>
          <cell r="D169">
            <v>1</v>
          </cell>
          <cell r="E169" t="str">
            <v>UN</v>
          </cell>
          <cell r="F169">
            <v>388900</v>
          </cell>
          <cell r="G169">
            <v>388900</v>
          </cell>
          <cell r="H169">
            <v>0</v>
          </cell>
          <cell r="I169">
            <v>442568.19999999995</v>
          </cell>
        </row>
        <row r="170">
          <cell r="B170">
            <v>0</v>
          </cell>
          <cell r="C170">
            <v>0</v>
          </cell>
          <cell r="D170">
            <v>0</v>
          </cell>
          <cell r="E170">
            <v>0</v>
          </cell>
          <cell r="F170">
            <v>0</v>
          </cell>
          <cell r="G170">
            <v>0</v>
          </cell>
          <cell r="H170">
            <v>0</v>
          </cell>
          <cell r="I170" t="str">
            <v/>
          </cell>
        </row>
        <row r="171">
          <cell r="B171" t="str">
            <v>8.1.8</v>
          </cell>
          <cell r="C171" t="str">
            <v>SENSOR DE PRESION DIFERENCIAL</v>
          </cell>
          <cell r="D171">
            <v>0</v>
          </cell>
          <cell r="E171">
            <v>0</v>
          </cell>
          <cell r="F171" t="str">
            <v/>
          </cell>
          <cell r="G171">
            <v>0</v>
          </cell>
          <cell r="H171">
            <v>0</v>
          </cell>
          <cell r="I171" t="str">
            <v/>
          </cell>
        </row>
        <row r="172">
          <cell r="A172" t="str">
            <v>18-13-380</v>
          </cell>
          <cell r="B172" t="str">
            <v>8.1.8.1</v>
          </cell>
          <cell r="C172" t="str">
            <v>Swiche - sensor de presion diferencial de agua</v>
          </cell>
          <cell r="D172">
            <v>1</v>
          </cell>
          <cell r="E172" t="str">
            <v>UN</v>
          </cell>
          <cell r="F172">
            <v>328120</v>
          </cell>
          <cell r="G172">
            <v>328120</v>
          </cell>
          <cell r="H172">
            <v>0</v>
          </cell>
          <cell r="I172">
            <v>373400.55999999994</v>
          </cell>
        </row>
        <row r="173">
          <cell r="B173">
            <v>0</v>
          </cell>
          <cell r="C173">
            <v>0</v>
          </cell>
          <cell r="D173">
            <v>0</v>
          </cell>
          <cell r="E173">
            <v>0</v>
          </cell>
          <cell r="F173">
            <v>0</v>
          </cell>
          <cell r="G173">
            <v>0</v>
          </cell>
          <cell r="H173">
            <v>0</v>
          </cell>
          <cell r="I173" t="str">
            <v/>
          </cell>
        </row>
        <row r="174">
          <cell r="B174" t="str">
            <v>8.1.9</v>
          </cell>
          <cell r="C174" t="str">
            <v>FILTRO DE AGUA</v>
          </cell>
          <cell r="D174">
            <v>0</v>
          </cell>
          <cell r="E174">
            <v>0</v>
          </cell>
          <cell r="F174" t="str">
            <v/>
          </cell>
          <cell r="G174">
            <v>0</v>
          </cell>
          <cell r="H174">
            <v>0</v>
          </cell>
          <cell r="I174" t="str">
            <v/>
          </cell>
        </row>
        <row r="175">
          <cell r="A175" t="str">
            <v>18-13-390</v>
          </cell>
          <cell r="B175" t="str">
            <v>8.1.9.1</v>
          </cell>
          <cell r="C175" t="str">
            <v>Filtro de agua 4" bridado</v>
          </cell>
          <cell r="D175">
            <v>1</v>
          </cell>
          <cell r="E175" t="str">
            <v>UN</v>
          </cell>
          <cell r="F175">
            <v>898600</v>
          </cell>
          <cell r="G175">
            <v>898600</v>
          </cell>
          <cell r="H175">
            <v>0</v>
          </cell>
          <cell r="I175">
            <v>1022606.7999999999</v>
          </cell>
        </row>
        <row r="176">
          <cell r="A176" t="str">
            <v>18-13-420</v>
          </cell>
          <cell r="B176" t="str">
            <v>7.1.9.1</v>
          </cell>
          <cell r="C176" t="str">
            <v>Filtro de agua 3" bridado</v>
          </cell>
          <cell r="D176">
            <v>0</v>
          </cell>
          <cell r="E176" t="str">
            <v>UN</v>
          </cell>
          <cell r="F176">
            <v>378500</v>
          </cell>
          <cell r="G176">
            <v>0</v>
          </cell>
          <cell r="H176">
            <v>0</v>
          </cell>
          <cell r="I176">
            <v>430732.99999999994</v>
          </cell>
        </row>
        <row r="177">
          <cell r="B177">
            <v>0</v>
          </cell>
          <cell r="C177">
            <v>0</v>
          </cell>
          <cell r="D177">
            <v>0</v>
          </cell>
          <cell r="E177">
            <v>0</v>
          </cell>
          <cell r="F177">
            <v>0</v>
          </cell>
          <cell r="G177">
            <v>0</v>
          </cell>
          <cell r="H177">
            <v>0</v>
          </cell>
          <cell r="I177" t="str">
            <v/>
          </cell>
        </row>
        <row r="178">
          <cell r="A178" t="str">
            <v>18-14</v>
          </cell>
          <cell r="B178" t="str">
            <v>8.2</v>
          </cell>
          <cell r="C178" t="str">
            <v>TUBERIA PVC RDE21 DESNUDA</v>
          </cell>
          <cell r="D178">
            <v>0</v>
          </cell>
          <cell r="E178">
            <v>0</v>
          </cell>
          <cell r="F178">
            <v>0</v>
          </cell>
          <cell r="G178">
            <v>0</v>
          </cell>
          <cell r="H178">
            <v>0</v>
          </cell>
          <cell r="I178" t="str">
            <v/>
          </cell>
        </row>
        <row r="179">
          <cell r="B179" t="str">
            <v>8.2.1</v>
          </cell>
          <cell r="C179" t="str">
            <v>TUBERIAS</v>
          </cell>
          <cell r="D179">
            <v>0</v>
          </cell>
          <cell r="E179">
            <v>0</v>
          </cell>
          <cell r="F179">
            <v>0</v>
          </cell>
          <cell r="G179">
            <v>0</v>
          </cell>
          <cell r="H179">
            <v>0</v>
          </cell>
          <cell r="I179" t="str">
            <v/>
          </cell>
        </row>
        <row r="180">
          <cell r="A180" t="str">
            <v>18-14-010</v>
          </cell>
          <cell r="B180" t="str">
            <v>8.2.1.1</v>
          </cell>
          <cell r="C180" t="str">
            <v>TUBERIA PVC RDE 21 DESNUDA 4"</v>
          </cell>
          <cell r="D180">
            <v>40</v>
          </cell>
          <cell r="E180" t="str">
            <v>m</v>
          </cell>
          <cell r="F180">
            <v>58028</v>
          </cell>
          <cell r="G180">
            <v>2321120</v>
          </cell>
          <cell r="H180">
            <v>0</v>
          </cell>
          <cell r="I180">
            <v>66035.864000000001</v>
          </cell>
        </row>
        <row r="181">
          <cell r="B181">
            <v>0</v>
          </cell>
          <cell r="C181">
            <v>0</v>
          </cell>
          <cell r="D181">
            <v>0</v>
          </cell>
          <cell r="E181">
            <v>0</v>
          </cell>
          <cell r="F181">
            <v>0</v>
          </cell>
          <cell r="G181">
            <v>0</v>
          </cell>
          <cell r="H181">
            <v>0</v>
          </cell>
          <cell r="I181" t="str">
            <v/>
          </cell>
        </row>
        <row r="182">
          <cell r="B182" t="str">
            <v>8.2.2</v>
          </cell>
          <cell r="C182" t="str">
            <v>CODOS</v>
          </cell>
          <cell r="D182">
            <v>0</v>
          </cell>
          <cell r="E182">
            <v>0</v>
          </cell>
          <cell r="F182">
            <v>0</v>
          </cell>
          <cell r="G182">
            <v>0</v>
          </cell>
          <cell r="H182">
            <v>0</v>
          </cell>
          <cell r="I182" t="str">
            <v/>
          </cell>
        </row>
        <row r="183">
          <cell r="A183" t="str">
            <v>18-14-020</v>
          </cell>
          <cell r="B183" t="str">
            <v>8.2.2.1</v>
          </cell>
          <cell r="C183" t="str">
            <v>CODO PVC RDE 21 DESNUDO 4"</v>
          </cell>
          <cell r="D183">
            <v>8</v>
          </cell>
          <cell r="E183" t="str">
            <v>UN</v>
          </cell>
          <cell r="F183">
            <v>43200</v>
          </cell>
          <cell r="G183">
            <v>345600</v>
          </cell>
          <cell r="H183">
            <v>0</v>
          </cell>
          <cell r="I183">
            <v>49161.599999999999</v>
          </cell>
        </row>
        <row r="184">
          <cell r="B184">
            <v>0</v>
          </cell>
          <cell r="C184">
            <v>0</v>
          </cell>
          <cell r="D184">
            <v>0</v>
          </cell>
          <cell r="E184">
            <v>0</v>
          </cell>
          <cell r="F184">
            <v>0</v>
          </cell>
          <cell r="G184">
            <v>0</v>
          </cell>
          <cell r="H184">
            <v>0</v>
          </cell>
          <cell r="I184" t="str">
            <v/>
          </cell>
        </row>
        <row r="185">
          <cell r="B185" t="str">
            <v>8.2.3</v>
          </cell>
          <cell r="C185" t="str">
            <v>TEE</v>
          </cell>
          <cell r="D185">
            <v>0</v>
          </cell>
          <cell r="E185">
            <v>0</v>
          </cell>
          <cell r="F185">
            <v>0</v>
          </cell>
          <cell r="G185">
            <v>0</v>
          </cell>
          <cell r="H185">
            <v>0</v>
          </cell>
          <cell r="I185" t="str">
            <v/>
          </cell>
        </row>
        <row r="186">
          <cell r="A186" t="str">
            <v>18-14-030</v>
          </cell>
          <cell r="B186" t="str">
            <v>8.2.3.1</v>
          </cell>
          <cell r="C186" t="str">
            <v>TEE PVC RDE 21 DESNUDA 4"</v>
          </cell>
          <cell r="D186">
            <v>10</v>
          </cell>
          <cell r="E186" t="str">
            <v>UN</v>
          </cell>
          <cell r="F186">
            <v>45300</v>
          </cell>
          <cell r="G186">
            <v>453000</v>
          </cell>
          <cell r="H186">
            <v>0</v>
          </cell>
          <cell r="I186">
            <v>51551.399999999994</v>
          </cell>
        </row>
        <row r="187">
          <cell r="B187">
            <v>0</v>
          </cell>
          <cell r="C187">
            <v>0</v>
          </cell>
          <cell r="D187">
            <v>0</v>
          </cell>
          <cell r="E187">
            <v>0</v>
          </cell>
          <cell r="F187">
            <v>0</v>
          </cell>
          <cell r="G187">
            <v>0</v>
          </cell>
          <cell r="H187">
            <v>0</v>
          </cell>
          <cell r="I187" t="str">
            <v/>
          </cell>
        </row>
        <row r="188">
          <cell r="B188" t="str">
            <v>8.2.4</v>
          </cell>
          <cell r="C188" t="str">
            <v>VALVULAS DE CORTE</v>
          </cell>
          <cell r="D188">
            <v>0</v>
          </cell>
          <cell r="E188">
            <v>0</v>
          </cell>
          <cell r="F188">
            <v>0</v>
          </cell>
          <cell r="G188">
            <v>0</v>
          </cell>
          <cell r="H188">
            <v>0</v>
          </cell>
          <cell r="I188" t="str">
            <v/>
          </cell>
        </row>
        <row r="189">
          <cell r="A189" t="str">
            <v>18-14-040</v>
          </cell>
          <cell r="B189" t="str">
            <v>8.2.4.1</v>
          </cell>
          <cell r="C189" t="str">
            <v>VALVULA DE CORTE 4"</v>
          </cell>
          <cell r="D189">
            <v>2</v>
          </cell>
          <cell r="E189" t="str">
            <v>UN</v>
          </cell>
          <cell r="F189">
            <v>678900</v>
          </cell>
          <cell r="G189">
            <v>1357800</v>
          </cell>
          <cell r="H189">
            <v>0</v>
          </cell>
          <cell r="I189">
            <v>772588.2</v>
          </cell>
        </row>
        <row r="190">
          <cell r="B190">
            <v>0</v>
          </cell>
          <cell r="C190">
            <v>0</v>
          </cell>
          <cell r="D190">
            <v>0</v>
          </cell>
          <cell r="E190">
            <v>0</v>
          </cell>
          <cell r="F190">
            <v>0</v>
          </cell>
          <cell r="G190">
            <v>0</v>
          </cell>
          <cell r="H190">
            <v>0</v>
          </cell>
          <cell r="I190" t="str">
            <v/>
          </cell>
        </row>
        <row r="191">
          <cell r="B191" t="str">
            <v>8.2.5</v>
          </cell>
          <cell r="C191" t="str">
            <v>ACOPLES</v>
          </cell>
          <cell r="D191">
            <v>0</v>
          </cell>
          <cell r="E191">
            <v>0</v>
          </cell>
          <cell r="F191">
            <v>0</v>
          </cell>
          <cell r="G191">
            <v>0</v>
          </cell>
          <cell r="H191">
            <v>0</v>
          </cell>
          <cell r="I191" t="str">
            <v/>
          </cell>
        </row>
        <row r="192">
          <cell r="A192" t="str">
            <v>18-14-050</v>
          </cell>
          <cell r="B192" t="str">
            <v>8.2.5.1</v>
          </cell>
          <cell r="C192" t="str">
            <v>Acople bridado de neopreno 4"</v>
          </cell>
          <cell r="D192">
            <v>2</v>
          </cell>
          <cell r="E192" t="str">
            <v>UN</v>
          </cell>
          <cell r="F192">
            <v>342300</v>
          </cell>
          <cell r="G192">
            <v>684600</v>
          </cell>
          <cell r="H192">
            <v>0</v>
          </cell>
          <cell r="I192">
            <v>389537.39999999997</v>
          </cell>
        </row>
        <row r="193">
          <cell r="B193">
            <v>0</v>
          </cell>
          <cell r="C193">
            <v>0</v>
          </cell>
          <cell r="D193">
            <v>0</v>
          </cell>
          <cell r="E193">
            <v>0</v>
          </cell>
          <cell r="F193">
            <v>0</v>
          </cell>
          <cell r="G193">
            <v>0</v>
          </cell>
          <cell r="H193">
            <v>0</v>
          </cell>
          <cell r="I193" t="str">
            <v/>
          </cell>
        </row>
        <row r="194">
          <cell r="B194" t="str">
            <v>8.2.6</v>
          </cell>
          <cell r="C194" t="str">
            <v xml:space="preserve">TERMOMETRO COLUMNA </v>
          </cell>
          <cell r="D194">
            <v>0</v>
          </cell>
          <cell r="E194">
            <v>0</v>
          </cell>
          <cell r="F194" t="str">
            <v/>
          </cell>
          <cell r="G194">
            <v>0</v>
          </cell>
          <cell r="H194">
            <v>0</v>
          </cell>
          <cell r="I194" t="str">
            <v/>
          </cell>
        </row>
        <row r="195">
          <cell r="A195" t="str">
            <v>18-14-060</v>
          </cell>
          <cell r="B195" t="str">
            <v>8.2.6.1</v>
          </cell>
          <cell r="C195" t="str">
            <v>Termometro intemperie columna -30°C - 30°C</v>
          </cell>
          <cell r="D195">
            <v>2</v>
          </cell>
          <cell r="E195" t="str">
            <v>UN</v>
          </cell>
          <cell r="F195">
            <v>215000</v>
          </cell>
          <cell r="G195">
            <v>430000</v>
          </cell>
          <cell r="H195">
            <v>0</v>
          </cell>
          <cell r="I195">
            <v>244669.99999999997</v>
          </cell>
        </row>
        <row r="196">
          <cell r="B196">
            <v>0</v>
          </cell>
          <cell r="C196">
            <v>0</v>
          </cell>
          <cell r="D196">
            <v>0</v>
          </cell>
          <cell r="E196">
            <v>0</v>
          </cell>
          <cell r="F196">
            <v>0</v>
          </cell>
          <cell r="G196">
            <v>0</v>
          </cell>
          <cell r="H196">
            <v>0</v>
          </cell>
          <cell r="I196" t="str">
            <v/>
          </cell>
        </row>
        <row r="197">
          <cell r="B197" t="str">
            <v>8.2.7</v>
          </cell>
          <cell r="C197" t="str">
            <v>MANOMETRO DIFERENCIAL</v>
          </cell>
          <cell r="D197">
            <v>0</v>
          </cell>
          <cell r="E197">
            <v>0</v>
          </cell>
          <cell r="F197" t="str">
            <v/>
          </cell>
          <cell r="G197">
            <v>0</v>
          </cell>
          <cell r="H197">
            <v>0</v>
          </cell>
          <cell r="I197" t="str">
            <v/>
          </cell>
        </row>
        <row r="198">
          <cell r="A198" t="str">
            <v>18-14-070</v>
          </cell>
          <cell r="B198" t="str">
            <v>8.2.7.1</v>
          </cell>
          <cell r="C198" t="str">
            <v>Manometro intemperie caratula 4" 0-60psi en conexión diferencial</v>
          </cell>
          <cell r="D198">
            <v>1</v>
          </cell>
          <cell r="E198" t="str">
            <v>UN</v>
          </cell>
          <cell r="F198">
            <v>335000</v>
          </cell>
          <cell r="G198">
            <v>335000</v>
          </cell>
          <cell r="H198">
            <v>0</v>
          </cell>
          <cell r="I198">
            <v>381229.99999999994</v>
          </cell>
        </row>
        <row r="199">
          <cell r="B199">
            <v>0</v>
          </cell>
          <cell r="C199">
            <v>0</v>
          </cell>
          <cell r="D199">
            <v>0</v>
          </cell>
          <cell r="E199">
            <v>0</v>
          </cell>
          <cell r="F199">
            <v>0</v>
          </cell>
          <cell r="G199">
            <v>0</v>
          </cell>
          <cell r="H199">
            <v>0</v>
          </cell>
          <cell r="I199" t="str">
            <v/>
          </cell>
        </row>
        <row r="200">
          <cell r="B200" t="str">
            <v>8.2.8</v>
          </cell>
          <cell r="C200" t="str">
            <v>SENSOR DE PRESION DIFERENCIAL</v>
          </cell>
          <cell r="D200">
            <v>0</v>
          </cell>
          <cell r="E200">
            <v>0</v>
          </cell>
          <cell r="F200" t="str">
            <v/>
          </cell>
          <cell r="G200">
            <v>0</v>
          </cell>
          <cell r="H200">
            <v>0</v>
          </cell>
          <cell r="I200" t="str">
            <v/>
          </cell>
        </row>
        <row r="201">
          <cell r="A201" t="str">
            <v>18-14-080</v>
          </cell>
          <cell r="B201" t="str">
            <v>8.2.8.1</v>
          </cell>
          <cell r="C201" t="str">
            <v>Swiche - sensor de presion diferencial de agua</v>
          </cell>
          <cell r="D201">
            <v>1</v>
          </cell>
          <cell r="E201" t="str">
            <v>UN</v>
          </cell>
          <cell r="F201">
            <v>276000</v>
          </cell>
          <cell r="G201">
            <v>276000</v>
          </cell>
          <cell r="H201">
            <v>0</v>
          </cell>
          <cell r="I201">
            <v>314088</v>
          </cell>
        </row>
        <row r="202">
          <cell r="B202">
            <v>0</v>
          </cell>
          <cell r="C202">
            <v>0</v>
          </cell>
          <cell r="D202">
            <v>0</v>
          </cell>
          <cell r="E202">
            <v>0</v>
          </cell>
          <cell r="F202">
            <v>0</v>
          </cell>
          <cell r="G202">
            <v>0</v>
          </cell>
          <cell r="H202">
            <v>0</v>
          </cell>
          <cell r="I202" t="str">
            <v/>
          </cell>
        </row>
        <row r="203">
          <cell r="B203" t="str">
            <v>8.2.9</v>
          </cell>
          <cell r="C203" t="str">
            <v>FILTRO DE AGUA</v>
          </cell>
          <cell r="D203">
            <v>0</v>
          </cell>
          <cell r="E203">
            <v>0</v>
          </cell>
          <cell r="F203" t="str">
            <v/>
          </cell>
          <cell r="G203">
            <v>0</v>
          </cell>
          <cell r="H203">
            <v>0</v>
          </cell>
          <cell r="I203" t="str">
            <v/>
          </cell>
        </row>
        <row r="204">
          <cell r="A204" t="str">
            <v>18-14-090</v>
          </cell>
          <cell r="B204" t="str">
            <v>8.2.9.1</v>
          </cell>
          <cell r="C204" t="str">
            <v>Filtro de agua 4" bridado</v>
          </cell>
          <cell r="D204">
            <v>1</v>
          </cell>
          <cell r="E204" t="str">
            <v>UN</v>
          </cell>
          <cell r="F204">
            <v>858190</v>
          </cell>
          <cell r="G204">
            <v>858190</v>
          </cell>
          <cell r="H204">
            <v>0</v>
          </cell>
          <cell r="I204">
            <v>976620.22</v>
          </cell>
        </row>
        <row r="205">
          <cell r="B205">
            <v>0</v>
          </cell>
          <cell r="C205">
            <v>0</v>
          </cell>
          <cell r="D205">
            <v>0</v>
          </cell>
          <cell r="E205">
            <v>0</v>
          </cell>
          <cell r="F205">
            <v>0</v>
          </cell>
          <cell r="G205">
            <v>0</v>
          </cell>
          <cell r="H205">
            <v>0</v>
          </cell>
          <cell r="I205" t="str">
            <v/>
          </cell>
        </row>
        <row r="206">
          <cell r="B206" t="str">
            <v>8.2.10</v>
          </cell>
          <cell r="C206" t="str">
            <v>TANQUE DE EXPANSION</v>
          </cell>
          <cell r="D206">
            <v>0</v>
          </cell>
          <cell r="E206">
            <v>0</v>
          </cell>
          <cell r="F206" t="str">
            <v/>
          </cell>
          <cell r="G206">
            <v>0</v>
          </cell>
          <cell r="H206">
            <v>0</v>
          </cell>
          <cell r="I206" t="str">
            <v/>
          </cell>
        </row>
        <row r="207">
          <cell r="A207" t="str">
            <v>18-14-100</v>
          </cell>
          <cell r="B207" t="str">
            <v>8.2.10.1</v>
          </cell>
          <cell r="C207" t="str">
            <v>Tanque expansion instalado</v>
          </cell>
          <cell r="D207">
            <v>1</v>
          </cell>
          <cell r="E207" t="str">
            <v>UN</v>
          </cell>
          <cell r="F207">
            <v>2450000</v>
          </cell>
          <cell r="G207">
            <v>2450000</v>
          </cell>
          <cell r="H207">
            <v>0</v>
          </cell>
          <cell r="I207">
            <v>2788099.9999999995</v>
          </cell>
        </row>
        <row r="208">
          <cell r="A208" t="str">
            <v>18-14-110</v>
          </cell>
          <cell r="B208" t="str">
            <v>8.2.10.1</v>
          </cell>
          <cell r="C208" t="str">
            <v>Tanque expansion instalado</v>
          </cell>
          <cell r="D208">
            <v>0</v>
          </cell>
          <cell r="E208" t="str">
            <v>UN</v>
          </cell>
          <cell r="F208">
            <v>390000</v>
          </cell>
          <cell r="G208">
            <v>0</v>
          </cell>
          <cell r="H208">
            <v>0</v>
          </cell>
          <cell r="I208">
            <v>443819.99999999994</v>
          </cell>
        </row>
        <row r="209">
          <cell r="B209">
            <v>0</v>
          </cell>
          <cell r="C209">
            <v>0</v>
          </cell>
          <cell r="D209">
            <v>0</v>
          </cell>
          <cell r="E209">
            <v>0</v>
          </cell>
          <cell r="F209" t="str">
            <v/>
          </cell>
          <cell r="G209">
            <v>0</v>
          </cell>
          <cell r="H209">
            <v>57362795.64192</v>
          </cell>
          <cell r="I209" t="str">
            <v/>
          </cell>
        </row>
        <row r="210">
          <cell r="B210" t="str">
            <v>9.0</v>
          </cell>
          <cell r="C210" t="str">
            <v xml:space="preserve">CONTROL INTEGRAL DE TEMPERATURA </v>
          </cell>
          <cell r="D210">
            <v>0</v>
          </cell>
          <cell r="E210">
            <v>0</v>
          </cell>
          <cell r="F210" t="str">
            <v/>
          </cell>
          <cell r="G210">
            <v>0</v>
          </cell>
          <cell r="H210">
            <v>0</v>
          </cell>
          <cell r="I210" t="str">
            <v/>
          </cell>
        </row>
        <row r="211">
          <cell r="A211" t="str">
            <v>18-15</v>
          </cell>
          <cell r="B211" t="str">
            <v>9.1</v>
          </cell>
          <cell r="C211" t="str">
            <v>Control integral de temperatura UMAS (valvula 3 vias proporcional y termostato proporcional + circuit setter)</v>
          </cell>
          <cell r="D211">
            <v>0</v>
          </cell>
          <cell r="E211">
            <v>0</v>
          </cell>
          <cell r="F211" t="str">
            <v/>
          </cell>
          <cell r="G211">
            <v>0</v>
          </cell>
          <cell r="H211">
            <v>0</v>
          </cell>
          <cell r="I211" t="str">
            <v/>
          </cell>
        </row>
        <row r="212">
          <cell r="A212" t="str">
            <v>18-15-010</v>
          </cell>
          <cell r="B212" t="str">
            <v>9.1.1</v>
          </cell>
          <cell r="C212" t="str">
            <v>VALVULA - TERMOSTATO PROPORCIONAL  UMA#B3-01</v>
          </cell>
          <cell r="D212">
            <v>1</v>
          </cell>
          <cell r="E212" t="str">
            <v>UN</v>
          </cell>
          <cell r="F212">
            <v>1265000</v>
          </cell>
          <cell r="G212">
            <v>1265000</v>
          </cell>
          <cell r="H212">
            <v>0</v>
          </cell>
          <cell r="I212">
            <v>1439569.9999999998</v>
          </cell>
        </row>
        <row r="213">
          <cell r="A213" t="str">
            <v>18-15-020</v>
          </cell>
          <cell r="B213" t="str">
            <v>9.1.2</v>
          </cell>
          <cell r="C213" t="str">
            <v>VALVULA - TERMOSTATO PROPORCIONAL  UMA#B3-02</v>
          </cell>
          <cell r="D213">
            <v>1</v>
          </cell>
          <cell r="E213" t="str">
            <v>UN</v>
          </cell>
          <cell r="F213">
            <v>895000</v>
          </cell>
          <cell r="G213">
            <v>895000</v>
          </cell>
          <cell r="H213">
            <v>0</v>
          </cell>
          <cell r="I213">
            <v>1018509.9999999999</v>
          </cell>
        </row>
        <row r="214">
          <cell r="A214" t="str">
            <v>18-15-030</v>
          </cell>
          <cell r="B214" t="str">
            <v>9.1.3</v>
          </cell>
          <cell r="C214" t="str">
            <v>VALVULA - TERMOSTATO PROPORCIONAL  UMA#B3-03</v>
          </cell>
          <cell r="D214">
            <v>1</v>
          </cell>
          <cell r="E214" t="str">
            <v>UN</v>
          </cell>
          <cell r="F214">
            <v>895000</v>
          </cell>
          <cell r="G214">
            <v>895000</v>
          </cell>
          <cell r="H214">
            <v>0</v>
          </cell>
          <cell r="I214">
            <v>1018509.9999999999</v>
          </cell>
        </row>
        <row r="215">
          <cell r="A215" t="str">
            <v>18-15-040</v>
          </cell>
          <cell r="B215" t="str">
            <v>9.1.4</v>
          </cell>
          <cell r="C215" t="str">
            <v>VALVULA - TERMOSTATO PROPORCIONAL UMA  #B3-04</v>
          </cell>
          <cell r="D215">
            <v>1</v>
          </cell>
          <cell r="E215" t="str">
            <v>UN</v>
          </cell>
          <cell r="F215">
            <v>895000</v>
          </cell>
          <cell r="G215">
            <v>895000</v>
          </cell>
          <cell r="H215">
            <v>0</v>
          </cell>
          <cell r="I215">
            <v>1018509.9999999999</v>
          </cell>
        </row>
        <row r="216">
          <cell r="A216" t="str">
            <v>18-15-050</v>
          </cell>
          <cell r="B216" t="str">
            <v>9.1.5</v>
          </cell>
          <cell r="C216" t="str">
            <v>VALVULA - TERMOSTATO PROPORCIONAL UMA  #B3-05</v>
          </cell>
          <cell r="D216">
            <v>1</v>
          </cell>
          <cell r="E216" t="str">
            <v>UN</v>
          </cell>
          <cell r="F216">
            <v>895000</v>
          </cell>
          <cell r="G216">
            <v>895000</v>
          </cell>
          <cell r="H216">
            <v>0</v>
          </cell>
          <cell r="I216">
            <v>1018509.9999999999</v>
          </cell>
        </row>
        <row r="217">
          <cell r="A217" t="str">
            <v>18-15-060</v>
          </cell>
          <cell r="B217" t="str">
            <v>9.1.6</v>
          </cell>
          <cell r="C217" t="str">
            <v>VALVULA - TERMOSTATO PROPORCIONAL UMA  #B3-06</v>
          </cell>
          <cell r="D217">
            <v>1</v>
          </cell>
          <cell r="E217" t="str">
            <v>UN</v>
          </cell>
          <cell r="F217">
            <v>895000</v>
          </cell>
          <cell r="G217">
            <v>895000</v>
          </cell>
          <cell r="H217">
            <v>0</v>
          </cell>
          <cell r="I217">
            <v>1018509.9999999999</v>
          </cell>
        </row>
        <row r="218">
          <cell r="A218" t="str">
            <v>18-15-070</v>
          </cell>
          <cell r="B218" t="str">
            <v>9.1.7</v>
          </cell>
          <cell r="C218" t="str">
            <v>VALVULA - TERMOSTATO PROPORCIONAL UMA  #B3-07</v>
          </cell>
          <cell r="D218">
            <v>1</v>
          </cell>
          <cell r="E218" t="str">
            <v>UN</v>
          </cell>
          <cell r="F218">
            <v>895000</v>
          </cell>
          <cell r="G218">
            <v>895000</v>
          </cell>
          <cell r="H218">
            <v>0</v>
          </cell>
          <cell r="I218">
            <v>1018509.9999999999</v>
          </cell>
        </row>
        <row r="219">
          <cell r="A219" t="str">
            <v>18-15-080</v>
          </cell>
          <cell r="B219" t="str">
            <v>9.1.8</v>
          </cell>
          <cell r="C219" t="str">
            <v>VALVULA - TERMOSTATO PROPORCIONAL UMA  #B3-08</v>
          </cell>
          <cell r="D219">
            <v>1</v>
          </cell>
          <cell r="E219" t="str">
            <v>UN</v>
          </cell>
          <cell r="F219">
            <v>895000</v>
          </cell>
          <cell r="G219">
            <v>895000</v>
          </cell>
          <cell r="H219">
            <v>0</v>
          </cell>
          <cell r="I219">
            <v>1018509.9999999999</v>
          </cell>
        </row>
        <row r="220">
          <cell r="A220" t="str">
            <v>18-15-090</v>
          </cell>
          <cell r="B220" t="str">
            <v>9.1.9</v>
          </cell>
          <cell r="C220" t="str">
            <v>VALVULA - TERMOSTATO PROPORCIONAL UMA  #B3-09</v>
          </cell>
          <cell r="D220">
            <v>1</v>
          </cell>
          <cell r="E220" t="str">
            <v>UN</v>
          </cell>
          <cell r="F220">
            <v>895000</v>
          </cell>
          <cell r="G220">
            <v>895000</v>
          </cell>
          <cell r="H220">
            <v>0</v>
          </cell>
          <cell r="I220">
            <v>1018509.9999999999</v>
          </cell>
        </row>
        <row r="221">
          <cell r="A221" t="str">
            <v>18-15-100</v>
          </cell>
          <cell r="B221" t="str">
            <v>9.1.10</v>
          </cell>
          <cell r="C221" t="str">
            <v>VALVULA - TERMOSTATO PROPORCIONAL UMA  #B3-10</v>
          </cell>
          <cell r="D221">
            <v>1</v>
          </cell>
          <cell r="E221" t="str">
            <v>UN</v>
          </cell>
          <cell r="F221">
            <v>895000</v>
          </cell>
          <cell r="G221">
            <v>895000</v>
          </cell>
          <cell r="H221">
            <v>0</v>
          </cell>
          <cell r="I221">
            <v>1018509.9999999999</v>
          </cell>
        </row>
        <row r="222">
          <cell r="A222" t="str">
            <v>18-15-110</v>
          </cell>
          <cell r="B222" t="str">
            <v>9.1.11</v>
          </cell>
          <cell r="C222" t="str">
            <v>VALVULA - TERMOSTATO PROPORCIONAL UMA  #B3-11</v>
          </cell>
          <cell r="D222">
            <v>1</v>
          </cell>
          <cell r="E222" t="str">
            <v>UN</v>
          </cell>
          <cell r="F222">
            <v>895000</v>
          </cell>
          <cell r="G222">
            <v>895000</v>
          </cell>
          <cell r="H222">
            <v>0</v>
          </cell>
          <cell r="I222">
            <v>1018509.9999999999</v>
          </cell>
        </row>
        <row r="223">
          <cell r="A223" t="str">
            <v>18-15-120</v>
          </cell>
          <cell r="B223" t="str">
            <v>9.1.12</v>
          </cell>
          <cell r="C223" t="str">
            <v>VALVULA - TERMOSTATO PROPORCIONAL UMA  #B3-12</v>
          </cell>
          <cell r="D223">
            <v>1</v>
          </cell>
          <cell r="E223" t="str">
            <v>UN</v>
          </cell>
          <cell r="F223">
            <v>895000</v>
          </cell>
          <cell r="G223">
            <v>895000</v>
          </cell>
          <cell r="H223">
            <v>0</v>
          </cell>
          <cell r="I223">
            <v>1018509.9999999999</v>
          </cell>
        </row>
        <row r="224">
          <cell r="A224" t="str">
            <v>18-15-130</v>
          </cell>
          <cell r="B224" t="str">
            <v>9.1.13</v>
          </cell>
          <cell r="C224" t="str">
            <v>VALVULA - TERMOSTATO PROPORCIONAL UMA  #B3-13</v>
          </cell>
          <cell r="D224">
            <v>1</v>
          </cell>
          <cell r="E224" t="str">
            <v>UN</v>
          </cell>
          <cell r="F224">
            <v>895000</v>
          </cell>
          <cell r="G224">
            <v>895000</v>
          </cell>
          <cell r="H224">
            <v>0</v>
          </cell>
          <cell r="I224">
            <v>1018509.9999999999</v>
          </cell>
        </row>
        <row r="225">
          <cell r="A225" t="str">
            <v>18-15-140</v>
          </cell>
          <cell r="B225" t="str">
            <v>9.1.14</v>
          </cell>
          <cell r="C225" t="str">
            <v>VALVULA - TERMOSTATO PROPORCIONAL UMA  #B3-14</v>
          </cell>
          <cell r="D225">
            <v>1</v>
          </cell>
          <cell r="E225" t="str">
            <v>UN</v>
          </cell>
          <cell r="F225">
            <v>895000</v>
          </cell>
          <cell r="G225">
            <v>895000</v>
          </cell>
          <cell r="H225">
            <v>0</v>
          </cell>
          <cell r="I225">
            <v>1018509.9999999999</v>
          </cell>
        </row>
        <row r="226">
          <cell r="A226" t="str">
            <v>18-15-150</v>
          </cell>
          <cell r="B226" t="str">
            <v>9.1.15</v>
          </cell>
          <cell r="C226" t="str">
            <v>VALVULA - TERMOSTATO PROPORCIONAL UMA  #B3-15</v>
          </cell>
          <cell r="D226">
            <v>1</v>
          </cell>
          <cell r="E226" t="str">
            <v>UN</v>
          </cell>
          <cell r="F226">
            <v>895000</v>
          </cell>
          <cell r="G226">
            <v>895000</v>
          </cell>
          <cell r="H226">
            <v>0</v>
          </cell>
          <cell r="I226">
            <v>1018509.9999999999</v>
          </cell>
        </row>
        <row r="227">
          <cell r="A227" t="str">
            <v>18-15-160</v>
          </cell>
          <cell r="B227" t="str">
            <v>9.1.16</v>
          </cell>
          <cell r="C227" t="str">
            <v>VALVULA - TERMOSTATO PROPORCIONALUMA  #B3-16</v>
          </cell>
          <cell r="D227">
            <v>1</v>
          </cell>
          <cell r="E227" t="str">
            <v>UN</v>
          </cell>
          <cell r="F227">
            <v>895000</v>
          </cell>
          <cell r="G227">
            <v>895000</v>
          </cell>
          <cell r="H227">
            <v>0</v>
          </cell>
          <cell r="I227">
            <v>1018509.9999999999</v>
          </cell>
        </row>
        <row r="228">
          <cell r="A228" t="str">
            <v>18-15-170</v>
          </cell>
          <cell r="B228" t="str">
            <v>8.1.1</v>
          </cell>
          <cell r="C228" t="str">
            <v>UMA  #B1-01</v>
          </cell>
          <cell r="D228">
            <v>0</v>
          </cell>
          <cell r="E228" t="str">
            <v>UN</v>
          </cell>
          <cell r="F228">
            <v>685000</v>
          </cell>
          <cell r="G228">
            <v>0</v>
          </cell>
          <cell r="H228">
            <v>0</v>
          </cell>
          <cell r="I228">
            <v>779529.99999999988</v>
          </cell>
        </row>
        <row r="229">
          <cell r="A229" t="str">
            <v>18-15-180</v>
          </cell>
          <cell r="B229" t="str">
            <v>8.1.2</v>
          </cell>
          <cell r="C229" t="str">
            <v>UMA  #B1-02</v>
          </cell>
          <cell r="D229">
            <v>0</v>
          </cell>
          <cell r="E229" t="str">
            <v>UN</v>
          </cell>
          <cell r="F229">
            <v>685000</v>
          </cell>
          <cell r="G229">
            <v>0</v>
          </cell>
          <cell r="H229">
            <v>0</v>
          </cell>
          <cell r="I229">
            <v>779529.99999999988</v>
          </cell>
        </row>
        <row r="230">
          <cell r="A230" t="str">
            <v>18-15-190</v>
          </cell>
          <cell r="B230" t="str">
            <v>8.1.3</v>
          </cell>
          <cell r="C230" t="str">
            <v>UMA  #B1-03</v>
          </cell>
          <cell r="D230">
            <v>0</v>
          </cell>
          <cell r="E230" t="str">
            <v>UN</v>
          </cell>
          <cell r="F230">
            <v>495000</v>
          </cell>
          <cell r="G230">
            <v>0</v>
          </cell>
          <cell r="H230">
            <v>0</v>
          </cell>
          <cell r="I230">
            <v>563310</v>
          </cell>
        </row>
        <row r="231">
          <cell r="A231" t="str">
            <v>18-15-200</v>
          </cell>
          <cell r="B231" t="str">
            <v>8.1.4</v>
          </cell>
          <cell r="C231" t="str">
            <v>UMA  #B1-04</v>
          </cell>
          <cell r="D231">
            <v>0</v>
          </cell>
          <cell r="E231" t="str">
            <v>UN</v>
          </cell>
          <cell r="F231">
            <v>495000</v>
          </cell>
          <cell r="G231">
            <v>0</v>
          </cell>
          <cell r="H231">
            <v>0</v>
          </cell>
          <cell r="I231">
            <v>563310</v>
          </cell>
        </row>
        <row r="232">
          <cell r="B232">
            <v>0</v>
          </cell>
          <cell r="C232">
            <v>0</v>
          </cell>
          <cell r="D232">
            <v>0</v>
          </cell>
          <cell r="E232">
            <v>0</v>
          </cell>
          <cell r="F232" t="str">
            <v/>
          </cell>
          <cell r="G232">
            <v>0</v>
          </cell>
          <cell r="H232">
            <v>0</v>
          </cell>
          <cell r="I232" t="str">
            <v/>
          </cell>
        </row>
        <row r="233">
          <cell r="A233" t="str">
            <v>18-16</v>
          </cell>
          <cell r="B233" t="str">
            <v>9.2</v>
          </cell>
          <cell r="C233" t="str">
            <v>FANCOILS PARED (Valvula 3 Vias ON-OFF)</v>
          </cell>
          <cell r="D233">
            <v>0</v>
          </cell>
          <cell r="E233">
            <v>0</v>
          </cell>
          <cell r="F233" t="str">
            <v/>
          </cell>
          <cell r="G233">
            <v>0</v>
          </cell>
          <cell r="H233">
            <v>0</v>
          </cell>
          <cell r="I233" t="str">
            <v/>
          </cell>
        </row>
        <row r="234">
          <cell r="A234" t="str">
            <v>18-16-010</v>
          </cell>
          <cell r="B234" t="str">
            <v>9.2.1</v>
          </cell>
          <cell r="C234" t="str">
            <v>VALVULA-FAN&amp;COIL #B3-01</v>
          </cell>
          <cell r="D234">
            <v>1</v>
          </cell>
          <cell r="E234" t="str">
            <v>UN</v>
          </cell>
          <cell r="F234">
            <v>414700</v>
          </cell>
          <cell r="G234">
            <v>414700</v>
          </cell>
          <cell r="H234">
            <v>0</v>
          </cell>
          <cell r="I234">
            <v>471928.6</v>
          </cell>
        </row>
        <row r="235">
          <cell r="A235" t="str">
            <v>18-16-020</v>
          </cell>
          <cell r="B235" t="str">
            <v>9.2.2</v>
          </cell>
          <cell r="C235" t="str">
            <v>VALVULA-FAN&amp;COIL #B3-02</v>
          </cell>
          <cell r="D235">
            <v>1</v>
          </cell>
          <cell r="E235" t="str">
            <v>UN</v>
          </cell>
          <cell r="F235">
            <v>414700</v>
          </cell>
          <cell r="G235">
            <v>414700</v>
          </cell>
          <cell r="H235">
            <v>0</v>
          </cell>
          <cell r="I235">
            <v>471928.6</v>
          </cell>
        </row>
        <row r="236">
          <cell r="A236" t="str">
            <v>18-16-030</v>
          </cell>
          <cell r="B236" t="str">
            <v>9.2.3</v>
          </cell>
          <cell r="C236" t="str">
            <v>VALVULA-FAN&amp;COIL #B3-03</v>
          </cell>
          <cell r="D236">
            <v>1</v>
          </cell>
          <cell r="E236" t="str">
            <v>UN</v>
          </cell>
          <cell r="F236">
            <v>414700</v>
          </cell>
          <cell r="G236">
            <v>414700</v>
          </cell>
          <cell r="H236">
            <v>0</v>
          </cell>
          <cell r="I236">
            <v>471928.6</v>
          </cell>
        </row>
        <row r="237">
          <cell r="A237" t="str">
            <v>18-16-040</v>
          </cell>
          <cell r="B237" t="str">
            <v>9.2.4</v>
          </cell>
          <cell r="C237" t="str">
            <v>VALVULA-FAN&amp;COIL #B3-04</v>
          </cell>
          <cell r="D237">
            <v>1</v>
          </cell>
          <cell r="E237" t="str">
            <v>UN</v>
          </cell>
          <cell r="F237">
            <v>414700</v>
          </cell>
          <cell r="G237">
            <v>414700</v>
          </cell>
          <cell r="H237">
            <v>0</v>
          </cell>
          <cell r="I237">
            <v>471928.6</v>
          </cell>
        </row>
        <row r="238">
          <cell r="A238" t="str">
            <v>18-16-050</v>
          </cell>
          <cell r="B238" t="str">
            <v>9.2.5</v>
          </cell>
          <cell r="C238" t="str">
            <v>VALVULA-FAN&amp;COIL #B3-05</v>
          </cell>
          <cell r="D238">
            <v>1</v>
          </cell>
          <cell r="E238" t="str">
            <v>UN</v>
          </cell>
          <cell r="F238">
            <v>414700</v>
          </cell>
          <cell r="G238">
            <v>414700</v>
          </cell>
          <cell r="H238">
            <v>0</v>
          </cell>
          <cell r="I238">
            <v>471928.6</v>
          </cell>
        </row>
        <row r="239">
          <cell r="A239" t="str">
            <v>18-16-060</v>
          </cell>
          <cell r="B239" t="str">
            <v>9.2.6</v>
          </cell>
          <cell r="C239" t="str">
            <v>VALVULA-FAN&amp;COIL #B3-06</v>
          </cell>
          <cell r="D239">
            <v>1</v>
          </cell>
          <cell r="E239" t="str">
            <v>UN</v>
          </cell>
          <cell r="F239">
            <v>414700</v>
          </cell>
          <cell r="G239">
            <v>414700</v>
          </cell>
          <cell r="H239">
            <v>0</v>
          </cell>
          <cell r="I239">
            <v>471928.6</v>
          </cell>
        </row>
        <row r="240">
          <cell r="A240" t="str">
            <v>18-16-070</v>
          </cell>
          <cell r="B240" t="str">
            <v>9.2.7</v>
          </cell>
          <cell r="C240" t="str">
            <v>VALVULA-FAN&amp;COIL #B3-07</v>
          </cell>
          <cell r="D240">
            <v>1</v>
          </cell>
          <cell r="E240" t="str">
            <v>UN</v>
          </cell>
          <cell r="F240">
            <v>414700</v>
          </cell>
          <cell r="G240">
            <v>414700</v>
          </cell>
          <cell r="H240">
            <v>0</v>
          </cell>
          <cell r="I240">
            <v>471928.6</v>
          </cell>
        </row>
        <row r="241">
          <cell r="A241" t="str">
            <v>18-16-080</v>
          </cell>
          <cell r="B241" t="str">
            <v>9.2.8</v>
          </cell>
          <cell r="C241" t="str">
            <v>VALVULA-FAN&amp;COIL #B3-08</v>
          </cell>
          <cell r="D241">
            <v>1</v>
          </cell>
          <cell r="E241" t="str">
            <v>UN</v>
          </cell>
          <cell r="F241">
            <v>414700</v>
          </cell>
          <cell r="G241">
            <v>414700</v>
          </cell>
          <cell r="H241">
            <v>0</v>
          </cell>
          <cell r="I241">
            <v>471928.6</v>
          </cell>
        </row>
        <row r="242">
          <cell r="A242" t="str">
            <v>18-16-090</v>
          </cell>
          <cell r="B242" t="str">
            <v>9.2.9</v>
          </cell>
          <cell r="C242" t="str">
            <v>VALVULA-FAN&amp;COIL #B3-09</v>
          </cell>
          <cell r="D242">
            <v>1</v>
          </cell>
          <cell r="E242" t="str">
            <v>UN</v>
          </cell>
          <cell r="F242">
            <v>414700</v>
          </cell>
          <cell r="G242">
            <v>414700</v>
          </cell>
          <cell r="H242">
            <v>0</v>
          </cell>
          <cell r="I242">
            <v>471928.6</v>
          </cell>
        </row>
        <row r="243">
          <cell r="A243" t="str">
            <v>18-16-100</v>
          </cell>
          <cell r="B243" t="str">
            <v>9.2.10</v>
          </cell>
          <cell r="C243" t="str">
            <v>VALVULA-FAN&amp;COIL #B3-10</v>
          </cell>
          <cell r="D243">
            <v>1</v>
          </cell>
          <cell r="E243" t="str">
            <v>UN</v>
          </cell>
          <cell r="F243">
            <v>414700</v>
          </cell>
          <cell r="G243">
            <v>414700</v>
          </cell>
          <cell r="H243">
            <v>0</v>
          </cell>
          <cell r="I243">
            <v>471928.6</v>
          </cell>
        </row>
        <row r="244">
          <cell r="A244" t="str">
            <v>18-16-110</v>
          </cell>
          <cell r="B244" t="str">
            <v>9.2.11</v>
          </cell>
          <cell r="C244" t="str">
            <v>VALVULA-FAN&amp;COIL #B3-11</v>
          </cell>
          <cell r="D244">
            <v>1</v>
          </cell>
          <cell r="E244" t="str">
            <v>UN</v>
          </cell>
          <cell r="F244">
            <v>414700</v>
          </cell>
          <cell r="G244">
            <v>414700</v>
          </cell>
          <cell r="H244">
            <v>0</v>
          </cell>
          <cell r="I244">
            <v>471928.6</v>
          </cell>
        </row>
        <row r="245">
          <cell r="A245" t="str">
            <v>18-16-120</v>
          </cell>
          <cell r="B245" t="str">
            <v>9.2.12</v>
          </cell>
          <cell r="C245" t="str">
            <v>VALVULA-FAN&amp;COIL #B3-12</v>
          </cell>
          <cell r="D245">
            <v>1</v>
          </cell>
          <cell r="E245" t="str">
            <v>UN</v>
          </cell>
          <cell r="F245">
            <v>414700</v>
          </cell>
          <cell r="G245">
            <v>414700</v>
          </cell>
          <cell r="H245">
            <v>0</v>
          </cell>
          <cell r="I245">
            <v>471928.6</v>
          </cell>
        </row>
        <row r="246">
          <cell r="A246" t="str">
            <v>18-16-130</v>
          </cell>
          <cell r="B246" t="str">
            <v>9.2.13</v>
          </cell>
          <cell r="C246" t="str">
            <v>VALVULA-FAN&amp;COIL #B3-13</v>
          </cell>
          <cell r="D246">
            <v>1</v>
          </cell>
          <cell r="E246" t="str">
            <v>UN</v>
          </cell>
          <cell r="F246">
            <v>414700</v>
          </cell>
          <cell r="G246">
            <v>414700</v>
          </cell>
          <cell r="H246">
            <v>0</v>
          </cell>
          <cell r="I246">
            <v>471928.6</v>
          </cell>
        </row>
        <row r="247">
          <cell r="A247" t="str">
            <v>18-16-140</v>
          </cell>
          <cell r="B247" t="str">
            <v>9.2.14</v>
          </cell>
          <cell r="C247" t="str">
            <v>VALVULA-FAN&amp;COIL #B3-14</v>
          </cell>
          <cell r="D247">
            <v>1</v>
          </cell>
          <cell r="E247" t="str">
            <v>UN</v>
          </cell>
          <cell r="F247">
            <v>414700</v>
          </cell>
          <cell r="G247">
            <v>414700</v>
          </cell>
          <cell r="H247">
            <v>0</v>
          </cell>
          <cell r="I247">
            <v>471928.6</v>
          </cell>
        </row>
        <row r="248">
          <cell r="A248" t="str">
            <v>18-16-150</v>
          </cell>
          <cell r="B248" t="str">
            <v>9.2.15</v>
          </cell>
          <cell r="C248" t="str">
            <v>VALVULA-FAN&amp;COIL #B3-15</v>
          </cell>
          <cell r="D248">
            <v>1</v>
          </cell>
          <cell r="E248" t="str">
            <v>UN</v>
          </cell>
          <cell r="F248">
            <v>414700</v>
          </cell>
          <cell r="G248">
            <v>414700</v>
          </cell>
          <cell r="H248">
            <v>0</v>
          </cell>
          <cell r="I248">
            <v>471928.6</v>
          </cell>
        </row>
        <row r="249">
          <cell r="A249" t="str">
            <v>18-16-160</v>
          </cell>
          <cell r="B249" t="str">
            <v>9.2.16</v>
          </cell>
          <cell r="C249" t="str">
            <v>VALVULA-FAN&amp;COIL #B3-16</v>
          </cell>
          <cell r="D249">
            <v>1</v>
          </cell>
          <cell r="E249" t="str">
            <v>UN</v>
          </cell>
          <cell r="F249">
            <v>414700</v>
          </cell>
          <cell r="G249">
            <v>414700</v>
          </cell>
          <cell r="H249">
            <v>0</v>
          </cell>
          <cell r="I249">
            <v>471928.6</v>
          </cell>
        </row>
        <row r="250">
          <cell r="A250" t="str">
            <v>18-16-170</v>
          </cell>
          <cell r="B250" t="str">
            <v>9.2.17</v>
          </cell>
          <cell r="C250" t="str">
            <v>VALVULA-FAN&amp;COIL #B3-17</v>
          </cell>
          <cell r="D250">
            <v>1</v>
          </cell>
          <cell r="E250" t="str">
            <v>UN</v>
          </cell>
          <cell r="F250">
            <v>414700</v>
          </cell>
          <cell r="G250">
            <v>414700</v>
          </cell>
          <cell r="H250">
            <v>0</v>
          </cell>
          <cell r="I250">
            <v>471928.6</v>
          </cell>
        </row>
        <row r="251">
          <cell r="A251" t="str">
            <v>18-16-180</v>
          </cell>
          <cell r="B251" t="str">
            <v>9.2.18</v>
          </cell>
          <cell r="C251" t="str">
            <v>VALVULA-FAN&amp;COIL #B3-18</v>
          </cell>
          <cell r="D251">
            <v>1</v>
          </cell>
          <cell r="E251" t="str">
            <v>UN</v>
          </cell>
          <cell r="F251">
            <v>414700</v>
          </cell>
          <cell r="G251">
            <v>414700</v>
          </cell>
          <cell r="H251">
            <v>0</v>
          </cell>
          <cell r="I251">
            <v>471928.6</v>
          </cell>
        </row>
        <row r="252">
          <cell r="A252" t="str">
            <v>18-16-190</v>
          </cell>
          <cell r="B252" t="str">
            <v>9.2.1</v>
          </cell>
          <cell r="C252" t="str">
            <v>Fancoil pared</v>
          </cell>
          <cell r="D252">
            <v>0</v>
          </cell>
          <cell r="E252" t="str">
            <v>UN</v>
          </cell>
          <cell r="F252">
            <v>286000</v>
          </cell>
          <cell r="G252">
            <v>0</v>
          </cell>
          <cell r="H252">
            <v>0</v>
          </cell>
          <cell r="I252">
            <v>325468</v>
          </cell>
        </row>
        <row r="253">
          <cell r="B253">
            <v>0</v>
          </cell>
          <cell r="C253">
            <v>0</v>
          </cell>
          <cell r="D253">
            <v>0</v>
          </cell>
          <cell r="E253">
            <v>0</v>
          </cell>
          <cell r="F253" t="str">
            <v/>
          </cell>
          <cell r="G253">
            <v>0</v>
          </cell>
          <cell r="H253">
            <v>0</v>
          </cell>
          <cell r="I253" t="str">
            <v/>
          </cell>
        </row>
        <row r="254">
          <cell r="A254" t="str">
            <v>18-17</v>
          </cell>
          <cell r="B254" t="str">
            <v>9.3</v>
          </cell>
          <cell r="C254" t="str">
            <v>FANCOILS CASSETTE(Valvula 3Vias ON-OFF)</v>
          </cell>
          <cell r="D254">
            <v>0</v>
          </cell>
          <cell r="E254">
            <v>0</v>
          </cell>
          <cell r="F254" t="str">
            <v/>
          </cell>
          <cell r="G254">
            <v>0</v>
          </cell>
          <cell r="H254">
            <v>0</v>
          </cell>
          <cell r="I254" t="str">
            <v/>
          </cell>
        </row>
        <row r="255">
          <cell r="A255" t="str">
            <v>18-17-010</v>
          </cell>
          <cell r="B255" t="str">
            <v>9.3.1</v>
          </cell>
          <cell r="C255" t="str">
            <v>FAN&amp;COIL #B3-01</v>
          </cell>
          <cell r="D255">
            <v>1</v>
          </cell>
          <cell r="E255" t="str">
            <v>UN</v>
          </cell>
          <cell r="F255">
            <v>414700</v>
          </cell>
          <cell r="G255">
            <v>414700</v>
          </cell>
          <cell r="H255">
            <v>0</v>
          </cell>
          <cell r="I255">
            <v>471928.6</v>
          </cell>
        </row>
        <row r="256">
          <cell r="A256" t="str">
            <v>18-17-020</v>
          </cell>
          <cell r="B256" t="str">
            <v>9.3.2</v>
          </cell>
          <cell r="C256" t="str">
            <v>FAN&amp;COIL #B3-02</v>
          </cell>
          <cell r="D256">
            <v>1</v>
          </cell>
          <cell r="E256" t="str">
            <v>UN</v>
          </cell>
          <cell r="F256">
            <v>414700</v>
          </cell>
          <cell r="G256">
            <v>414700</v>
          </cell>
          <cell r="H256">
            <v>0</v>
          </cell>
          <cell r="I256">
            <v>471928.6</v>
          </cell>
        </row>
        <row r="257">
          <cell r="A257" t="str">
            <v>18-17-030</v>
          </cell>
          <cell r="B257" t="str">
            <v>8.2.1</v>
          </cell>
          <cell r="C257" t="str">
            <v>Fancoil cassette 3/4"</v>
          </cell>
          <cell r="D257">
            <v>0</v>
          </cell>
          <cell r="E257" t="str">
            <v>UN</v>
          </cell>
          <cell r="F257">
            <v>325000</v>
          </cell>
          <cell r="G257">
            <v>0</v>
          </cell>
          <cell r="H257">
            <v>0</v>
          </cell>
          <cell r="I257">
            <v>369849.99999999994</v>
          </cell>
        </row>
        <row r="258">
          <cell r="B258">
            <v>0</v>
          </cell>
          <cell r="C258">
            <v>0</v>
          </cell>
          <cell r="D258">
            <v>0</v>
          </cell>
          <cell r="E258">
            <v>0</v>
          </cell>
          <cell r="F258" t="str">
            <v/>
          </cell>
          <cell r="G258">
            <v>0</v>
          </cell>
          <cell r="H258">
            <v>22984000</v>
          </cell>
          <cell r="I258" t="str">
            <v/>
          </cell>
        </row>
        <row r="259">
          <cell r="B259" t="str">
            <v>10.0</v>
          </cell>
          <cell r="C259" t="str">
            <v xml:space="preserve">ARRANCADORES </v>
          </cell>
          <cell r="D259">
            <v>0</v>
          </cell>
          <cell r="E259">
            <v>0</v>
          </cell>
          <cell r="F259" t="str">
            <v/>
          </cell>
          <cell r="G259">
            <v>0</v>
          </cell>
          <cell r="H259">
            <v>0</v>
          </cell>
          <cell r="I259" t="str">
            <v/>
          </cell>
        </row>
        <row r="260">
          <cell r="A260" t="str">
            <v>18-18</v>
          </cell>
          <cell r="B260" t="str">
            <v>10.1</v>
          </cell>
          <cell r="C260" t="str">
            <v>ARRANCADORES UMAS (Variador de frecuencia)</v>
          </cell>
          <cell r="D260">
            <v>0</v>
          </cell>
          <cell r="E260">
            <v>0</v>
          </cell>
          <cell r="F260" t="str">
            <v/>
          </cell>
          <cell r="G260">
            <v>0</v>
          </cell>
          <cell r="H260">
            <v>0</v>
          </cell>
          <cell r="I260" t="str">
            <v/>
          </cell>
        </row>
        <row r="261">
          <cell r="A261" t="str">
            <v>18-18-010</v>
          </cell>
          <cell r="B261" t="str">
            <v>10.1.1</v>
          </cell>
          <cell r="C261" t="str">
            <v>ARRANCADOR UMA  #B3-01</v>
          </cell>
          <cell r="D261">
            <v>1</v>
          </cell>
          <cell r="E261" t="str">
            <v>UN</v>
          </cell>
          <cell r="F261">
            <v>1370250</v>
          </cell>
          <cell r="G261">
            <v>1370250</v>
          </cell>
          <cell r="H261">
            <v>0</v>
          </cell>
          <cell r="I261">
            <v>1559344.4999999998</v>
          </cell>
        </row>
        <row r="262">
          <cell r="A262" t="str">
            <v>18-18-020</v>
          </cell>
          <cell r="B262" t="str">
            <v>10.1.2</v>
          </cell>
          <cell r="C262" t="str">
            <v>ARRANCADOR UMA  #B3-02</v>
          </cell>
          <cell r="D262">
            <v>1</v>
          </cell>
          <cell r="E262" t="str">
            <v>UN</v>
          </cell>
          <cell r="F262">
            <v>1007750</v>
          </cell>
          <cell r="G262">
            <v>1007750</v>
          </cell>
          <cell r="H262">
            <v>0</v>
          </cell>
          <cell r="I262">
            <v>1146819.5</v>
          </cell>
        </row>
        <row r="263">
          <cell r="A263" t="str">
            <v>18-18-030</v>
          </cell>
          <cell r="B263" t="str">
            <v>10.1.3</v>
          </cell>
          <cell r="C263" t="str">
            <v>ARRANCADOR UMA  #B3-03</v>
          </cell>
          <cell r="D263">
            <v>1</v>
          </cell>
          <cell r="E263" t="str">
            <v>UN</v>
          </cell>
          <cell r="F263">
            <v>1007750</v>
          </cell>
          <cell r="G263">
            <v>1007750</v>
          </cell>
          <cell r="H263">
            <v>0</v>
          </cell>
          <cell r="I263">
            <v>1146819.5</v>
          </cell>
        </row>
        <row r="264">
          <cell r="A264" t="str">
            <v>18-18-040</v>
          </cell>
          <cell r="B264" t="str">
            <v>10.1.4</v>
          </cell>
          <cell r="C264" t="str">
            <v>ARRANCADOR UMA  #B3-04</v>
          </cell>
          <cell r="D264">
            <v>1</v>
          </cell>
          <cell r="E264" t="str">
            <v>UN</v>
          </cell>
          <cell r="F264">
            <v>1007750</v>
          </cell>
          <cell r="G264">
            <v>1007750</v>
          </cell>
          <cell r="H264">
            <v>0</v>
          </cell>
          <cell r="I264">
            <v>1146819.5</v>
          </cell>
        </row>
        <row r="265">
          <cell r="A265" t="str">
            <v>18-18-050</v>
          </cell>
          <cell r="B265" t="str">
            <v>10.1.5</v>
          </cell>
          <cell r="C265" t="str">
            <v>ARRANCADOR UMA  #B3-05</v>
          </cell>
          <cell r="D265">
            <v>1</v>
          </cell>
          <cell r="E265" t="str">
            <v>UN</v>
          </cell>
          <cell r="F265">
            <v>1007750</v>
          </cell>
          <cell r="G265">
            <v>1007750</v>
          </cell>
          <cell r="H265">
            <v>0</v>
          </cell>
          <cell r="I265">
            <v>1146819.5</v>
          </cell>
        </row>
        <row r="266">
          <cell r="A266" t="str">
            <v>18-18-060</v>
          </cell>
          <cell r="B266" t="str">
            <v>10.1.6</v>
          </cell>
          <cell r="C266" t="str">
            <v>ARRANCADOR UMA  #B3-06</v>
          </cell>
          <cell r="D266">
            <v>1</v>
          </cell>
          <cell r="E266" t="str">
            <v>UN</v>
          </cell>
          <cell r="F266">
            <v>1007750</v>
          </cell>
          <cell r="G266">
            <v>1007750</v>
          </cell>
          <cell r="H266">
            <v>0</v>
          </cell>
          <cell r="I266">
            <v>1146819.5</v>
          </cell>
        </row>
        <row r="267">
          <cell r="A267" t="str">
            <v>18-18-070</v>
          </cell>
          <cell r="B267" t="str">
            <v>10.1.7</v>
          </cell>
          <cell r="C267" t="str">
            <v>ARRANCADOR UMA  #B3-07</v>
          </cell>
          <cell r="D267">
            <v>1</v>
          </cell>
          <cell r="E267" t="str">
            <v>UN</v>
          </cell>
          <cell r="F267">
            <v>1007750</v>
          </cell>
          <cell r="G267">
            <v>1007750</v>
          </cell>
          <cell r="H267">
            <v>0</v>
          </cell>
          <cell r="I267">
            <v>1146819.5</v>
          </cell>
        </row>
        <row r="268">
          <cell r="A268" t="str">
            <v>18-18-080</v>
          </cell>
          <cell r="B268" t="str">
            <v>10.1.8</v>
          </cell>
          <cell r="C268" t="str">
            <v>ARRANCADOR UMA  #B3-08</v>
          </cell>
          <cell r="D268">
            <v>1</v>
          </cell>
          <cell r="E268" t="str">
            <v>UN</v>
          </cell>
          <cell r="F268">
            <v>1007750</v>
          </cell>
          <cell r="G268">
            <v>1007750</v>
          </cell>
          <cell r="H268">
            <v>0</v>
          </cell>
          <cell r="I268">
            <v>1146819.5</v>
          </cell>
        </row>
        <row r="269">
          <cell r="A269" t="str">
            <v>18-18-090</v>
          </cell>
          <cell r="B269" t="str">
            <v>10.1.9</v>
          </cell>
          <cell r="C269" t="str">
            <v>ARRANCADOR UMA  #B3-09</v>
          </cell>
          <cell r="D269">
            <v>1</v>
          </cell>
          <cell r="E269" t="str">
            <v>UN</v>
          </cell>
          <cell r="F269">
            <v>1007750</v>
          </cell>
          <cell r="G269">
            <v>1007750</v>
          </cell>
          <cell r="H269">
            <v>0</v>
          </cell>
          <cell r="I269">
            <v>1146819.5</v>
          </cell>
        </row>
        <row r="270">
          <cell r="A270" t="str">
            <v>18-18-100</v>
          </cell>
          <cell r="B270" t="str">
            <v>10.1.10</v>
          </cell>
          <cell r="C270" t="str">
            <v>ARRANCADOR UMA  #B3-10</v>
          </cell>
          <cell r="D270">
            <v>1</v>
          </cell>
          <cell r="E270" t="str">
            <v>UN</v>
          </cell>
          <cell r="F270">
            <v>1007750</v>
          </cell>
          <cell r="G270">
            <v>1007750</v>
          </cell>
          <cell r="H270">
            <v>0</v>
          </cell>
          <cell r="I270">
            <v>1146819.5</v>
          </cell>
        </row>
        <row r="271">
          <cell r="A271" t="str">
            <v>18-18-110</v>
          </cell>
          <cell r="B271" t="str">
            <v>10.1.11</v>
          </cell>
          <cell r="C271" t="str">
            <v>ARRANCADOR UMA  #B3-11</v>
          </cell>
          <cell r="D271">
            <v>1</v>
          </cell>
          <cell r="E271" t="str">
            <v>UN</v>
          </cell>
          <cell r="F271">
            <v>1007750</v>
          </cell>
          <cell r="G271">
            <v>1007750</v>
          </cell>
          <cell r="H271">
            <v>0</v>
          </cell>
          <cell r="I271">
            <v>1146819.5</v>
          </cell>
        </row>
        <row r="272">
          <cell r="A272" t="str">
            <v>18-18-120</v>
          </cell>
          <cell r="B272" t="str">
            <v>10.1.12</v>
          </cell>
          <cell r="C272" t="str">
            <v>ARRANCADOR UMA  #B3-12</v>
          </cell>
          <cell r="D272">
            <v>1</v>
          </cell>
          <cell r="E272" t="str">
            <v>UN</v>
          </cell>
          <cell r="F272">
            <v>1007750</v>
          </cell>
          <cell r="G272">
            <v>1007750</v>
          </cell>
          <cell r="H272">
            <v>0</v>
          </cell>
          <cell r="I272">
            <v>1146819.5</v>
          </cell>
        </row>
        <row r="273">
          <cell r="A273" t="str">
            <v>18-18-130</v>
          </cell>
          <cell r="B273" t="str">
            <v>10.1.13</v>
          </cell>
          <cell r="C273" t="str">
            <v>ARRANCADOR UMA  #B3-13</v>
          </cell>
          <cell r="D273">
            <v>1</v>
          </cell>
          <cell r="E273" t="str">
            <v>UN</v>
          </cell>
          <cell r="F273">
            <v>1007750</v>
          </cell>
          <cell r="G273">
            <v>1007750</v>
          </cell>
          <cell r="H273">
            <v>0</v>
          </cell>
          <cell r="I273">
            <v>1146819.5</v>
          </cell>
        </row>
        <row r="274">
          <cell r="A274" t="str">
            <v>18-18-140</v>
          </cell>
          <cell r="B274" t="str">
            <v>10.1.14</v>
          </cell>
          <cell r="C274" t="str">
            <v>ARRANCADOR UMA  #B3-14</v>
          </cell>
          <cell r="D274">
            <v>1</v>
          </cell>
          <cell r="E274" t="str">
            <v>UN</v>
          </cell>
          <cell r="F274">
            <v>1007750</v>
          </cell>
          <cell r="G274">
            <v>1007750</v>
          </cell>
          <cell r="H274">
            <v>0</v>
          </cell>
          <cell r="I274">
            <v>1146819.5</v>
          </cell>
        </row>
        <row r="275">
          <cell r="A275" t="str">
            <v>18-18-150</v>
          </cell>
          <cell r="B275" t="str">
            <v>10.1.15</v>
          </cell>
          <cell r="C275" t="str">
            <v>ARRANCADOR UMA  #B3-15</v>
          </cell>
          <cell r="D275">
            <v>1</v>
          </cell>
          <cell r="E275" t="str">
            <v>UN</v>
          </cell>
          <cell r="F275">
            <v>1007750</v>
          </cell>
          <cell r="G275">
            <v>1007750</v>
          </cell>
          <cell r="H275">
            <v>0</v>
          </cell>
          <cell r="I275">
            <v>1146819.5</v>
          </cell>
        </row>
        <row r="276">
          <cell r="A276" t="str">
            <v>18-18-160</v>
          </cell>
          <cell r="B276" t="str">
            <v>10.1.16</v>
          </cell>
          <cell r="C276" t="str">
            <v>ARRANCADOR UMA  #B3-16</v>
          </cell>
          <cell r="D276">
            <v>1</v>
          </cell>
          <cell r="E276" t="str">
            <v>UN</v>
          </cell>
          <cell r="F276">
            <v>1007750</v>
          </cell>
          <cell r="G276">
            <v>1007750</v>
          </cell>
          <cell r="H276">
            <v>0</v>
          </cell>
          <cell r="I276">
            <v>1146819.5</v>
          </cell>
        </row>
        <row r="277">
          <cell r="A277" t="str">
            <v>18-18-170</v>
          </cell>
          <cell r="B277" t="str">
            <v>10.1.1</v>
          </cell>
          <cell r="C277" t="str">
            <v>UMA  #B2-01</v>
          </cell>
          <cell r="D277">
            <v>0</v>
          </cell>
          <cell r="E277" t="str">
            <v>UN</v>
          </cell>
          <cell r="F277">
            <v>945000</v>
          </cell>
          <cell r="G277">
            <v>0</v>
          </cell>
          <cell r="H277">
            <v>0</v>
          </cell>
          <cell r="I277">
            <v>1075410</v>
          </cell>
        </row>
        <row r="278">
          <cell r="A278" t="str">
            <v>18-18-180</v>
          </cell>
          <cell r="B278" t="str">
            <v>10.1.2</v>
          </cell>
          <cell r="C278" t="str">
            <v>UMA  #B2-02</v>
          </cell>
          <cell r="D278">
            <v>0</v>
          </cell>
          <cell r="E278" t="str">
            <v>UN</v>
          </cell>
          <cell r="F278">
            <v>695000</v>
          </cell>
          <cell r="G278">
            <v>0</v>
          </cell>
          <cell r="H278">
            <v>0</v>
          </cell>
          <cell r="I278">
            <v>790909.99999999988</v>
          </cell>
        </row>
        <row r="279">
          <cell r="A279" t="str">
            <v>18-18-190</v>
          </cell>
          <cell r="B279" t="str">
            <v>9.1.1</v>
          </cell>
          <cell r="C279" t="str">
            <v>UMA  #B1-01</v>
          </cell>
          <cell r="D279">
            <v>0</v>
          </cell>
          <cell r="E279" t="str">
            <v>UN</v>
          </cell>
          <cell r="F279">
            <v>945000</v>
          </cell>
          <cell r="G279">
            <v>0</v>
          </cell>
          <cell r="H279">
            <v>0</v>
          </cell>
          <cell r="I279">
            <v>1075410</v>
          </cell>
        </row>
        <row r="280">
          <cell r="A280" t="str">
            <v>18-18-200</v>
          </cell>
          <cell r="B280" t="str">
            <v>9.1.2</v>
          </cell>
          <cell r="C280" t="str">
            <v>UMA  #B1-02</v>
          </cell>
          <cell r="D280">
            <v>0</v>
          </cell>
          <cell r="E280" t="str">
            <v>UN</v>
          </cell>
          <cell r="F280">
            <v>945000</v>
          </cell>
          <cell r="G280">
            <v>0</v>
          </cell>
          <cell r="H280">
            <v>0</v>
          </cell>
          <cell r="I280">
            <v>1075410</v>
          </cell>
        </row>
        <row r="281">
          <cell r="A281" t="str">
            <v>18-18-210</v>
          </cell>
          <cell r="B281" t="str">
            <v>9.1.3</v>
          </cell>
          <cell r="C281" t="str">
            <v>UMA  #B1-03</v>
          </cell>
          <cell r="D281">
            <v>0</v>
          </cell>
          <cell r="E281" t="str">
            <v>UN</v>
          </cell>
          <cell r="F281">
            <v>625000</v>
          </cell>
          <cell r="G281">
            <v>0</v>
          </cell>
          <cell r="H281">
            <v>0</v>
          </cell>
          <cell r="I281">
            <v>711249.99999999988</v>
          </cell>
        </row>
        <row r="282">
          <cell r="A282" t="str">
            <v>18-18-220</v>
          </cell>
          <cell r="B282" t="str">
            <v>9.1.4</v>
          </cell>
          <cell r="C282" t="str">
            <v>UMA  #B1-04</v>
          </cell>
          <cell r="D282">
            <v>0</v>
          </cell>
          <cell r="E282" t="str">
            <v>UN</v>
          </cell>
          <cell r="F282">
            <v>625000</v>
          </cell>
          <cell r="G282">
            <v>0</v>
          </cell>
          <cell r="H282">
            <v>0</v>
          </cell>
          <cell r="I282">
            <v>711249.99999999988</v>
          </cell>
        </row>
        <row r="283">
          <cell r="B283">
            <v>0</v>
          </cell>
          <cell r="C283">
            <v>0</v>
          </cell>
          <cell r="D283">
            <v>0</v>
          </cell>
          <cell r="E283">
            <v>0</v>
          </cell>
          <cell r="F283" t="str">
            <v/>
          </cell>
          <cell r="G283">
            <v>0</v>
          </cell>
          <cell r="H283">
            <v>0</v>
          </cell>
          <cell r="I283" t="str">
            <v/>
          </cell>
        </row>
        <row r="284">
          <cell r="A284" t="str">
            <v>18-19</v>
          </cell>
          <cell r="B284" t="str">
            <v>10.2</v>
          </cell>
          <cell r="C284" t="str">
            <v>ARRANCADORES VENTILADORES (Variador de frecuencia)</v>
          </cell>
          <cell r="D284">
            <v>0</v>
          </cell>
          <cell r="E284">
            <v>0</v>
          </cell>
          <cell r="F284" t="str">
            <v/>
          </cell>
          <cell r="G284">
            <v>0</v>
          </cell>
          <cell r="H284">
            <v>0</v>
          </cell>
          <cell r="I284" t="str">
            <v/>
          </cell>
        </row>
        <row r="285">
          <cell r="A285" t="str">
            <v>18-19-010</v>
          </cell>
          <cell r="B285" t="str">
            <v>10.2.1</v>
          </cell>
          <cell r="C285" t="str">
            <v>ARRANCADOR VENTILADOR #B3-01</v>
          </cell>
          <cell r="D285">
            <v>1</v>
          </cell>
          <cell r="E285" t="str">
            <v>UN</v>
          </cell>
          <cell r="F285">
            <v>1007750</v>
          </cell>
          <cell r="G285">
            <v>1007750</v>
          </cell>
          <cell r="H285">
            <v>0</v>
          </cell>
          <cell r="I285">
            <v>1146819.5</v>
          </cell>
        </row>
        <row r="286">
          <cell r="A286" t="str">
            <v>18-19-020</v>
          </cell>
          <cell r="B286" t="str">
            <v>10.2.2</v>
          </cell>
          <cell r="C286" t="str">
            <v>ARRANCADOR VENTILADOR #B3-02</v>
          </cell>
          <cell r="D286">
            <v>1</v>
          </cell>
          <cell r="E286" t="str">
            <v>UN</v>
          </cell>
          <cell r="F286">
            <v>1007750</v>
          </cell>
          <cell r="G286">
            <v>1007750</v>
          </cell>
          <cell r="H286">
            <v>0</v>
          </cell>
          <cell r="I286">
            <v>1146819.5</v>
          </cell>
        </row>
        <row r="287">
          <cell r="A287" t="str">
            <v>18-19-030</v>
          </cell>
          <cell r="B287" t="str">
            <v>10.2.3</v>
          </cell>
          <cell r="C287" t="str">
            <v>ARRANCADOR VENTILADOR #B3-03</v>
          </cell>
          <cell r="D287">
            <v>1</v>
          </cell>
          <cell r="E287" t="str">
            <v>UN</v>
          </cell>
          <cell r="F287">
            <v>1007750</v>
          </cell>
          <cell r="G287">
            <v>1007750</v>
          </cell>
          <cell r="H287">
            <v>0</v>
          </cell>
          <cell r="I287">
            <v>1146819.5</v>
          </cell>
        </row>
        <row r="288">
          <cell r="A288" t="str">
            <v>18-19-040</v>
          </cell>
          <cell r="B288" t="str">
            <v>10.2.4</v>
          </cell>
          <cell r="C288" t="str">
            <v>ARRANCADOR VENTILADOR #B3-04</v>
          </cell>
          <cell r="D288">
            <v>1</v>
          </cell>
          <cell r="E288" t="str">
            <v>UN</v>
          </cell>
          <cell r="F288">
            <v>1007750</v>
          </cell>
          <cell r="G288">
            <v>1007750</v>
          </cell>
          <cell r="H288">
            <v>0</v>
          </cell>
          <cell r="I288">
            <v>1146819.5</v>
          </cell>
        </row>
        <row r="289">
          <cell r="A289" t="str">
            <v>18-19-050</v>
          </cell>
          <cell r="B289" t="str">
            <v>10.2.5</v>
          </cell>
          <cell r="C289" t="str">
            <v>ARRANCADOR VENTILADOR #B3-05</v>
          </cell>
          <cell r="D289">
            <v>1</v>
          </cell>
          <cell r="E289" t="str">
            <v>UN</v>
          </cell>
          <cell r="F289">
            <v>1007750</v>
          </cell>
          <cell r="G289">
            <v>1007750</v>
          </cell>
          <cell r="H289">
            <v>0</v>
          </cell>
          <cell r="I289">
            <v>1146819.5</v>
          </cell>
        </row>
        <row r="290">
          <cell r="A290" t="str">
            <v>18-19-060</v>
          </cell>
          <cell r="B290" t="str">
            <v>10.2.6</v>
          </cell>
          <cell r="C290" t="str">
            <v>ARRANCADOR VENTILADOR #B3-06</v>
          </cell>
          <cell r="D290">
            <v>1</v>
          </cell>
          <cell r="E290" t="str">
            <v>UN</v>
          </cell>
          <cell r="F290">
            <v>1007750</v>
          </cell>
          <cell r="G290">
            <v>1007750</v>
          </cell>
          <cell r="H290">
            <v>0</v>
          </cell>
          <cell r="I290">
            <v>1146819.5</v>
          </cell>
        </row>
        <row r="291">
          <cell r="A291" t="str">
            <v>18-19-070</v>
          </cell>
          <cell r="B291" t="str">
            <v>10.2.7</v>
          </cell>
          <cell r="C291" t="str">
            <v>ARRANCADOR VENTILADOR #B3-07</v>
          </cell>
          <cell r="D291">
            <v>1</v>
          </cell>
          <cell r="E291" t="str">
            <v>UN</v>
          </cell>
          <cell r="F291">
            <v>1007750</v>
          </cell>
          <cell r="G291">
            <v>1007750</v>
          </cell>
          <cell r="H291">
            <v>0</v>
          </cell>
          <cell r="I291">
            <v>1146819.5</v>
          </cell>
        </row>
        <row r="292">
          <cell r="A292" t="str">
            <v>18-19-080</v>
          </cell>
          <cell r="B292" t="str">
            <v>10.2.8</v>
          </cell>
          <cell r="C292" t="str">
            <v>ARRANCADOR VENTILADOR #B3-08</v>
          </cell>
          <cell r="D292">
            <v>1</v>
          </cell>
          <cell r="E292" t="str">
            <v>UN</v>
          </cell>
          <cell r="F292">
            <v>1007750</v>
          </cell>
          <cell r="G292">
            <v>1007750</v>
          </cell>
          <cell r="H292">
            <v>0</v>
          </cell>
          <cell r="I292">
            <v>1146819.5</v>
          </cell>
        </row>
        <row r="293">
          <cell r="A293" t="str">
            <v>18-19-090</v>
          </cell>
          <cell r="B293" t="str">
            <v>10.2.9</v>
          </cell>
          <cell r="C293" t="str">
            <v>ARRANCADOR VENTILADOR #B3-09</v>
          </cell>
          <cell r="D293">
            <v>1</v>
          </cell>
          <cell r="E293" t="str">
            <v>UN</v>
          </cell>
          <cell r="F293">
            <v>1007750</v>
          </cell>
          <cell r="G293">
            <v>1007750</v>
          </cell>
          <cell r="H293">
            <v>0</v>
          </cell>
          <cell r="I293">
            <v>1146819.5</v>
          </cell>
        </row>
        <row r="294">
          <cell r="A294" t="str">
            <v>18-19-100</v>
          </cell>
          <cell r="B294" t="str">
            <v>10.2.10</v>
          </cell>
          <cell r="C294" t="str">
            <v>ARRANCADOR VENTILADOR #B3-10</v>
          </cell>
          <cell r="D294">
            <v>1</v>
          </cell>
          <cell r="E294" t="str">
            <v>UN</v>
          </cell>
          <cell r="F294">
            <v>1007750</v>
          </cell>
          <cell r="G294">
            <v>1007750</v>
          </cell>
          <cell r="H294">
            <v>0</v>
          </cell>
          <cell r="I294">
            <v>1146819.5</v>
          </cell>
        </row>
        <row r="295">
          <cell r="A295" t="str">
            <v>18-19-110</v>
          </cell>
          <cell r="B295" t="str">
            <v>10.2.11</v>
          </cell>
          <cell r="C295" t="str">
            <v>ARRANCADOR VENTILADOR #B3-11</v>
          </cell>
          <cell r="D295">
            <v>1</v>
          </cell>
          <cell r="E295" t="str">
            <v>UN</v>
          </cell>
          <cell r="F295">
            <v>1007750</v>
          </cell>
          <cell r="G295">
            <v>1007750</v>
          </cell>
          <cell r="H295">
            <v>0</v>
          </cell>
          <cell r="I295">
            <v>1146819.5</v>
          </cell>
        </row>
        <row r="296">
          <cell r="A296" t="str">
            <v>18-19-120</v>
          </cell>
          <cell r="B296" t="str">
            <v>10.2.12</v>
          </cell>
          <cell r="C296" t="str">
            <v>ARRANCADOR VENTILADOR #B3-12</v>
          </cell>
          <cell r="D296">
            <v>1</v>
          </cell>
          <cell r="E296" t="str">
            <v>UN</v>
          </cell>
          <cell r="F296">
            <v>1007750</v>
          </cell>
          <cell r="G296">
            <v>1007750</v>
          </cell>
          <cell r="H296">
            <v>0</v>
          </cell>
          <cell r="I296">
            <v>1146819.5</v>
          </cell>
        </row>
        <row r="297">
          <cell r="A297" t="str">
            <v>18-19-130</v>
          </cell>
          <cell r="B297" t="str">
            <v>10.2.13</v>
          </cell>
          <cell r="C297" t="str">
            <v>ARRANCADOR VENTILADOR #B3-13</v>
          </cell>
          <cell r="D297">
            <v>1</v>
          </cell>
          <cell r="E297" t="str">
            <v>UN</v>
          </cell>
          <cell r="F297">
            <v>1007750</v>
          </cell>
          <cell r="G297">
            <v>1007750</v>
          </cell>
          <cell r="H297">
            <v>0</v>
          </cell>
          <cell r="I297">
            <v>1146819.5</v>
          </cell>
        </row>
        <row r="298">
          <cell r="A298" t="str">
            <v>18-19-140</v>
          </cell>
          <cell r="B298" t="str">
            <v>10.2.14</v>
          </cell>
          <cell r="C298" t="str">
            <v>ARRANCADOR VENTILADOR #B3-14</v>
          </cell>
          <cell r="D298">
            <v>1</v>
          </cell>
          <cell r="E298" t="str">
            <v>UN</v>
          </cell>
          <cell r="F298">
            <v>1007750</v>
          </cell>
          <cell r="G298">
            <v>1007750</v>
          </cell>
          <cell r="H298">
            <v>0</v>
          </cell>
          <cell r="I298">
            <v>1146819.5</v>
          </cell>
        </row>
        <row r="299">
          <cell r="A299" t="str">
            <v>18-19-150</v>
          </cell>
          <cell r="B299" t="str">
            <v>10.2.15</v>
          </cell>
          <cell r="C299" t="str">
            <v>ARRANCADOR VENTILADOR #B3-15</v>
          </cell>
          <cell r="D299">
            <v>1</v>
          </cell>
          <cell r="E299" t="str">
            <v>UN</v>
          </cell>
          <cell r="F299">
            <v>1007750</v>
          </cell>
          <cell r="G299">
            <v>1007750</v>
          </cell>
          <cell r="H299">
            <v>0</v>
          </cell>
          <cell r="I299">
            <v>1146819.5</v>
          </cell>
        </row>
        <row r="300">
          <cell r="A300" t="str">
            <v>18-19-160</v>
          </cell>
          <cell r="B300" t="str">
            <v>10.2.16</v>
          </cell>
          <cell r="C300" t="str">
            <v>ARRANCADOR VENTILADOR #B3-16</v>
          </cell>
          <cell r="D300">
            <v>1</v>
          </cell>
          <cell r="E300" t="str">
            <v>UN</v>
          </cell>
          <cell r="F300">
            <v>1007750</v>
          </cell>
          <cell r="G300">
            <v>1007750</v>
          </cell>
          <cell r="H300">
            <v>0</v>
          </cell>
          <cell r="I300">
            <v>1146819.5</v>
          </cell>
        </row>
        <row r="301">
          <cell r="A301" t="str">
            <v>18-19-170</v>
          </cell>
          <cell r="B301" t="str">
            <v>10.2.1</v>
          </cell>
          <cell r="C301" t="str">
            <v>VENTILADOR #B2-01</v>
          </cell>
          <cell r="D301">
            <v>0</v>
          </cell>
          <cell r="E301" t="str">
            <v>UN</v>
          </cell>
          <cell r="F301">
            <v>695000</v>
          </cell>
          <cell r="G301">
            <v>0</v>
          </cell>
          <cell r="H301">
            <v>0</v>
          </cell>
          <cell r="I301">
            <v>790909.99999999988</v>
          </cell>
        </row>
        <row r="302">
          <cell r="A302" t="str">
            <v>18-19-180</v>
          </cell>
          <cell r="B302" t="str">
            <v>10.2.2</v>
          </cell>
          <cell r="C302" t="str">
            <v>VENTILADOR #B2-02</v>
          </cell>
          <cell r="D302">
            <v>0</v>
          </cell>
          <cell r="E302" t="str">
            <v>UN</v>
          </cell>
          <cell r="F302">
            <v>695000</v>
          </cell>
          <cell r="G302">
            <v>0</v>
          </cell>
          <cell r="H302">
            <v>0</v>
          </cell>
          <cell r="I302">
            <v>790909.99999999988</v>
          </cell>
        </row>
        <row r="303">
          <cell r="A303" t="str">
            <v>18-19-190</v>
          </cell>
          <cell r="B303" t="str">
            <v>10.2.3</v>
          </cell>
          <cell r="C303" t="str">
            <v>VENTILADOR #B2-03</v>
          </cell>
          <cell r="D303">
            <v>0</v>
          </cell>
          <cell r="E303" t="str">
            <v>UN</v>
          </cell>
          <cell r="F303">
            <v>695000</v>
          </cell>
          <cell r="G303">
            <v>0</v>
          </cell>
          <cell r="H303">
            <v>0</v>
          </cell>
          <cell r="I303">
            <v>790909.99999999988</v>
          </cell>
        </row>
        <row r="304">
          <cell r="A304" t="str">
            <v>18-19-200</v>
          </cell>
          <cell r="B304" t="str">
            <v>9.2.1</v>
          </cell>
          <cell r="C304" t="str">
            <v>VENTILADOR #B2-01</v>
          </cell>
          <cell r="D304">
            <v>0</v>
          </cell>
          <cell r="E304" t="str">
            <v>UN</v>
          </cell>
          <cell r="F304">
            <v>455000</v>
          </cell>
          <cell r="G304">
            <v>0</v>
          </cell>
          <cell r="H304">
            <v>0</v>
          </cell>
          <cell r="I304">
            <v>517789.99999999994</v>
          </cell>
        </row>
        <row r="305">
          <cell r="A305" t="str">
            <v>18-19-210</v>
          </cell>
          <cell r="B305" t="str">
            <v>9.2.2</v>
          </cell>
          <cell r="C305" t="str">
            <v>VENTILADOR #B2-02</v>
          </cell>
          <cell r="D305">
            <v>0</v>
          </cell>
          <cell r="E305" t="str">
            <v>UN</v>
          </cell>
          <cell r="F305">
            <v>625000</v>
          </cell>
          <cell r="G305">
            <v>0</v>
          </cell>
          <cell r="H305">
            <v>0</v>
          </cell>
          <cell r="I305">
            <v>711249.99999999988</v>
          </cell>
        </row>
        <row r="306">
          <cell r="A306" t="str">
            <v>18-19-220</v>
          </cell>
          <cell r="B306" t="str">
            <v>9.2.3</v>
          </cell>
          <cell r="C306" t="str">
            <v>VENTILADOR #B2-03</v>
          </cell>
          <cell r="D306">
            <v>0</v>
          </cell>
          <cell r="E306" t="str">
            <v>UN</v>
          </cell>
          <cell r="F306">
            <v>625000</v>
          </cell>
          <cell r="G306">
            <v>0</v>
          </cell>
          <cell r="H306">
            <v>0</v>
          </cell>
          <cell r="I306">
            <v>711249.99999999988</v>
          </cell>
        </row>
        <row r="307">
          <cell r="A307" t="str">
            <v>18-19-230</v>
          </cell>
          <cell r="B307" t="str">
            <v>9.2.4</v>
          </cell>
          <cell r="C307" t="str">
            <v>VENTILADOR #B2-04</v>
          </cell>
          <cell r="D307">
            <v>0</v>
          </cell>
          <cell r="E307" t="str">
            <v>UN</v>
          </cell>
          <cell r="F307">
            <v>625000</v>
          </cell>
          <cell r="G307">
            <v>0</v>
          </cell>
          <cell r="H307">
            <v>0</v>
          </cell>
          <cell r="I307">
            <v>711249.99999999988</v>
          </cell>
        </row>
        <row r="308">
          <cell r="A308" t="str">
            <v>18-19-240</v>
          </cell>
          <cell r="B308" t="str">
            <v>9.2.5</v>
          </cell>
          <cell r="C308" t="str">
            <v>VENTILADOR #B2-05</v>
          </cell>
          <cell r="D308">
            <v>0</v>
          </cell>
          <cell r="E308" t="str">
            <v>UN</v>
          </cell>
          <cell r="F308">
            <v>625000</v>
          </cell>
          <cell r="G308">
            <v>0</v>
          </cell>
          <cell r="H308">
            <v>0</v>
          </cell>
          <cell r="I308">
            <v>711249.99999999988</v>
          </cell>
        </row>
        <row r="309">
          <cell r="A309" t="str">
            <v>18-19-250</v>
          </cell>
          <cell r="B309" t="str">
            <v>9.2.6</v>
          </cell>
          <cell r="C309" t="str">
            <v>VENTILADOR #B2-06</v>
          </cell>
          <cell r="D309">
            <v>0</v>
          </cell>
          <cell r="E309" t="str">
            <v>UN</v>
          </cell>
          <cell r="F309">
            <v>625000</v>
          </cell>
          <cell r="G309">
            <v>0</v>
          </cell>
          <cell r="H309">
            <v>0</v>
          </cell>
          <cell r="I309">
            <v>711249.99999999988</v>
          </cell>
        </row>
        <row r="310">
          <cell r="B310">
            <v>0</v>
          </cell>
          <cell r="C310">
            <v>0</v>
          </cell>
          <cell r="D310">
            <v>0</v>
          </cell>
          <cell r="E310">
            <v>0</v>
          </cell>
          <cell r="F310">
            <v>0</v>
          </cell>
          <cell r="G310">
            <v>0</v>
          </cell>
          <cell r="H310">
            <v>0</v>
          </cell>
          <cell r="I310" t="str">
            <v/>
          </cell>
        </row>
        <row r="311">
          <cell r="A311" t="str">
            <v>18-20</v>
          </cell>
          <cell r="B311" t="str">
            <v>10.3</v>
          </cell>
          <cell r="C311" t="str">
            <v>ARRANCADORES MOTOBOMBAS (Variador de frecuencia)</v>
          </cell>
          <cell r="D311">
            <v>0</v>
          </cell>
          <cell r="E311">
            <v>0</v>
          </cell>
          <cell r="F311">
            <v>0</v>
          </cell>
          <cell r="G311">
            <v>0</v>
          </cell>
          <cell r="H311">
            <v>0</v>
          </cell>
          <cell r="I311" t="str">
            <v/>
          </cell>
        </row>
        <row r="312">
          <cell r="A312" t="str">
            <v>18-20-010</v>
          </cell>
          <cell r="B312" t="str">
            <v>10.3.1</v>
          </cell>
          <cell r="C312" t="str">
            <v>ARRANCADOR MOTOBOMBA DUAL #B3-01</v>
          </cell>
          <cell r="D312">
            <v>1</v>
          </cell>
          <cell r="E312" t="str">
            <v>UN</v>
          </cell>
          <cell r="F312">
            <v>3487120</v>
          </cell>
          <cell r="G312">
            <v>3487120</v>
          </cell>
          <cell r="H312">
            <v>0</v>
          </cell>
          <cell r="I312">
            <v>3968342.5599999996</v>
          </cell>
        </row>
        <row r="313">
          <cell r="A313" t="str">
            <v>18-20-020</v>
          </cell>
          <cell r="B313" t="str">
            <v>10.3.2</v>
          </cell>
          <cell r="C313" t="str">
            <v>ARRANCADOR MOTOBOMBA DUAL #B3-02</v>
          </cell>
          <cell r="D313">
            <v>1</v>
          </cell>
          <cell r="E313" t="str">
            <v>UN</v>
          </cell>
          <cell r="F313">
            <v>3487120</v>
          </cell>
          <cell r="G313">
            <v>3487120</v>
          </cell>
          <cell r="H313">
            <v>0</v>
          </cell>
          <cell r="I313">
            <v>3968342.5599999996</v>
          </cell>
        </row>
        <row r="314">
          <cell r="B314">
            <v>0</v>
          </cell>
          <cell r="C314">
            <v>0</v>
          </cell>
          <cell r="D314">
            <v>0</v>
          </cell>
          <cell r="E314">
            <v>0</v>
          </cell>
          <cell r="F314">
            <v>0</v>
          </cell>
          <cell r="G314">
            <v>0</v>
          </cell>
          <cell r="H314">
            <v>0</v>
          </cell>
          <cell r="I314" t="str">
            <v/>
          </cell>
        </row>
        <row r="315">
          <cell r="A315" t="str">
            <v>18-21</v>
          </cell>
          <cell r="B315" t="str">
            <v>10.4</v>
          </cell>
          <cell r="C315" t="str">
            <v>ARRANCADORES TORRE DE ENFRIAMIENTO (Variador de frecuencia)</v>
          </cell>
          <cell r="D315">
            <v>0</v>
          </cell>
          <cell r="E315">
            <v>0</v>
          </cell>
          <cell r="F315">
            <v>0</v>
          </cell>
          <cell r="G315">
            <v>0</v>
          </cell>
          <cell r="H315">
            <v>0</v>
          </cell>
          <cell r="I315" t="str">
            <v/>
          </cell>
        </row>
        <row r="316">
          <cell r="A316" t="str">
            <v>18-21-010</v>
          </cell>
          <cell r="B316" t="str">
            <v>10.4.1</v>
          </cell>
          <cell r="C316" t="str">
            <v>ARRANCADOR TORRE DE ENFRIAMIENTO B3-01</v>
          </cell>
          <cell r="D316">
            <v>1</v>
          </cell>
          <cell r="E316" t="str">
            <v>UN</v>
          </cell>
          <cell r="F316">
            <v>2124250</v>
          </cell>
          <cell r="G316">
            <v>2124250</v>
          </cell>
          <cell r="H316">
            <v>0</v>
          </cell>
          <cell r="I316">
            <v>2417396.5</v>
          </cell>
        </row>
        <row r="317">
          <cell r="B317">
            <v>0</v>
          </cell>
          <cell r="C317">
            <v>0</v>
          </cell>
          <cell r="D317">
            <v>0</v>
          </cell>
          <cell r="E317">
            <v>0</v>
          </cell>
          <cell r="F317" t="str">
            <v/>
          </cell>
          <cell r="G317">
            <v>0</v>
          </cell>
          <cell r="H317">
            <v>41708990</v>
          </cell>
          <cell r="I317" t="str">
            <v/>
          </cell>
        </row>
        <row r="318">
          <cell r="A318" t="str">
            <v>18-22</v>
          </cell>
          <cell r="B318" t="str">
            <v>11.0</v>
          </cell>
          <cell r="C318" t="str">
            <v>TORRE DE ENFRIAMIENTO VERTICAL</v>
          </cell>
          <cell r="D318">
            <v>0</v>
          </cell>
          <cell r="E318">
            <v>0</v>
          </cell>
          <cell r="F318">
            <v>0</v>
          </cell>
          <cell r="G318">
            <v>0</v>
          </cell>
          <cell r="H318">
            <v>0</v>
          </cell>
          <cell r="I318" t="str">
            <v/>
          </cell>
        </row>
        <row r="319">
          <cell r="A319" t="str">
            <v>18-22-010</v>
          </cell>
          <cell r="B319" t="str">
            <v>11.1</v>
          </cell>
          <cell r="C319" t="str">
            <v>TORRE DE ENFRIAMIENTO #B3-01</v>
          </cell>
          <cell r="D319">
            <v>1</v>
          </cell>
          <cell r="E319" t="str">
            <v>UN</v>
          </cell>
          <cell r="F319">
            <v>17901000</v>
          </cell>
          <cell r="G319">
            <v>17901000</v>
          </cell>
          <cell r="H319">
            <v>0</v>
          </cell>
          <cell r="I319">
            <v>20371338</v>
          </cell>
        </row>
        <row r="320">
          <cell r="B320">
            <v>0</v>
          </cell>
          <cell r="C320">
            <v>0</v>
          </cell>
          <cell r="D320">
            <v>0</v>
          </cell>
          <cell r="E320">
            <v>0</v>
          </cell>
          <cell r="F320">
            <v>0</v>
          </cell>
          <cell r="G320">
            <v>0</v>
          </cell>
          <cell r="H320">
            <v>17901000</v>
          </cell>
          <cell r="I320" t="str">
            <v/>
          </cell>
        </row>
        <row r="321">
          <cell r="A321" t="str">
            <v>18-23</v>
          </cell>
          <cell r="B321" t="str">
            <v>12.0</v>
          </cell>
          <cell r="C321" t="str">
            <v>MOTOBOMBAS DE AGUA</v>
          </cell>
          <cell r="D321">
            <v>0</v>
          </cell>
          <cell r="E321">
            <v>0</v>
          </cell>
          <cell r="F321">
            <v>0</v>
          </cell>
          <cell r="G321">
            <v>0</v>
          </cell>
          <cell r="H321">
            <v>0</v>
          </cell>
          <cell r="I321" t="str">
            <v/>
          </cell>
        </row>
        <row r="322">
          <cell r="A322" t="str">
            <v>18-23-010</v>
          </cell>
          <cell r="B322" t="str">
            <v>12.1</v>
          </cell>
          <cell r="C322" t="str">
            <v>MOTOBOMBA DUAL #B3-01</v>
          </cell>
          <cell r="D322">
            <v>1</v>
          </cell>
          <cell r="E322" t="str">
            <v>UN</v>
          </cell>
          <cell r="F322">
            <v>10698100</v>
          </cell>
          <cell r="G322">
            <v>10698100</v>
          </cell>
          <cell r="H322">
            <v>0</v>
          </cell>
          <cell r="I322">
            <v>12174437.799999999</v>
          </cell>
        </row>
        <row r="323">
          <cell r="A323" t="str">
            <v>18-23-020</v>
          </cell>
          <cell r="B323" t="str">
            <v>12.2</v>
          </cell>
          <cell r="C323" t="str">
            <v>MOTOBOMBA DUAL #B3-02</v>
          </cell>
          <cell r="D323">
            <v>1</v>
          </cell>
          <cell r="E323" t="str">
            <v>UN</v>
          </cell>
          <cell r="F323">
            <v>10698100</v>
          </cell>
          <cell r="G323">
            <v>10698100</v>
          </cell>
          <cell r="H323">
            <v>0</v>
          </cell>
          <cell r="I323">
            <v>12174437.799999999</v>
          </cell>
        </row>
        <row r="324">
          <cell r="B324">
            <v>0</v>
          </cell>
          <cell r="C324">
            <v>0</v>
          </cell>
          <cell r="D324">
            <v>0</v>
          </cell>
          <cell r="E324">
            <v>0</v>
          </cell>
          <cell r="F324">
            <v>0</v>
          </cell>
          <cell r="G324">
            <v>0</v>
          </cell>
          <cell r="H324">
            <v>21396200</v>
          </cell>
          <cell r="I324" t="str">
            <v/>
          </cell>
        </row>
        <row r="325">
          <cell r="A325" t="str">
            <v>18-24</v>
          </cell>
          <cell r="B325" t="str">
            <v>13.0</v>
          </cell>
          <cell r="C325" t="str">
            <v>INSTALACION TOTAL</v>
          </cell>
          <cell r="D325">
            <v>0</v>
          </cell>
          <cell r="E325">
            <v>0</v>
          </cell>
          <cell r="F325">
            <v>0</v>
          </cell>
          <cell r="G325">
            <v>0</v>
          </cell>
          <cell r="H325">
            <v>0</v>
          </cell>
          <cell r="I325" t="str">
            <v/>
          </cell>
        </row>
        <row r="326">
          <cell r="A326" t="str">
            <v>18-24-010</v>
          </cell>
          <cell r="B326" t="str">
            <v>13.1</v>
          </cell>
          <cell r="C326" t="str">
            <v>Suministro, transporte, Instalacion, arranque, balanceo, pruebas</v>
          </cell>
          <cell r="D326">
            <v>1</v>
          </cell>
          <cell r="E326" t="str">
            <v>UN</v>
          </cell>
          <cell r="F326">
            <v>2370000</v>
          </cell>
          <cell r="G326">
            <v>2370000</v>
          </cell>
          <cell r="H326">
            <v>0</v>
          </cell>
          <cell r="I326">
            <v>2697059.9999999995</v>
          </cell>
        </row>
        <row r="327">
          <cell r="A327" t="str">
            <v>18-24-020</v>
          </cell>
          <cell r="B327">
            <v>0</v>
          </cell>
          <cell r="C327" t="str">
            <v>Suministro, transporte, Instalacion, arranque, balanceo, pruebas</v>
          </cell>
          <cell r="D327">
            <v>0</v>
          </cell>
          <cell r="E327" t="str">
            <v>UN</v>
          </cell>
          <cell r="F327">
            <v>21350000</v>
          </cell>
          <cell r="G327">
            <v>0</v>
          </cell>
          <cell r="H327">
            <v>0</v>
          </cell>
          <cell r="I327">
            <v>24296299.999999996</v>
          </cell>
        </row>
        <row r="328">
          <cell r="A328" t="str">
            <v>18-24-030</v>
          </cell>
          <cell r="B328">
            <v>0</v>
          </cell>
          <cell r="C328" t="str">
            <v>Suministro, transporte, Instalacion, arranque, balanceo, pruebas</v>
          </cell>
          <cell r="D328">
            <v>0</v>
          </cell>
          <cell r="E328" t="str">
            <v>UN</v>
          </cell>
          <cell r="F328">
            <v>13250000</v>
          </cell>
          <cell r="G328">
            <v>0</v>
          </cell>
          <cell r="H328">
            <v>0</v>
          </cell>
          <cell r="I328">
            <v>15078499.999999998</v>
          </cell>
        </row>
        <row r="329">
          <cell r="B329">
            <v>0</v>
          </cell>
          <cell r="C329">
            <v>0</v>
          </cell>
          <cell r="D329">
            <v>0</v>
          </cell>
          <cell r="E329">
            <v>0</v>
          </cell>
          <cell r="F329">
            <v>0</v>
          </cell>
          <cell r="G329">
            <v>0</v>
          </cell>
          <cell r="H329">
            <v>2370000</v>
          </cell>
          <cell r="I329" t="str">
            <v/>
          </cell>
        </row>
        <row r="330">
          <cell r="A330" t="str">
            <v>18-25</v>
          </cell>
          <cell r="B330" t="str">
            <v>14.0</v>
          </cell>
          <cell r="C330" t="str">
            <v>MANTENIMIENTO</v>
          </cell>
          <cell r="D330">
            <v>0</v>
          </cell>
          <cell r="E330">
            <v>0</v>
          </cell>
          <cell r="F330">
            <v>0</v>
          </cell>
          <cell r="G330">
            <v>0</v>
          </cell>
          <cell r="H330">
            <v>0</v>
          </cell>
          <cell r="I330" t="str">
            <v/>
          </cell>
        </row>
        <row r="331">
          <cell r="A331" t="str">
            <v>18-25-010</v>
          </cell>
          <cell r="B331">
            <v>14.1</v>
          </cell>
          <cell r="C331" t="str">
            <v>Mantenimiento preventivo por un año de los sistemas</v>
          </cell>
          <cell r="D331">
            <v>1</v>
          </cell>
          <cell r="E331" t="str">
            <v>año</v>
          </cell>
          <cell r="F331">
            <v>11760000</v>
          </cell>
          <cell r="G331">
            <v>11760000</v>
          </cell>
          <cell r="H331">
            <v>0</v>
          </cell>
          <cell r="I331">
            <v>13382879.999999998</v>
          </cell>
        </row>
        <row r="332">
          <cell r="A332" t="str">
            <v>18-25-020</v>
          </cell>
          <cell r="B332">
            <v>0</v>
          </cell>
          <cell r="C332" t="str">
            <v>Mantenimiento preventivo por un año de los sistemas</v>
          </cell>
          <cell r="D332">
            <v>0</v>
          </cell>
          <cell r="E332" t="str">
            <v>mes</v>
          </cell>
          <cell r="F332">
            <v>680000</v>
          </cell>
          <cell r="G332">
            <v>0</v>
          </cell>
          <cell r="H332">
            <v>0</v>
          </cell>
          <cell r="I332">
            <v>773839.99999999988</v>
          </cell>
        </row>
        <row r="333">
          <cell r="A333" t="str">
            <v>18-25-030</v>
          </cell>
          <cell r="B333">
            <v>0</v>
          </cell>
          <cell r="C333" t="str">
            <v>Mantenimiento preventivo por un año de los sistemas</v>
          </cell>
          <cell r="D333">
            <v>0</v>
          </cell>
          <cell r="E333" t="str">
            <v>mes</v>
          </cell>
          <cell r="F333">
            <v>325000</v>
          </cell>
          <cell r="G333">
            <v>0</v>
          </cell>
          <cell r="H333">
            <v>0</v>
          </cell>
          <cell r="I333">
            <v>369849.99999999994</v>
          </cell>
        </row>
        <row r="334">
          <cell r="B334">
            <v>0</v>
          </cell>
          <cell r="C334">
            <v>0</v>
          </cell>
          <cell r="D334">
            <v>0</v>
          </cell>
          <cell r="E334">
            <v>0</v>
          </cell>
          <cell r="F334">
            <v>0</v>
          </cell>
          <cell r="G334">
            <v>0</v>
          </cell>
          <cell r="H334">
            <v>11760000</v>
          </cell>
          <cell r="I334" t="str">
            <v/>
          </cell>
        </row>
        <row r="335">
          <cell r="B335">
            <v>0</v>
          </cell>
          <cell r="C335">
            <v>0</v>
          </cell>
          <cell r="D335">
            <v>0</v>
          </cell>
          <cell r="E335">
            <v>0</v>
          </cell>
          <cell r="F335">
            <v>0</v>
          </cell>
          <cell r="G335">
            <v>0</v>
          </cell>
          <cell r="H335">
            <v>0</v>
          </cell>
          <cell r="I335" t="str">
            <v/>
          </cell>
        </row>
        <row r="336">
          <cell r="B336">
            <v>0</v>
          </cell>
          <cell r="C336" t="str">
            <v>SUBTOTAL</v>
          </cell>
          <cell r="D336">
            <v>0</v>
          </cell>
          <cell r="E336">
            <v>0</v>
          </cell>
          <cell r="F336">
            <v>0</v>
          </cell>
          <cell r="G336">
            <v>0</v>
          </cell>
          <cell r="H336">
            <v>652590129.64191997</v>
          </cell>
        </row>
        <row r="337">
          <cell r="B337">
            <v>0</v>
          </cell>
          <cell r="C337">
            <v>0</v>
          </cell>
          <cell r="D337">
            <v>0</v>
          </cell>
          <cell r="E337">
            <v>0</v>
          </cell>
          <cell r="F337" t="str">
            <v>AIU</v>
          </cell>
          <cell r="G337">
            <v>0.13</v>
          </cell>
          <cell r="H337">
            <v>84836716.853449598</v>
          </cell>
        </row>
        <row r="338">
          <cell r="B338">
            <v>0</v>
          </cell>
          <cell r="C338">
            <v>0</v>
          </cell>
          <cell r="D338">
            <v>0</v>
          </cell>
          <cell r="E338">
            <v>0</v>
          </cell>
          <cell r="F338" t="str">
            <v>IVA</v>
          </cell>
          <cell r="G338">
            <v>8.0000000000000002E-3</v>
          </cell>
          <cell r="H338">
            <v>5220721.0371353598</v>
          </cell>
        </row>
        <row r="339">
          <cell r="B339">
            <v>0</v>
          </cell>
          <cell r="C339" t="str">
            <v>TOTAL</v>
          </cell>
          <cell r="D339">
            <v>0</v>
          </cell>
          <cell r="E339">
            <v>0</v>
          </cell>
          <cell r="F339">
            <v>0</v>
          </cell>
          <cell r="G339">
            <v>0</v>
          </cell>
          <cell r="H339">
            <v>742647567.53250492</v>
          </cell>
        </row>
        <row r="340">
          <cell r="B340">
            <v>0</v>
          </cell>
          <cell r="C340">
            <v>0</v>
          </cell>
          <cell r="D340">
            <v>0</v>
          </cell>
          <cell r="E340">
            <v>0</v>
          </cell>
          <cell r="F340">
            <v>0</v>
          </cell>
          <cell r="G340">
            <v>0</v>
          </cell>
          <cell r="H340">
            <v>0</v>
          </cell>
        </row>
        <row r="342">
          <cell r="F342">
            <v>0</v>
          </cell>
          <cell r="G342">
            <v>0</v>
          </cell>
        </row>
        <row r="345">
          <cell r="G345">
            <v>0</v>
          </cell>
        </row>
      </sheetData>
      <sheetData sheetId="32"/>
      <sheetData sheetId="33"/>
      <sheetData sheetId="34"/>
      <sheetData sheetId="35">
        <row r="1">
          <cell r="A1" t="str">
            <v>ITEM</v>
          </cell>
          <cell r="B1" t="str">
            <v>ID</v>
          </cell>
          <cell r="C1" t="str">
            <v>DESCRIPCION</v>
          </cell>
          <cell r="D1" t="str">
            <v>UN</v>
          </cell>
          <cell r="E1" t="str">
            <v>CANT</v>
          </cell>
          <cell r="F1" t="str">
            <v>VR. UN.</v>
          </cell>
          <cell r="H1">
            <v>0.15</v>
          </cell>
        </row>
        <row r="2">
          <cell r="A2" t="str">
            <v>14-01</v>
          </cell>
          <cell r="B2">
            <v>0</v>
          </cell>
          <cell r="C2" t="str">
            <v>MOVIMIENTO DE TIERRAS Y EXCAVACIONES</v>
          </cell>
          <cell r="D2">
            <v>0</v>
          </cell>
          <cell r="E2">
            <v>0</v>
          </cell>
          <cell r="F2">
            <v>0</v>
          </cell>
        </row>
        <row r="3">
          <cell r="A3" t="str">
            <v>14-01-010</v>
          </cell>
          <cell r="B3">
            <v>1</v>
          </cell>
          <cell r="C3" t="str">
            <v>DEMOLICION PAVIMENTO ASF. BRECHA</v>
          </cell>
          <cell r="D3" t="str">
            <v>M3</v>
          </cell>
          <cell r="E3">
            <v>2.8080000000000003</v>
          </cell>
          <cell r="F3">
            <v>78371</v>
          </cell>
        </row>
        <row r="4">
          <cell r="A4" t="str">
            <v>14-01-020</v>
          </cell>
          <cell r="B4">
            <v>2</v>
          </cell>
          <cell r="C4" t="str">
            <v>EXCAVACION MANUAL O MECANICA, EN MATERIAL COMUN SECO, ENTRE 0 M Y 2 M DE PROFUNDIDAD</v>
          </cell>
          <cell r="D4" t="str">
            <v>M3</v>
          </cell>
          <cell r="E4">
            <v>90.02951496</v>
          </cell>
          <cell r="F4">
            <v>12219</v>
          </cell>
        </row>
        <row r="5">
          <cell r="A5" t="str">
            <v>14-01-030</v>
          </cell>
          <cell r="B5">
            <v>9</v>
          </cell>
          <cell r="C5" t="str">
            <v>LLENO Y APISONADO DE ZANJAS Y APIQUES CON MATERIAL SELECTO DE LA EXCAVACION</v>
          </cell>
          <cell r="D5" t="str">
            <v>M3</v>
          </cell>
          <cell r="E5">
            <v>107.06650377590847</v>
          </cell>
          <cell r="F5">
            <v>27826.09</v>
          </cell>
        </row>
        <row r="6">
          <cell r="A6" t="str">
            <v>14-01-040</v>
          </cell>
          <cell r="B6">
            <v>4</v>
          </cell>
          <cell r="C6" t="str">
            <v>EXCAVACION MANUAL O MECANICA, EN MATERIAL COMUN HUMEDO, ENTRE 0 M Y 2 M DE PROFUNDIDAD</v>
          </cell>
          <cell r="D6" t="str">
            <v>M3</v>
          </cell>
          <cell r="E6">
            <v>810.2656346399998</v>
          </cell>
          <cell r="F6">
            <v>16292</v>
          </cell>
        </row>
        <row r="7">
          <cell r="A7" t="str">
            <v>14-01-050</v>
          </cell>
          <cell r="B7">
            <v>9</v>
          </cell>
          <cell r="C7" t="str">
            <v>LLENO Y APISONADO DE ZANJAS Y APIQUES CON MATERIAL SELECTO DE LA EXCAVACION</v>
          </cell>
          <cell r="D7" t="str">
            <v>M3</v>
          </cell>
          <cell r="E7">
            <v>100.72312356670943</v>
          </cell>
          <cell r="F7">
            <v>19550</v>
          </cell>
        </row>
        <row r="8">
          <cell r="A8" t="str">
            <v>14-01-060</v>
          </cell>
          <cell r="B8">
            <v>6</v>
          </cell>
          <cell r="C8" t="str">
            <v>EXCAVACION EN ROCA A CUALQUIER PROFUNDIDAD SIN EL USO DE EXPLOSIVOS</v>
          </cell>
          <cell r="D8" t="str">
            <v>M3</v>
          </cell>
          <cell r="E8">
            <v>18.224506080000001</v>
          </cell>
          <cell r="F8">
            <v>945224</v>
          </cell>
        </row>
        <row r="9">
          <cell r="A9" t="str">
            <v>14-01-070</v>
          </cell>
          <cell r="B9">
            <v>7</v>
          </cell>
          <cell r="C9" t="str">
            <v>ENTIBADOS EN MADERA PERMANENTE</v>
          </cell>
          <cell r="D9" t="str">
            <v>M2</v>
          </cell>
          <cell r="E9">
            <v>21.282398625000333</v>
          </cell>
          <cell r="F9">
            <v>26086.959999999999</v>
          </cell>
        </row>
        <row r="10">
          <cell r="A10" t="str">
            <v>14-01-080</v>
          </cell>
          <cell r="B10">
            <v>8</v>
          </cell>
          <cell r="C10" t="str">
            <v>ENTIBADOS EN MADERA TEMPORAL</v>
          </cell>
          <cell r="D10" t="str">
            <v>M2</v>
          </cell>
          <cell r="E10">
            <v>404.36557387500631</v>
          </cell>
          <cell r="F10">
            <v>13043.48</v>
          </cell>
        </row>
        <row r="11">
          <cell r="A11" t="str">
            <v>14-01-090</v>
          </cell>
          <cell r="B11">
            <v>9</v>
          </cell>
          <cell r="C11" t="str">
            <v>LLENO Y APISONADO DE ZANJAS Y APIQUES CON MATERIAL SELECTO DE LA EXCAVACION</v>
          </cell>
          <cell r="D11" t="str">
            <v>M3</v>
          </cell>
          <cell r="E11">
            <v>781.89440000000002</v>
          </cell>
          <cell r="F11">
            <v>12000</v>
          </cell>
        </row>
        <row r="12">
          <cell r="A12" t="str">
            <v>14-01-100</v>
          </cell>
          <cell r="B12">
            <v>10</v>
          </cell>
          <cell r="C12" t="str">
            <v>LLENO Y APISONADO DE ZANJAS Y APIQUES CON MATERIAL DE PRESTAMO</v>
          </cell>
          <cell r="D12" t="str">
            <v>M3</v>
          </cell>
          <cell r="E12">
            <v>653.84164946683779</v>
          </cell>
          <cell r="F12">
            <v>35120</v>
          </cell>
        </row>
        <row r="13">
          <cell r="A13" t="str">
            <v>14-01-110</v>
          </cell>
          <cell r="B13">
            <v>11</v>
          </cell>
          <cell r="C13" t="str">
            <v>CARGUE, TRANSPORTE Y BOTADA DE MATERIAL SOBRANTE A CUALQUIER DISTANCIA</v>
          </cell>
          <cell r="D13" t="str">
            <v>M3</v>
          </cell>
          <cell r="E13">
            <v>375.47360000000003</v>
          </cell>
          <cell r="F13">
            <v>25000</v>
          </cell>
        </row>
        <row r="14">
          <cell r="A14" t="str">
            <v>14-01-120</v>
          </cell>
          <cell r="B14">
            <v>12</v>
          </cell>
          <cell r="C14" t="str">
            <v>REGADA DE MATERIAL SOBRANTE</v>
          </cell>
          <cell r="D14" t="str">
            <v>M3</v>
          </cell>
          <cell r="E14">
            <v>1508.2313921120681</v>
          </cell>
          <cell r="F14">
            <v>17391.3</v>
          </cell>
        </row>
        <row r="15">
          <cell r="A15" t="str">
            <v>14-01-130</v>
          </cell>
          <cell r="B15">
            <v>2</v>
          </cell>
          <cell r="C15" t="str">
            <v>EXCAVACION MANUAL O MECANICA, EN MATERIAL COMUN SECO, ENTRE 0 M Y 2 M DE PROFUNDIDAD</v>
          </cell>
          <cell r="D15" t="str">
            <v>M3</v>
          </cell>
          <cell r="E15">
            <v>2077.0770388500077</v>
          </cell>
          <cell r="F15">
            <v>33043.480000000003</v>
          </cell>
        </row>
        <row r="16">
          <cell r="A16" t="str">
            <v>14-01-140</v>
          </cell>
          <cell r="B16">
            <v>0</v>
          </cell>
          <cell r="C16" t="str">
            <v>EXCAVACION EN MATERIAL HETEROGENEO DE 0-2 M</v>
          </cell>
          <cell r="D16" t="str">
            <v>M3</v>
          </cell>
          <cell r="E16">
            <v>1157.3679999999999</v>
          </cell>
          <cell r="F16">
            <v>12000</v>
          </cell>
        </row>
        <row r="17">
          <cell r="A17" t="str">
            <v>14-01-150</v>
          </cell>
          <cell r="B17">
            <v>3</v>
          </cell>
          <cell r="C17" t="str">
            <v>EXCAVACION MANUAL O MECANICA, EN MATERIAL COMUN SECO, ENTRE 2 M Y 4 M DE PROFUNDIDAD</v>
          </cell>
          <cell r="D17" t="str">
            <v>M3</v>
          </cell>
          <cell r="E17">
            <v>591.17774694003242</v>
          </cell>
          <cell r="F17">
            <v>39130.43</v>
          </cell>
        </row>
        <row r="18">
          <cell r="A18" t="str">
            <v>14-01-160</v>
          </cell>
          <cell r="B18">
            <v>4</v>
          </cell>
          <cell r="C18" t="str">
            <v>EXCAVACION MANUAL O MECANICA, EN MATERIAL COMUN HUMEDO, ENTRE 0 M Y 2 M DE PROFUNDIDAD</v>
          </cell>
          <cell r="D18" t="str">
            <v>M3</v>
          </cell>
          <cell r="E18">
            <v>213.16734505000082</v>
          </cell>
          <cell r="F18">
            <v>33043.480000000003</v>
          </cell>
        </row>
        <row r="19">
          <cell r="A19" t="str">
            <v>14-01-170</v>
          </cell>
          <cell r="B19">
            <v>5</v>
          </cell>
          <cell r="C19" t="str">
            <v>EXCAVACION MANUAL O MECANICA, EN MATERIAL COMUN HUMEDO ENTRE 2 M Y 4 M DE PROFUNDIDAD</v>
          </cell>
          <cell r="D19" t="str">
            <v>M3</v>
          </cell>
          <cell r="E19">
            <v>57.510904110003331</v>
          </cell>
          <cell r="F19">
            <v>39130.43</v>
          </cell>
        </row>
        <row r="20">
          <cell r="A20" t="str">
            <v>14-01-180</v>
          </cell>
          <cell r="B20">
            <v>6</v>
          </cell>
          <cell r="C20" t="str">
            <v>EXCAVACION EN ROCA A CUALQUIER PROFUNDIDAD SIN EL USO DE EXPLOSIVOS</v>
          </cell>
          <cell r="D20" t="str">
            <v>M3</v>
          </cell>
          <cell r="E20">
            <v>156.17646440000223</v>
          </cell>
          <cell r="F20">
            <v>391304.35</v>
          </cell>
        </row>
        <row r="21">
          <cell r="A21" t="str">
            <v>14-01-190</v>
          </cell>
          <cell r="B21">
            <v>10</v>
          </cell>
          <cell r="C21" t="str">
            <v>LLENO Y APISONADO DE ZANJAS Y APIQUES CON MATERIAL DE PRESTAMO</v>
          </cell>
          <cell r="D21" t="str">
            <v>M3</v>
          </cell>
          <cell r="E21">
            <v>2643.2182330332903</v>
          </cell>
          <cell r="F21">
            <v>54782.61</v>
          </cell>
        </row>
        <row r="22">
          <cell r="A22" t="str">
            <v>14-01-200</v>
          </cell>
          <cell r="B22">
            <v>11</v>
          </cell>
          <cell r="C22" t="str">
            <v>CARGUE, TRANSPORTE Y BOTADA DE MATERIAL SOBRANTE A CUALQUIER DISTANCIA</v>
          </cell>
          <cell r="D22" t="str">
            <v>M3</v>
          </cell>
          <cell r="E22">
            <v>810.5021804332905</v>
          </cell>
          <cell r="F22">
            <v>28185</v>
          </cell>
        </row>
        <row r="23">
          <cell r="A23" t="str">
            <v>14-01-210</v>
          </cell>
          <cell r="B23">
            <v>11</v>
          </cell>
          <cell r="C23" t="str">
            <v>CARGUE, TRANSPORTE Y BOTADA DE MATERIAL SOBRANTE A CUALQUIER DISTANCIA</v>
          </cell>
          <cell r="D23" t="str">
            <v>M3</v>
          </cell>
          <cell r="E23">
            <v>1508.2313921120681</v>
          </cell>
          <cell r="F23">
            <v>34782.61</v>
          </cell>
        </row>
        <row r="24">
          <cell r="A24" t="str">
            <v>14-02</v>
          </cell>
          <cell r="B24">
            <v>0</v>
          </cell>
          <cell r="C24" t="str">
            <v>REDES DE ALACANTARILLADO</v>
          </cell>
          <cell r="D24">
            <v>0</v>
          </cell>
          <cell r="E24">
            <v>0</v>
          </cell>
          <cell r="F24">
            <v>0</v>
          </cell>
        </row>
        <row r="25">
          <cell r="A25" t="str">
            <v>14-02-010</v>
          </cell>
          <cell r="B25">
            <v>13</v>
          </cell>
          <cell r="C25" t="str">
            <v>SUMIDERO TIPO B</v>
          </cell>
          <cell r="D25" t="str">
            <v>UN</v>
          </cell>
          <cell r="E25">
            <v>26</v>
          </cell>
          <cell r="F25">
            <v>391304.35</v>
          </cell>
        </row>
        <row r="26">
          <cell r="A26" t="str">
            <v>14-02-030</v>
          </cell>
          <cell r="B26">
            <v>15</v>
          </cell>
          <cell r="C26" t="str">
            <v>SUMINISTRO, TRANSPORTE Y COLOCACION DE TUBERIA DE PVC PARA ALCANTARILLADO CON DIAMETRO INTERNO 182 MM</v>
          </cell>
          <cell r="D26" t="str">
            <v>M</v>
          </cell>
          <cell r="E26">
            <v>234.70999999999998</v>
          </cell>
          <cell r="F26">
            <v>77826.09</v>
          </cell>
        </row>
        <row r="27">
          <cell r="A27" t="str">
            <v>14-02-040</v>
          </cell>
          <cell r="B27">
            <v>16</v>
          </cell>
          <cell r="C27" t="str">
            <v>SUMINISTRO, TRANSPORTE Y COLOCACION DE TUBERIA DE PVC PARA ALCANTARILLADO CON DIAMETRO INTERNO 227 MM</v>
          </cell>
          <cell r="D27" t="str">
            <v>M</v>
          </cell>
          <cell r="E27">
            <v>621.37</v>
          </cell>
          <cell r="F27">
            <v>107304.35</v>
          </cell>
        </row>
        <row r="28">
          <cell r="A28" t="str">
            <v>14-02-050</v>
          </cell>
          <cell r="B28">
            <v>17</v>
          </cell>
          <cell r="C28" t="str">
            <v>SUMINISTRO, TRANSPORTE Y COLOCACION DE TUBERIA DE PVC PARA ALCANTARILLADO CON DIAMETRO INTERNO 284 MM</v>
          </cell>
          <cell r="D28" t="str">
            <v>M</v>
          </cell>
          <cell r="E28">
            <v>83.22999999999999</v>
          </cell>
          <cell r="F28">
            <v>107304.35</v>
          </cell>
        </row>
        <row r="29">
          <cell r="A29" t="str">
            <v>14-02-060</v>
          </cell>
          <cell r="B29">
            <v>18</v>
          </cell>
          <cell r="C29" t="str">
            <v>SUMINISTRO, TRANSPORTE Y COLOCACION DE TUBERIA DE PVC PARA ALCANTARILLADO CON DIAMETRO INTERNO 327 MM</v>
          </cell>
          <cell r="D29" t="str">
            <v>M</v>
          </cell>
          <cell r="E29">
            <v>76.900000000000006</v>
          </cell>
          <cell r="F29">
            <v>161217.39000000001</v>
          </cell>
        </row>
        <row r="30">
          <cell r="A30" t="str">
            <v>14-02-070</v>
          </cell>
          <cell r="B30">
            <v>19</v>
          </cell>
          <cell r="C30" t="str">
            <v>SUMINISTRO, TRANSPORTE Y COLOCACION DE TUBERIA DE PVC PARA ALCANTARILLADO CON DIAMETRO INTERNO 362 MM</v>
          </cell>
          <cell r="D30" t="str">
            <v>M</v>
          </cell>
          <cell r="E30">
            <v>133.70999999999998</v>
          </cell>
          <cell r="F30">
            <v>166086.96</v>
          </cell>
        </row>
        <row r="31">
          <cell r="A31" t="str">
            <v>14-02-080</v>
          </cell>
          <cell r="B31">
            <v>20</v>
          </cell>
          <cell r="C31" t="str">
            <v>SUMINISTRO, TRANSPORTE Y COLOCACION DE TUBERIA DE PVC PARA ALCANTARILLADO CON DIAMETRO INTERNO 407 MM</v>
          </cell>
          <cell r="D31" t="str">
            <v>M</v>
          </cell>
          <cell r="E31">
            <v>57.83</v>
          </cell>
          <cell r="F31">
            <v>167826.09</v>
          </cell>
        </row>
        <row r="32">
          <cell r="A32" t="str">
            <v>14-02-090</v>
          </cell>
          <cell r="B32">
            <v>21</v>
          </cell>
          <cell r="C32" t="str">
            <v>SUMINISTRO, TRANSPORTE Y COLOCACION DE TUBERIA DE PVC PARA ALCANTARILLADO CON DIAMETRO INTERNO 452 MM</v>
          </cell>
          <cell r="D32" t="str">
            <v>M</v>
          </cell>
          <cell r="E32">
            <v>141.69999999999999</v>
          </cell>
          <cell r="F32">
            <v>200000</v>
          </cell>
        </row>
        <row r="33">
          <cell r="A33" t="str">
            <v>14-02-100</v>
          </cell>
          <cell r="B33">
            <v>22</v>
          </cell>
          <cell r="C33" t="str">
            <v>SUMINISTRO, TRANSPORTE Y COLOCACION DE TUBERIA DE PVC PARA ALCANTARILLADO CON DIAMETRO INTERNO 595 MM</v>
          </cell>
          <cell r="D33" t="str">
            <v>M</v>
          </cell>
          <cell r="E33">
            <v>190.82999999999998</v>
          </cell>
          <cell r="F33">
            <v>243478.26</v>
          </cell>
        </row>
        <row r="34">
          <cell r="A34" t="str">
            <v>14-02-110</v>
          </cell>
          <cell r="B34">
            <v>23</v>
          </cell>
          <cell r="C34" t="str">
            <v>SUMINISTRO, TRANSPORTE Y COLOCACION DE CAMARAS DE INSPECCION CONCENTRICAS PREFABRICADAS DE 1.20 DE DIAMETRO</v>
          </cell>
          <cell r="D34" t="str">
            <v>M</v>
          </cell>
          <cell r="E34">
            <v>73.5100000000009</v>
          </cell>
          <cell r="F34">
            <v>565217.39</v>
          </cell>
        </row>
        <row r="35">
          <cell r="A35" t="str">
            <v>14-02-120</v>
          </cell>
          <cell r="B35">
            <v>24</v>
          </cell>
          <cell r="C35" t="str">
            <v>SUMINISTRO, TRANSPORTE Y COLOCACION DE CAMARAS DE INSPECCION CONCENTRICAS PREFABRICADAS DE 1.50 DE DIAMETRO</v>
          </cell>
          <cell r="D35" t="str">
            <v>M</v>
          </cell>
          <cell r="E35">
            <v>13.800000000000182</v>
          </cell>
          <cell r="F35">
            <v>721739.13</v>
          </cell>
        </row>
        <row r="36">
          <cell r="A36" t="str">
            <v>14-02-130</v>
          </cell>
          <cell r="B36">
            <v>25</v>
          </cell>
          <cell r="C36" t="str">
            <v>SUMINISTRO, TRANSPORTE Y COLOCACION DE JUEGO DE TAPA Y ANILLO PARA CAMARA DE INSPECCION.</v>
          </cell>
          <cell r="D36" t="str">
            <v>UN</v>
          </cell>
          <cell r="E36">
            <v>38</v>
          </cell>
          <cell r="F36">
            <v>130434.78</v>
          </cell>
        </row>
        <row r="37">
          <cell r="A37" t="str">
            <v>14-02-140</v>
          </cell>
          <cell r="B37">
            <v>31</v>
          </cell>
          <cell r="C37" t="str">
            <v>ADECUACION DE CAMARAS DE INSPECCION EXISTENTES: PERFORACION DE CAMARAS DE INSPECCION EXISTENTES, ABOCADA DE TUBERIA Y RESANE, EN CUALQUIER DIAMETRO MAYOR A 400 MM</v>
          </cell>
          <cell r="D37" t="str">
            <v>UN</v>
          </cell>
          <cell r="E37">
            <v>2</v>
          </cell>
          <cell r="F37">
            <v>156521.74</v>
          </cell>
        </row>
        <row r="38">
          <cell r="A38" t="str">
            <v>14-02-150</v>
          </cell>
          <cell r="B38">
            <v>32</v>
          </cell>
          <cell r="C38" t="str">
            <v>SUMINISTRO, TRANSPORTE Y COLOCACION DE CONCRETO DE 14 MPA PARA EMPOTRAMIENTO DE TUBERIAS POR PENDIENTE Y CIMENTACION.</v>
          </cell>
          <cell r="D38" t="str">
            <v>M3</v>
          </cell>
          <cell r="E38">
            <v>13</v>
          </cell>
          <cell r="F38">
            <v>56521.74</v>
          </cell>
        </row>
        <row r="39">
          <cell r="A39" t="str">
            <v>14-02-160</v>
          </cell>
          <cell r="B39">
            <v>34</v>
          </cell>
          <cell r="C39" t="str">
            <v>SUMINISTRO, TRANSPORTE Y COLOCACION DE ENTRESUELO PARA CIMENTACIONES Y APOYO DE TUBERIA EN TRITURADO DE 19 MM</v>
          </cell>
          <cell r="D39" t="str">
            <v>M3</v>
          </cell>
          <cell r="E39">
            <v>150.35902260039717</v>
          </cell>
          <cell r="F39">
            <v>95652.17</v>
          </cell>
        </row>
        <row r="40">
          <cell r="A40" t="str">
            <v>14-02-170</v>
          </cell>
          <cell r="B40">
            <v>35</v>
          </cell>
          <cell r="C40" t="str">
            <v>SUMINISTRO, TRANSPORTE Y COLOCACION DE ENTRESUELO PARA CIMENTACIONES Y APOYO DE TUBERIA EN ARENILLA</v>
          </cell>
          <cell r="D40" t="str">
            <v>M3</v>
          </cell>
          <cell r="E40">
            <v>375.47360000000003</v>
          </cell>
          <cell r="F40">
            <v>34000</v>
          </cell>
        </row>
        <row r="41">
          <cell r="A41" t="str">
            <v>14-02-180</v>
          </cell>
          <cell r="B41">
            <v>36</v>
          </cell>
          <cell r="C41" t="str">
            <v>SUMINISTRO, TRANSPORTE, FIGURACION Y COLOCACION DE ACERO DE REFUERZO DE 280 MPA</v>
          </cell>
          <cell r="D41" t="str">
            <v>KG</v>
          </cell>
          <cell r="E41">
            <v>43</v>
          </cell>
          <cell r="F41">
            <v>5217.3900000000003</v>
          </cell>
        </row>
        <row r="42">
          <cell r="A42" t="str">
            <v>14-02-190</v>
          </cell>
          <cell r="B42">
            <v>37</v>
          </cell>
          <cell r="C42" t="str">
            <v>SUMINISTRO, TRANSPORTE, FIGURACION Y COLOCACION DE ACERO DE REFUERZO DE 420 MPA</v>
          </cell>
          <cell r="D42" t="str">
            <v>KG</v>
          </cell>
          <cell r="E42">
            <v>25120</v>
          </cell>
          <cell r="F42">
            <v>3800</v>
          </cell>
        </row>
        <row r="43">
          <cell r="A43" t="str">
            <v>14-02-230</v>
          </cell>
          <cell r="B43">
            <v>0</v>
          </cell>
          <cell r="C43" t="str">
            <v>LEVANTAMIENTO TOPOGRAFICO</v>
          </cell>
          <cell r="D43" t="str">
            <v>M</v>
          </cell>
          <cell r="E43">
            <v>1270.2799999999997</v>
          </cell>
          <cell r="F43">
            <v>5113.04</v>
          </cell>
        </row>
        <row r="44">
          <cell r="A44" t="str">
            <v>14-02-240</v>
          </cell>
          <cell r="B44">
            <v>0</v>
          </cell>
          <cell r="C44" t="str">
            <v>ACTUALIZACION DE ELEMENTOS DE REDES</v>
          </cell>
          <cell r="D44" t="str">
            <v>UN</v>
          </cell>
          <cell r="E44">
            <v>38</v>
          </cell>
          <cell r="F44">
            <v>73913.039999999994</v>
          </cell>
        </row>
        <row r="45">
          <cell r="A45" t="str">
            <v>14-02-250</v>
          </cell>
          <cell r="B45">
            <v>0</v>
          </cell>
          <cell r="C45" t="str">
            <v>SUMINISTRO,TRANSPORTE Y COLOCACION GRAMA TIPO MACANA</v>
          </cell>
          <cell r="D45" t="str">
            <v>M2</v>
          </cell>
          <cell r="E45">
            <v>800</v>
          </cell>
          <cell r="F45">
            <v>10869.57</v>
          </cell>
        </row>
        <row r="46">
          <cell r="A46" t="str">
            <v>14-02-260</v>
          </cell>
          <cell r="B46">
            <v>0</v>
          </cell>
          <cell r="C46" t="str">
            <v>SUMINISTRO, TRANSPORTE Y COLOCACION DE TUBERIA DE PVC PARA ALCANTARILLADO CON DIAMETRO INTERNO 150 MM</v>
          </cell>
          <cell r="D46" t="str">
            <v>M</v>
          </cell>
          <cell r="E46">
            <v>358</v>
          </cell>
          <cell r="F46">
            <v>69900</v>
          </cell>
        </row>
        <row r="47">
          <cell r="A47" t="str">
            <v>14-02-280</v>
          </cell>
          <cell r="B47">
            <v>0</v>
          </cell>
          <cell r="C47" t="str">
            <v>SUMINISTRO, TRANSPORTE Y COLOCACION DE TUBERIA DE PVC PARA ALCANTARILLADO CON DIAMETRO INTERNO 250 MM</v>
          </cell>
          <cell r="D47" t="str">
            <v>M</v>
          </cell>
          <cell r="E47">
            <v>90</v>
          </cell>
          <cell r="F47">
            <v>182400</v>
          </cell>
        </row>
        <row r="48">
          <cell r="A48" t="str">
            <v>14-02-290</v>
          </cell>
          <cell r="B48">
            <v>35</v>
          </cell>
          <cell r="C48" t="str">
            <v>SUMINISTRO, TRANSPORTE Y COLOCACION DE ENTRESUELO PARA CIMENTACIONES Y APOYO DE TUBERIA EN ARENILLA</v>
          </cell>
          <cell r="D48" t="str">
            <v>M3</v>
          </cell>
          <cell r="E48">
            <v>75.179511300198584</v>
          </cell>
          <cell r="F48">
            <v>54782.61</v>
          </cell>
        </row>
        <row r="49">
          <cell r="A49" t="str">
            <v>14-02-300</v>
          </cell>
          <cell r="B49">
            <v>37</v>
          </cell>
          <cell r="C49" t="str">
            <v>SUMINISTRO, TRANSPORTE, FIGURACION Y COLOCACION DE ACERO DE REFUERZO DE 420 MPA</v>
          </cell>
          <cell r="D49" t="str">
            <v>KG</v>
          </cell>
          <cell r="E49">
            <v>82</v>
          </cell>
          <cell r="F49">
            <v>5652.17</v>
          </cell>
        </row>
        <row r="50">
          <cell r="A50" t="str">
            <v>14-02-310</v>
          </cell>
          <cell r="B50">
            <v>0</v>
          </cell>
          <cell r="C50" t="str">
            <v>SUMINISTRO, TRANSPORTE Y COLOCACION DE TUBERIA DE PVC PARA ALCANTARILLADO CON DIAMETRO INTERNO 200 MM</v>
          </cell>
          <cell r="D50" t="str">
            <v>M</v>
          </cell>
          <cell r="E50">
            <v>25</v>
          </cell>
          <cell r="F50">
            <v>111100</v>
          </cell>
        </row>
        <row r="51">
          <cell r="A51" t="str">
            <v>14-03</v>
          </cell>
          <cell r="B51">
            <v>0</v>
          </cell>
          <cell r="C51" t="str">
            <v>REDES DE ACUEDUCTO</v>
          </cell>
          <cell r="D51">
            <v>0</v>
          </cell>
          <cell r="E51">
            <v>0</v>
          </cell>
          <cell r="F51">
            <v>0</v>
          </cell>
        </row>
        <row r="52">
          <cell r="A52" t="str">
            <v>14-03-010</v>
          </cell>
          <cell r="B52">
            <v>75</v>
          </cell>
          <cell r="C52" t="str">
            <v>SUMINISTRO E INSTALACION DE VALVULA DE CHEQUE HORIZONTAL 63 MM (2 1/2")</v>
          </cell>
          <cell r="D52" t="str">
            <v>UN</v>
          </cell>
          <cell r="E52">
            <v>8</v>
          </cell>
          <cell r="F52">
            <v>265300</v>
          </cell>
        </row>
        <row r="53">
          <cell r="A53" t="str">
            <v>14-03-030</v>
          </cell>
          <cell r="B53">
            <v>43</v>
          </cell>
          <cell r="C53" t="str">
            <v>SUMINISTRO, TRANSPORTE E INSTALACION DE CODO 150 MM X 90 PVC RDE 21</v>
          </cell>
          <cell r="D53" t="str">
            <v>UN</v>
          </cell>
          <cell r="E53">
            <v>13</v>
          </cell>
          <cell r="F53">
            <v>340309</v>
          </cell>
        </row>
        <row r="54">
          <cell r="A54" t="str">
            <v>14-03-040</v>
          </cell>
          <cell r="B54">
            <v>44</v>
          </cell>
          <cell r="C54" t="str">
            <v>SUMINISTRO, TRANSPORTE E INSTALACION DE CODO 150 MM X 45 PVC RDE 21</v>
          </cell>
          <cell r="D54" t="str">
            <v>UN</v>
          </cell>
          <cell r="E54">
            <v>2</v>
          </cell>
          <cell r="F54">
            <v>192718</v>
          </cell>
        </row>
        <row r="55">
          <cell r="A55" t="str">
            <v>14-03-050</v>
          </cell>
          <cell r="B55">
            <v>45</v>
          </cell>
          <cell r="C55" t="str">
            <v>SUMINISTRO, TRANSPORTE E INSTALACION DE TEE 150 MM X 150 MM PVC RDE 21</v>
          </cell>
          <cell r="D55" t="str">
            <v>UN</v>
          </cell>
          <cell r="E55">
            <v>23</v>
          </cell>
          <cell r="F55">
            <v>540556</v>
          </cell>
        </row>
        <row r="56">
          <cell r="A56" t="str">
            <v>14-03-060</v>
          </cell>
          <cell r="B56">
            <v>46</v>
          </cell>
          <cell r="C56" t="str">
            <v>SUMINISTRO, TRANSPORTE E INSTALACION DE REDUCCION 150 MM X 63 MM PVC RDE 21</v>
          </cell>
          <cell r="D56" t="str">
            <v>UN</v>
          </cell>
          <cell r="E56">
            <v>2</v>
          </cell>
          <cell r="F56">
            <v>431928</v>
          </cell>
        </row>
        <row r="57">
          <cell r="A57" t="str">
            <v>14-03-070</v>
          </cell>
          <cell r="B57">
            <v>47</v>
          </cell>
          <cell r="C57" t="str">
            <v>SUMINISTRO, TRANSPORTE E INSTALACION DE REDUCCION 150 MM X 50 MM PVC RDE 21</v>
          </cell>
          <cell r="D57" t="str">
            <v>UN</v>
          </cell>
          <cell r="E57">
            <v>2</v>
          </cell>
          <cell r="F57">
            <v>335547</v>
          </cell>
        </row>
        <row r="58">
          <cell r="A58" t="str">
            <v>14-03-080</v>
          </cell>
          <cell r="B58">
            <v>48</v>
          </cell>
          <cell r="C58" t="str">
            <v>SUMINISTRO, TRANSPORTE E INSTALACION DE REDUCCION 150 MM X 13 MM PVC RDE 21</v>
          </cell>
          <cell r="D58" t="str">
            <v>UN</v>
          </cell>
          <cell r="E58">
            <v>2</v>
          </cell>
          <cell r="F58">
            <v>94594</v>
          </cell>
        </row>
        <row r="59">
          <cell r="A59" t="str">
            <v>14-03-090</v>
          </cell>
          <cell r="B59">
            <v>49</v>
          </cell>
          <cell r="C59" t="str">
            <v>SUMINISTRO, TRANSPORTE E INSTALACION DE VALVULA DE COMPUERTA DE 150 MM</v>
          </cell>
          <cell r="D59" t="str">
            <v>UN</v>
          </cell>
          <cell r="E59">
            <v>12</v>
          </cell>
          <cell r="F59">
            <v>1159845</v>
          </cell>
        </row>
        <row r="60">
          <cell r="A60" t="str">
            <v>14-03-100</v>
          </cell>
          <cell r="B60">
            <v>50</v>
          </cell>
          <cell r="C60" t="str">
            <v>SUMINISTRO, TRANSPORTE E INSTALACION DE VALVULA DE COMPUERTA DE 63 MM</v>
          </cell>
          <cell r="D60" t="str">
            <v>UN</v>
          </cell>
          <cell r="E60">
            <v>2</v>
          </cell>
          <cell r="F60">
            <v>648845</v>
          </cell>
        </row>
        <row r="61">
          <cell r="A61" t="str">
            <v>14-03-110</v>
          </cell>
          <cell r="B61">
            <v>51</v>
          </cell>
          <cell r="C61" t="str">
            <v>SUMINISTRO, TRANSPORTE E INSTALACION DE VALVULA DE COMPUERTA DE 50 MM</v>
          </cell>
          <cell r="D61" t="str">
            <v>UN</v>
          </cell>
          <cell r="E61">
            <v>2</v>
          </cell>
          <cell r="F61">
            <v>212423</v>
          </cell>
        </row>
        <row r="62">
          <cell r="A62" t="str">
            <v>14-03-120</v>
          </cell>
          <cell r="B62">
            <v>52</v>
          </cell>
          <cell r="C62" t="str">
            <v>SUMINISTRO, TRANSPORTE E INSTALACION DE VALVULA DE COMPUERTA DE 13 MM</v>
          </cell>
          <cell r="D62" t="str">
            <v>UN</v>
          </cell>
          <cell r="E62">
            <v>4</v>
          </cell>
          <cell r="F62">
            <v>47485</v>
          </cell>
        </row>
        <row r="63">
          <cell r="A63" t="str">
            <v>14-03-130</v>
          </cell>
          <cell r="B63">
            <v>53</v>
          </cell>
          <cell r="C63" t="str">
            <v>SUMINISTRO, TRANSPORTE E INSTALACION DE CAJAS PARA VALVULAS SEGUN ESQUEMA 1 DE NGC 708</v>
          </cell>
          <cell r="D63" t="str">
            <v>UN</v>
          </cell>
          <cell r="E63">
            <v>20</v>
          </cell>
          <cell r="F63">
            <v>167831</v>
          </cell>
        </row>
        <row r="64">
          <cell r="A64" t="str">
            <v>14-03-140</v>
          </cell>
          <cell r="B64">
            <v>55</v>
          </cell>
          <cell r="C64" t="str">
            <v>SUMINISTRO, TRANSPORTE Y COLOCACION DE CINTA POLIETILENO PARA SEÑALIZACION DE RED DE ACUEDUCTO. 10CM</v>
          </cell>
          <cell r="D64" t="str">
            <v>M</v>
          </cell>
          <cell r="E64">
            <v>1127.76</v>
          </cell>
          <cell r="F64">
            <v>1243</v>
          </cell>
        </row>
        <row r="65">
          <cell r="A65" t="str">
            <v>14-03-150</v>
          </cell>
          <cell r="B65">
            <v>56</v>
          </cell>
          <cell r="C65" t="str">
            <v>TUBERIA PVC-PRESION ABASTOS 13 MM (1/2")</v>
          </cell>
          <cell r="D65" t="str">
            <v>M</v>
          </cell>
          <cell r="E65">
            <v>656</v>
          </cell>
          <cell r="F65">
            <v>4900</v>
          </cell>
        </row>
        <row r="66">
          <cell r="A66" t="str">
            <v>14-03-160</v>
          </cell>
          <cell r="B66">
            <v>57</v>
          </cell>
          <cell r="C66" t="str">
            <v>TUBERIA PVC-PRESION ABASTOS 19 MM( 3/4")</v>
          </cell>
          <cell r="D66" t="str">
            <v>M</v>
          </cell>
          <cell r="E66">
            <v>146</v>
          </cell>
          <cell r="F66">
            <v>6500</v>
          </cell>
        </row>
        <row r="67">
          <cell r="A67" t="str">
            <v>14-03-170</v>
          </cell>
          <cell r="B67">
            <v>58</v>
          </cell>
          <cell r="C67" t="str">
            <v>TUBERIA PVC-PRESION ABASTOS 25 MM (1")</v>
          </cell>
          <cell r="D67" t="str">
            <v>M</v>
          </cell>
          <cell r="E67">
            <v>13</v>
          </cell>
          <cell r="F67">
            <v>8900</v>
          </cell>
        </row>
        <row r="68">
          <cell r="A68" t="str">
            <v>14-03-180</v>
          </cell>
          <cell r="B68">
            <v>59</v>
          </cell>
          <cell r="C68" t="str">
            <v>TUBERIA PVC-PRESION ABASTOS 32 MM (1 1/4")</v>
          </cell>
          <cell r="D68" t="str">
            <v>M</v>
          </cell>
          <cell r="E68">
            <v>550</v>
          </cell>
          <cell r="F68">
            <v>12900</v>
          </cell>
        </row>
        <row r="69">
          <cell r="A69" t="str">
            <v>14-03-190</v>
          </cell>
          <cell r="B69">
            <v>60</v>
          </cell>
          <cell r="C69" t="str">
            <v>TUBERIA PVC-PRESION ABASTOS 38 MM (1 1/2")</v>
          </cell>
          <cell r="D69" t="str">
            <v>M</v>
          </cell>
          <cell r="E69">
            <v>425</v>
          </cell>
          <cell r="F69">
            <v>14600</v>
          </cell>
        </row>
        <row r="70">
          <cell r="A70" t="str">
            <v>14-03-200</v>
          </cell>
          <cell r="B70">
            <v>61</v>
          </cell>
          <cell r="C70" t="str">
            <v>TUBERIA PVC-PRESION ABASTOS 50 MM (2")</v>
          </cell>
          <cell r="D70" t="str">
            <v>M</v>
          </cell>
          <cell r="E70">
            <v>292</v>
          </cell>
          <cell r="F70">
            <v>20400</v>
          </cell>
        </row>
        <row r="71">
          <cell r="A71" t="str">
            <v>14-03-210</v>
          </cell>
          <cell r="B71">
            <v>65</v>
          </cell>
          <cell r="C71" t="str">
            <v>SUMINISTRO E INSTALACION DE VALVULA REDWHITE 13 MM (1/2")</v>
          </cell>
          <cell r="D71" t="str">
            <v>UN</v>
          </cell>
          <cell r="E71">
            <v>18</v>
          </cell>
          <cell r="F71">
            <v>533800</v>
          </cell>
        </row>
        <row r="72">
          <cell r="A72" t="str">
            <v>14-03-220</v>
          </cell>
          <cell r="B72">
            <v>66</v>
          </cell>
          <cell r="C72" t="str">
            <v>SUMINISTRO E INSTALACION DE VALVULA REDWHITE 19 MM (3/4")</v>
          </cell>
          <cell r="D72" t="str">
            <v>UN</v>
          </cell>
          <cell r="E72">
            <v>7</v>
          </cell>
          <cell r="F72">
            <v>68100</v>
          </cell>
        </row>
        <row r="73">
          <cell r="A73" t="str">
            <v>14-03-230</v>
          </cell>
          <cell r="B73">
            <v>68</v>
          </cell>
          <cell r="C73" t="str">
            <v>SUMINISTRO E INSTALACION DE VALVULA REDWHITE 32 MM (1 1/4")</v>
          </cell>
          <cell r="D73" t="str">
            <v>UN</v>
          </cell>
          <cell r="E73">
            <v>29</v>
          </cell>
          <cell r="F73">
            <v>123600</v>
          </cell>
        </row>
        <row r="74">
          <cell r="A74" t="str">
            <v>14-03-240</v>
          </cell>
          <cell r="B74">
            <v>69</v>
          </cell>
          <cell r="C74" t="str">
            <v>SUMINISTRO E INSTALACION DE VALVULA REDWHITE 38 MM (1 1/2")</v>
          </cell>
          <cell r="D74" t="str">
            <v>UN</v>
          </cell>
          <cell r="E74">
            <v>11</v>
          </cell>
          <cell r="F74">
            <v>151200</v>
          </cell>
        </row>
        <row r="75">
          <cell r="A75" t="str">
            <v>14-03-250</v>
          </cell>
          <cell r="B75">
            <v>70</v>
          </cell>
          <cell r="C75" t="str">
            <v>SUMINISTRO E INSTALACION DE VALVULA REDWHITE 50 MM (2")</v>
          </cell>
          <cell r="D75" t="str">
            <v>UN</v>
          </cell>
          <cell r="E75">
            <v>5</v>
          </cell>
          <cell r="F75">
            <v>259800</v>
          </cell>
        </row>
        <row r="76">
          <cell r="A76" t="str">
            <v>14-03-260</v>
          </cell>
          <cell r="B76">
            <v>78</v>
          </cell>
          <cell r="C76" t="str">
            <v>SUMINISTRO E INSTALACION DE MEDIDOR DE 25 MM</v>
          </cell>
          <cell r="D76" t="str">
            <v>UN</v>
          </cell>
          <cell r="E76">
            <v>2</v>
          </cell>
          <cell r="F76">
            <v>1125900</v>
          </cell>
        </row>
        <row r="77">
          <cell r="A77" t="str">
            <v>14-03-270</v>
          </cell>
          <cell r="B77">
            <v>72</v>
          </cell>
          <cell r="C77" t="str">
            <v>SUMINISTRO E INSTALACION DE VALVULA FLOTADOR 75 MM (3")</v>
          </cell>
          <cell r="D77" t="str">
            <v>UN</v>
          </cell>
          <cell r="E77">
            <v>6</v>
          </cell>
          <cell r="F77">
            <v>655000</v>
          </cell>
        </row>
        <row r="78">
          <cell r="A78" t="str">
            <v>14-03-280</v>
          </cell>
          <cell r="B78">
            <v>80</v>
          </cell>
          <cell r="C78" t="str">
            <v>SUMINISTRO E INSTALACION DE MEDIDOR DE 50 MM</v>
          </cell>
          <cell r="D78" t="str">
            <v>UN</v>
          </cell>
          <cell r="E78">
            <v>4</v>
          </cell>
          <cell r="F78">
            <v>1985000</v>
          </cell>
        </row>
        <row r="79">
          <cell r="A79" t="str">
            <v>14-03-290</v>
          </cell>
          <cell r="B79">
            <v>75</v>
          </cell>
          <cell r="C79" t="str">
            <v>SUMINISTRO E INSTALACION DE VALVULA DE CHEQUE HORIZONTAL 63 MM (2 1/2")</v>
          </cell>
          <cell r="D79" t="str">
            <v>UN</v>
          </cell>
          <cell r="E79">
            <v>4</v>
          </cell>
          <cell r="F79">
            <v>522500</v>
          </cell>
        </row>
        <row r="80">
          <cell r="A80" t="str">
            <v>14-03-300</v>
          </cell>
          <cell r="B80">
            <v>76</v>
          </cell>
          <cell r="C80" t="str">
            <v>SUMINISTRO E INSTALACION DE VALVULA DE CHEQUE VERTICAL 100 MM (4")</v>
          </cell>
          <cell r="D80" t="str">
            <v>UN</v>
          </cell>
          <cell r="E80">
            <v>4</v>
          </cell>
          <cell r="F80">
            <v>826900</v>
          </cell>
        </row>
        <row r="81">
          <cell r="A81" t="str">
            <v>14-03-310</v>
          </cell>
          <cell r="B81">
            <v>80</v>
          </cell>
          <cell r="C81" t="str">
            <v>SUMINISTRO E INSTALACION DE MEDIDOR DE 50 MM</v>
          </cell>
          <cell r="D81" t="str">
            <v>UN</v>
          </cell>
          <cell r="E81">
            <v>1</v>
          </cell>
          <cell r="F81">
            <v>1310000</v>
          </cell>
        </row>
        <row r="82">
          <cell r="A82" t="str">
            <v>14-03-320</v>
          </cell>
          <cell r="B82">
            <v>78</v>
          </cell>
          <cell r="C82" t="str">
            <v>SUMINISTRO E INSTALACION DE MEDIDOR DE 25 MM</v>
          </cell>
          <cell r="D82" t="str">
            <v>UN</v>
          </cell>
          <cell r="E82">
            <v>2</v>
          </cell>
          <cell r="F82">
            <v>289500</v>
          </cell>
        </row>
        <row r="83">
          <cell r="A83" t="str">
            <v>14-03-330</v>
          </cell>
          <cell r="B83">
            <v>0</v>
          </cell>
          <cell r="C83" t="str">
            <v>SUMINISTRO, TRANSPORTE Y COLOCACION DE TUBERIA DE PVC ACUEDUCTO RDE 21 Ø 150 MM</v>
          </cell>
          <cell r="D83" t="str">
            <v>M</v>
          </cell>
          <cell r="E83">
            <v>1127.76</v>
          </cell>
          <cell r="F83">
            <v>58918</v>
          </cell>
        </row>
        <row r="84">
          <cell r="A84" t="str">
            <v>14-03-340</v>
          </cell>
          <cell r="B84">
            <v>80</v>
          </cell>
          <cell r="C84" t="str">
            <v>SUMINISTRO E INSTALACION DE MEDIDOR DE 50 MM</v>
          </cell>
          <cell r="D84" t="str">
            <v>UN</v>
          </cell>
          <cell r="E84">
            <v>2</v>
          </cell>
          <cell r="F84">
            <v>3230000</v>
          </cell>
        </row>
        <row r="85">
          <cell r="A85" t="str">
            <v>14-03-440</v>
          </cell>
          <cell r="B85">
            <v>99</v>
          </cell>
          <cell r="C85" t="str">
            <v>SUMINISTRO Y VACIADO DE CONCRETO DE 21 MPA PARA LOSA DE FONDO DE TANQUE</v>
          </cell>
          <cell r="D85" t="str">
            <v>M3</v>
          </cell>
          <cell r="E85">
            <v>45.5</v>
          </cell>
          <cell r="F85">
            <v>495000</v>
          </cell>
        </row>
        <row r="86">
          <cell r="A86" t="str">
            <v>14-03-450</v>
          </cell>
          <cell r="B86">
            <v>100</v>
          </cell>
          <cell r="C86" t="str">
            <v>SUMINISTRO Y VACIADO DE CONCRETO PARA MUROS Y LOSA SUPERIOR PARA TANQUE DE ALMACENAMIENTO EN CONCRETO DE 21 MPA.</v>
          </cell>
          <cell r="D86" t="str">
            <v>M3</v>
          </cell>
          <cell r="E86">
            <v>132</v>
          </cell>
          <cell r="F86">
            <v>550000</v>
          </cell>
        </row>
        <row r="87">
          <cell r="A87" t="str">
            <v>14-03-460</v>
          </cell>
          <cell r="B87">
            <v>0</v>
          </cell>
          <cell r="C87" t="str">
            <v>SUMINISTRO, TRANSPORTE Y COLOCACION DE TUBERIA DE PVC ACUEDUCTO RDE 21 Ø 150 MM</v>
          </cell>
          <cell r="D87" t="str">
            <v>M</v>
          </cell>
          <cell r="E87">
            <v>165</v>
          </cell>
          <cell r="F87">
            <v>59700</v>
          </cell>
        </row>
        <row r="88">
          <cell r="A88" t="str">
            <v>14-03-470</v>
          </cell>
          <cell r="B88">
            <v>0</v>
          </cell>
          <cell r="C88" t="str">
            <v>SUMINISTRO,TRANSPORTE Y COLOCACION GRAMA TIPO MACANA</v>
          </cell>
          <cell r="D88" t="str">
            <v>M2</v>
          </cell>
          <cell r="E88">
            <v>900</v>
          </cell>
          <cell r="F88">
            <v>6498</v>
          </cell>
        </row>
        <row r="89">
          <cell r="A89" t="str">
            <v>14-03-480</v>
          </cell>
          <cell r="B89">
            <v>0</v>
          </cell>
          <cell r="C89" t="str">
            <v>SUMINISTRO, TRANSPORTE Y COLOCACION DE ENTRESUELO PARA CIMENTACIONES Y APOYO DE TUBERIA EN TRITURADO DE 19 MM</v>
          </cell>
          <cell r="D89" t="str">
            <v>M3</v>
          </cell>
          <cell r="E89">
            <v>77.08</v>
          </cell>
          <cell r="F89">
            <v>88598</v>
          </cell>
        </row>
        <row r="90">
          <cell r="A90" t="str">
            <v>14-03-490</v>
          </cell>
          <cell r="B90">
            <v>0</v>
          </cell>
          <cell r="C90" t="str">
            <v>SUMINISTRO, TRANSPORTE Y COLOCACION DE INTRESUELO PARA CIMENTACIONES Y APOYO DE TUBERIA EN ARENILLA</v>
          </cell>
          <cell r="D90" t="str">
            <v>M3</v>
          </cell>
          <cell r="E90">
            <v>38.54</v>
          </cell>
          <cell r="F90">
            <v>44356</v>
          </cell>
        </row>
        <row r="91">
          <cell r="A91" t="str">
            <v>14-03-500</v>
          </cell>
          <cell r="B91">
            <v>0</v>
          </cell>
          <cell r="C91" t="str">
            <v>SUMINISTRO, TRANSPORTE Y COLOCACION DE CONCRETO DE 14 MPA PARA EMPOTRAMIENTO DE TUBERIAS POR PENDIENTE Y CIMENTACION.</v>
          </cell>
          <cell r="D91" t="str">
            <v>M3</v>
          </cell>
          <cell r="E91">
            <v>35</v>
          </cell>
          <cell r="F91">
            <v>386404</v>
          </cell>
        </row>
        <row r="92">
          <cell r="A92" t="str">
            <v>14-03-510</v>
          </cell>
          <cell r="B92">
            <v>0</v>
          </cell>
          <cell r="C92" t="str">
            <v>SUMINISTRO, TRANSPORTE, FIGURACION Y COLOCACION DE ACERO DE REFUERZO DE 280 MPA</v>
          </cell>
          <cell r="D92" t="str">
            <v>KG</v>
          </cell>
          <cell r="E92">
            <v>1200</v>
          </cell>
          <cell r="F92">
            <v>4561</v>
          </cell>
        </row>
        <row r="93">
          <cell r="A93" t="str">
            <v>14-03-520</v>
          </cell>
          <cell r="B93">
            <v>0</v>
          </cell>
          <cell r="C93" t="str">
            <v>SUMINISTRO, TRANSPORTE, COLOCACION, CILINDRADA DE CONCRETO ASFALTICO PARA PARCHEO EN ZANJAS Y APIQUES (INCLUYE RIEGO Y LIGA)</v>
          </cell>
          <cell r="D93" t="str">
            <v>M3</v>
          </cell>
          <cell r="E93">
            <v>2.8080000000000003</v>
          </cell>
          <cell r="F93">
            <v>735484</v>
          </cell>
        </row>
        <row r="94">
          <cell r="A94" t="str">
            <v>14-03-530</v>
          </cell>
          <cell r="B94">
            <v>0</v>
          </cell>
          <cell r="C94" t="str">
            <v>LEVANTAMIENTO TOPOGRAFICO</v>
          </cell>
          <cell r="D94" t="str">
            <v>M</v>
          </cell>
          <cell r="E94">
            <v>1127.76</v>
          </cell>
          <cell r="F94">
            <v>6527</v>
          </cell>
        </row>
        <row r="95">
          <cell r="A95" t="str">
            <v>14-03-540</v>
          </cell>
          <cell r="B95">
            <v>0</v>
          </cell>
          <cell r="C95" t="str">
            <v>ACTUALIZACION DE ELEMENTOS DE REDES</v>
          </cell>
          <cell r="D95" t="str">
            <v>UN</v>
          </cell>
          <cell r="E95">
            <v>2</v>
          </cell>
          <cell r="F95">
            <v>96750</v>
          </cell>
        </row>
        <row r="96">
          <cell r="A96" t="str">
            <v>14-03-550</v>
          </cell>
          <cell r="B96">
            <v>0</v>
          </cell>
          <cell r="C96" t="str">
            <v>TUBERIA PVC-PRESION ABASTOS 100 MM (4")</v>
          </cell>
          <cell r="D96" t="str">
            <v>M</v>
          </cell>
          <cell r="E96">
            <v>50</v>
          </cell>
          <cell r="F96">
            <v>33600</v>
          </cell>
        </row>
        <row r="97">
          <cell r="A97" t="str">
            <v>14-03-560</v>
          </cell>
          <cell r="B97">
            <v>0</v>
          </cell>
          <cell r="C97" t="str">
            <v>TUBERIA PVC-PRESION ABASTOS 63 MM (2-1/2")</v>
          </cell>
          <cell r="D97" t="str">
            <v>M</v>
          </cell>
          <cell r="E97">
            <v>430</v>
          </cell>
          <cell r="F97">
            <v>15800</v>
          </cell>
        </row>
        <row r="98">
          <cell r="A98" t="str">
            <v>14-04</v>
          </cell>
          <cell r="B98">
            <v>0</v>
          </cell>
          <cell r="C98" t="str">
            <v>REDES DE AGUAS NEGRAS</v>
          </cell>
          <cell r="D98">
            <v>0</v>
          </cell>
          <cell r="E98">
            <v>0</v>
          </cell>
          <cell r="F98">
            <v>0</v>
          </cell>
        </row>
        <row r="99">
          <cell r="A99" t="str">
            <v>14-04-010</v>
          </cell>
          <cell r="B99">
            <v>101</v>
          </cell>
          <cell r="C99" t="str">
            <v>TUBERIA PVC-SANITARIA 50 MM (2") (AGUAS NEGRAS)</v>
          </cell>
          <cell r="D99" t="str">
            <v>M</v>
          </cell>
          <cell r="E99">
            <v>590</v>
          </cell>
          <cell r="F99">
            <v>12900</v>
          </cell>
        </row>
        <row r="100">
          <cell r="A100" t="str">
            <v>14-04-020</v>
          </cell>
          <cell r="B100">
            <v>102</v>
          </cell>
          <cell r="C100" t="str">
            <v>TUBERIA PVC-SANITARIA 75 MM (3") AGUAS NEGRAS)</v>
          </cell>
          <cell r="D100" t="str">
            <v>M</v>
          </cell>
          <cell r="E100">
            <v>52</v>
          </cell>
          <cell r="F100">
            <v>17600</v>
          </cell>
        </row>
        <row r="101">
          <cell r="A101" t="str">
            <v>14-04-030</v>
          </cell>
          <cell r="B101">
            <v>103</v>
          </cell>
          <cell r="C101" t="str">
            <v>TUBERIA PVC-SANITARIA 100 MM (4") (AGUAS NEGRAS)</v>
          </cell>
          <cell r="D101" t="str">
            <v>M</v>
          </cell>
          <cell r="E101">
            <v>535</v>
          </cell>
          <cell r="F101">
            <v>25100</v>
          </cell>
        </row>
        <row r="102">
          <cell r="A102" t="str">
            <v>14-04-050</v>
          </cell>
          <cell r="B102">
            <v>107</v>
          </cell>
          <cell r="C102" t="str">
            <v>SUMINISTRO E INSTALACION DE SIFONES DE PISO, INCLUYE REJILLAS EN COBRE D = 50 MM (2") REJILLA PISO COBRE</v>
          </cell>
          <cell r="D102" t="str">
            <v>UN</v>
          </cell>
          <cell r="E102">
            <v>132</v>
          </cell>
          <cell r="F102">
            <v>54200</v>
          </cell>
        </row>
        <row r="103">
          <cell r="A103" t="str">
            <v>14-04-060</v>
          </cell>
          <cell r="B103">
            <v>108</v>
          </cell>
          <cell r="C103" t="str">
            <v>CONSTRUCCION DE CAJA DE INSPECCION Y/O EMPALME DE 80 X 80 X 120 CM. MEDIDAS INTERNAS (H=120 CM), INCLUYE TAPA Y HERRAJES.</v>
          </cell>
          <cell r="D103" t="str">
            <v>UN</v>
          </cell>
          <cell r="E103">
            <v>18</v>
          </cell>
          <cell r="F103">
            <v>378500</v>
          </cell>
        </row>
        <row r="104">
          <cell r="A104" t="str">
            <v>14-04-070</v>
          </cell>
          <cell r="B104">
            <v>109</v>
          </cell>
          <cell r="C104" t="str">
            <v>SUMINISTRO E INSTALACION DE MOTOBOMBA SUMERGIBLE PARA AGUA CON SOLIDOS, INCLUYE MANGUERA EN ACERO FLEXIBLE Y TODOS LOS ACCESORIOS PARA SU CORRECTO FUNCIONAMIENTO, INCLUYE:</v>
          </cell>
          <cell r="D104" t="str">
            <v>UN</v>
          </cell>
          <cell r="E104">
            <v>4</v>
          </cell>
          <cell r="F104">
            <v>2365800</v>
          </cell>
        </row>
        <row r="105">
          <cell r="A105" t="str">
            <v>14-04-080</v>
          </cell>
          <cell r="B105">
            <v>110</v>
          </cell>
          <cell r="C105" t="str">
            <v>ACOMETIDA DOMICILIARIA DE ALCANTARILLADO LLUVIAS</v>
          </cell>
          <cell r="D105" t="str">
            <v>UN</v>
          </cell>
          <cell r="E105">
            <v>2</v>
          </cell>
          <cell r="F105">
            <v>1441000</v>
          </cell>
        </row>
        <row r="106">
          <cell r="A106" t="str">
            <v>14-04-090</v>
          </cell>
          <cell r="B106">
            <v>111</v>
          </cell>
          <cell r="C106" t="str">
            <v>CONSTRUCCION DE CARCAMO 0,40X0,40 M EN CONCRETO 21 MPA, INCLUYE TAPAS PREFABRICADAS PARA TRAFICO PEATONAL, FORMALETAS Y TODO LO NECESARIO PARA SU CORRECTA CONSTRUCCION</v>
          </cell>
          <cell r="D106" t="str">
            <v>M</v>
          </cell>
          <cell r="E106">
            <v>158.5</v>
          </cell>
          <cell r="F106">
            <v>251600</v>
          </cell>
        </row>
        <row r="107">
          <cell r="A107" t="str">
            <v>14-04-100</v>
          </cell>
          <cell r="B107">
            <v>131</v>
          </cell>
          <cell r="C107" t="str">
            <v>TUB. PVC-V 3"(AGUAS LLUVIAS-VENTILACION.)</v>
          </cell>
          <cell r="D107" t="str">
            <v>M</v>
          </cell>
          <cell r="E107">
            <v>219</v>
          </cell>
          <cell r="F107">
            <v>11700</v>
          </cell>
        </row>
        <row r="108">
          <cell r="A108" t="str">
            <v>14-04-110</v>
          </cell>
          <cell r="B108">
            <v>133</v>
          </cell>
          <cell r="C108" t="str">
            <v>CAJA DE EMPALME 40*40*100 MEDIDAS INTERNAS</v>
          </cell>
          <cell r="D108" t="str">
            <v>UN</v>
          </cell>
          <cell r="E108">
            <v>29</v>
          </cell>
          <cell r="F108">
            <v>225600</v>
          </cell>
        </row>
        <row r="109">
          <cell r="A109" t="str">
            <v>14-04-120</v>
          </cell>
          <cell r="B109">
            <v>134</v>
          </cell>
          <cell r="C109" t="str">
            <v>ACOMETIDA DOMICILIARIA DE ALCANTARILLADO LLUVIAS</v>
          </cell>
          <cell r="D109" t="str">
            <v>UN</v>
          </cell>
          <cell r="E109">
            <v>8</v>
          </cell>
          <cell r="F109">
            <v>990000</v>
          </cell>
        </row>
        <row r="110">
          <cell r="A110" t="str">
            <v>14-04-130</v>
          </cell>
          <cell r="B110">
            <v>110</v>
          </cell>
          <cell r="C110" t="str">
            <v>ACOMETIDA DOMICILIARIA DE ALCANTARILLADO LLUVIAS</v>
          </cell>
          <cell r="D110" t="str">
            <v>UN</v>
          </cell>
          <cell r="E110">
            <v>4</v>
          </cell>
          <cell r="F110">
            <v>990000</v>
          </cell>
        </row>
        <row r="111">
          <cell r="A111" t="str">
            <v>14-04-170</v>
          </cell>
          <cell r="B111">
            <v>110</v>
          </cell>
          <cell r="C111" t="str">
            <v>ACOMETIDA DOMICILIARIA DE ALCANTARILLADO LLUVIAS</v>
          </cell>
          <cell r="D111" t="str">
            <v>UN</v>
          </cell>
          <cell r="E111">
            <v>4</v>
          </cell>
          <cell r="F111">
            <v>2125600</v>
          </cell>
        </row>
        <row r="112">
          <cell r="A112" t="str">
            <v>14-05</v>
          </cell>
          <cell r="B112">
            <v>0</v>
          </cell>
          <cell r="C112" t="str">
            <v>REDES DE AGUA POTABLE E INCENDIOS</v>
          </cell>
          <cell r="D112">
            <v>0</v>
          </cell>
          <cell r="E112">
            <v>0</v>
          </cell>
          <cell r="F112">
            <v>0</v>
          </cell>
        </row>
        <row r="113">
          <cell r="A113" t="str">
            <v>14-05-040</v>
          </cell>
          <cell r="B113">
            <v>120</v>
          </cell>
          <cell r="C113" t="str">
            <v>SUMINISTRO E INSTALACION DE CAMARAS DE AIRE EN COBRE SEGUN DETALLE EN PLANOS D = 13 MM</v>
          </cell>
          <cell r="D113" t="str">
            <v>UN</v>
          </cell>
          <cell r="E113">
            <v>330</v>
          </cell>
          <cell r="F113">
            <v>25600</v>
          </cell>
        </row>
        <row r="114">
          <cell r="A114" t="str">
            <v>14-05-050</v>
          </cell>
          <cell r="B114">
            <v>121</v>
          </cell>
          <cell r="C114" t="str">
            <v>TUBERIA EN ACERO CALIBRE 10 NORMA ASTM - A795 PARA RED CONTRA INCENDIOS D= 150 MM (6")</v>
          </cell>
          <cell r="D114" t="str">
            <v>M</v>
          </cell>
          <cell r="E114">
            <v>66</v>
          </cell>
          <cell r="F114">
            <v>152200</v>
          </cell>
        </row>
        <row r="115">
          <cell r="A115" t="str">
            <v>14-05-060</v>
          </cell>
          <cell r="B115">
            <v>122</v>
          </cell>
          <cell r="C115" t="str">
            <v>TUBERIA EN ACERO CALIBRE 10 NORMA ASTM - A795 PARA RED CONTRA INCENDIOS D= 100 MM (4")</v>
          </cell>
          <cell r="D115" t="str">
            <v>M</v>
          </cell>
          <cell r="E115">
            <v>45</v>
          </cell>
          <cell r="F115">
            <v>77300</v>
          </cell>
        </row>
        <row r="116">
          <cell r="A116" t="str">
            <v>14-05-070</v>
          </cell>
          <cell r="B116">
            <v>123</v>
          </cell>
          <cell r="C116" t="str">
            <v>TUBERIA EN ACERO CALIBRE 10 NORMA ASTM - A795 PARA RED CONTRA INCENDIOS D= 75 MM (3")</v>
          </cell>
          <cell r="D116" t="str">
            <v>M</v>
          </cell>
          <cell r="E116">
            <v>105</v>
          </cell>
          <cell r="F116">
            <v>59500</v>
          </cell>
        </row>
        <row r="117">
          <cell r="A117" t="str">
            <v>14-05-080</v>
          </cell>
          <cell r="B117">
            <v>124</v>
          </cell>
          <cell r="C117" t="str">
            <v>TUBERIA EN ACERO CALIBRE 10 NORMA ASTM - A795 PARA RED CONTRA INCENDIOS D= 63 MM (2 1/2")</v>
          </cell>
          <cell r="D117" t="str">
            <v>M</v>
          </cell>
          <cell r="E117">
            <v>449</v>
          </cell>
          <cell r="F117">
            <v>48900</v>
          </cell>
        </row>
        <row r="118">
          <cell r="A118" t="str">
            <v>14-05-090</v>
          </cell>
          <cell r="B118">
            <v>125</v>
          </cell>
          <cell r="C118" t="str">
            <v>TUBERIA EN ACERO CALIBRE 10 NORMA ASTM - A795 PARA RED CONTRA INCENDIOS D= 50 MM (2")</v>
          </cell>
          <cell r="D118" t="str">
            <v>M</v>
          </cell>
          <cell r="E118">
            <v>300</v>
          </cell>
          <cell r="F118">
            <v>36600</v>
          </cell>
        </row>
        <row r="119">
          <cell r="A119" t="str">
            <v>14-05-100</v>
          </cell>
          <cell r="B119">
            <v>126</v>
          </cell>
          <cell r="C119" t="str">
            <v>TUBERIA EN ACERO CALIBRE 10 NORMA ASTM - A795 PARA RED CONTRA INCENDIOS D= 38 MM (1 1/2")</v>
          </cell>
          <cell r="D119" t="str">
            <v>M</v>
          </cell>
          <cell r="E119">
            <v>401</v>
          </cell>
          <cell r="F119">
            <v>28900</v>
          </cell>
        </row>
        <row r="120">
          <cell r="A120" t="str">
            <v>14-05-110</v>
          </cell>
          <cell r="B120">
            <v>127</v>
          </cell>
          <cell r="C120" t="str">
            <v>TUBERIA EN ACERO CALIBRE 10 NORMA ASTM - A795 PARA RED CONTRA INCENDIOS D= 32 MM (1 1/4")</v>
          </cell>
          <cell r="D120" t="str">
            <v>M</v>
          </cell>
          <cell r="E120">
            <v>9</v>
          </cell>
          <cell r="F120">
            <v>21500</v>
          </cell>
        </row>
        <row r="121">
          <cell r="A121" t="str">
            <v>14-05-120</v>
          </cell>
          <cell r="B121">
            <v>128</v>
          </cell>
          <cell r="C121" t="str">
            <v>TUBERIA EN ACERO CALIBRE 10 NORMA ASTM - A795 PARA RED CONTRA INCENDIOS D= 25 MM (1")</v>
          </cell>
          <cell r="D121" t="str">
            <v>M</v>
          </cell>
          <cell r="E121">
            <v>27</v>
          </cell>
          <cell r="F121">
            <v>19400</v>
          </cell>
        </row>
        <row r="122">
          <cell r="A122" t="str">
            <v>14-05-130</v>
          </cell>
          <cell r="B122">
            <v>129</v>
          </cell>
          <cell r="C122" t="str">
            <v>TUBERIA EN ACERO CALIBRE 10 NORMA ASTM - A795 PARA RED CONTRA INCENDIOS D= 19 MM (3/4")</v>
          </cell>
          <cell r="D122" t="str">
            <v>M</v>
          </cell>
          <cell r="E122">
            <v>400</v>
          </cell>
          <cell r="F122">
            <v>13700</v>
          </cell>
        </row>
        <row r="123">
          <cell r="A123" t="str">
            <v>14-05-140</v>
          </cell>
          <cell r="B123">
            <v>81</v>
          </cell>
          <cell r="C123" t="str">
            <v>SUMINISTRO E INSTALACION DE GABINETES RED CONTRA INCENDIO CLASE II</v>
          </cell>
          <cell r="D123" t="str">
            <v>UN</v>
          </cell>
          <cell r="E123">
            <v>41</v>
          </cell>
          <cell r="F123">
            <v>1090000</v>
          </cell>
        </row>
        <row r="124">
          <cell r="A124" t="str">
            <v>14-05-150</v>
          </cell>
          <cell r="B124">
            <v>82</v>
          </cell>
          <cell r="C124" t="str">
            <v>SUMINISTRO E INSTALACION DE ROCIADORES (SPRINKLER) TIPO (NPT) Y DIAMETRO DE ROSCA D = 13 MM, DIAMETRO NOMINAL DE ORIFICIO D = 9.5 MM</v>
          </cell>
          <cell r="D124" t="str">
            <v>UN</v>
          </cell>
          <cell r="E124">
            <v>306</v>
          </cell>
          <cell r="F124">
            <v>42300</v>
          </cell>
        </row>
        <row r="125">
          <cell r="A125" t="str">
            <v>14-05-160</v>
          </cell>
          <cell r="B125">
            <v>83</v>
          </cell>
          <cell r="C125" t="str">
            <v>SUMINISTRO E INSTALACION DE MANOMETROS PARA EL CONTROL Y SUPERVISION DE PRESIONES.</v>
          </cell>
          <cell r="D125" t="str">
            <v>UN</v>
          </cell>
          <cell r="E125">
            <v>4</v>
          </cell>
          <cell r="F125">
            <v>76500</v>
          </cell>
        </row>
        <row r="126">
          <cell r="A126" t="str">
            <v>14-05-170</v>
          </cell>
          <cell r="B126">
            <v>84</v>
          </cell>
          <cell r="C126" t="str">
            <v>SUMINISTRO E INSTALACION DE VALVULA SIAMESA, INCLUYE VALULA Y CODOS</v>
          </cell>
          <cell r="D126" t="str">
            <v>UN</v>
          </cell>
          <cell r="E126">
            <v>8</v>
          </cell>
          <cell r="F126">
            <v>2268000</v>
          </cell>
        </row>
        <row r="127">
          <cell r="A127" t="str">
            <v>14-05-180</v>
          </cell>
          <cell r="B127">
            <v>85</v>
          </cell>
          <cell r="C127" t="str">
            <v>SISTEMA DE PRESURIZACION PREENSAMBLADO PARA RED DE ABASTOS, INCLUYE DOS MOTOBOMBAS (P=5 HP C/U), TANQUE HIDROFLO V=200 LITROS, VALVULA CHEQUE, FLOTADORES, TABLERO E INTERRUPTORES ELECTRICOS.</v>
          </cell>
          <cell r="D127" t="str">
            <v>UN</v>
          </cell>
          <cell r="E127">
            <v>12</v>
          </cell>
          <cell r="F127">
            <v>9685000</v>
          </cell>
        </row>
        <row r="128">
          <cell r="C128" t="str">
            <v>TOTAL</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PLAN DE INVERSION ANTICIPO"/>
      <sheetName val="inv mensual"/>
      <sheetName val="borrador flujo inv"/>
      <sheetName val="social-ambiental"/>
      <sheetName val="AU"/>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Base de Diseño"/>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ow r="1">
          <cell r="A1">
            <v>0</v>
          </cell>
        </row>
      </sheetData>
      <sheetData sheetId="30"/>
      <sheetData sheetId="31"/>
      <sheetData sheetId="32"/>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refreshError="1"/>
      <sheetData sheetId="63" refreshError="1"/>
      <sheetData sheetId="64" refreshError="1"/>
      <sheetData sheetId="65" refreshError="1"/>
      <sheetData sheetId="6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ESTADO (2)"/>
      <sheetName val="julio"/>
      <sheetName val="agosto"/>
      <sheetName val="octubre"/>
      <sheetName val="Total (2)"/>
      <sheetName val="octubre "/>
      <sheetName val="noviembre"/>
      <sheetName val="ACTA 12 (2)"/>
      <sheetName val="Total (4)"/>
      <sheetName val="JULIO2019"/>
      <sheetName val="ACTA 12"/>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sheetData sheetId="9"/>
      <sheetData sheetId="10"/>
      <sheetData sheetId="11">
        <row r="30">
          <cell r="E30" t="str">
            <v xml:space="preserve">     ACTIVIDADES PRELIMINARES                                                                                           </v>
          </cell>
        </row>
        <row r="31">
          <cell r="E31" t="str">
            <v xml:space="preserve">          DESMONTE Y LIMPIEZA                                                                                           </v>
          </cell>
        </row>
        <row r="32">
          <cell r="E32" t="str">
            <v xml:space="preserve">Desmonte y limpieza en zona no boscosa                 </v>
          </cell>
        </row>
        <row r="33">
          <cell r="E33" t="str">
            <v xml:space="preserve">          CERRAMIENTOS                                                                                                  </v>
          </cell>
        </row>
        <row r="34">
          <cell r="E34" t="str">
            <v xml:space="preserve">Cerramiento en polisombra                              </v>
          </cell>
        </row>
        <row r="35">
          <cell r="E35" t="str">
            <v xml:space="preserve">     MOVIMIENTOS DE TIERRA, LLENOS Y DEMOLICIONES                                                                       </v>
          </cell>
        </row>
        <row r="36">
          <cell r="E36" t="str">
            <v xml:space="preserve">          MOVIMIENTOS DE TIERRA                                                                                         </v>
          </cell>
        </row>
        <row r="37">
          <cell r="E37" t="str">
            <v xml:space="preserve">Excavación exterior en material común                  </v>
          </cell>
        </row>
        <row r="38">
          <cell r="E38" t="str">
            <v xml:space="preserve">Disposicion y conformacion de material                 </v>
          </cell>
        </row>
        <row r="39">
          <cell r="E39" t="str">
            <v xml:space="preserve">Transporte material de excavación                      </v>
          </cell>
        </row>
        <row r="40">
          <cell r="E40" t="str">
            <v xml:space="preserve">          RELLENOS                                                                                                      </v>
          </cell>
        </row>
        <row r="41">
          <cell r="E41" t="str">
            <v xml:space="preserve">Terraplenes                                            </v>
          </cell>
        </row>
        <row r="42">
          <cell r="E42" t="str">
            <v xml:space="preserve">Transporte material granular                                                                             </v>
          </cell>
        </row>
        <row r="43">
          <cell r="E43" t="str">
            <v xml:space="preserve">     PAVIMENTOS                                                                                                         </v>
          </cell>
        </row>
        <row r="44">
          <cell r="E44" t="str">
            <v xml:space="preserve">          RELLENOS                                                                                                      </v>
          </cell>
        </row>
        <row r="45">
          <cell r="E45" t="str">
            <v xml:space="preserve">Base Granular                                          </v>
          </cell>
        </row>
        <row r="46">
          <cell r="E46" t="str">
            <v xml:space="preserve">Subbase granular                                       </v>
          </cell>
        </row>
        <row r="47">
          <cell r="E47" t="str">
            <v xml:space="preserve">RAJÓN O PIEDRA PARTIDA (INC EXPLOTE CARGUE ACARREO     </v>
          </cell>
        </row>
        <row r="48">
          <cell r="E48" t="str">
            <v xml:space="preserve">Transporte material granular                                                                             </v>
          </cell>
        </row>
        <row r="49">
          <cell r="E49" t="str">
            <v xml:space="preserve">Geotextil NT 2500                                      </v>
          </cell>
        </row>
        <row r="50">
          <cell r="E50" t="str">
            <v xml:space="preserve">          PAVIMENTOS                                                                                                    </v>
          </cell>
        </row>
        <row r="51">
          <cell r="E51" t="str">
            <v xml:space="preserve">Mezcla Densa en Caliente MDC-19                        </v>
          </cell>
        </row>
        <row r="52">
          <cell r="E52" t="str">
            <v xml:space="preserve">Base estabilizada con emulsión (12%) BEE-38            </v>
          </cell>
        </row>
        <row r="53">
          <cell r="E53" t="str">
            <v xml:space="preserve">Riego de Imprimación con emulsion asfaltica            </v>
          </cell>
        </row>
        <row r="54">
          <cell r="E54" t="str">
            <v xml:space="preserve">Transporte Mezcla Asfaltica                                                                              </v>
          </cell>
        </row>
        <row r="55">
          <cell r="E55" t="str">
            <v xml:space="preserve">     ESTRUCTURAS EN CONCRETO                                                                                            </v>
          </cell>
        </row>
        <row r="56">
          <cell r="E56" t="str">
            <v xml:space="preserve">          MOVIMIENTOS DE TIERRA  MUROS                                                                                  </v>
          </cell>
        </row>
        <row r="57">
          <cell r="E57" t="str">
            <v xml:space="preserve">Excavación exterior en material común                  </v>
          </cell>
        </row>
        <row r="58">
          <cell r="E58" t="str">
            <v xml:space="preserve">Disposicion y conformacion de material                 </v>
          </cell>
        </row>
        <row r="59">
          <cell r="E59" t="str">
            <v xml:space="preserve">Transporte material de excavación                      </v>
          </cell>
        </row>
        <row r="60">
          <cell r="E60" t="str">
            <v xml:space="preserve">          RELLENOS Y FILTROS MUROS                                                                                      </v>
          </cell>
        </row>
        <row r="61">
          <cell r="E61" t="str">
            <v xml:space="preserve">Terraplenes                                            </v>
          </cell>
        </row>
        <row r="62">
          <cell r="E62" t="str">
            <v xml:space="preserve">Relleno con arena de peña para redes                   </v>
          </cell>
        </row>
        <row r="63">
          <cell r="E63" t="str">
            <v xml:space="preserve">Relleno con gravilla                                   </v>
          </cell>
        </row>
        <row r="64">
          <cell r="E64" t="str">
            <v xml:space="preserve">Tubería perforada (f = 150 mm)                         </v>
          </cell>
        </row>
        <row r="65">
          <cell r="E65" t="str">
            <v xml:space="preserve">Transporte material granular                                                                             </v>
          </cell>
        </row>
        <row r="66">
          <cell r="E66" t="str">
            <v xml:space="preserve">          CONCRETOS  MUROS                                                                                              </v>
          </cell>
        </row>
        <row r="67">
          <cell r="E67" t="str">
            <v xml:space="preserve">Concreto reforzado fc=21 MPa para muros         </v>
          </cell>
        </row>
        <row r="68">
          <cell r="E68" t="str">
            <v>Concreto simple f'c=14 Mpa para limpieza</v>
          </cell>
        </row>
        <row r="69">
          <cell r="E69" t="str">
            <v xml:space="preserve">Acero de refuerzo fy=420 MPa                           </v>
          </cell>
        </row>
        <row r="70">
          <cell r="E70" t="str">
            <v xml:space="preserve">     URBANISMO Y PAISAJISMO                                                                                             </v>
          </cell>
        </row>
        <row r="71">
          <cell r="E71" t="str">
            <v xml:space="preserve">          PREFABRICADO EN CONCRETO                                                                                      </v>
          </cell>
        </row>
        <row r="72">
          <cell r="E72" t="str">
            <v xml:space="preserve">Franja táctil guía (FRTG)                              </v>
          </cell>
        </row>
        <row r="73">
          <cell r="E73" t="str">
            <v xml:space="preserve">Pieza para franja táctil alerta (FRTA))                </v>
          </cell>
        </row>
        <row r="74">
          <cell r="E74" t="str">
            <v xml:space="preserve">Adoquin concreto pentagonal (Inc sum e inst)                                                             </v>
          </cell>
        </row>
        <row r="75">
          <cell r="E75" t="str">
            <v xml:space="preserve">Franja demarcadora visual E012                         </v>
          </cell>
        </row>
        <row r="76">
          <cell r="E76" t="str">
            <v xml:space="preserve">Base Granular                                          </v>
          </cell>
        </row>
        <row r="77">
          <cell r="E77" t="str">
            <v xml:space="preserve">          BORDILLOS PREFABRICADOS                                                                                       </v>
          </cell>
        </row>
        <row r="78">
          <cell r="E78" t="str">
            <v xml:space="preserve">Bordillo barrera recto (BOBAR)                         </v>
          </cell>
        </row>
        <row r="79">
          <cell r="E79" t="str">
            <v xml:space="preserve">Bordillo para rebaje de tres orificios (BOREB)         </v>
          </cell>
        </row>
        <row r="80">
          <cell r="E80" t="str">
            <v xml:space="preserve">Bordillo rectangular recto (BOREC)                     </v>
          </cell>
        </row>
        <row r="81">
          <cell r="E81" t="str">
            <v xml:space="preserve">          CICLO RUTA                                                                                                    </v>
          </cell>
        </row>
        <row r="82">
          <cell r="E82" t="str">
            <v xml:space="preserve">Pieza para franja táctil alerta (FRTA))                </v>
          </cell>
        </row>
        <row r="83">
          <cell r="E83" t="str">
            <v xml:space="preserve">Mezcla Densa en Caliente MDC-19                        </v>
          </cell>
        </row>
        <row r="84">
          <cell r="E84" t="str">
            <v xml:space="preserve">Base Granular                                          </v>
          </cell>
        </row>
        <row r="85">
          <cell r="E85" t="str">
            <v xml:space="preserve">Riego de Imprimación con emulsion asfaltica            </v>
          </cell>
        </row>
        <row r="86">
          <cell r="E86" t="str">
            <v xml:space="preserve">Transporte material granular                                                                             </v>
          </cell>
        </row>
        <row r="87">
          <cell r="E87" t="str">
            <v xml:space="preserve">Transporte Mezcla Asfaltica                                                                              </v>
          </cell>
        </row>
        <row r="88">
          <cell r="E88" t="str">
            <v xml:space="preserve">Barrera de seguridad tipo A180                         </v>
          </cell>
        </row>
        <row r="89">
          <cell r="E89" t="str">
            <v xml:space="preserve">Bordillo barrera recto (BOREC)                         </v>
          </cell>
        </row>
        <row r="90">
          <cell r="E90" t="str">
            <v xml:space="preserve">Piso en gravilla lavada e=0.010                        </v>
          </cell>
        </row>
        <row r="91">
          <cell r="E91" t="str">
            <v xml:space="preserve">          ARBORIZACIÓN  Y MOBILIARIO                                                                                    </v>
          </cell>
        </row>
        <row r="92">
          <cell r="E92" t="str">
            <v xml:space="preserve">Jardin de cobertura lirio                              </v>
          </cell>
        </row>
        <row r="93">
          <cell r="E93" t="str">
            <v xml:space="preserve">Jardin de cobertura mani forrajero                     </v>
          </cell>
        </row>
        <row r="94">
          <cell r="E94" t="str">
            <v xml:space="preserve">ARBORIZACION                                           </v>
          </cell>
        </row>
        <row r="95">
          <cell r="E95" t="str">
            <v xml:space="preserve">Tala y corte de árboles h=10-15 m                      </v>
          </cell>
        </row>
        <row r="96">
          <cell r="E96" t="str">
            <v xml:space="preserve">Empradización zona verde                               </v>
          </cell>
        </row>
        <row r="97">
          <cell r="E97" t="str">
            <v xml:space="preserve">Basurera Tipo 1 (MEPM)                                 </v>
          </cell>
        </row>
        <row r="98">
          <cell r="E98" t="str">
            <v xml:space="preserve">Paradero en acero inoxidable M10 (Instalado)           </v>
          </cell>
        </row>
        <row r="99">
          <cell r="E99" t="str">
            <v xml:space="preserve">     REDES HIDRAULICAS VIAS                                                                                             </v>
          </cell>
        </row>
        <row r="100">
          <cell r="E100" t="str">
            <v xml:space="preserve">          DEMOLICIONES                                                                                                  </v>
          </cell>
        </row>
        <row r="101">
          <cell r="E101" t="str">
            <v xml:space="preserve">Demolicion de estructuras en concreto                  </v>
          </cell>
        </row>
        <row r="102">
          <cell r="E102" t="str">
            <v xml:space="preserve">          MOVIMIENTOS DE TIERRA                                                                                         </v>
          </cell>
        </row>
        <row r="103">
          <cell r="E103" t="str">
            <v xml:space="preserve">Excavación exterior en material común                  </v>
          </cell>
        </row>
        <row r="104">
          <cell r="E104" t="str">
            <v xml:space="preserve">Disposicion y conformacion de material                 </v>
          </cell>
        </row>
        <row r="105">
          <cell r="E105" t="str">
            <v xml:space="preserve">Transporte material de excavación                      </v>
          </cell>
        </row>
        <row r="106">
          <cell r="E106" t="str">
            <v>Excavación mecánica o manual de 0-2 m  de material heterogéneo húmedo a cualquier grado de humedad. Incluye transporte &lt;1km</v>
          </cell>
        </row>
        <row r="107">
          <cell r="E107" t="str">
            <v>Excavación mecánica o manual de 2-4 m  de material heterogéneo húmedo a cualquier grado de humedad. Incluye transporte &lt;1km</v>
          </cell>
        </row>
        <row r="108">
          <cell r="E108" t="str">
            <v>Excavación mecánica de 4m en adelante  de material heterogéneo húmedo a cualquier grado de humedad. Incluye transporte &lt;1km</v>
          </cell>
        </row>
        <row r="109">
          <cell r="E109" t="str">
            <v>Entibado temporal tablon/medio</v>
          </cell>
        </row>
        <row r="110">
          <cell r="E110" t="str">
            <v xml:space="preserve">Transporte material granular                           </v>
          </cell>
        </row>
        <row r="111">
          <cell r="E111" t="str">
            <v xml:space="preserve">          RELLENOS                                                                                                      </v>
          </cell>
        </row>
        <row r="112">
          <cell r="E112" t="str">
            <v xml:space="preserve">Relleno con arena de peña para redes                   </v>
          </cell>
        </row>
        <row r="113">
          <cell r="E113" t="str">
            <v xml:space="preserve">Relleno con gravilla                                   </v>
          </cell>
        </row>
        <row r="114">
          <cell r="E114" t="str">
            <v xml:space="preserve">Relleno con material de excavación                     </v>
          </cell>
        </row>
        <row r="115">
          <cell r="E115" t="str">
            <v xml:space="preserve">Terraplenes                                            </v>
          </cell>
        </row>
        <row r="116">
          <cell r="E116" t="str">
            <v xml:space="preserve">Transporte material granular                                                                             </v>
          </cell>
        </row>
        <row r="117">
          <cell r="E117" t="str">
            <v xml:space="preserve">Geotextil NT 2000                                </v>
          </cell>
        </row>
        <row r="118">
          <cell r="E118" t="str">
            <v xml:space="preserve">          REDES SANITARIAS                                                                                              </v>
          </cell>
        </row>
        <row r="119">
          <cell r="E119" t="str">
            <v xml:space="preserve">Tubería de concreto reforzado de 900 mm                </v>
          </cell>
        </row>
        <row r="120">
          <cell r="E120" t="str">
            <v xml:space="preserve">Concreto reforzado fc=21 MPa para muros                </v>
          </cell>
        </row>
        <row r="121">
          <cell r="E121" t="str">
            <v xml:space="preserve">Concreto simple f'c=14 Mpa para limpieza               </v>
          </cell>
        </row>
        <row r="122">
          <cell r="E122" t="str">
            <v xml:space="preserve">Acero de refuerzo fy=420 MPa                           </v>
          </cell>
        </row>
        <row r="123">
          <cell r="E123" t="str">
            <v xml:space="preserve">          TUBERIAS                                                                                                      </v>
          </cell>
        </row>
        <row r="124">
          <cell r="E124" t="str">
            <v xml:space="preserve">Tuberia Novafort D=250 mm                              </v>
          </cell>
        </row>
        <row r="125">
          <cell r="E125" t="str">
            <v xml:space="preserve">Tuberia Novafort D=315 mm                              </v>
          </cell>
        </row>
        <row r="126">
          <cell r="E126" t="str">
            <v xml:space="preserve">Tuberia Novafort D=355 mm                              </v>
          </cell>
        </row>
        <row r="127">
          <cell r="E127" t="str">
            <v xml:space="preserve">Tuberia Novafort D=400 mm                              </v>
          </cell>
        </row>
        <row r="128">
          <cell r="E128" t="str">
            <v xml:space="preserve">Tuberia Novafort D=450 mm                              </v>
          </cell>
        </row>
        <row r="129">
          <cell r="E129" t="str">
            <v>Suministro e instalación de Tubería PVC Alcantarillado Ø 200 mm (8")</v>
          </cell>
        </row>
        <row r="130">
          <cell r="E130" t="str">
            <v>Suministro e instalación de Tubería PVC Alcantarillado Ø 500 mm (20")</v>
          </cell>
        </row>
        <row r="131">
          <cell r="E131" t="str">
            <v>Suministro e instalación de Tubería PVC Alcantarillado Ø 660 mm (24")</v>
          </cell>
        </row>
        <row r="132">
          <cell r="E132" t="str">
            <v>Suministro e instalación de Tubería PVC Alcantarillado Ø 750 mm (30")</v>
          </cell>
        </row>
        <row r="133">
          <cell r="E133" t="str">
            <v>Suministro e instalación de Tubería PVC Alcantarillado Ø 675 mm (27")</v>
          </cell>
        </row>
        <row r="134">
          <cell r="E134" t="str">
            <v>Suministro e instalación de Tubería PVC Alcantarillado Ø 825 mm (33")</v>
          </cell>
        </row>
        <row r="135">
          <cell r="E135" t="str">
            <v>Suministro e instalación de Tubería PVC Alcantarillado Ø 900 mm (36")</v>
          </cell>
        </row>
        <row r="136">
          <cell r="E136" t="str">
            <v>Suministro e instalación de Tubería PVC Alcantarillado Ø 975 mm (39")</v>
          </cell>
        </row>
        <row r="137">
          <cell r="E137" t="str">
            <v>Suministro e instalación de Tubería PVC Alcantarillado Ø 1050 mm (42")</v>
          </cell>
        </row>
        <row r="138">
          <cell r="E138" t="str">
            <v xml:space="preserve">          POZOS DE INSPECCION                                                                                           </v>
          </cell>
        </row>
        <row r="139">
          <cell r="E139" t="str">
            <v xml:space="preserve">Placa circular base pozo D=1.2 m, E=0.20m              </v>
          </cell>
        </row>
        <row r="140">
          <cell r="E140" t="str">
            <v xml:space="preserve">Tapa pozo inspección incluye cargue                    </v>
          </cell>
        </row>
        <row r="141">
          <cell r="E141" t="str">
            <v xml:space="preserve">Concreto reforzado fc=28Mpa para pozos                                                                   </v>
          </cell>
        </row>
        <row r="142">
          <cell r="E142" t="str">
            <v xml:space="preserve">Acero de refuerzo fy=420 MPa                           </v>
          </cell>
        </row>
        <row r="143">
          <cell r="E143" t="str">
            <v xml:space="preserve">          SUMIDEROS Y FILTROS                                                                                           </v>
          </cell>
        </row>
        <row r="144">
          <cell r="E144" t="str">
            <v>Sumidero tipo B</v>
          </cell>
        </row>
        <row r="145">
          <cell r="E145" t="str">
            <v xml:space="preserve">     REDES DE ALUMBRADO PÚBLICO                                                                                         </v>
          </cell>
        </row>
        <row r="146">
          <cell r="E146" t="str">
            <v xml:space="preserve">          REDES DE ALUMBRADO PÚBLICO                                                                                    </v>
          </cell>
        </row>
        <row r="147">
          <cell r="E147" t="str">
            <v xml:space="preserve">Poste de concreto 12m 510kg reforzado                  </v>
          </cell>
        </row>
        <row r="148">
          <cell r="E148" t="str">
            <v xml:space="preserve">Poste de concreto 14m 750kg reforzado                  </v>
          </cell>
        </row>
        <row r="149">
          <cell r="E149" t="str">
            <v xml:space="preserve">Caja de inspección .60x.60x0.60                        </v>
          </cell>
        </row>
        <row r="150">
          <cell r="E150" t="str">
            <v xml:space="preserve">Canalización 2 ductos de 3" PVC TDP                    </v>
          </cell>
        </row>
        <row r="151">
          <cell r="E151" t="str">
            <v xml:space="preserve">Transforma Trifásico Ti Poste 13.2/0.380-0,22 15kv     </v>
          </cell>
        </row>
        <row r="152">
          <cell r="E152" t="str">
            <v xml:space="preserve">Medidor de energia electrica                           </v>
          </cell>
        </row>
        <row r="153">
          <cell r="E153" t="str">
            <v xml:space="preserve">Varilla copperweld de 5/8 x 2.4 m                      </v>
          </cell>
        </row>
        <row r="154">
          <cell r="E154" t="str">
            <v xml:space="preserve">Cable encauchetado 2X6+6+6 AWG AL THW                  </v>
          </cell>
        </row>
        <row r="155">
          <cell r="E155" t="str">
            <v xml:space="preserve">INSTALACION LUMINARIAS + CABLEADO                      </v>
          </cell>
        </row>
        <row r="156">
          <cell r="E156" t="str">
            <v xml:space="preserve">Cable  2X4+4+4 AWG AL THW                              </v>
          </cell>
        </row>
        <row r="157">
          <cell r="E157" t="str">
            <v xml:space="preserve">Cable  2X2+2+2 AWG AL THW                              </v>
          </cell>
        </row>
        <row r="158">
          <cell r="E158" t="str">
            <v xml:space="preserve">Cable  2X8+8+8 AWG AL THW                              </v>
          </cell>
        </row>
        <row r="159">
          <cell r="E159" t="str">
            <v xml:space="preserve">Canalización 2 ductos de 3" PVC TDP (PHD)              </v>
          </cell>
        </row>
        <row r="160">
          <cell r="E160" t="str">
            <v xml:space="preserve">Transformador monofasico 5kVA                          </v>
          </cell>
        </row>
        <row r="161">
          <cell r="E161" t="str">
            <v xml:space="preserve">Transformador Mono T Poste 15 kVA                      </v>
          </cell>
        </row>
        <row r="162">
          <cell r="E162" t="str">
            <v xml:space="preserve">Bajante (transición aéreo-subterráneo)                                                                   </v>
          </cell>
        </row>
        <row r="163">
          <cell r="E163" t="str">
            <v xml:space="preserve">Cable Concentrico Cu (2X4+1X4)Awg Xlpe 90 °C Negro     </v>
          </cell>
        </row>
        <row r="164">
          <cell r="E164" t="str">
            <v xml:space="preserve">Cable Concentrico Cu (2X8+1X8)Awg Xlpe 90 °C Negro     </v>
          </cell>
        </row>
        <row r="165">
          <cell r="E165" t="str">
            <v xml:space="preserve">     SEÑALIZACIÓN Y DEMARCACIÓN VIAL                                                                                    </v>
          </cell>
        </row>
        <row r="166">
          <cell r="E166" t="str">
            <v xml:space="preserve">          SEÑALIZACIÓN HORIZONTAL                                                                                       </v>
          </cell>
        </row>
        <row r="167">
          <cell r="E167" t="str">
            <v xml:space="preserve">Tacha reflectiva bidireccional                         </v>
          </cell>
        </row>
        <row r="168">
          <cell r="E168" t="str">
            <v xml:space="preserve">Tacha reflectiva monodireccional                       </v>
          </cell>
        </row>
        <row r="169">
          <cell r="E169" t="str">
            <v xml:space="preserve">Línea de demarcacion con pintura en frio               </v>
          </cell>
        </row>
        <row r="170">
          <cell r="E170" t="str">
            <v xml:space="preserve">Marca vial con pintura en frio                         </v>
          </cell>
        </row>
        <row r="171">
          <cell r="E171" t="str">
            <v xml:space="preserve">          SEÑALIZACIÓN VERTICAL                                                                                         </v>
          </cell>
        </row>
        <row r="172">
          <cell r="E172" t="str">
            <v xml:space="preserve">Señal vertical SP GradoDiamante 75X75                  </v>
          </cell>
        </row>
        <row r="173">
          <cell r="E173" t="str">
            <v xml:space="preserve">Señal vertical SR GradoDiamante D=0.75m                </v>
          </cell>
        </row>
        <row r="174">
          <cell r="E174" t="str">
            <v xml:space="preserve">Señal vertical tipo bandera                            </v>
          </cell>
        </row>
        <row r="175">
          <cell r="E175" t="str">
            <v xml:space="preserve">Señal vertical SI ( con textos)                        </v>
          </cell>
        </row>
        <row r="176">
          <cell r="E176" t="str">
            <v xml:space="preserve">Delineador de obstaculo central (Chevron)              </v>
          </cell>
        </row>
        <row r="177">
          <cell r="E177" t="str">
            <v xml:space="preserve">Delineador de obstaculo lateral                        </v>
          </cell>
        </row>
        <row r="178">
          <cell r="E178" t="str">
            <v xml:space="preserve">Retiro de señal vertical                               </v>
          </cell>
        </row>
        <row r="179">
          <cell r="E179" t="str">
            <v xml:space="preserve">Reubicacion de señal vertical                          </v>
          </cell>
        </row>
        <row r="180">
          <cell r="E180" t="str">
            <v xml:space="preserve">Señal vertical duplex SR GradoDiamante D=0.75m         </v>
          </cell>
        </row>
        <row r="181">
          <cell r="E181" t="str">
            <v xml:space="preserve">          SEÑALIZACIÓN VIAL CICLORRUTA                                                                                  </v>
          </cell>
        </row>
        <row r="182">
          <cell r="E182" t="str">
            <v xml:space="preserve">Línea blanca continua 0.10 m ciclorruta                </v>
          </cell>
        </row>
        <row r="183">
          <cell r="E183" t="str">
            <v xml:space="preserve">Línea blanca discontinua 0.10 m ciclorruta             </v>
          </cell>
        </row>
        <row r="184">
          <cell r="E184" t="str">
            <v xml:space="preserve">Señal vertical SP ciclorruta 45X45                     </v>
          </cell>
        </row>
        <row r="185">
          <cell r="E185" t="str">
            <v xml:space="preserve">Señal vertical SR GradoDiamante D=0.45m                </v>
          </cell>
        </row>
        <row r="186">
          <cell r="E186" t="str">
            <v xml:space="preserve">Marca vial base acrilica                               </v>
          </cell>
        </row>
        <row r="187">
          <cell r="E187" t="str">
            <v xml:space="preserve">     INTERFERENCIAS                                                                                                     </v>
          </cell>
        </row>
        <row r="188">
          <cell r="E188" t="str">
            <v xml:space="preserve">          INTERFERENCIAS ENERGÍA                                                                                        </v>
          </cell>
        </row>
        <row r="189">
          <cell r="E189" t="str">
            <v xml:space="preserve">Retiro de postes  (Incl. desv,transp,entrega)          </v>
          </cell>
        </row>
        <row r="190">
          <cell r="E190" t="str">
            <v xml:space="preserve">Retiro Conductor eléctrico                             </v>
          </cell>
        </row>
        <row r="191">
          <cell r="E191" t="str">
            <v xml:space="preserve">Retiro de luminarias                                   </v>
          </cell>
        </row>
        <row r="192">
          <cell r="E192" t="str">
            <v xml:space="preserve">Retiro de transformador                                </v>
          </cell>
        </row>
        <row r="193">
          <cell r="E193" t="str">
            <v xml:space="preserve">Retiro Norma EPM RA2, RA3, RA4           </v>
          </cell>
        </row>
        <row r="194">
          <cell r="E194" t="str">
            <v xml:space="preserve">Retiro Conductor comunicacion                                                                            </v>
          </cell>
        </row>
        <row r="195">
          <cell r="E195" t="str">
            <v xml:space="preserve">Transformador Mono T Poste 25 kVA                      </v>
          </cell>
        </row>
        <row r="196">
          <cell r="E196" t="str">
            <v xml:space="preserve">Transformador Mono T Poste 15 kVA                      </v>
          </cell>
        </row>
        <row r="197">
          <cell r="E197" t="str">
            <v xml:space="preserve">Transformador Mono T Poste 10 kVA                      </v>
          </cell>
        </row>
        <row r="198">
          <cell r="E198" t="str">
            <v xml:space="preserve">Poste de concreto 14m 1050kg reforzado                 </v>
          </cell>
        </row>
        <row r="199">
          <cell r="E199" t="str">
            <v xml:space="preserve">Poste de concreto 14m 750kg reforzado                  </v>
          </cell>
        </row>
        <row r="200">
          <cell r="E200" t="str">
            <v xml:space="preserve">Poste de concreto 12m 750kg reforzado                  </v>
          </cell>
        </row>
        <row r="201">
          <cell r="E201" t="str">
            <v xml:space="preserve">Poste de concreto 12m 510kg reforzado                  </v>
          </cell>
        </row>
        <row r="202">
          <cell r="E202" t="str">
            <v xml:space="preserve">Estructura EPM Norma RA1-302                           </v>
          </cell>
        </row>
        <row r="203">
          <cell r="E203" t="str">
            <v xml:space="preserve">Estructura EPM Norma RA1-304                           </v>
          </cell>
        </row>
        <row r="204">
          <cell r="E204" t="str">
            <v xml:space="preserve">Estructura EPM Norma RA2-301                           </v>
          </cell>
        </row>
        <row r="205">
          <cell r="E205" t="str">
            <v xml:space="preserve">Estructura EPM Norma RA2-017                           </v>
          </cell>
        </row>
        <row r="206">
          <cell r="E206" t="str">
            <v xml:space="preserve">Estructura EPM Norma RA2-010                           </v>
          </cell>
        </row>
        <row r="207">
          <cell r="E207" t="str">
            <v xml:space="preserve">Estructura EPM Norma RA2-026                           </v>
          </cell>
        </row>
        <row r="208">
          <cell r="E208" t="str">
            <v xml:space="preserve">Estructura EPM Norma RA2-007                           </v>
          </cell>
        </row>
        <row r="209">
          <cell r="E209" t="str">
            <v xml:space="preserve">Estructura EPM Norma RA3-018                           </v>
          </cell>
        </row>
        <row r="210">
          <cell r="E210" t="str">
            <v xml:space="preserve">Estructura EPM Norma RA3-026                           </v>
          </cell>
        </row>
        <row r="211">
          <cell r="E211" t="str">
            <v xml:space="preserve">Estructura EPM Norma RA6-001                           </v>
          </cell>
        </row>
        <row r="212">
          <cell r="E212" t="str">
            <v xml:space="preserve">Estructura EPM Norma RA6-010                           </v>
          </cell>
        </row>
        <row r="213">
          <cell r="E213" t="str">
            <v xml:space="preserve">Estructura EPM Norma RA4-001                           </v>
          </cell>
        </row>
        <row r="214">
          <cell r="E214" t="str">
            <v xml:space="preserve">Estructura EPM Norma RA4-003                           </v>
          </cell>
        </row>
        <row r="215">
          <cell r="E215" t="str">
            <v xml:space="preserve">Estructura EPM Norma RA4-004                           </v>
          </cell>
        </row>
        <row r="216">
          <cell r="E216" t="str">
            <v xml:space="preserve">Cable 3x266,8 kcmil XLPE44 +1x266.8 kcmil ACSR         </v>
          </cell>
        </row>
        <row r="217">
          <cell r="E217" t="str">
            <v xml:space="preserve">Cable 3 No 2/0 + 1 No 2/0 AWG ACSR                     </v>
          </cell>
        </row>
        <row r="218">
          <cell r="E218" t="str">
            <v xml:space="preserve">Cable Cu 3X2+2 Awg Xlpe/Xlpe Fr 90 °C Negro 60         </v>
          </cell>
        </row>
        <row r="219">
          <cell r="E219" t="str">
            <v xml:space="preserve">Cable 1#2 + 1#2 AWG - THHN                             </v>
          </cell>
        </row>
        <row r="220">
          <cell r="E220" t="str">
            <v xml:space="preserve">Cable triplex 2 no2 AWG XLPE + 1No2 AWG                </v>
          </cell>
        </row>
        <row r="221">
          <cell r="E221" t="str">
            <v xml:space="preserve">Acometida 2#8 + 2#10 AWG - THHN                        </v>
          </cell>
        </row>
        <row r="222">
          <cell r="E222" t="str">
            <v xml:space="preserve">Caja Acometidas-Salidas De Circuitos A 13,2 kV         </v>
          </cell>
        </row>
        <row r="223">
          <cell r="E223" t="str">
            <v xml:space="preserve">Canalización 2 ductos de 6" y 4 ductos de 4" PVC       </v>
          </cell>
        </row>
        <row r="224">
          <cell r="E224" t="str">
            <v xml:space="preserve">Cable #2 AWG Cu XLPE 15kV                              </v>
          </cell>
        </row>
        <row r="225">
          <cell r="E225" t="str">
            <v xml:space="preserve">Fibra optica monomodo 12 hilos  (Sum e ins)            </v>
          </cell>
        </row>
        <row r="226">
          <cell r="E226" t="str">
            <v xml:space="preserve">Fibra optica monomodo 24 hilos   (Sum e ins)           </v>
          </cell>
        </row>
        <row r="227">
          <cell r="E227" t="str">
            <v xml:space="preserve">Fibra optica monomodo de 48 hilos                      </v>
          </cell>
        </row>
        <row r="228">
          <cell r="E228" t="str">
            <v xml:space="preserve">Fibra optica monomodo de 96 hilos (Sum e inst)         </v>
          </cell>
        </row>
        <row r="229">
          <cell r="E229" t="str">
            <v xml:space="preserve">Cable telefónico multipares de 30 pares                </v>
          </cell>
        </row>
        <row r="230">
          <cell r="E230" t="str">
            <v xml:space="preserve">Cable telefónico multipares de 50 pares                </v>
          </cell>
        </row>
        <row r="231">
          <cell r="E231" t="str">
            <v xml:space="preserve">Cable telefónico multipares de 70 pares                </v>
          </cell>
        </row>
        <row r="232">
          <cell r="E232" t="str">
            <v xml:space="preserve">Cable telefónico multipares de 100 pares               </v>
          </cell>
        </row>
        <row r="233">
          <cell r="E233" t="str">
            <v xml:space="preserve">Cable telefónico multipares de 150 pares               </v>
          </cell>
        </row>
        <row r="234">
          <cell r="E234" t="str">
            <v xml:space="preserve">Cable telefónico multipares de 300 pares               </v>
          </cell>
        </row>
        <row r="235">
          <cell r="E235" t="str">
            <v xml:space="preserve">Cable coaxial 1/2" HLFR                                </v>
          </cell>
        </row>
        <row r="236">
          <cell r="E236" t="str">
            <v xml:space="preserve">Empalme con red existente                              </v>
          </cell>
        </row>
        <row r="237">
          <cell r="E237" t="str">
            <v xml:space="preserve">Empalme fibra optica                                   </v>
          </cell>
        </row>
        <row r="238">
          <cell r="E238" t="str">
            <v xml:space="preserve">          INTERFERENCIAS REDES HUMEDAS POTABLE                                                                          </v>
          </cell>
        </row>
        <row r="239">
          <cell r="E239" t="str">
            <v xml:space="preserve">Excavaciones varias sin clasificar                     </v>
          </cell>
        </row>
        <row r="240">
          <cell r="E240" t="str">
            <v xml:space="preserve">Relleno en recebo                                      </v>
          </cell>
        </row>
        <row r="241">
          <cell r="E241" t="str">
            <v xml:space="preserve">Relleno para estructuras con material seleccionado     </v>
          </cell>
        </row>
        <row r="242">
          <cell r="E242" t="str">
            <v xml:space="preserve">Tuberia 3" PVC-P RDE 26                                </v>
          </cell>
        </row>
        <row r="243">
          <cell r="E243" t="str">
            <v xml:space="preserve">Caja de inspección .40x.40x.40                         </v>
          </cell>
        </row>
        <row r="244">
          <cell r="E244" t="str">
            <v xml:space="preserve">Transporte material de excavación                      </v>
          </cell>
        </row>
        <row r="245">
          <cell r="E245" t="str">
            <v xml:space="preserve">Transporte material terraplenes                        </v>
          </cell>
        </row>
        <row r="246">
          <cell r="E246" t="str">
            <v xml:space="preserve">Tuberia 4" PVC-P RDE 21 (Sumin e instal)               </v>
          </cell>
        </row>
        <row r="247">
          <cell r="E247" t="str">
            <v xml:space="preserve">Tuberia 6" PVC-P RDE 21 (Sumin e instal)               </v>
          </cell>
        </row>
        <row r="248">
          <cell r="E248" t="str">
            <v xml:space="preserve">TUBERIA PVC-P RDE 21 8"                                </v>
          </cell>
        </row>
        <row r="249">
          <cell r="E249" t="str">
            <v xml:space="preserve">Tuberia Novafort D=250 mm                              </v>
          </cell>
        </row>
        <row r="250">
          <cell r="E250" t="str">
            <v xml:space="preserve">          INTERFERENCIAS REDES DE GAS                                                                                   </v>
          </cell>
        </row>
        <row r="251">
          <cell r="E251" t="str">
            <v xml:space="preserve">Excavaciones varias sin clasificar                     </v>
          </cell>
        </row>
        <row r="252">
          <cell r="E252" t="str">
            <v xml:space="preserve">Relleno en recebo                                      </v>
          </cell>
        </row>
        <row r="253">
          <cell r="E253" t="str">
            <v xml:space="preserve">Relleno para estructuras con material seleccionado     </v>
          </cell>
        </row>
        <row r="254">
          <cell r="E254" t="str">
            <v xml:space="preserve">Tuberia 6" PVC-P RDE 26 (Sumin e instal)               </v>
          </cell>
        </row>
        <row r="255">
          <cell r="E255" t="str">
            <v xml:space="preserve">Tubería de Gas PE80 D=63mm                             </v>
          </cell>
        </row>
        <row r="256">
          <cell r="E256" t="str">
            <v xml:space="preserve">Tubería de Gas PE80 D=90mm                             </v>
          </cell>
        </row>
        <row r="257">
          <cell r="E257" t="str">
            <v xml:space="preserve">Transporte material de excavación                      </v>
          </cell>
        </row>
        <row r="258">
          <cell r="E258" t="str">
            <v xml:space="preserve">Transporte material terraplenes                        </v>
          </cell>
        </row>
        <row r="259">
          <cell r="E259" t="str">
            <v xml:space="preserve">Tuberia de gas PE80 Amarilla RDE 11 D=1/2"             </v>
          </cell>
        </row>
        <row r="260">
          <cell r="E260" t="str">
            <v xml:space="preserve">Tubería de Gas PE80 D=100mm                            </v>
          </cell>
        </row>
        <row r="261">
          <cell r="E261" t="str">
            <v xml:space="preserve">     GEOTECNIA                                                                                                          </v>
          </cell>
        </row>
        <row r="262">
          <cell r="E262" t="str">
            <v xml:space="preserve">          ZODME 5                                                                                                       </v>
          </cell>
        </row>
        <row r="263">
          <cell r="E263" t="str">
            <v xml:space="preserve">Desmonte y limpieza en zona no boscosa                 </v>
          </cell>
        </row>
        <row r="264">
          <cell r="E264" t="str">
            <v xml:space="preserve">Disposicion y conformacion de material                 </v>
          </cell>
        </row>
        <row r="265">
          <cell r="E265" t="str">
            <v xml:space="preserve">Tubería perforada (f = 150 mm)                         </v>
          </cell>
        </row>
        <row r="266">
          <cell r="E266" t="str">
            <v xml:space="preserve">Concreto de 2500 psi                                   </v>
          </cell>
        </row>
        <row r="267">
          <cell r="E267" t="str">
            <v xml:space="preserve">Relleno con arena de peña                              </v>
          </cell>
        </row>
        <row r="268">
          <cell r="E268" t="str">
            <v xml:space="preserve">Geotextil NT 1800                                      </v>
          </cell>
        </row>
        <row r="269">
          <cell r="E269" t="str">
            <v xml:space="preserve">Relleno con gravilla                                   </v>
          </cell>
        </row>
        <row r="270">
          <cell r="E270" t="str">
            <v xml:space="preserve">Relleno para estructuras con material seleccionado     </v>
          </cell>
        </row>
        <row r="271">
          <cell r="E271" t="str">
            <v xml:space="preserve">Cuneta de concreto vaciada en sitio (Inc conform)      </v>
          </cell>
        </row>
        <row r="272">
          <cell r="E272" t="str">
            <v xml:space="preserve">Excavaciones varias sin clasificar                     </v>
          </cell>
        </row>
        <row r="273">
          <cell r="E273" t="str">
            <v xml:space="preserve">Concreto simple f'c=14 Mpa para limpieza               </v>
          </cell>
        </row>
        <row r="274">
          <cell r="E274" t="str">
            <v xml:space="preserve">Concreto reforzado fc=21 MPa                                                                             </v>
          </cell>
        </row>
        <row r="275">
          <cell r="E275" t="str">
            <v xml:space="preserve">Relleno para estructuras con material seleccionado     </v>
          </cell>
        </row>
        <row r="276">
          <cell r="E276" t="str">
            <v xml:space="preserve">Tubería perforada PVC D=100 mm                         </v>
          </cell>
        </row>
        <row r="277">
          <cell r="E277" t="str">
            <v xml:space="preserve">Relleno con gravilla                                   </v>
          </cell>
        </row>
        <row r="278">
          <cell r="E278" t="str">
            <v xml:space="preserve">Caja en concreto de 3000psi 130x130 e=0.15             </v>
          </cell>
        </row>
        <row r="279">
          <cell r="E279" t="str">
            <v xml:space="preserve">Empradización zona verde                               </v>
          </cell>
        </row>
        <row r="280">
          <cell r="E280" t="str">
            <v xml:space="preserve">Relleno con arena de peña                              </v>
          </cell>
        </row>
        <row r="281">
          <cell r="E281" t="str">
            <v xml:space="preserve">          TRATAMIENTO TALUDES                                                                                           </v>
          </cell>
        </row>
        <row r="282">
          <cell r="E282" t="str">
            <v xml:space="preserve">Cuneta de concreto vaciada en sitio (Inc conform)      </v>
          </cell>
        </row>
        <row r="283">
          <cell r="E283" t="str">
            <v xml:space="preserve">Concreto lanzado f'c=21 MPa                            </v>
          </cell>
        </row>
        <row r="284">
          <cell r="E284" t="str">
            <v xml:space="preserve">Drenes horizontales &gt; 10 m                             </v>
          </cell>
        </row>
        <row r="285">
          <cell r="E285" t="str">
            <v xml:space="preserve">Anclaje pas. en roca autoperforanteG32 (710N/mm2)      </v>
          </cell>
        </row>
        <row r="286">
          <cell r="E286" t="str">
            <v xml:space="preserve">Malla Electrosoldada                                   </v>
          </cell>
        </row>
        <row r="287">
          <cell r="E287" t="str">
            <v xml:space="preserve">Acero de refuerzo fy=420 MPa                           </v>
          </cell>
        </row>
        <row r="288">
          <cell r="E288" t="str">
            <v xml:space="preserve">Empradización zona verde                               </v>
          </cell>
        </row>
        <row r="289">
          <cell r="E289" t="str">
            <v xml:space="preserve">Drenes horizontales &gt; 10 m                             </v>
          </cell>
        </row>
        <row r="290">
          <cell r="E290" t="str">
            <v xml:space="preserve">Geomalla                                               </v>
          </cell>
        </row>
        <row r="291">
          <cell r="E291" t="str">
            <v xml:space="preserve">Anclaje pas. en roca autoperforanteG32 (710N/mm2)      </v>
          </cell>
        </row>
        <row r="292">
          <cell r="E292" t="str">
            <v xml:space="preserve">Cuneta de concreto vaciada en sitio (Inc conform)      </v>
          </cell>
        </row>
        <row r="293">
          <cell r="E293" t="str">
            <v xml:space="preserve">OBRAS EXTRAS </v>
          </cell>
        </row>
        <row r="294">
          <cell r="E294" t="str">
            <v>Retiro de parque de juegos infantiles</v>
          </cell>
        </row>
        <row r="295">
          <cell r="E295" t="str">
            <v>Derecho de escombrera externa para disposición de material sobrante, que cumpla con todos los requisitos legales y ambientales. (COMPACTO)</v>
          </cell>
        </row>
        <row r="296">
          <cell r="E296" t="str">
            <v>Excavación y relleno con material de la excavación para nichos de exploración de redes húmedas en zona verde</v>
          </cell>
        </row>
        <row r="297">
          <cell r="E297" t="str">
            <v>Excavación y relleno con material de la excavación para nichos de exploración de redes húmedas en áreas con pavimento rígido o flexible</v>
          </cell>
        </row>
        <row r="298">
          <cell r="E298" t="str">
            <v>Tala y corte de arboles h-0-10 m</v>
          </cell>
        </row>
        <row r="299">
          <cell r="E299" t="str">
            <v>Tala y corte de arboles h= mayores a 15m</v>
          </cell>
        </row>
        <row r="300">
          <cell r="E300" t="str">
            <v>Trasplante de arboles, 0m &lt; h &lt; 10 m</v>
          </cell>
        </row>
        <row r="301">
          <cell r="E301" t="str">
            <v>Suministro e instalación de Tubería PVC Alcantarillado Ø 1350 mm (54")</v>
          </cell>
        </row>
        <row r="302">
          <cell r="E302" t="str">
            <v>Suministro e instalación de Tubería PVC Alcantarillado Ø 1500 mm (60")</v>
          </cell>
        </row>
        <row r="303">
          <cell r="E303" t="str">
            <v>Pilote de concreto de 28 Mpa vaciado in situ de 0 a 25 metros de profundidad, incluye excavación, anillos de concreto, concreto pilote, descabece, acero de refuerzo, no incluye disposicion y transporte de material sobrante de excavación, ni acabado del pi</v>
          </cell>
        </row>
        <row r="304">
          <cell r="E304" t="str">
            <v>Suministro, instalación de inclinómetros de hasta 25 metros de profundidad (Incluye 3 lecturas)</v>
          </cell>
        </row>
        <row r="305">
          <cell r="E305" t="str">
            <v>Instalacion de parques juegos infantiles (No incluye obras adicionales para adecuacion del area donde se instalara el parque, como explanaciones o accesos, entre otros)</v>
          </cell>
        </row>
        <row r="306">
          <cell r="E306" t="str">
            <v>Tala y retiro de cerca viva (arbustos&lt; 3m), incluye transporte interno, chipiado y disposición final.</v>
          </cell>
        </row>
        <row r="307">
          <cell r="E307" t="str">
            <v xml:space="preserve">Concreto reforzado fc=28Mpa para zarpas de muros bombeados con concreto tipo fluido, grava fina.  (Incluye  hasta 150 metros de tubería)                                                 </v>
          </cell>
        </row>
        <row r="308">
          <cell r="E308" t="str">
            <v xml:space="preserve">Concreto reforzado fc=28Mpa para vástago de muros bombeados con concreto tipo fluido, grava fina  (Incluye  hasta 150 metros de tubería)                                                      </v>
          </cell>
        </row>
        <row r="309">
          <cell r="E309" t="str">
            <v>Anden de Concreto de 21MPa, espesor 10cm peatonal.  No incluye: excavación, entresuelo,  losetas, malla electrosoldada, ni llaves en concreto.</v>
          </cell>
        </row>
        <row r="310">
          <cell r="E310" t="str">
            <v>Traslado de poste de cámara de seguridad (Incluye desmontaje, traslado, instalación, realineación de antenas).</v>
          </cell>
        </row>
        <row r="311">
          <cell r="E311" t="str">
            <v>Propuesta económica para realizar el estudio geotécnico y diseño estructural de puente, incluye todos los elementos necesarios para su correcto funcionamiento (muro de contencion y obras de aproximación). Talud k0+520 tramo construcción.</v>
          </cell>
        </row>
        <row r="312">
          <cell r="E312" t="str">
            <v>Ronda de coronación en concreto de 2500 psi (Incluye excavación y conformación, incluye colocación de materiales en sitio)</v>
          </cell>
        </row>
        <row r="313">
          <cell r="E313" t="str">
            <v>Suministro e instalación de cono MH1200mm prefabricado</v>
          </cell>
        </row>
        <row r="314">
          <cell r="E314" t="str">
            <v>Suministro e instalación de cilindro MH1200mm prefabricado de 1m de altura.</v>
          </cell>
        </row>
        <row r="315">
          <cell r="E315" t="str">
            <v>Anclaje epóxico de ¾” para varilla de 5/8” x10” (Incluye escáner y epóxico, no incluye varilla)</v>
          </cell>
        </row>
        <row r="316">
          <cell r="E316" t="str">
            <v>Suministro de tubería PVC alcantarillado 1500mm (60”)</v>
          </cell>
        </row>
        <row r="317">
          <cell r="E317" t="str">
            <v>Concreto reforzado f¨c 28 Mpa para pantallas y vigas reforzadas bombeadas con concreto tipo fluido, grana fina</v>
          </cell>
        </row>
        <row r="318">
          <cell r="E318"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2">
          <cell r="E332" t="str">
            <v>Suministro e instalación de loseta logo Rionegro 30x30</v>
          </cell>
        </row>
        <row r="333">
          <cell r="E333"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4">
          <cell r="E334" t="str">
            <v>Suministro, transporte e instalación de cable ACSR 1 No. 4/0 AWG. Incluye conectores.</v>
          </cell>
        </row>
        <row r="335">
          <cell r="E335" t="str">
            <v xml:space="preserve">Traslado de línea primaria en cable ACSR entre calibre 1/0 - 4/0 AWG. Incluye instalación de conectores </v>
          </cell>
        </row>
        <row r="336">
          <cell r="E336" t="str">
            <v>Suministro, transporte e instalación de tubería galvanizada de 4"</v>
          </cell>
        </row>
        <row r="337">
          <cell r="E337" t="str">
            <v xml:space="preserve">Canalización en anden de 1 Ø 4" incluye excavación,           puesta en marcha de tubería y todo lo necesario para su correcta ejecución. No incluye lleno </v>
          </cell>
        </row>
        <row r="338">
          <cell r="E338" t="str">
            <v>Certificación RETIE</v>
          </cell>
        </row>
        <row r="339">
          <cell r="E339" t="str">
            <v>Certificación RETILAP</v>
          </cell>
        </row>
        <row r="340">
          <cell r="E340" t="str">
            <v>Estructura EPM NORMA RA1-002</v>
          </cell>
        </row>
        <row r="341">
          <cell r="E341" t="str">
            <v>Estructura EPM NORMA RA1-003</v>
          </cell>
        </row>
        <row r="342">
          <cell r="E342" t="str">
            <v>Estructura EPM NORMA RA1-004</v>
          </cell>
        </row>
        <row r="343">
          <cell r="E343" t="str">
            <v>Estructura EPM NORMA RA1-303</v>
          </cell>
        </row>
        <row r="344">
          <cell r="E344" t="str">
            <v>Estructura EPM NORMA RA2-031</v>
          </cell>
        </row>
        <row r="345">
          <cell r="E345" t="str">
            <v>Estructura EPM NORMA RA2-035</v>
          </cell>
        </row>
        <row r="346">
          <cell r="E346" t="str">
            <v>Estructura EPM NORMA RA2-040</v>
          </cell>
        </row>
        <row r="347">
          <cell r="E347" t="str">
            <v>Estructura EPM NORMA RA3-011</v>
          </cell>
        </row>
        <row r="348">
          <cell r="E348" t="str">
            <v>Estructura EPM NORMA RA3-012</v>
          </cell>
        </row>
        <row r="349">
          <cell r="E349" t="str">
            <v>Estructura EPM NORMA RA3-013</v>
          </cell>
        </row>
        <row r="350">
          <cell r="E350" t="str">
            <v>Estructura EPM NORMA RA3-014</v>
          </cell>
        </row>
        <row r="351">
          <cell r="E351" t="str">
            <v>SUMINISTRO, MONTAJE Y PUESTA EN OPERACION DE: CANALIZACION EN PVC TIPO TDP EN ZONA VERDE Y ANDEN DE 6Ø 3”. (INCLUYE EXCAVACION, NO INCLUYE NI BOTADA DE MATERIAL, NI LLENOS)</v>
          </cell>
        </row>
        <row r="352">
          <cell r="E352" t="str">
            <v>SUMINISTRO, MONTAJE Y PUESTA EN OPERACION DE: CANALIZACION EN PVC TIPO TDP DE 3Ø 3" EN VIA. (INCLUYE EXCAVACION, NO INCLUYE NI BOTADA DE MATERIAL, NI LLENOS, NI DEMOLICIONES DE CONCRETO O PAVIMENTO)</v>
          </cell>
        </row>
        <row r="353">
          <cell r="E353" t="str">
            <v>Cuadrilla de línea viva. Primera hora ordinaria</v>
          </cell>
        </row>
        <row r="354">
          <cell r="E354" t="str">
            <v>Cuadrilla de línea viva. Segunda hora ordinaria</v>
          </cell>
        </row>
        <row r="355">
          <cell r="E355" t="str">
            <v>ESTRUCTURA EPM NORMA RA1-001</v>
          </cell>
        </row>
        <row r="356">
          <cell r="E356" t="str">
            <v>AJUSTE AL DISEÑO DEL COLECTOR DE AGUAS LLUVIAS – TRAMO DE REHABILITACIÓN. (incluye diseños, entrega de planos, informe y memorias de cálculo)</v>
          </cell>
        </row>
        <row r="357">
          <cell r="E357" t="str">
            <v>AJUSTE AL DISEÑO DEL BOX CULVERT GLORIETA COMANDO DE POLICIA – TRAMO DE REHABILITACIÓN. (Incluye estudio hidrológico, diseño hidráulico y estructural, planos hidráulicos y estructurales, levantamiento topográfico, estudios de suelos, informe y memorias de</v>
          </cell>
        </row>
        <row r="358">
          <cell r="E358" t="str">
            <v>Suministro, montaje y puesta en operación de: caja para dos tapas 60x80 completa (TEL NIN-115). Incluye excavación y suministro de herrajes. No incluye botada de escombros ni material de Relleno</v>
          </cell>
        </row>
        <row r="359">
          <cell r="E359" t="str">
            <v>Suministro, montaje y puesta en operación de: caja Tipo C (TEL NIN-103).  Incluye excavación y suministro de herrajes. No incluye botada de escombros, ni suministro de bloques y material de relleno.</v>
          </cell>
        </row>
        <row r="360">
          <cell r="E360" t="str">
            <v>SUMINISTRO, MONTAJE Y PUESTA EN OPERACION DE: CAJA PARA UNA TAPA 60X80 COMPLETA (TEL NIN-114). Incluye excavación y suministro de herrajes. No incluye botada de escombros ni material de relleno.</v>
          </cell>
        </row>
        <row r="361">
          <cell r="E361" t="str">
            <v>SUMINISTRO, MONTAJE Y PUESTA EN OPERACION DE: CAJA DE PASO 1.0 X 1.0 m (TEL NIN-111). Incluye excavación y suministro de herrajes. No incluye botada de escombros ni material de relleno.</v>
          </cell>
        </row>
        <row r="362">
          <cell r="E362" t="str">
            <v>REALCE DE CAMARA TIPO C (No incluye demolición de losa existente, ni retiro de escombros)</v>
          </cell>
        </row>
        <row r="363">
          <cell r="E363" t="str">
            <v>Estructura EPM Norma RA1-001</v>
          </cell>
        </row>
        <row r="364">
          <cell r="E364" t="str">
            <v>Estructura EPM Norma RA2-032</v>
          </cell>
        </row>
        <row r="365">
          <cell r="E365" t="str">
            <v>Estructura EPM Norma RA2-033</v>
          </cell>
        </row>
        <row r="366">
          <cell r="E366" t="str">
            <v>Estructura EPM Norma RA2-034</v>
          </cell>
        </row>
        <row r="367">
          <cell r="E367" t="str">
            <v>Estructura EPM Norma RA6-003</v>
          </cell>
        </row>
        <row r="368">
          <cell r="E368" t="str">
            <v>Estructura EPM Norma RA4-002</v>
          </cell>
        </row>
        <row r="369">
          <cell r="E369" t="str">
            <v>Concreto ciclópeo (60% concreto de 21MPa, 40% piedra rajón)</v>
          </cell>
        </row>
        <row r="370">
          <cell r="E370" t="str">
            <v>Suministro e instalación de cuello MH 1200 mm prefabricado</v>
          </cell>
        </row>
        <row r="371">
          <cell r="E371" t="str">
            <v>Suministro e instalación de adoquín táctil guía (20x20x6) NTC 2017</v>
          </cell>
        </row>
        <row r="372">
          <cell r="E372" t="str">
            <v>Mezcla caliente Tipo MGC-38</v>
          </cell>
        </row>
        <row r="373">
          <cell r="E373" t="str">
            <v>Suministro e instalación de adoquín táctil demarcadora (20x10x6) NTC 2017</v>
          </cell>
        </row>
        <row r="374">
          <cell r="E374" t="str">
            <v>Suministro y vaciado de mortero 1:5 espesor = 5 cm para talud existente, incluye malla de gallinero y ganchos sostener la malla</v>
          </cell>
        </row>
        <row r="375">
          <cell r="E375" t="str">
            <v>Mezclas asfálticas en caliente con cemento asfáltico modificado con grano de caucho reciclado tipo MGCR-25</v>
          </cell>
        </row>
        <row r="376">
          <cell r="E376" t="str">
            <v>Suministro e instalación de peldaños para MH en acero inoxidable de 5/8” de diámetro.</v>
          </cell>
        </row>
        <row r="377">
          <cell r="E377" t="str">
            <v>Suministro e instalación de geodrén planar o vial circular referencia PAVCO TB 100 mm 0,50 m o similar (no incluye tubería perforada)</v>
          </cell>
        </row>
        <row r="378">
          <cell r="E378" t="str">
            <v>Retiro enjambre de abejas en poste de energía para traslado de red eléctrica.</v>
          </cell>
        </row>
        <row r="379">
          <cell r="E379" t="str">
            <v xml:space="preserve">Servicio de alquiler de planta eléctrica de 150 KW, para suplir suspensión del servicio de energía en EPRIO. (Incluye suministro, transporte, combustible y operación de la planta eléctrica). </v>
          </cell>
        </row>
        <row r="380">
          <cell r="E380" t="str">
            <v>Suministro, transporte, instalación y desinstalación de planta electica de 1000KW operando 11 horas (incluye 3 horas de prueba, técnico electromecánico, acometida 20 metros y combustible)</v>
          </cell>
        </row>
        <row r="381">
          <cell r="E381" t="str">
            <v xml:space="preserve">Pila de concreto de 28 Mpa de diámetro 1,50 m, vaciado in situ de 0 a 6 metros de profundidad, incluye excavación, anillos de concreto, concreto pilote, no incluye acero de refuerzo, no incluye disposición y transporte de material sobrante de excavación, </v>
          </cell>
        </row>
        <row r="382">
          <cell r="E382" t="str">
            <v>Pila de concreto de 28 Mpa de diámetro 1,50 m, vaciado in situ de 6 a 12 metros de profundidad, incluye excavación, anillos de concreto, concreto pilote, no incluye acero de refuerzo, no incluye disposición y transporte de material sobrante de excavación,</v>
          </cell>
        </row>
        <row r="383">
          <cell r="E383" t="str">
            <v>Pila de concreto de 28 Mpa de diámetro 1,50 m, vaciado in situ de 12 a 16 metros de profundidad, incluye excavación, anillos de concreto, concreto pilote, no incluye acero de refuerzo, no incluye disposición y transporte de material sobrante de excavación</v>
          </cell>
        </row>
        <row r="384">
          <cell r="E384" t="str">
            <v>Pila de concreto de 28 Mpa de diámetro 1,50 m, vaciado in situ de 16 a 22 metros de profundidad, incluye excavación, anillos de concreto, concreto pilote, no incluye acero de refuerzo, no incluye disposición y transporte de material sobrante de excavación</v>
          </cell>
        </row>
        <row r="385">
          <cell r="E385" t="str">
            <v>Suministro, transporte y colocación de apoyo elastomerico neopreno dureza 60 (300x200x50)mm, reforzado con 3 platinas de 1/16"</v>
          </cell>
        </row>
        <row r="386">
          <cell r="E386" t="str">
            <v>Suministro, transporte y colocación de apoyo elastomerico neopreno dureza 60 (400x300x80)mm, reforzado con 6 platinas de 1/16"</v>
          </cell>
        </row>
        <row r="387">
          <cell r="E387" t="str">
            <v>Junta de dilatación E&amp;M 100. Incluye transporte, suministro, formaleta, colocación, y todo lo necesario para su correcta instalación</v>
          </cell>
        </row>
        <row r="388">
          <cell r="E388" t="str">
            <v>Suministro, transporte y colocación de concreto clase A, (f'c 42 Mpa) para vigas concreto postensado. Incluye transporte, suministro, colocación y formaleta</v>
          </cell>
        </row>
        <row r="389">
          <cell r="E389" t="str">
            <v>Concreto Clase C (f'c= 28MPa) tablero y diafragmas. Incluye transporte, suministro, colocación y formaleta y curador de concreto</v>
          </cell>
        </row>
        <row r="390">
          <cell r="E390" t="str">
            <v>Concreto Clase C (f'c= 28MPa) para estribos y apoyos. Incluye transporte, suministro, colocación y formaleta</v>
          </cell>
        </row>
        <row r="391">
          <cell r="E391" t="str">
            <v>Concreto Clase C (f'c= 28MPa) para pilas expuestas. Incluye transporte, suministro, colocación de formaleta</v>
          </cell>
        </row>
        <row r="392">
          <cell r="E392" t="str">
            <v>Suministro, transporte y colocación de concreto clase C,  (f'c= 28MPa) para viga cabezal. Incluye transporte, suministro, colocación y formaleta</v>
          </cell>
        </row>
        <row r="393">
          <cell r="E393" t="str">
            <v>Concreto Clase C (f'c= 28MPa) para losa de aproximación. Incluye transporte, suministro, colocación, formaleta y todo lo necesario para su correcta instalación</v>
          </cell>
        </row>
        <row r="394">
          <cell r="E394" t="str">
            <v>Demolición de pavimento flexible. No incluye cortada(Incluye cargue, transporte y disposición final del material sobrante)</v>
          </cell>
        </row>
        <row r="395">
          <cell r="E395" t="str">
            <v>Gavión en piedra, incluye todos los materiales, equipos y mano de obra necesaria para la ejecución de los trabajos.</v>
          </cell>
        </row>
        <row r="396">
          <cell r="E396" t="str">
            <v>Demolición de pavimento flexible (Incluye cargue, transporte y disposición final del material sobrante)</v>
          </cell>
        </row>
        <row r="397">
          <cell r="E397" t="str">
            <v>Conformación zonas verdes (Incluye excavación, perfilación del terreno hasta 50 cm, transporte y disposición del material sobrante). No incluye llenos</v>
          </cell>
        </row>
        <row r="398">
          <cell r="E398" t="str">
            <v>Demolición bordillos en concreto, incluye todos los equipos y personal necesario para la realización de la actividad, así como la disposición final del material sobrante.</v>
          </cell>
        </row>
        <row r="399">
          <cell r="E399" t="str">
            <v>Excavación manual para instalación de bordillos, incluye todos los equipos y mano de obra, requeridos para la ejecución de la actividad, igualmente el retiro del material sobrante</v>
          </cell>
        </row>
        <row r="400">
          <cell r="E400" t="str">
            <v>Baranda metálica tipo pingüino de 1mts de altura en tubería redonda de 4"X3mm y rodamanos en tubería redonda de 2" 1/2X 2mm 1/2 con soportes de pingüino instalados cada 2mts, fabricados el alma en platina de 1/4 y las aletas en platina de 3/8 anclados con</v>
          </cell>
        </row>
        <row r="401">
          <cell r="E401" t="str">
            <v>Suministro e instalación de pasamanos de 1 mt de altura, marco metálico en tubería galvanizada de 2 1/2", anclada (cada 1 mts) al piso existente, con una luz a piso de 0.10 mt. Incluye parales metálicos en tubería redonda galvanizada de 1/2", dispuestos v</v>
          </cell>
        </row>
        <row r="402">
          <cell r="E402" t="str">
            <v>(Acarreo mínimo), volumen M3 suelto. Incluye cargue y transporte del material de excavación. Disposición en sitios aprobados por interventoría.</v>
          </cell>
        </row>
        <row r="403">
          <cell r="E403" t="str">
            <v xml:space="preserve">Tubo de polietileno PE 100, 3" de diámetro, SDR11, PN=10 atm. El precio incluye los equipos y la maquinaria necesarios para el desplazamiento y la disposición en obra de los elementos </v>
          </cell>
        </row>
        <row r="404">
          <cell r="E404" t="str">
            <v xml:space="preserve">Tubo de polietileno PE 100, 4" de diámetro, SDR11, PN=10 atm. El precio incluye los equipos y la maquinaria necesarios para el desplazamiento y la disposición en obra de los elementos </v>
          </cell>
        </row>
        <row r="405">
          <cell r="E405" t="str">
            <v>Empalme tubería PVC 6" con tubería de polietileno 3".</v>
          </cell>
        </row>
        <row r="406">
          <cell r="E406" t="str">
            <v>Suministro e instalación derivación en polietileno 6" x3</v>
          </cell>
        </row>
        <row r="407">
          <cell r="E407" t="str">
            <v>Suministro e instalación de adoquín táctil alerta (20x20x6) NTC 2017</v>
          </cell>
        </row>
      </sheetData>
      <sheetData sheetId="12"/>
      <sheetData sheetId="13"/>
      <sheetData sheetId="14"/>
      <sheetData sheetId="15"/>
      <sheetData sheetId="16"/>
      <sheetData sheetId="17"/>
      <sheetData sheetId="18"/>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todo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row r="30">
          <cell r="A30">
            <v>0</v>
          </cell>
        </row>
      </sheetData>
      <sheetData sheetId="9"/>
      <sheetData sheetId="10"/>
      <sheetData sheetId="11"/>
      <sheetData sheetId="12"/>
      <sheetData sheetId="13"/>
      <sheetData sheetId="14"/>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sts"/>
      <sheetName val="SUMMARY"/>
      <sheetName val="MATERIAL HWLL"/>
      <sheetName val="NO  HWLL MATERIAL"/>
      <sheetName val="SERVICES"/>
      <sheetName val="RATE COST"/>
      <sheetName val="MP - COST"/>
      <sheetName val="RATECOST"/>
    </sheetNames>
    <sheetDataSet>
      <sheetData sheetId="0" refreshError="1"/>
      <sheetData sheetId="1" refreshError="1"/>
      <sheetData sheetId="2" refreshError="1"/>
      <sheetData sheetId="3" refreshError="1"/>
      <sheetData sheetId="4" refreshError="1"/>
      <sheetData sheetId="5" refreshError="1"/>
      <sheetData sheetId="6" refreshError="1">
        <row r="6">
          <cell r="B6">
            <v>27</v>
          </cell>
        </row>
        <row r="7">
          <cell r="B7">
            <v>33</v>
          </cell>
        </row>
      </sheetData>
      <sheetData sheetId="7" refreshError="1"/>
      <sheetData sheetId="8"/>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tragsprofil"/>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LEGIO NUEVO"/>
      <sheetName val="A.I.U.-OBRA"/>
      <sheetName val="ENSAYOS DE LABORATORIO"/>
      <sheetName val="COSTO SOCIOAMBIENTAL"/>
    </sheetNames>
    <sheetDataSet>
      <sheetData sheetId="0"/>
      <sheetData sheetId="1" refreshError="1"/>
      <sheetData sheetId="2" refreshError="1"/>
      <sheetData sheetId="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6-revisión"/>
      <sheetName val="Base Proyectos"/>
    </sheetNames>
    <sheetDataSet>
      <sheetData sheetId="0" refreshError="1"/>
      <sheetData sheetId="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sheetData sheetId="1"/>
      <sheetData sheetId="2"/>
      <sheetData sheetId="3"/>
      <sheetData sheetId="4"/>
      <sheetData sheetId="5">
        <row r="5">
          <cell r="D5">
            <v>1.8499999999999999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
      <sheetName val="AU "/>
      <sheetName val="Covid 19"/>
      <sheetName val="SG-SST"/>
      <sheetName val="Ensayos "/>
      <sheetName val="POLIZAS "/>
      <sheetName val="Interventoria"/>
      <sheetName val="Factor"/>
      <sheetName val="Poliza Inter"/>
      <sheetName val="1.1"/>
      <sheetName val="1.2"/>
      <sheetName val="2.1 "/>
      <sheetName val="2.2"/>
      <sheetName val="2.3"/>
      <sheetName val="2.4"/>
      <sheetName val="2.5"/>
      <sheetName val="2.6"/>
      <sheetName val="3.1"/>
      <sheetName val="3.2"/>
      <sheetName val="3.3"/>
      <sheetName val="3.4"/>
      <sheetName val="3.5"/>
      <sheetName val="3.6"/>
      <sheetName val="4.1"/>
      <sheetName val="4.2"/>
      <sheetName val="5.1"/>
      <sheetName val="5.2"/>
      <sheetName val="5.3"/>
      <sheetName val="5.4"/>
      <sheetName val="5.5"/>
      <sheetName val="5.6"/>
      <sheetName val="5.7"/>
      <sheetName val="6.1"/>
      <sheetName val="6.2"/>
      <sheetName val="6.3"/>
      <sheetName val="6.5"/>
      <sheetName val="6.6"/>
      <sheetName val="6.7"/>
      <sheetName val="7.1"/>
      <sheetName val="7.2"/>
      <sheetName val="7.3"/>
      <sheetName val="7.5"/>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9.1"/>
      <sheetName val="9.2"/>
      <sheetName val="9.3"/>
      <sheetName val="9.4"/>
      <sheetName val="9.5"/>
      <sheetName val="9.6"/>
      <sheetName val="9.7"/>
      <sheetName val="9.8"/>
      <sheetName val="9.9"/>
      <sheetName val="9.10"/>
      <sheetName val="9.11"/>
      <sheetName val="9.12"/>
      <sheetName val="9.13"/>
      <sheetName val="10"/>
      <sheetName val="11.1"/>
      <sheetName val="FORMATO MATRIZ"/>
      <sheetName val="Acero"/>
      <sheetName val=" SubAnalisis OC"/>
      <sheetName val="SubManoDeObra"/>
      <sheetName val="AU"/>
      <sheetName val="Ensayos"/>
      <sheetName val="POLIZ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11">
          <cell r="G11">
            <v>113390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89">
          <cell r="G89">
            <v>462022.14500000002</v>
          </cell>
        </row>
      </sheetData>
      <sheetData sheetId="89">
        <row r="5">
          <cell r="D5">
            <v>38000</v>
          </cell>
        </row>
      </sheetData>
      <sheetData sheetId="90" refreshError="1"/>
      <sheetData sheetId="91" refreshError="1"/>
      <sheetData sheetId="9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LISTA CÓDIGOS"/>
      <sheetName val="BASE APU"/>
      <sheetName val="MANO DE OBRA"/>
      <sheetName val="INSUMOS"/>
      <sheetName val="EQUIPOS"/>
      <sheetName val="MATERIALES"/>
      <sheetName val="ESTRUCTURAS"/>
      <sheetName val="TRANSPORTE"/>
      <sheetName val="Ene-Mar_EEPPM"/>
      <sheetName val="Ene-Mar_Contrato"/>
      <sheetName val="Rendimientos_Sur_03-00(JC)"/>
    </sheetNames>
    <sheetDataSet>
      <sheetData sheetId="0" refreshError="1"/>
      <sheetData sheetId="1" refreshError="1"/>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2">
          <cell r="A12">
            <v>0</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arametros"/>
    </sheetNames>
    <sheetDataSet>
      <sheetData sheetId="0" refreshError="1"/>
      <sheetData sheetId="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row r="4">
          <cell r="C4" t="str">
            <v>ANDAMIOS</v>
          </cell>
        </row>
      </sheetData>
      <sheetData sheetId="8">
        <row r="5">
          <cell r="C5" t="str">
            <v>AYUDANTE ENTENDIDO</v>
          </cell>
          <cell r="D5" t="str">
            <v>JOR</v>
          </cell>
          <cell r="E5">
            <v>28525</v>
          </cell>
          <cell r="F5">
            <v>0.52</v>
          </cell>
          <cell r="G5">
            <v>14833</v>
          </cell>
          <cell r="H5">
            <v>43358</v>
          </cell>
        </row>
        <row r="6">
          <cell r="C6" t="str">
            <v>AYUDANTE LATONERIA</v>
          </cell>
          <cell r="D6" t="str">
            <v>JOR</v>
          </cell>
          <cell r="E6">
            <v>22933</v>
          </cell>
          <cell r="F6">
            <v>0.52</v>
          </cell>
          <cell r="G6">
            <v>11925.16</v>
          </cell>
          <cell r="H6">
            <v>34858</v>
          </cell>
        </row>
        <row r="7">
          <cell r="C7" t="str">
            <v>AYUDANTE RASO</v>
          </cell>
          <cell r="D7" t="str">
            <v>JOR</v>
          </cell>
          <cell r="E7">
            <v>22933</v>
          </cell>
          <cell r="F7">
            <v>0.52</v>
          </cell>
          <cell r="G7">
            <v>11925.16</v>
          </cell>
          <cell r="H7">
            <v>34858</v>
          </cell>
        </row>
        <row r="8">
          <cell r="C8" t="str">
            <v>AYUDANTE TRANSPORTE INTERNO</v>
          </cell>
          <cell r="D8" t="str">
            <v>JOR</v>
          </cell>
          <cell r="E8">
            <v>22933</v>
          </cell>
          <cell r="F8">
            <v>0.52</v>
          </cell>
          <cell r="G8">
            <v>11925.16</v>
          </cell>
          <cell r="H8">
            <v>34858</v>
          </cell>
        </row>
        <row r="9">
          <cell r="C9" t="str">
            <v>OFICIAL DE CONCRETO</v>
          </cell>
          <cell r="D9" t="str">
            <v>JOR</v>
          </cell>
          <cell r="E9">
            <v>38975</v>
          </cell>
          <cell r="F9">
            <v>0.52</v>
          </cell>
          <cell r="G9">
            <v>20267</v>
          </cell>
          <cell r="H9">
            <v>59242</v>
          </cell>
        </row>
        <row r="10">
          <cell r="C10" t="str">
            <v>OFICIAL LATONERIA</v>
          </cell>
          <cell r="D10" t="str">
            <v>JOR</v>
          </cell>
          <cell r="E10">
            <v>38975</v>
          </cell>
          <cell r="F10">
            <v>0.52</v>
          </cell>
          <cell r="G10">
            <v>20267</v>
          </cell>
          <cell r="H10">
            <v>59242</v>
          </cell>
        </row>
        <row r="11">
          <cell r="C11" t="str">
            <v>OFICIAL OBRA BLANCA</v>
          </cell>
          <cell r="D11" t="str">
            <v>JOR</v>
          </cell>
          <cell r="E11">
            <v>38975</v>
          </cell>
          <cell r="F11">
            <v>0.52</v>
          </cell>
          <cell r="G11">
            <v>20267</v>
          </cell>
          <cell r="H11">
            <v>59242</v>
          </cell>
        </row>
        <row r="12">
          <cell r="C12" t="str">
            <v>OFICIAL OBRA NEGRA</v>
          </cell>
          <cell r="D12" t="str">
            <v>JOR</v>
          </cell>
          <cell r="E12">
            <v>38975</v>
          </cell>
          <cell r="F12">
            <v>0.52</v>
          </cell>
          <cell r="G12">
            <v>20267</v>
          </cell>
          <cell r="H12">
            <v>59242</v>
          </cell>
        </row>
        <row r="13">
          <cell r="D13" t="str">
            <v>JOR</v>
          </cell>
          <cell r="F13">
            <v>0.52</v>
          </cell>
          <cell r="G13">
            <v>0</v>
          </cell>
          <cell r="H13">
            <v>0</v>
          </cell>
        </row>
        <row r="14">
          <cell r="D14" t="str">
            <v>JOR</v>
          </cell>
          <cell r="F14">
            <v>0.52</v>
          </cell>
          <cell r="G14">
            <v>0</v>
          </cell>
          <cell r="H14">
            <v>0</v>
          </cell>
        </row>
        <row r="15">
          <cell r="D15" t="str">
            <v>JOR</v>
          </cell>
          <cell r="F15">
            <v>0.52</v>
          </cell>
          <cell r="G15">
            <v>0</v>
          </cell>
          <cell r="H15">
            <v>0</v>
          </cell>
        </row>
        <row r="16">
          <cell r="D16" t="str">
            <v>JOR</v>
          </cell>
          <cell r="F16">
            <v>0.52</v>
          </cell>
          <cell r="G16">
            <v>0</v>
          </cell>
          <cell r="H16">
            <v>0</v>
          </cell>
        </row>
        <row r="17">
          <cell r="D17" t="str">
            <v>JOR</v>
          </cell>
          <cell r="F17">
            <v>0.52</v>
          </cell>
          <cell r="G17">
            <v>0</v>
          </cell>
          <cell r="H17">
            <v>0</v>
          </cell>
        </row>
        <row r="18">
          <cell r="F18">
            <v>0.52</v>
          </cell>
          <cell r="G18">
            <v>0</v>
          </cell>
          <cell r="H18">
            <v>0</v>
          </cell>
        </row>
        <row r="19">
          <cell r="F19">
            <v>0.52</v>
          </cell>
          <cell r="G19">
            <v>0</v>
          </cell>
          <cell r="H19">
            <v>0</v>
          </cell>
        </row>
        <row r="20">
          <cell r="F20">
            <v>0.52</v>
          </cell>
          <cell r="G20">
            <v>0</v>
          </cell>
          <cell r="H20">
            <v>0</v>
          </cell>
        </row>
        <row r="21">
          <cell r="F21">
            <v>0.52</v>
          </cell>
          <cell r="G21">
            <v>0</v>
          </cell>
          <cell r="H21">
            <v>0</v>
          </cell>
        </row>
        <row r="22">
          <cell r="F22">
            <v>0.52</v>
          </cell>
          <cell r="G22">
            <v>0</v>
          </cell>
          <cell r="H22">
            <v>0</v>
          </cell>
        </row>
        <row r="23">
          <cell r="F23">
            <v>0.52</v>
          </cell>
          <cell r="G23">
            <v>0</v>
          </cell>
          <cell r="H23">
            <v>0</v>
          </cell>
        </row>
        <row r="24">
          <cell r="F24">
            <v>0.52</v>
          </cell>
          <cell r="G24">
            <v>0</v>
          </cell>
          <cell r="H24">
            <v>0</v>
          </cell>
        </row>
        <row r="25">
          <cell r="F25">
            <v>0.52</v>
          </cell>
          <cell r="G25">
            <v>0</v>
          </cell>
          <cell r="H25">
            <v>0</v>
          </cell>
        </row>
        <row r="26">
          <cell r="F26">
            <v>0.52</v>
          </cell>
          <cell r="G26">
            <v>0</v>
          </cell>
          <cell r="H26">
            <v>0</v>
          </cell>
        </row>
        <row r="27">
          <cell r="F27">
            <v>0.52</v>
          </cell>
          <cell r="G27">
            <v>0</v>
          </cell>
          <cell r="H27">
            <v>0</v>
          </cell>
        </row>
        <row r="28">
          <cell r="F28">
            <v>0.52</v>
          </cell>
          <cell r="G28">
            <v>0</v>
          </cell>
          <cell r="H28">
            <v>0</v>
          </cell>
        </row>
        <row r="29">
          <cell r="F29">
            <v>0.52</v>
          </cell>
          <cell r="G29">
            <v>0</v>
          </cell>
          <cell r="H29">
            <v>0</v>
          </cell>
        </row>
        <row r="30">
          <cell r="F30">
            <v>0.52</v>
          </cell>
          <cell r="G30">
            <v>0</v>
          </cell>
          <cell r="H30">
            <v>0</v>
          </cell>
        </row>
        <row r="31">
          <cell r="F31">
            <v>0.52</v>
          </cell>
          <cell r="G31">
            <v>0</v>
          </cell>
          <cell r="H31">
            <v>0</v>
          </cell>
        </row>
        <row r="32">
          <cell r="F32">
            <v>0.52</v>
          </cell>
          <cell r="G32">
            <v>0</v>
          </cell>
          <cell r="H32">
            <v>0</v>
          </cell>
        </row>
        <row r="33">
          <cell r="F33">
            <v>0.52</v>
          </cell>
          <cell r="G33">
            <v>0</v>
          </cell>
          <cell r="H33">
            <v>0</v>
          </cell>
        </row>
        <row r="34">
          <cell r="F34">
            <v>0.52</v>
          </cell>
          <cell r="G34">
            <v>0</v>
          </cell>
          <cell r="H34">
            <v>0</v>
          </cell>
        </row>
        <row r="35">
          <cell r="F35">
            <v>0.52</v>
          </cell>
          <cell r="G35">
            <v>0</v>
          </cell>
          <cell r="H35">
            <v>0</v>
          </cell>
        </row>
        <row r="36">
          <cell r="F36">
            <v>0.52</v>
          </cell>
          <cell r="G36">
            <v>0</v>
          </cell>
          <cell r="H36">
            <v>0</v>
          </cell>
        </row>
        <row r="37">
          <cell r="F37">
            <v>0.52</v>
          </cell>
          <cell r="G37">
            <v>0</v>
          </cell>
          <cell r="H37">
            <v>0</v>
          </cell>
        </row>
        <row r="38">
          <cell r="F38">
            <v>0.52</v>
          </cell>
          <cell r="G38">
            <v>0</v>
          </cell>
          <cell r="H38">
            <v>0</v>
          </cell>
        </row>
        <row r="39">
          <cell r="F39">
            <v>0.52</v>
          </cell>
          <cell r="G39">
            <v>0</v>
          </cell>
          <cell r="H39">
            <v>0</v>
          </cell>
        </row>
      </sheetData>
      <sheetData sheetId="9">
        <row r="4">
          <cell r="D4" t="str">
            <v>ACERO REFUERZO G-60 FIGURADO</v>
          </cell>
        </row>
      </sheetData>
      <sheetData sheetId="10">
        <row r="9">
          <cell r="B9">
            <v>1</v>
          </cell>
          <cell r="C9" t="str">
            <v>1.1.1</v>
          </cell>
          <cell r="D9" t="str">
            <v xml:space="preserve">LOCALIZACIÓN, TRAZADO Y REPLANTEO. SE UTILIZARÁ PERSONAL EXPERTO CON EQUIPO DE PRECISIÓN (REPLANTEO GENERAL Y ESTUDIO DE VOLUMENES). </v>
          </cell>
          <cell r="E9" t="str">
            <v>GB</v>
          </cell>
          <cell r="F9">
            <v>1</v>
          </cell>
          <cell r="G9">
            <v>15600000</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cell r="G27">
            <v>5668994</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cell r="G30">
            <v>22000</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cell r="F49">
            <v>0</v>
          </cell>
          <cell r="G49">
            <v>5000</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cell r="G50">
            <v>5000</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cell r="G58">
            <v>75000</v>
          </cell>
        </row>
        <row r="59">
          <cell r="B59">
            <v>17</v>
          </cell>
          <cell r="C59" t="str">
            <v>1.1.2</v>
          </cell>
          <cell r="D59" t="str">
            <v>EXCAVACION PARA PILAS DE 6,0 A 12,0 m DE PROFUNDIDAD</v>
          </cell>
          <cell r="E59" t="str">
            <v>ML</v>
          </cell>
          <cell r="F59">
            <v>0</v>
          </cell>
          <cell r="G59">
            <v>95000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cell r="G61">
            <v>75000</v>
          </cell>
        </row>
        <row r="62">
          <cell r="B62">
            <v>19</v>
          </cell>
          <cell r="C62" t="str">
            <v>1.2.2</v>
          </cell>
          <cell r="D62" t="str">
            <v>EXCAVACION PARA CAMPANAS EN PILAS HASTA DE 12.0 m DE PROFUNDIDAD</v>
          </cell>
          <cell r="E62" t="str">
            <v>M3</v>
          </cell>
          <cell r="F62">
            <v>0</v>
          </cell>
          <cell r="G62">
            <v>95000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cell r="G64">
            <v>150000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cell r="G65">
            <v>150000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cell r="G66">
            <v>150000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cell r="G68">
            <v>100000</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cell r="G69">
            <v>60000</v>
          </cell>
        </row>
        <row r="70">
          <cell r="B70">
            <v>25</v>
          </cell>
          <cell r="C70" t="str">
            <v>1.4.3</v>
          </cell>
          <cell r="D70" t="str">
            <v>CONSTRUCCION CONCRETO DE 21 MPA COMO LOSA PUENTE SOBRE LAMINA METALDECK DE 2" CAL 22. INCLUYE ENDURECEDOR DE PISO. NO INCLUYE LAMINA SOPORTANTE TIPO METALDECK O SIMILAR. INCLUYE LAMINA</v>
          </cell>
          <cell r="E70" t="str">
            <v>M2</v>
          </cell>
          <cell r="F70">
            <v>198.7</v>
          </cell>
          <cell r="G70">
            <v>15000</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cell r="G72">
            <v>8000</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cell r="G75">
            <v>1200</v>
          </cell>
        </row>
        <row r="76">
          <cell r="B76">
            <v>28</v>
          </cell>
          <cell r="C76" t="str">
            <v>1.6.1.2</v>
          </cell>
          <cell r="D76" t="str">
            <v>ACERO DE REFUERZO PARA VIGA CABEZAL</v>
          </cell>
          <cell r="E76" t="str">
            <v>KG</v>
          </cell>
          <cell r="F76">
            <v>608</v>
          </cell>
          <cell r="G76">
            <v>1200</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cell r="G78">
            <v>1200</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cell r="G80">
            <v>110000</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cell r="G83">
            <v>15000</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cell r="G84">
            <v>20000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cell r="G85">
            <v>5000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cell r="G86">
            <v>5000</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cell r="G88">
            <v>5000</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cell r="G89">
            <v>5000</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cell r="G91">
            <v>7000</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cell r="G92">
            <v>11000</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cell r="G93">
            <v>13500</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cell r="G94">
            <v>35000</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cell r="G95">
            <v>60000</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cell r="G97">
            <v>15000</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cell r="G98">
            <v>40000</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cell r="G99">
            <v>50000</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cell r="G100">
            <v>35000</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cell r="G101">
            <v>50000</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cell r="G102">
            <v>15000</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cell r="G103">
            <v>6000</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cell r="G104">
            <v>35000</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cell r="G105">
            <v>40000</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cell r="G106">
            <v>50000</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cell r="G107">
            <v>85000</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cell r="G108">
            <v>150000</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cell r="G109">
            <v>150000</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cell r="G110">
            <v>30000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cell r="G111">
            <v>10000</v>
          </cell>
        </row>
        <row r="112">
          <cell r="B112">
            <v>58</v>
          </cell>
          <cell r="C112" t="str">
            <v>2.3.16</v>
          </cell>
          <cell r="F112">
            <v>0</v>
          </cell>
        </row>
        <row r="113">
          <cell r="B113">
            <v>59</v>
          </cell>
          <cell r="C113" t="str">
            <v>2.3.17</v>
          </cell>
          <cell r="F113">
            <v>0</v>
          </cell>
        </row>
        <row r="114">
          <cell r="B114">
            <v>60</v>
          </cell>
          <cell r="C114" t="str">
            <v>2.3.18</v>
          </cell>
          <cell r="F114">
            <v>0</v>
          </cell>
        </row>
        <row r="115">
          <cell r="B115">
            <v>61</v>
          </cell>
          <cell r="C115" t="str">
            <v>2.3.19</v>
          </cell>
          <cell r="F115">
            <v>0</v>
          </cell>
        </row>
        <row r="116">
          <cell r="B116">
            <v>62</v>
          </cell>
          <cell r="C116" t="str">
            <v>2.3.20</v>
          </cell>
          <cell r="F116">
            <v>0</v>
          </cell>
        </row>
        <row r="117">
          <cell r="B117">
            <v>63</v>
          </cell>
          <cell r="C117" t="str">
            <v>2.3.21</v>
          </cell>
          <cell r="F117">
            <v>0</v>
          </cell>
        </row>
        <row r="118">
          <cell r="B118">
            <v>64</v>
          </cell>
          <cell r="C118" t="str">
            <v>2.3.22</v>
          </cell>
          <cell r="F118">
            <v>0</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cell r="G121">
            <v>15000</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cell r="G122">
            <v>5000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cell r="G123">
            <v>5000</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cell r="G126">
            <v>6000</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cell r="G127">
            <v>8000</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cell r="G128">
            <v>6000</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cell r="G129">
            <v>6000</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cell r="G130">
            <v>6000</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cell r="G131">
            <v>8000</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cell r="G132">
            <v>8000</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cell r="G133">
            <v>8000</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cell r="G134">
            <v>8000</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cell r="G135">
            <v>8000</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cell r="G136">
            <v>6000</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cell r="G137">
            <v>6000</v>
          </cell>
        </row>
        <row r="138">
          <cell r="C138">
            <v>3.3</v>
          </cell>
          <cell r="D138" t="str">
            <v>VALVULAS E HIDRANTES</v>
          </cell>
        </row>
        <row r="139">
          <cell r="B139">
            <v>81</v>
          </cell>
          <cell r="C139" t="str">
            <v>3.3.1</v>
          </cell>
          <cell r="D139" t="str">
            <v>SUMINISTRO E INSTALACION VALVULA DE COMPUERTA (CORTE) DE 3"</v>
          </cell>
          <cell r="E139" t="str">
            <v>UN</v>
          </cell>
          <cell r="F139">
            <v>3</v>
          </cell>
          <cell r="G139">
            <v>80000</v>
          </cell>
        </row>
        <row r="140">
          <cell r="B140">
            <v>82</v>
          </cell>
          <cell r="C140" t="str">
            <v>3.3.2</v>
          </cell>
          <cell r="D140" t="str">
            <v>SUMINISTRO E INSTALACION VALVULA DE COMPUERTA (CORTE) DE 4"</v>
          </cell>
          <cell r="E140" t="str">
            <v>UN</v>
          </cell>
          <cell r="F140">
            <v>2</v>
          </cell>
          <cell r="G140">
            <v>100000</v>
          </cell>
        </row>
        <row r="141">
          <cell r="B141">
            <v>83</v>
          </cell>
          <cell r="C141" t="str">
            <v>3.3.3</v>
          </cell>
          <cell r="D141" t="str">
            <v>SUMINISTRO E INSTALACION VALVULA REGULADORA DE PRESION DE 3"</v>
          </cell>
          <cell r="E141" t="str">
            <v>UN</v>
          </cell>
          <cell r="F141">
            <v>0</v>
          </cell>
          <cell r="G141">
            <v>100000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cell r="G150">
            <v>15000</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cell r="G151">
            <v>5000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cell r="G152">
            <v>5000</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cell r="G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cell r="G155">
            <v>8000</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cell r="G156">
            <v>8000</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cell r="G157">
            <v>8000</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cell r="G158">
            <v>8000</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cell r="G169">
            <v>15000</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cell r="G170">
            <v>5000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cell r="G171">
            <v>5000</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cell r="G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cell r="G174">
            <v>7000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cell r="G175">
            <v>7000</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cell r="G176">
            <v>7000</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cell r="G177">
            <v>7000</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cell r="G187">
            <v>2000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cell r="G188">
            <v>14000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cell r="G189">
            <v>5500</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cell r="G190">
            <v>3000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cell r="G191">
            <v>110000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cell r="G198">
            <v>1000</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cell r="G199">
            <v>1000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cell r="G200">
            <v>1000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cell r="G201">
            <v>1000</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cell r="G202">
            <v>620000</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cell r="G203">
            <v>7000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cell r="G204">
            <v>7000</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cell r="G212">
            <v>850</v>
          </cell>
        </row>
        <row r="213">
          <cell r="B213">
            <v>143</v>
          </cell>
          <cell r="C213" t="str">
            <v>8.1.2</v>
          </cell>
          <cell r="D213" t="str">
            <v>DESBOMBE DE ROCA</v>
          </cell>
          <cell r="E213" t="str">
            <v>M3</v>
          </cell>
          <cell r="F213">
            <v>17.920000000000002</v>
          </cell>
          <cell r="G213">
            <v>30900</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cell r="G215">
            <v>15000</v>
          </cell>
        </row>
        <row r="216">
          <cell r="B216">
            <v>145</v>
          </cell>
          <cell r="C216" t="str">
            <v>8.2.2</v>
          </cell>
          <cell r="D216" t="str">
            <v>EXC DE BRECHA EN MAT COMÚN A MANO ENTRE 2 Y 4 MT</v>
          </cell>
          <cell r="E216" t="str">
            <v>M3</v>
          </cell>
          <cell r="F216">
            <v>20.54</v>
          </cell>
          <cell r="G216">
            <v>15000</v>
          </cell>
        </row>
        <row r="217">
          <cell r="B217">
            <v>146</v>
          </cell>
          <cell r="C217" t="str">
            <v>8.2.3</v>
          </cell>
          <cell r="D217" t="str">
            <v>LLENO DE BRECHA TIERRA CON VIBROCOMPACTADOR</v>
          </cell>
          <cell r="E217" t="str">
            <v>M3</v>
          </cell>
          <cell r="F217">
            <v>119.5</v>
          </cell>
          <cell r="G217">
            <v>5000</v>
          </cell>
        </row>
        <row r="218">
          <cell r="B218">
            <v>147</v>
          </cell>
          <cell r="C218" t="str">
            <v>8.2.4</v>
          </cell>
          <cell r="D218" t="str">
            <v>LLENO DE BRECHA CON ARENILLA CON VIBROCOMP</v>
          </cell>
          <cell r="E218" t="str">
            <v>M3</v>
          </cell>
          <cell r="F218">
            <v>105.09</v>
          </cell>
          <cell r="G218">
            <v>5000</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cell r="G220">
            <v>12000</v>
          </cell>
        </row>
        <row r="221">
          <cell r="C221">
            <v>8.3000000000000007</v>
          </cell>
          <cell r="D221" t="str">
            <v>RED ALCANTARILLADO</v>
          </cell>
        </row>
        <row r="222">
          <cell r="B222">
            <v>150</v>
          </cell>
          <cell r="C222" t="str">
            <v>8.3.1</v>
          </cell>
          <cell r="D222" t="str">
            <v>CILINDRO D= 1,20</v>
          </cell>
          <cell r="E222" t="str">
            <v>ML</v>
          </cell>
          <cell r="F222">
            <v>3</v>
          </cell>
          <cell r="G222">
            <v>50000</v>
          </cell>
        </row>
        <row r="223">
          <cell r="B223">
            <v>151</v>
          </cell>
          <cell r="C223" t="str">
            <v>8.3.2</v>
          </cell>
          <cell r="D223" t="str">
            <v>BASE Y CAÑUELA C.I</v>
          </cell>
          <cell r="E223" t="str">
            <v>UN</v>
          </cell>
          <cell r="F223">
            <v>2</v>
          </cell>
          <cell r="G223">
            <v>50000</v>
          </cell>
        </row>
        <row r="224">
          <cell r="B224">
            <v>152</v>
          </cell>
          <cell r="C224" t="str">
            <v>8.3.3</v>
          </cell>
          <cell r="D224" t="str">
            <v>CUELLO</v>
          </cell>
          <cell r="E224" t="str">
            <v>UN</v>
          </cell>
          <cell r="F224">
            <v>2</v>
          </cell>
          <cell r="G224">
            <v>40000</v>
          </cell>
        </row>
        <row r="225">
          <cell r="B225">
            <v>153</v>
          </cell>
          <cell r="C225" t="str">
            <v>8.3.4</v>
          </cell>
          <cell r="D225" t="str">
            <v>CONO</v>
          </cell>
          <cell r="E225" t="str">
            <v>UN</v>
          </cell>
          <cell r="F225">
            <v>2</v>
          </cell>
          <cell r="G225">
            <v>35000</v>
          </cell>
        </row>
        <row r="226">
          <cell r="B226">
            <v>154</v>
          </cell>
          <cell r="C226" t="str">
            <v>8.3.5</v>
          </cell>
          <cell r="D226" t="str">
            <v>TAPA C.I</v>
          </cell>
          <cell r="E226" t="str">
            <v>UN</v>
          </cell>
          <cell r="F226">
            <v>2</v>
          </cell>
          <cell r="G226">
            <v>15000</v>
          </cell>
        </row>
        <row r="227">
          <cell r="B227">
            <v>155</v>
          </cell>
          <cell r="C227" t="str">
            <v>8.3.6</v>
          </cell>
          <cell r="D227" t="str">
            <v>TUBERÍA EN CONCRETO 36"</v>
          </cell>
          <cell r="E227" t="str">
            <v>ML</v>
          </cell>
          <cell r="F227">
            <v>52.26</v>
          </cell>
          <cell r="G227">
            <v>60000</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cell r="G232">
            <v>90000</v>
          </cell>
        </row>
        <row r="233">
          <cell r="B233">
            <v>159</v>
          </cell>
          <cell r="C233" t="str">
            <v>8.5.2</v>
          </cell>
          <cell r="D233" t="str">
            <v>CONCRETO PARA CANAL DE 1X1</v>
          </cell>
          <cell r="E233" t="str">
            <v>M3</v>
          </cell>
          <cell r="F233">
            <v>35.99</v>
          </cell>
          <cell r="G233">
            <v>250000</v>
          </cell>
        </row>
        <row r="234">
          <cell r="B234">
            <v>160</v>
          </cell>
          <cell r="C234" t="str">
            <v>8.5.3</v>
          </cell>
          <cell r="D234" t="str">
            <v>ACERO OBRAS DE CONTENCIÓN</v>
          </cell>
          <cell r="E234" t="str">
            <v>KG</v>
          </cell>
          <cell r="F234">
            <v>4318.38</v>
          </cell>
          <cell r="G234">
            <v>1200</v>
          </cell>
        </row>
        <row r="235">
          <cell r="B235">
            <v>161</v>
          </cell>
          <cell r="C235" t="str">
            <v>8.5.4</v>
          </cell>
          <cell r="D235" t="str">
            <v>PILOTE PREEXCAVADO</v>
          </cell>
          <cell r="E235" t="str">
            <v>ML</v>
          </cell>
          <cell r="F235">
            <v>19.5</v>
          </cell>
          <cell r="G235">
            <v>12000</v>
          </cell>
        </row>
        <row r="236">
          <cell r="C236">
            <v>9</v>
          </cell>
          <cell r="D236" t="str">
            <v>INSTALACIONES ELECTRICAS EXTERIORES</v>
          </cell>
        </row>
        <row r="237">
          <cell r="B237">
            <v>162</v>
          </cell>
          <cell r="F237">
            <v>0</v>
          </cell>
        </row>
        <row r="238">
          <cell r="B238">
            <v>163</v>
          </cell>
          <cell r="F238">
            <v>0</v>
          </cell>
        </row>
        <row r="239">
          <cell r="B239">
            <v>164</v>
          </cell>
          <cell r="F239">
            <v>0</v>
          </cell>
        </row>
        <row r="240">
          <cell r="B240">
            <v>165</v>
          </cell>
          <cell r="F240">
            <v>0</v>
          </cell>
        </row>
        <row r="241">
          <cell r="B241">
            <v>166</v>
          </cell>
          <cell r="F241">
            <v>0</v>
          </cell>
        </row>
        <row r="242">
          <cell r="B242">
            <v>167</v>
          </cell>
          <cell r="F242">
            <v>0</v>
          </cell>
        </row>
        <row r="243">
          <cell r="B243">
            <v>168</v>
          </cell>
          <cell r="F243">
            <v>0</v>
          </cell>
        </row>
        <row r="244">
          <cell r="B244">
            <v>169</v>
          </cell>
          <cell r="F244">
            <v>0</v>
          </cell>
        </row>
        <row r="245">
          <cell r="B245">
            <v>170</v>
          </cell>
          <cell r="F245">
            <v>0</v>
          </cell>
        </row>
        <row r="246">
          <cell r="B246">
            <v>171</v>
          </cell>
          <cell r="F246">
            <v>0</v>
          </cell>
        </row>
        <row r="247">
          <cell r="B247">
            <v>172</v>
          </cell>
          <cell r="F247">
            <v>0</v>
          </cell>
        </row>
        <row r="248">
          <cell r="B248">
            <v>173</v>
          </cell>
          <cell r="F248">
            <v>0</v>
          </cell>
        </row>
        <row r="249">
          <cell r="B249">
            <v>174</v>
          </cell>
          <cell r="F249">
            <v>0</v>
          </cell>
        </row>
        <row r="250">
          <cell r="B250">
            <v>175</v>
          </cell>
          <cell r="F250">
            <v>0</v>
          </cell>
        </row>
        <row r="251">
          <cell r="B251">
            <v>176</v>
          </cell>
          <cell r="F251">
            <v>0</v>
          </cell>
        </row>
        <row r="252">
          <cell r="B252">
            <v>177</v>
          </cell>
          <cell r="F252">
            <v>0</v>
          </cell>
        </row>
        <row r="253">
          <cell r="B253">
            <v>178</v>
          </cell>
          <cell r="F253">
            <v>0</v>
          </cell>
        </row>
        <row r="254">
          <cell r="B254">
            <v>179</v>
          </cell>
          <cell r="F254">
            <v>0</v>
          </cell>
        </row>
        <row r="255">
          <cell r="B255">
            <v>180</v>
          </cell>
          <cell r="F255">
            <v>0</v>
          </cell>
        </row>
        <row r="256">
          <cell r="B256">
            <v>181</v>
          </cell>
          <cell r="F256">
            <v>0</v>
          </cell>
        </row>
        <row r="257">
          <cell r="B257">
            <v>182</v>
          </cell>
          <cell r="F257">
            <v>0</v>
          </cell>
        </row>
        <row r="258">
          <cell r="B258">
            <v>183</v>
          </cell>
          <cell r="F258">
            <v>0</v>
          </cell>
        </row>
        <row r="259">
          <cell r="B259">
            <v>184</v>
          </cell>
          <cell r="F259">
            <v>0</v>
          </cell>
        </row>
        <row r="260">
          <cell r="B260">
            <v>185</v>
          </cell>
          <cell r="F260">
            <v>0</v>
          </cell>
        </row>
        <row r="261">
          <cell r="B261">
            <v>186</v>
          </cell>
          <cell r="F261">
            <v>0</v>
          </cell>
        </row>
        <row r="262">
          <cell r="B262">
            <v>187</v>
          </cell>
          <cell r="F262">
            <v>0</v>
          </cell>
        </row>
        <row r="263">
          <cell r="B263">
            <v>188</v>
          </cell>
          <cell r="F263">
            <v>0</v>
          </cell>
        </row>
        <row r="264">
          <cell r="B264">
            <v>189</v>
          </cell>
          <cell r="F264">
            <v>0</v>
          </cell>
        </row>
        <row r="265">
          <cell r="B265">
            <v>190</v>
          </cell>
          <cell r="F265">
            <v>0</v>
          </cell>
        </row>
        <row r="266">
          <cell r="B266">
            <v>191</v>
          </cell>
          <cell r="F266">
            <v>0</v>
          </cell>
        </row>
        <row r="267">
          <cell r="B267">
            <v>192</v>
          </cell>
          <cell r="F267">
            <v>0</v>
          </cell>
        </row>
        <row r="268">
          <cell r="B268">
            <v>193</v>
          </cell>
          <cell r="F268">
            <v>0</v>
          </cell>
        </row>
        <row r="269">
          <cell r="B269">
            <v>194</v>
          </cell>
          <cell r="F269">
            <v>0</v>
          </cell>
        </row>
        <row r="270">
          <cell r="B270">
            <v>195</v>
          </cell>
          <cell r="F270">
            <v>0</v>
          </cell>
        </row>
        <row r="271">
          <cell r="B271">
            <v>196</v>
          </cell>
          <cell r="F271">
            <v>0</v>
          </cell>
        </row>
        <row r="272">
          <cell r="B272">
            <v>197</v>
          </cell>
          <cell r="F272">
            <v>0</v>
          </cell>
        </row>
        <row r="273">
          <cell r="B273">
            <v>198</v>
          </cell>
          <cell r="F273">
            <v>0</v>
          </cell>
        </row>
        <row r="274">
          <cell r="B274">
            <v>199</v>
          </cell>
          <cell r="F274">
            <v>0</v>
          </cell>
        </row>
        <row r="275">
          <cell r="B275">
            <v>200</v>
          </cell>
          <cell r="F275">
            <v>0</v>
          </cell>
        </row>
        <row r="276">
          <cell r="B276">
            <v>201</v>
          </cell>
          <cell r="F276">
            <v>0</v>
          </cell>
        </row>
        <row r="277">
          <cell r="B277">
            <v>202</v>
          </cell>
          <cell r="F277">
            <v>0</v>
          </cell>
        </row>
        <row r="278">
          <cell r="B278">
            <v>203</v>
          </cell>
          <cell r="F278">
            <v>0</v>
          </cell>
        </row>
        <row r="279">
          <cell r="B279">
            <v>204</v>
          </cell>
          <cell r="F279">
            <v>0</v>
          </cell>
        </row>
        <row r="280">
          <cell r="B280">
            <v>205</v>
          </cell>
          <cell r="F280">
            <v>0</v>
          </cell>
        </row>
        <row r="281">
          <cell r="B281">
            <v>206</v>
          </cell>
          <cell r="F281">
            <v>0</v>
          </cell>
        </row>
        <row r="282">
          <cell r="B282">
            <v>207</v>
          </cell>
          <cell r="F282">
            <v>0</v>
          </cell>
        </row>
        <row r="283">
          <cell r="B283">
            <v>208</v>
          </cell>
          <cell r="F283">
            <v>0</v>
          </cell>
        </row>
        <row r="284">
          <cell r="B284">
            <v>209</v>
          </cell>
          <cell r="F284">
            <v>0</v>
          </cell>
        </row>
        <row r="285">
          <cell r="B285">
            <v>210</v>
          </cell>
          <cell r="F285">
            <v>0</v>
          </cell>
        </row>
        <row r="286">
          <cell r="B286">
            <v>211</v>
          </cell>
          <cell r="F286">
            <v>0</v>
          </cell>
        </row>
        <row r="287">
          <cell r="B287">
            <v>212</v>
          </cell>
          <cell r="F287">
            <v>0</v>
          </cell>
        </row>
        <row r="288">
          <cell r="B288">
            <v>213</v>
          </cell>
          <cell r="F288">
            <v>0</v>
          </cell>
        </row>
        <row r="289">
          <cell r="B289">
            <v>214</v>
          </cell>
          <cell r="F289">
            <v>0</v>
          </cell>
        </row>
        <row r="290">
          <cell r="B290">
            <v>215</v>
          </cell>
          <cell r="F290">
            <v>0</v>
          </cell>
        </row>
        <row r="291">
          <cell r="B291">
            <v>216</v>
          </cell>
          <cell r="F291">
            <v>0</v>
          </cell>
        </row>
        <row r="292">
          <cell r="B292">
            <v>217</v>
          </cell>
          <cell r="F292">
            <v>0</v>
          </cell>
        </row>
        <row r="293">
          <cell r="B293">
            <v>218</v>
          </cell>
          <cell r="F293">
            <v>0</v>
          </cell>
        </row>
        <row r="294">
          <cell r="B294">
            <v>219</v>
          </cell>
          <cell r="F294">
            <v>0</v>
          </cell>
        </row>
        <row r="295">
          <cell r="B295">
            <v>220</v>
          </cell>
          <cell r="F295">
            <v>0</v>
          </cell>
        </row>
        <row r="296">
          <cell r="B296">
            <v>221</v>
          </cell>
          <cell r="F296">
            <v>0</v>
          </cell>
        </row>
      </sheetData>
      <sheetData sheetId="11"/>
      <sheetData sheetId="12">
        <row r="9">
          <cell r="B9">
            <v>1</v>
          </cell>
          <cell r="C9" t="str">
            <v>1.1.1</v>
          </cell>
          <cell r="D9" t="str">
            <v xml:space="preserve">LOCALIZACIÓN, TRAZADO Y REPLANTEO. SE UTILIZARÁ PERSONAL EXPERTO CON EQUIPO DE PRECISIÓN (REPLANTEO GENERAL Y ESTUDIO DE VOLUMENES). </v>
          </cell>
          <cell r="E9" t="str">
            <v>GB</v>
          </cell>
          <cell r="F9">
            <v>1</v>
          </cell>
        </row>
        <row r="10">
          <cell r="C10" t="str">
            <v>1.1.2</v>
          </cell>
          <cell r="D10" t="str">
            <v>LOCALIZACIÓN, TRAZADO Y REPLANTEO. SE UTILIZARÁ PERSONAL EXPERTO CON EQUIPO DE PRECISIÓN. PARA CONSTRUCCION BLOQUES</v>
          </cell>
          <cell r="E10" t="str">
            <v>DIA</v>
          </cell>
        </row>
        <row r="11">
          <cell r="C11" t="str">
            <v>1.1.3</v>
          </cell>
          <cell r="D11" t="str">
            <v>LOCALIZACION Y REPLANTEO MANUAL</v>
          </cell>
          <cell r="E11" t="str">
            <v>M2</v>
          </cell>
        </row>
        <row r="12">
          <cell r="C12" t="str">
            <v>1.1.4</v>
          </cell>
          <cell r="D12" t="str">
            <v>NIVELACION TERRENO PARA CIMENTACION (INCLUYE INSTALACIÓN DE PLÁSTICO Y TRITURADO)</v>
          </cell>
          <cell r="E12" t="str">
            <v>M2</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row>
        <row r="31">
          <cell r="C31">
            <v>3.2</v>
          </cell>
          <cell r="D31" t="str">
            <v>EXCAVACIÓN Y RETIRO DE MATERIAL</v>
          </cell>
        </row>
        <row r="32">
          <cell r="C32" t="str">
            <v>3.2.1</v>
          </cell>
          <cell r="D32" t="str">
            <v xml:space="preserve">EXCAVACION MANUAL DE MATERIAL HETEROGÉNEO DE 0-2 m. PARA VIGAS DE FUNDACION, BAJO CUALQUIER GRADO DE HUMEDAD. INCLUYE: ROCA DESCOMPUESTA, BOLAS DE ROCA DE VOLUMEN INFERIOR A 0.35 M3., EL CARGUE, TRANSPORTE INTERNO.  NO INCLUYE BOTADERO. </v>
          </cell>
        </row>
        <row r="33">
          <cell r="C33" t="str">
            <v>3.2.1.1</v>
          </cell>
          <cell r="D33" t="str">
            <v>EXCAVACION PARA VIGAS DE FUNDACION DE 0.40x0.70mts</v>
          </cell>
          <cell r="E33" t="str">
            <v>M3</v>
          </cell>
        </row>
        <row r="34">
          <cell r="C34" t="str">
            <v>3.2.1.2</v>
          </cell>
          <cell r="D34" t="str">
            <v>EXCAVACION PARA VIGAS DE FUNDACION DE 0.40x0.80mts</v>
          </cell>
          <cell r="E34" t="str">
            <v>M3</v>
          </cell>
        </row>
        <row r="35">
          <cell r="C35" t="str">
            <v>3.2.1.3</v>
          </cell>
          <cell r="D35" t="str">
            <v>EXCAVACION PARA VIGAS DE FUNDACION DE 0.40x0.40mts</v>
          </cell>
          <cell r="E35" t="str">
            <v>M3</v>
          </cell>
        </row>
        <row r="36">
          <cell r="C36" t="str">
            <v>3.2.2</v>
          </cell>
          <cell r="D36"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37">
          <cell r="C37" t="str">
            <v>3.2.2.1</v>
          </cell>
          <cell r="D37" t="str">
            <v>EXCAVACION PARA PILAS DE 0,0 A 6,0 m DE PROFUNDIDAD</v>
          </cell>
          <cell r="E37" t="str">
            <v>ML</v>
          </cell>
        </row>
        <row r="38">
          <cell r="C38" t="str">
            <v>3.2.2.2</v>
          </cell>
          <cell r="D38" t="str">
            <v>EXCAVACION PARA PILAS DE 6,0 A 12,0 m DE PROFUNDIDAD</v>
          </cell>
          <cell r="E38" t="str">
            <v>ML</v>
          </cell>
        </row>
        <row r="39">
          <cell r="C39" t="str">
            <v>3.2.3</v>
          </cell>
          <cell r="D39" t="str">
            <v xml:space="preserve">EXCAVACIÓN Y RETIRO DE MATERIAL PARA CAMPANAS EN PILAS DE FUNDACION, EN MATERIAL HETEROGÉNEO, CON PIEDRAS DE HASTA 0.35 M3. INCLUYE MOLINETE, MOTOBOMBA, EXTRACCIÓN DEL MATERIAL DE LA PILA Y ACARREO INTERNO DE MATERIALES. INCLUYE BOTADERO. </v>
          </cell>
        </row>
        <row r="40">
          <cell r="C40" t="str">
            <v>3.2.3.1</v>
          </cell>
          <cell r="D40" t="str">
            <v>EXCAVACION PARA CAMPANAS EN PILAS HASTA DE 6.0 m DE PROFUNDIDAD</v>
          </cell>
          <cell r="E40" t="str">
            <v>M3</v>
          </cell>
        </row>
        <row r="41">
          <cell r="C41" t="str">
            <v>3.2.3.2</v>
          </cell>
          <cell r="D41" t="str">
            <v>EXCAVACION PARA CAMPANAS EN PILAS HASTA DE 12.0 m DE PROFUNDIDAD</v>
          </cell>
          <cell r="E41" t="str">
            <v>M3</v>
          </cell>
        </row>
        <row r="42">
          <cell r="C42" t="str">
            <v>3.2.4</v>
          </cell>
          <cell r="D42" t="str">
            <v xml:space="preserve">EXCAVACION MANUAL DE MATERIAL HETEROGÉNEO DE 0-2 m. PARA PEDESTALES DE 1.20x0.65mts, BAJO CUALQUIER GRADO DE HUMEDAD. INCLUYE: ROCA DESCOMPUESTA, BOLAS DE ROCA DE VOLUMEN INFERIOR A 0.35 M3., EL CARGUE, TRANSPORTE INTERNO.  INCLUYE BOTADERO. </v>
          </cell>
        </row>
        <row r="43">
          <cell r="C43" t="str">
            <v>3.2.4.1</v>
          </cell>
          <cell r="D43" t="str">
            <v>EXCAVACION PARA PEDESTALES</v>
          </cell>
          <cell r="E43" t="str">
            <v>M3</v>
          </cell>
        </row>
        <row r="44">
          <cell r="C44" t="str">
            <v>3.2.5</v>
          </cell>
          <cell r="D44" t="str">
            <v>EXCAVACION EN ROCA</v>
          </cell>
        </row>
        <row r="45">
          <cell r="C45" t="str">
            <v>3.2.5.1</v>
          </cell>
          <cell r="D45"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45" t="str">
            <v>M3</v>
          </cell>
        </row>
        <row r="46">
          <cell r="C46" t="str">
            <v>3.2.5.2</v>
          </cell>
          <cell r="D46"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46" t="str">
            <v>M3</v>
          </cell>
        </row>
        <row r="47">
          <cell r="C47" t="str">
            <v>3.2.5.3</v>
          </cell>
          <cell r="D47"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47" t="str">
            <v>M3</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row>
        <row r="51">
          <cell r="C51" t="str">
            <v>3.3.3</v>
          </cell>
          <cell r="D51" t="str">
            <v>LLENOS EN SUELO CEMENTO (PROPORCION 1:12), COMPACTADOS MECÁNICAMENTE HASTA OBTENER UNA DENSIDAD DEL 95% DE LA MÁXIMA OBTENIDA EN EL ENSAYO DEL PRÓCTOR MODIFICADO. INCLUYE TRANSPORTE INTERNO. SU MEDIDA SERÁ EN SITIO YA COMPACTADO.</v>
          </cell>
          <cell r="E51" t="str">
            <v>M3</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row>
        <row r="59">
          <cell r="B59">
            <v>17</v>
          </cell>
          <cell r="C59" t="str">
            <v>1.1.2</v>
          </cell>
          <cell r="D59" t="str">
            <v>EXCAVACION PARA PILAS DE 6,0 A 12,0 m DE PROFUNDIDAD</v>
          </cell>
          <cell r="E59" t="str">
            <v>ML</v>
          </cell>
          <cell r="F59">
            <v>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row>
        <row r="62">
          <cell r="B62">
            <v>19</v>
          </cell>
          <cell r="C62" t="str">
            <v>1.2.2</v>
          </cell>
          <cell r="D62" t="str">
            <v>EXCAVACION PARA CAMPANAS EN PILAS HASTA DE 12.0 m DE PROFUNDIDAD</v>
          </cell>
          <cell r="E62" t="str">
            <v>M3</v>
          </cell>
          <cell r="F62">
            <v>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row>
        <row r="70">
          <cell r="B70">
            <v>25</v>
          </cell>
          <cell r="C70" t="str">
            <v>1.4.3</v>
          </cell>
          <cell r="D70" t="str">
            <v>CONSTRUCCION CONCRETO DE 21 MPA COMO LOSA PUENTE SOBRE LAMINA METALDECK DE 2" CAL 22. INCLUYE ENDURECEDOR DE PISO. NO INCLUYE LAMINA SOPORTANTE TIPO METALDECK O SIMILAR</v>
          </cell>
          <cell r="E70" t="str">
            <v>M2</v>
          </cell>
          <cell r="F70">
            <v>198.7</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row>
        <row r="76">
          <cell r="B76">
            <v>28</v>
          </cell>
          <cell r="C76" t="str">
            <v>1.6.1.2</v>
          </cell>
          <cell r="D76" t="str">
            <v>ACERO DE REFUERZO PARA VIGA CABEZAL</v>
          </cell>
          <cell r="E76" t="str">
            <v>KG</v>
          </cell>
          <cell r="F76">
            <v>608</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row>
        <row r="112">
          <cell r="B112">
            <v>58</v>
          </cell>
          <cell r="C112" t="str">
            <v>2.3.16</v>
          </cell>
        </row>
        <row r="113">
          <cell r="B113">
            <v>59</v>
          </cell>
          <cell r="C113" t="str">
            <v>2.3.17</v>
          </cell>
        </row>
        <row r="114">
          <cell r="B114">
            <v>60</v>
          </cell>
          <cell r="C114" t="str">
            <v>2.3.18</v>
          </cell>
        </row>
        <row r="115">
          <cell r="B115">
            <v>61</v>
          </cell>
          <cell r="C115" t="str">
            <v>2.3.19</v>
          </cell>
        </row>
        <row r="116">
          <cell r="B116">
            <v>62</v>
          </cell>
          <cell r="C116" t="str">
            <v>2.3.20</v>
          </cell>
        </row>
        <row r="117">
          <cell r="B117">
            <v>63</v>
          </cell>
          <cell r="C117" t="str">
            <v>2.3.21</v>
          </cell>
        </row>
        <row r="118">
          <cell r="B118">
            <v>64</v>
          </cell>
          <cell r="C118" t="str">
            <v>2.3.22</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row>
        <row r="138">
          <cell r="C138">
            <v>3.3</v>
          </cell>
          <cell r="D138" t="str">
            <v>VALVULAS E HIDRANTES</v>
          </cell>
        </row>
        <row r="139">
          <cell r="B139">
            <v>81</v>
          </cell>
          <cell r="C139" t="str">
            <v>3.3.1</v>
          </cell>
          <cell r="D139" t="str">
            <v>SUMINISTRO E INSTALACION VALVULA DE COMPUERTA (CORTE) DE 3"</v>
          </cell>
          <cell r="E139" t="str">
            <v>UN</v>
          </cell>
          <cell r="F139">
            <v>3</v>
          </cell>
        </row>
        <row r="140">
          <cell r="B140">
            <v>82</v>
          </cell>
          <cell r="C140" t="str">
            <v>3.3.2</v>
          </cell>
          <cell r="D140" t="str">
            <v>SUMINISTRO E INSTALACION VALVULA DE COMPUERTA (CORTE) DE 4"</v>
          </cell>
          <cell r="E140" t="str">
            <v>UN</v>
          </cell>
          <cell r="F140">
            <v>2</v>
          </cell>
        </row>
        <row r="141">
          <cell r="B141">
            <v>83</v>
          </cell>
          <cell r="C141" t="str">
            <v>3.3.3</v>
          </cell>
          <cell r="D141" t="str">
            <v>SUMINISTRO E INSTALACION VALVULA REGULADORA DE PRESION DE 3"</v>
          </cell>
          <cell r="E141" t="str">
            <v>UN</v>
          </cell>
          <cell r="F141">
            <v>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row>
        <row r="213">
          <cell r="B213">
            <v>143</v>
          </cell>
          <cell r="C213" t="str">
            <v>8.1.2</v>
          </cell>
          <cell r="D213" t="str">
            <v>DESBOMBE DE ROCA</v>
          </cell>
          <cell r="E213" t="str">
            <v>M3</v>
          </cell>
          <cell r="F213">
            <v>17.920000000000002</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row>
        <row r="216">
          <cell r="B216">
            <v>145</v>
          </cell>
          <cell r="C216" t="str">
            <v>8.2.2</v>
          </cell>
          <cell r="D216" t="str">
            <v>EXC DE BRECHA EN MAT COMÚN A MANO ENTRE 2 Y 4 MT</v>
          </cell>
          <cell r="E216" t="str">
            <v>M3</v>
          </cell>
          <cell r="F216">
            <v>20.54</v>
          </cell>
        </row>
        <row r="217">
          <cell r="B217">
            <v>146</v>
          </cell>
          <cell r="C217" t="str">
            <v>8.2.3</v>
          </cell>
          <cell r="D217" t="str">
            <v>LLENO DE BRECHA TIERRA CON VIBROCOMPACTADOR</v>
          </cell>
          <cell r="E217" t="str">
            <v>M3</v>
          </cell>
          <cell r="F217">
            <v>119.5</v>
          </cell>
        </row>
        <row r="218">
          <cell r="B218">
            <v>147</v>
          </cell>
          <cell r="C218" t="str">
            <v>8.2.4</v>
          </cell>
          <cell r="D218" t="str">
            <v>LLENO DE BRECHA CON ARENILLA CON VIBROCOMP</v>
          </cell>
          <cell r="E218" t="str">
            <v>M3</v>
          </cell>
          <cell r="F218">
            <v>105.09</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row>
        <row r="221">
          <cell r="C221">
            <v>8.3000000000000007</v>
          </cell>
          <cell r="D221" t="str">
            <v>RED ALCANTARILLADO</v>
          </cell>
        </row>
        <row r="222">
          <cell r="B222">
            <v>150</v>
          </cell>
          <cell r="C222" t="str">
            <v>8.3.1</v>
          </cell>
          <cell r="D222" t="str">
            <v>CILINDRO D= 1,20</v>
          </cell>
          <cell r="E222" t="str">
            <v>ML</v>
          </cell>
          <cell r="F222">
            <v>3</v>
          </cell>
        </row>
        <row r="223">
          <cell r="B223">
            <v>151</v>
          </cell>
          <cell r="C223" t="str">
            <v>8.3.2</v>
          </cell>
          <cell r="D223" t="str">
            <v>BASE Y CAÑUELA C.I</v>
          </cell>
          <cell r="E223" t="str">
            <v>UN</v>
          </cell>
          <cell r="F223">
            <v>2</v>
          </cell>
        </row>
        <row r="224">
          <cell r="B224">
            <v>152</v>
          </cell>
          <cell r="C224" t="str">
            <v>8.3.3</v>
          </cell>
          <cell r="D224" t="str">
            <v>CUELLO</v>
          </cell>
          <cell r="E224" t="str">
            <v>UN</v>
          </cell>
          <cell r="F224">
            <v>2</v>
          </cell>
        </row>
        <row r="225">
          <cell r="B225">
            <v>153</v>
          </cell>
          <cell r="C225" t="str">
            <v>8.3.4</v>
          </cell>
          <cell r="D225" t="str">
            <v>CONO</v>
          </cell>
          <cell r="E225" t="str">
            <v>UN</v>
          </cell>
          <cell r="F225">
            <v>2</v>
          </cell>
        </row>
        <row r="226">
          <cell r="B226">
            <v>154</v>
          </cell>
          <cell r="C226" t="str">
            <v>8.3.5</v>
          </cell>
          <cell r="D226" t="str">
            <v>TAPA C.I</v>
          </cell>
          <cell r="E226" t="str">
            <v>UN</v>
          </cell>
          <cell r="F226">
            <v>2</v>
          </cell>
        </row>
        <row r="227">
          <cell r="B227">
            <v>155</v>
          </cell>
          <cell r="C227" t="str">
            <v>8.3.6</v>
          </cell>
          <cell r="D227" t="str">
            <v>TUBERÍA EN CONCRETO 36"</v>
          </cell>
          <cell r="E227" t="str">
            <v>ML</v>
          </cell>
          <cell r="F227">
            <v>52.26</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row>
        <row r="233">
          <cell r="B233">
            <v>159</v>
          </cell>
          <cell r="C233" t="str">
            <v>8.5.2</v>
          </cell>
          <cell r="D233" t="str">
            <v>CONCRETO PARA CANAL DE 1X1</v>
          </cell>
          <cell r="E233" t="str">
            <v>M3</v>
          </cell>
          <cell r="F233">
            <v>35.99</v>
          </cell>
        </row>
        <row r="234">
          <cell r="B234">
            <v>160</v>
          </cell>
          <cell r="C234" t="str">
            <v>8.5.3</v>
          </cell>
          <cell r="D234" t="str">
            <v>ACERO OBRAS DE CONTENCIÓN</v>
          </cell>
          <cell r="E234" t="str">
            <v>KG</v>
          </cell>
          <cell r="F234">
            <v>4318.38</v>
          </cell>
        </row>
        <row r="235">
          <cell r="B235">
            <v>161</v>
          </cell>
          <cell r="C235" t="str">
            <v>8.5.4</v>
          </cell>
          <cell r="D235" t="str">
            <v>PILOTE PREEXCAVADO</v>
          </cell>
          <cell r="E235" t="str">
            <v>ML</v>
          </cell>
          <cell r="F235">
            <v>19.5</v>
          </cell>
        </row>
        <row r="237">
          <cell r="B237">
            <v>162</v>
          </cell>
        </row>
        <row r="238">
          <cell r="B238">
            <v>163</v>
          </cell>
        </row>
        <row r="239">
          <cell r="B239">
            <v>164</v>
          </cell>
        </row>
        <row r="240">
          <cell r="B240">
            <v>165</v>
          </cell>
        </row>
        <row r="241">
          <cell r="B241">
            <v>166</v>
          </cell>
        </row>
        <row r="242">
          <cell r="B242">
            <v>167</v>
          </cell>
        </row>
        <row r="243">
          <cell r="B243">
            <v>168</v>
          </cell>
        </row>
        <row r="244">
          <cell r="B244">
            <v>169</v>
          </cell>
        </row>
        <row r="245">
          <cell r="B245">
            <v>170</v>
          </cell>
        </row>
        <row r="246">
          <cell r="B246">
            <v>171</v>
          </cell>
        </row>
        <row r="247">
          <cell r="B247">
            <v>172</v>
          </cell>
        </row>
        <row r="248">
          <cell r="B248">
            <v>173</v>
          </cell>
        </row>
        <row r="249">
          <cell r="B249">
            <v>174</v>
          </cell>
        </row>
        <row r="250">
          <cell r="B250">
            <v>175</v>
          </cell>
        </row>
        <row r="251">
          <cell r="B251">
            <v>176</v>
          </cell>
        </row>
        <row r="252">
          <cell r="B252">
            <v>177</v>
          </cell>
        </row>
        <row r="253">
          <cell r="B253">
            <v>178</v>
          </cell>
        </row>
        <row r="254">
          <cell r="B254">
            <v>179</v>
          </cell>
        </row>
        <row r="255">
          <cell r="B255">
            <v>180</v>
          </cell>
        </row>
        <row r="256">
          <cell r="B256">
            <v>181</v>
          </cell>
        </row>
        <row r="257">
          <cell r="B257">
            <v>182</v>
          </cell>
        </row>
        <row r="258">
          <cell r="B258">
            <v>183</v>
          </cell>
        </row>
        <row r="259">
          <cell r="B259">
            <v>184</v>
          </cell>
        </row>
        <row r="260">
          <cell r="B260">
            <v>185</v>
          </cell>
        </row>
        <row r="261">
          <cell r="B261">
            <v>186</v>
          </cell>
        </row>
        <row r="262">
          <cell r="B262">
            <v>187</v>
          </cell>
        </row>
        <row r="263">
          <cell r="B263">
            <v>188</v>
          </cell>
        </row>
        <row r="264">
          <cell r="B264">
            <v>189</v>
          </cell>
        </row>
        <row r="265">
          <cell r="B265">
            <v>190</v>
          </cell>
        </row>
        <row r="266">
          <cell r="B266">
            <v>191</v>
          </cell>
        </row>
        <row r="267">
          <cell r="B267">
            <v>192</v>
          </cell>
        </row>
        <row r="268">
          <cell r="B268">
            <v>193</v>
          </cell>
        </row>
        <row r="269">
          <cell r="B269">
            <v>194</v>
          </cell>
        </row>
        <row r="270">
          <cell r="B270">
            <v>195</v>
          </cell>
        </row>
        <row r="271">
          <cell r="B271">
            <v>196</v>
          </cell>
        </row>
        <row r="272">
          <cell r="B272">
            <v>197</v>
          </cell>
        </row>
        <row r="273">
          <cell r="B273">
            <v>198</v>
          </cell>
        </row>
        <row r="274">
          <cell r="B274">
            <v>199</v>
          </cell>
        </row>
        <row r="275">
          <cell r="B275">
            <v>200</v>
          </cell>
        </row>
        <row r="276">
          <cell r="B276">
            <v>201</v>
          </cell>
        </row>
        <row r="277">
          <cell r="B277">
            <v>202</v>
          </cell>
        </row>
        <row r="278">
          <cell r="B278">
            <v>203</v>
          </cell>
        </row>
        <row r="279">
          <cell r="B279">
            <v>204</v>
          </cell>
        </row>
        <row r="280">
          <cell r="B280">
            <v>205</v>
          </cell>
        </row>
        <row r="281">
          <cell r="B281">
            <v>206</v>
          </cell>
        </row>
        <row r="282">
          <cell r="B282">
            <v>207</v>
          </cell>
        </row>
        <row r="283">
          <cell r="B283">
            <v>208</v>
          </cell>
        </row>
        <row r="284">
          <cell r="B284">
            <v>209</v>
          </cell>
        </row>
        <row r="285">
          <cell r="B285">
            <v>210</v>
          </cell>
        </row>
        <row r="286">
          <cell r="B286">
            <v>211</v>
          </cell>
        </row>
        <row r="287">
          <cell r="B287">
            <v>212</v>
          </cell>
        </row>
        <row r="288">
          <cell r="B288">
            <v>213</v>
          </cell>
        </row>
        <row r="289">
          <cell r="B289">
            <v>214</v>
          </cell>
        </row>
        <row r="290">
          <cell r="B290">
            <v>215</v>
          </cell>
        </row>
        <row r="291">
          <cell r="B291">
            <v>216</v>
          </cell>
        </row>
        <row r="292">
          <cell r="B292">
            <v>217</v>
          </cell>
        </row>
        <row r="293">
          <cell r="B293">
            <v>218</v>
          </cell>
        </row>
        <row r="294">
          <cell r="B294">
            <v>219</v>
          </cell>
        </row>
        <row r="295">
          <cell r="B295">
            <v>220</v>
          </cell>
        </row>
        <row r="296">
          <cell r="B296">
            <v>221</v>
          </cell>
        </row>
      </sheetData>
      <sheetData sheetId="13">
        <row r="71">
          <cell r="B71">
            <v>1</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ow r="34">
          <cell r="N34">
            <v>552</v>
          </cell>
        </row>
      </sheetData>
      <sheetData sheetId="2"/>
      <sheetData sheetId="3"/>
      <sheetData sheetId="4"/>
      <sheetData sheetId="5"/>
      <sheetData sheetId="6"/>
      <sheetData sheetId="7"/>
      <sheetData sheetId="8"/>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lp"/>
      <sheetName val="Details"/>
      <sheetName val="Common"/>
      <sheetName val="Building Manager"/>
      <sheetName val="Life Safety Manager"/>
      <sheetName val="Security Manager"/>
      <sheetName val="Labor Estimate"/>
      <sheetName val="Lookups"/>
      <sheetName val="Items"/>
      <sheetName val="Parts"/>
      <sheetName val="ItemParts"/>
      <sheetName val="ItemOptions"/>
      <sheetName val="OrderData"/>
      <sheetName val="Module1"/>
      <sheetName val="Module2"/>
      <sheetName val="MsgBoxMacros"/>
    </sheetNames>
    <sheetDataSet>
      <sheetData sheetId="0"/>
      <sheetData sheetId="1" refreshError="1">
        <row r="9">
          <cell r="F9">
            <v>1</v>
          </cell>
        </row>
      </sheetData>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 val="MAESTR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Presupuest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6,01 ACERO"/>
      <sheetName val="7.01Trincho"/>
      <sheetName val="9,01 Pavimentos mdc19 "/>
      <sheetName val="9,02. emulsion "/>
      <sheetName val="7,03 Concreto llave"/>
      <sheetName val="8,01 Fresado"/>
      <sheetName val="8,02 mezcla mdc-2"/>
      <sheetName val="8,03 Base granular"/>
      <sheetName val="8,04 Riego"/>
      <sheetName val="9,01 Bordillo"/>
      <sheetName val="11,01 mezcla msc -25"/>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o"/>
      <sheetName val="10,04 Construccion mortero"/>
      <sheetName val="10,06 Colocacion de piso gres"/>
      <sheetName val="O.E-02"/>
      <sheetName val="O.E-03"/>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s>
    <sheetDataSet>
      <sheetData sheetId="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RTAS Y VENTANAS"/>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
      <sheetName val="Recursos"/>
    </sheetNames>
    <sheetDataSet>
      <sheetData sheetId="0" refreshError="1"/>
      <sheetData sheetId="1"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dades"/>
    </sheetNames>
    <sheetDataSet>
      <sheetData sheetId="0"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9">
          <cell r="E9" t="str">
            <v>EDGAR EDUARDO HERNANDEZ Q.</v>
          </cell>
        </row>
      </sheetData>
      <sheetData sheetId="49">
        <row r="9">
          <cell r="E9" t="str">
            <v>EDGAR EDUARDO HERNANDEZ Q.</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ow r="2">
          <cell r="A2" t="str">
            <v>Código: FM-71</v>
          </cell>
        </row>
      </sheetData>
      <sheetData sheetId="102"/>
      <sheetData sheetId="103"/>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ICIAL"/>
      <sheetName val="AU"/>
      <sheetName val="INV. AMBIENTAL"/>
      <sheetName val="POLIZAS"/>
      <sheetName val="FORMULARIO"/>
      <sheetName val="JERICÓ"/>
      <sheetName val="ANGOSTURA"/>
      <sheetName val="CAÑASGORDAS"/>
      <sheetName val="CARACOLÍ"/>
      <sheetName val="COCORNÁ"/>
      <sheetName val="COPACABANA"/>
      <sheetName val="ENTRERRIOS"/>
      <sheetName val="FRONTINO"/>
      <sheetName val="GOMEZ PLATA"/>
      <sheetName val="GUADALUPE"/>
      <sheetName val="GUARNE"/>
      <sheetName val="GUATAPE"/>
      <sheetName val="LA CEJA"/>
      <sheetName val="NECHI"/>
      <sheetName val="SAN CARLOS"/>
      <sheetName val="SAN FRANCISCO"/>
      <sheetName val="SAN PEDRO"/>
      <sheetName val="SAN ROQUE"/>
      <sheetName val="SANTO DOMINGO"/>
      <sheetName val="SOPETRAN"/>
      <sheetName val="TOLEDO"/>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PARQUE MALIBU"/>
      <sheetName val="Solicitud de Servicios"/>
      <sheetName val="anexo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REC-COD,"/>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ow r="2">
          <cell r="A2">
            <v>0</v>
          </cell>
        </row>
      </sheetData>
      <sheetData sheetId="33" refreshError="1"/>
      <sheetData sheetId="34" refreshError="1"/>
      <sheetData sheetId="35"/>
      <sheetData sheetId="36"/>
      <sheetData sheetId="37"/>
      <sheetData sheetId="38"/>
      <sheetData sheetId="39">
        <row r="1">
          <cell r="A1">
            <v>0</v>
          </cell>
        </row>
      </sheetData>
      <sheetData sheetId="40">
        <row r="1">
          <cell r="A1">
            <v>0</v>
          </cell>
        </row>
      </sheetData>
      <sheetData sheetId="41"/>
      <sheetData sheetId="42">
        <row r="2">
          <cell r="A2">
            <v>0</v>
          </cell>
        </row>
      </sheetData>
      <sheetData sheetId="43"/>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 sheetId="6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onalizar"/>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Summary"/>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sheetData sheetId="6">
        <row r="11">
          <cell r="E11">
            <v>0</v>
          </cell>
        </row>
      </sheetData>
      <sheetData sheetId="7"/>
      <sheetData sheetId="8"/>
      <sheetData sheetId="9"/>
      <sheetData sheetId="10"/>
      <sheetData sheetId="11"/>
      <sheetData sheetId="12"/>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anexo2"/>
      <sheetName val="Solicitud de Servicios"/>
      <sheetName val="PARQUE MALIB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row r="1">
          <cell r="A1" t="str">
            <v>CODIGO</v>
          </cell>
        </row>
      </sheetData>
      <sheetData sheetId="19"/>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refreshError="1"/>
      <sheetData sheetId="34">
        <row r="2">
          <cell r="A2">
            <v>0</v>
          </cell>
        </row>
      </sheetData>
      <sheetData sheetId="35"/>
      <sheetData sheetId="36"/>
      <sheetData sheetId="37"/>
      <sheetData sheetId="38"/>
      <sheetData sheetId="39">
        <row r="1">
          <cell r="A1">
            <v>0</v>
          </cell>
        </row>
      </sheetData>
      <sheetData sheetId="40">
        <row r="1">
          <cell r="A1">
            <v>0</v>
          </cell>
        </row>
      </sheetData>
      <sheetData sheetId="41"/>
      <sheetData sheetId="42">
        <row r="2">
          <cell r="A2">
            <v>0</v>
          </cell>
        </row>
      </sheetData>
      <sheetData sheetId="43"/>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O Y TRABAJO EN ALTURA"/>
    </sheetNames>
    <sheetDataSet>
      <sheetData sheetId="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BASE CTOS"/>
      <sheetName val="PRESTA"/>
      <sheetName val="APU REDES"/>
      <sheetName val="REDES LLUVIAS"/>
      <sheetName val="DOMICILIARIAS"/>
      <sheetName val="APU PTAR"/>
      <sheetName val=" PTAR DAMASCO"/>
      <sheetName val="RESUMEN OBRAS"/>
      <sheetName val="Hoja1"/>
    </sheetNames>
    <sheetDataSet>
      <sheetData sheetId="0">
        <row r="208">
          <cell r="D208">
            <v>31065</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RL YR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83"/>
  <sheetViews>
    <sheetView tabSelected="1" topLeftCell="A68" zoomScaleNormal="100" workbookViewId="0">
      <selection activeCell="G81" sqref="G81"/>
    </sheetView>
  </sheetViews>
  <sheetFormatPr baseColWidth="10" defaultColWidth="9.33203125" defaultRowHeight="12.75"/>
  <cols>
    <col min="2" max="2" width="7.5" customWidth="1"/>
    <col min="3" max="3" width="52.1640625" customWidth="1"/>
    <col min="4" max="4" width="7.5" customWidth="1"/>
    <col min="5" max="5" width="17.83203125" style="5" customWidth="1"/>
    <col min="6" max="6" width="18.6640625" customWidth="1"/>
    <col min="7" max="7" width="18.33203125" customWidth="1"/>
    <col min="8" max="8" width="21.1640625" customWidth="1"/>
  </cols>
  <sheetData>
    <row r="1" spans="1:7" ht="40.35" customHeight="1">
      <c r="B1" s="12" t="s">
        <v>71</v>
      </c>
      <c r="C1" s="8"/>
      <c r="D1" s="8"/>
      <c r="E1" s="8"/>
      <c r="F1" s="8"/>
    </row>
    <row r="2" spans="1:7" ht="30" customHeight="1">
      <c r="B2" s="6" t="s">
        <v>51</v>
      </c>
      <c r="C2" s="6" t="s">
        <v>49</v>
      </c>
      <c r="D2" s="6" t="s">
        <v>45</v>
      </c>
      <c r="E2" s="6" t="s">
        <v>50</v>
      </c>
      <c r="F2" s="6" t="s">
        <v>57</v>
      </c>
    </row>
    <row r="3" spans="1:7" ht="14.25" customHeight="1">
      <c r="B3" s="6"/>
      <c r="C3" s="6" t="s">
        <v>1</v>
      </c>
      <c r="D3" s="6"/>
      <c r="E3" s="6"/>
      <c r="F3" s="6"/>
    </row>
    <row r="4" spans="1:7">
      <c r="A4" s="1"/>
      <c r="B4" s="6"/>
      <c r="C4" s="4" t="s">
        <v>2</v>
      </c>
      <c r="D4" s="4" t="s">
        <v>42</v>
      </c>
      <c r="E4" s="4">
        <v>1</v>
      </c>
      <c r="F4" s="20">
        <v>23955</v>
      </c>
    </row>
    <row r="5" spans="1:7" ht="25.5">
      <c r="A5" s="1"/>
      <c r="B5" s="6"/>
      <c r="C5" s="4" t="s">
        <v>3</v>
      </c>
      <c r="D5" s="4" t="s">
        <v>43</v>
      </c>
      <c r="E5" s="4">
        <v>1</v>
      </c>
      <c r="F5" s="20">
        <v>15295</v>
      </c>
      <c r="G5" s="1"/>
    </row>
    <row r="6" spans="1:7" ht="25.5">
      <c r="A6" s="1"/>
      <c r="B6" s="6"/>
      <c r="C6" s="4" t="s">
        <v>4</v>
      </c>
      <c r="D6" s="4" t="s">
        <v>43</v>
      </c>
      <c r="E6" s="4">
        <v>1</v>
      </c>
      <c r="F6" s="20">
        <v>22219</v>
      </c>
      <c r="G6" s="1"/>
    </row>
    <row r="7" spans="1:7">
      <c r="A7" s="1"/>
      <c r="B7" s="6"/>
      <c r="C7" s="4" t="s">
        <v>5</v>
      </c>
      <c r="D7" s="4" t="s">
        <v>43</v>
      </c>
      <c r="E7" s="4">
        <v>1</v>
      </c>
      <c r="F7" s="20">
        <v>9846</v>
      </c>
      <c r="G7" s="1"/>
    </row>
    <row r="8" spans="1:7" ht="25.5">
      <c r="A8" s="1"/>
      <c r="B8" s="6"/>
      <c r="C8" s="4" t="s">
        <v>6</v>
      </c>
      <c r="D8" s="4" t="s">
        <v>43</v>
      </c>
      <c r="E8" s="4">
        <v>1</v>
      </c>
      <c r="F8" s="20">
        <v>20141</v>
      </c>
    </row>
    <row r="9" spans="1:7" ht="25.5">
      <c r="A9" s="1"/>
      <c r="B9" s="6"/>
      <c r="C9" s="4" t="s">
        <v>7</v>
      </c>
      <c r="D9" s="4" t="s">
        <v>44</v>
      </c>
      <c r="E9" s="4">
        <v>1</v>
      </c>
      <c r="F9" s="20">
        <v>48851.026666666658</v>
      </c>
    </row>
    <row r="10" spans="1:7">
      <c r="A10" s="1"/>
      <c r="B10" s="6"/>
      <c r="C10" s="4" t="s">
        <v>8</v>
      </c>
      <c r="D10" s="4" t="s">
        <v>44</v>
      </c>
      <c r="E10" s="4">
        <v>1</v>
      </c>
      <c r="F10" s="20">
        <v>11775.599999999999</v>
      </c>
    </row>
    <row r="11" spans="1:7">
      <c r="A11" s="1"/>
      <c r="B11" s="6"/>
      <c r="C11" s="4" t="s">
        <v>9</v>
      </c>
      <c r="D11" s="4" t="s">
        <v>44</v>
      </c>
      <c r="E11" s="4">
        <v>1</v>
      </c>
      <c r="F11" s="20">
        <v>27475.066666666666</v>
      </c>
    </row>
    <row r="12" spans="1:7">
      <c r="A12" s="1"/>
      <c r="B12" s="6"/>
      <c r="C12" s="4" t="s">
        <v>10</v>
      </c>
      <c r="D12" s="4" t="s">
        <v>44</v>
      </c>
      <c r="E12" s="4">
        <v>1</v>
      </c>
      <c r="F12" s="20">
        <v>22368.82909090909</v>
      </c>
    </row>
    <row r="13" spans="1:7" ht="25.5">
      <c r="A13" s="1"/>
      <c r="B13" s="6"/>
      <c r="C13" s="4" t="s">
        <v>62</v>
      </c>
      <c r="D13" s="4" t="s">
        <v>44</v>
      </c>
      <c r="E13" s="4">
        <v>1</v>
      </c>
      <c r="F13" s="20">
        <v>32891.599999999999</v>
      </c>
    </row>
    <row r="14" spans="1:7" ht="76.5">
      <c r="A14" s="1"/>
      <c r="B14" s="6"/>
      <c r="C14" s="4" t="s">
        <v>59</v>
      </c>
      <c r="D14" s="4" t="s">
        <v>53</v>
      </c>
      <c r="E14" s="4">
        <v>1</v>
      </c>
      <c r="F14" s="20">
        <v>69443.33</v>
      </c>
    </row>
    <row r="15" spans="1:7" ht="14.25" customHeight="1">
      <c r="B15" s="6"/>
      <c r="C15" s="4"/>
      <c r="D15" s="4"/>
      <c r="E15" s="4"/>
      <c r="F15" s="20"/>
    </row>
    <row r="16" spans="1:7" ht="14.25" customHeight="1">
      <c r="B16" s="6"/>
      <c r="C16" s="6" t="s">
        <v>11</v>
      </c>
      <c r="D16" s="4"/>
      <c r="E16" s="4">
        <v>1</v>
      </c>
      <c r="F16" s="20"/>
    </row>
    <row r="17" spans="1:7" ht="25.5">
      <c r="A17" s="2"/>
      <c r="B17" s="6"/>
      <c r="C17" s="4" t="s">
        <v>63</v>
      </c>
      <c r="D17" s="4" t="s">
        <v>43</v>
      </c>
      <c r="E17" s="4">
        <v>1</v>
      </c>
      <c r="F17" s="20">
        <v>33039</v>
      </c>
    </row>
    <row r="18" spans="1:7" ht="14.25" customHeight="1">
      <c r="B18" s="6"/>
      <c r="C18" s="4"/>
      <c r="D18" s="4"/>
      <c r="E18" s="4"/>
      <c r="F18" s="21"/>
    </row>
    <row r="19" spans="1:7" ht="14.25" customHeight="1">
      <c r="B19" s="6"/>
      <c r="C19" s="6" t="s">
        <v>12</v>
      </c>
      <c r="D19" s="4"/>
      <c r="E19" s="4"/>
      <c r="F19" s="21"/>
    </row>
    <row r="20" spans="1:7" ht="25.5">
      <c r="A20" s="1"/>
      <c r="B20" s="6"/>
      <c r="C20" s="6" t="s">
        <v>13</v>
      </c>
      <c r="D20" s="4" t="s">
        <v>44</v>
      </c>
      <c r="E20" s="4">
        <v>1</v>
      </c>
      <c r="F20" s="20">
        <v>61817.609166666662</v>
      </c>
      <c r="G20" s="1"/>
    </row>
    <row r="21" spans="1:7" ht="25.5">
      <c r="A21" s="1"/>
      <c r="B21" s="6"/>
      <c r="C21" s="4" t="s">
        <v>14</v>
      </c>
      <c r="D21" s="4" t="s">
        <v>44</v>
      </c>
      <c r="E21" s="4">
        <v>1</v>
      </c>
      <c r="F21" s="20">
        <v>44035.666666666664</v>
      </c>
    </row>
    <row r="22" spans="1:7">
      <c r="A22" s="1"/>
      <c r="B22" s="6"/>
      <c r="C22" s="4" t="s">
        <v>15</v>
      </c>
      <c r="D22" s="4" t="s">
        <v>44</v>
      </c>
      <c r="E22" s="4">
        <v>1</v>
      </c>
      <c r="F22" s="20">
        <v>11585.666666666668</v>
      </c>
    </row>
    <row r="23" spans="1:7" ht="25.5">
      <c r="A23" s="1"/>
      <c r="B23" s="6"/>
      <c r="C23" s="4" t="s">
        <v>64</v>
      </c>
      <c r="D23" s="4" t="s">
        <v>44</v>
      </c>
      <c r="E23" s="4">
        <v>1</v>
      </c>
      <c r="F23" s="20">
        <v>167618.41999999998</v>
      </c>
    </row>
    <row r="24" spans="1:7" ht="25.5">
      <c r="A24" s="1"/>
      <c r="B24" s="6"/>
      <c r="C24" s="4" t="s">
        <v>16</v>
      </c>
      <c r="D24" s="4" t="s">
        <v>44</v>
      </c>
      <c r="E24" s="4">
        <v>1</v>
      </c>
      <c r="F24" s="20">
        <v>84723.272500000006</v>
      </c>
    </row>
    <row r="25" spans="1:7" ht="14.25" customHeight="1">
      <c r="B25" s="6"/>
      <c r="C25" s="4"/>
      <c r="D25" s="4"/>
      <c r="E25" s="4"/>
      <c r="F25" s="21"/>
    </row>
    <row r="26" spans="1:7" ht="14.25" customHeight="1">
      <c r="B26" s="6"/>
      <c r="C26" s="6" t="s">
        <v>17</v>
      </c>
      <c r="D26" s="4"/>
      <c r="E26" s="4"/>
      <c r="F26" s="21"/>
    </row>
    <row r="27" spans="1:7" ht="38.25">
      <c r="A27" s="1"/>
      <c r="B27" s="6"/>
      <c r="C27" s="4" t="s">
        <v>18</v>
      </c>
      <c r="D27" s="4" t="s">
        <v>44</v>
      </c>
      <c r="E27" s="4">
        <v>1</v>
      </c>
      <c r="F27" s="20">
        <v>149825.83799999999</v>
      </c>
    </row>
    <row r="28" spans="1:7" ht="38.25">
      <c r="A28" s="1"/>
      <c r="B28" s="6"/>
      <c r="C28" s="4" t="s">
        <v>19</v>
      </c>
      <c r="D28" s="4" t="s">
        <v>44</v>
      </c>
      <c r="E28" s="4">
        <v>1</v>
      </c>
      <c r="F28" s="20">
        <v>111031.838</v>
      </c>
    </row>
    <row r="29" spans="1:7" ht="14.25" customHeight="1">
      <c r="B29" s="6"/>
      <c r="C29" s="4"/>
      <c r="D29" s="4"/>
      <c r="E29" s="4"/>
      <c r="F29" s="21"/>
    </row>
    <row r="30" spans="1:7" ht="14.25" customHeight="1">
      <c r="B30" s="6"/>
      <c r="C30" s="6" t="s">
        <v>20</v>
      </c>
      <c r="D30" s="4"/>
      <c r="E30" s="4"/>
      <c r="F30" s="21"/>
    </row>
    <row r="31" spans="1:7" ht="25.5">
      <c r="B31" s="6"/>
      <c r="C31" s="4" t="s">
        <v>21</v>
      </c>
      <c r="D31" s="4" t="s">
        <v>42</v>
      </c>
      <c r="E31" s="4">
        <v>1</v>
      </c>
      <c r="F31" s="20">
        <v>21963</v>
      </c>
      <c r="G31" s="1"/>
    </row>
    <row r="32" spans="1:7" ht="25.5">
      <c r="B32" s="6"/>
      <c r="C32" s="4" t="s">
        <v>22</v>
      </c>
      <c r="D32" s="4" t="s">
        <v>42</v>
      </c>
      <c r="E32" s="4">
        <v>1</v>
      </c>
      <c r="F32" s="20">
        <v>15405</v>
      </c>
    </row>
    <row r="33" spans="1:8" ht="14.25" customHeight="1">
      <c r="B33" s="6"/>
      <c r="C33" s="4"/>
      <c r="D33" s="4"/>
      <c r="E33" s="4"/>
      <c r="F33" s="21"/>
    </row>
    <row r="34" spans="1:8" ht="14.25" customHeight="1">
      <c r="B34" s="6"/>
      <c r="C34" s="6" t="s">
        <v>23</v>
      </c>
      <c r="D34" s="4"/>
      <c r="E34" s="4"/>
      <c r="F34" s="21"/>
    </row>
    <row r="35" spans="1:8">
      <c r="A35" s="2"/>
      <c r="B35" s="6"/>
      <c r="C35" s="4" t="s">
        <v>24</v>
      </c>
      <c r="D35" s="4" t="s">
        <v>43</v>
      </c>
      <c r="E35" s="4">
        <v>1</v>
      </c>
      <c r="F35" s="20">
        <v>22871</v>
      </c>
    </row>
    <row r="36" spans="1:8">
      <c r="A36" s="2"/>
      <c r="B36" s="6"/>
      <c r="C36" s="4" t="s">
        <v>25</v>
      </c>
      <c r="D36" s="4" t="s">
        <v>43</v>
      </c>
      <c r="E36" s="4">
        <v>1</v>
      </c>
      <c r="F36" s="20">
        <v>10993</v>
      </c>
    </row>
    <row r="37" spans="1:8" ht="14.25" customHeight="1">
      <c r="B37" s="6"/>
      <c r="C37" s="4"/>
      <c r="D37" s="4"/>
      <c r="E37" s="4"/>
      <c r="F37" s="21"/>
    </row>
    <row r="38" spans="1:8" ht="14.25" customHeight="1">
      <c r="B38" s="6"/>
      <c r="C38" s="6" t="s">
        <v>26</v>
      </c>
      <c r="D38" s="4"/>
      <c r="E38" s="4"/>
      <c r="F38" s="21"/>
    </row>
    <row r="39" spans="1:8" ht="25.5">
      <c r="B39" s="6"/>
      <c r="C39" s="4" t="s">
        <v>27</v>
      </c>
      <c r="D39" s="4" t="s">
        <v>43</v>
      </c>
      <c r="E39" s="4">
        <v>1</v>
      </c>
      <c r="F39" s="20">
        <v>34177</v>
      </c>
    </row>
    <row r="40" spans="1:8" ht="25.5">
      <c r="B40" s="6"/>
      <c r="C40" s="4" t="s">
        <v>28</v>
      </c>
      <c r="D40" s="4" t="s">
        <v>43</v>
      </c>
      <c r="E40" s="4">
        <v>1</v>
      </c>
      <c r="F40" s="20">
        <v>5523</v>
      </c>
    </row>
    <row r="41" spans="1:8" ht="38.25">
      <c r="B41" s="6"/>
      <c r="C41" s="4" t="s">
        <v>29</v>
      </c>
      <c r="D41" s="4" t="s">
        <v>42</v>
      </c>
      <c r="E41" s="4">
        <v>1</v>
      </c>
      <c r="F41" s="20">
        <v>80994.39174240001</v>
      </c>
      <c r="G41" s="1"/>
    </row>
    <row r="42" spans="1:8" ht="14.25" customHeight="1">
      <c r="B42" s="6"/>
      <c r="C42" s="4"/>
      <c r="D42" s="4"/>
      <c r="E42" s="4"/>
      <c r="F42" s="21"/>
    </row>
    <row r="43" spans="1:8" ht="14.25" customHeight="1">
      <c r="B43" s="6"/>
      <c r="C43" s="6" t="s">
        <v>30</v>
      </c>
      <c r="D43" s="4"/>
      <c r="E43" s="4"/>
      <c r="F43" s="21"/>
    </row>
    <row r="44" spans="1:8" ht="38.25">
      <c r="B44" s="6"/>
      <c r="C44" s="4" t="s">
        <v>31</v>
      </c>
      <c r="D44" s="4" t="s">
        <v>42</v>
      </c>
      <c r="E44" s="4">
        <v>1</v>
      </c>
      <c r="F44" s="20">
        <v>41143</v>
      </c>
    </row>
    <row r="45" spans="1:8" ht="51">
      <c r="B45" s="6"/>
      <c r="C45" s="4" t="s">
        <v>70</v>
      </c>
      <c r="D45" s="4" t="s">
        <v>43</v>
      </c>
      <c r="E45" s="4">
        <v>1</v>
      </c>
      <c r="F45" s="20">
        <v>112312</v>
      </c>
    </row>
    <row r="46" spans="1:8" ht="51">
      <c r="B46" s="6"/>
      <c r="C46" s="4" t="s">
        <v>32</v>
      </c>
      <c r="D46" s="4" t="s">
        <v>43</v>
      </c>
      <c r="E46" s="4">
        <v>1</v>
      </c>
      <c r="F46" s="20">
        <v>103488</v>
      </c>
      <c r="G46" s="3"/>
      <c r="H46" s="3"/>
    </row>
    <row r="47" spans="1:8" ht="51">
      <c r="B47" s="6"/>
      <c r="C47" s="4" t="s">
        <v>33</v>
      </c>
      <c r="D47" s="4" t="s">
        <v>42</v>
      </c>
      <c r="E47" s="4">
        <v>1</v>
      </c>
      <c r="F47" s="20">
        <v>33293</v>
      </c>
    </row>
    <row r="48" spans="1:8" ht="14.25" customHeight="1">
      <c r="B48" s="6"/>
      <c r="C48" s="4"/>
      <c r="D48" s="4"/>
      <c r="E48" s="4"/>
      <c r="F48" s="21"/>
    </row>
    <row r="49" spans="2:7" ht="14.25" customHeight="1">
      <c r="B49" s="6"/>
      <c r="C49" s="6" t="s">
        <v>34</v>
      </c>
      <c r="D49" s="4"/>
      <c r="E49" s="4"/>
      <c r="F49" s="21"/>
    </row>
    <row r="50" spans="2:7" ht="51">
      <c r="B50" s="6"/>
      <c r="C50" s="4" t="s">
        <v>65</v>
      </c>
      <c r="D50" s="4" t="s">
        <v>45</v>
      </c>
      <c r="E50" s="4">
        <v>1</v>
      </c>
      <c r="F50" s="20">
        <v>723450</v>
      </c>
      <c r="G50" s="1"/>
    </row>
    <row r="51" spans="2:7" ht="51">
      <c r="B51" s="6"/>
      <c r="C51" s="4" t="s">
        <v>58</v>
      </c>
      <c r="D51" s="4" t="s">
        <v>42</v>
      </c>
      <c r="E51" s="4">
        <v>1</v>
      </c>
      <c r="F51" s="20">
        <v>427239</v>
      </c>
    </row>
    <row r="52" spans="2:7" ht="51">
      <c r="B52" s="6"/>
      <c r="C52" s="4" t="s">
        <v>55</v>
      </c>
      <c r="D52" s="4" t="s">
        <v>42</v>
      </c>
      <c r="E52" s="4">
        <v>1</v>
      </c>
      <c r="F52" s="20">
        <v>393017</v>
      </c>
    </row>
    <row r="53" spans="2:7" ht="38.25">
      <c r="B53" s="6"/>
      <c r="C53" s="4" t="s">
        <v>35</v>
      </c>
      <c r="D53" s="4" t="s">
        <v>44</v>
      </c>
      <c r="E53" s="4">
        <v>1</v>
      </c>
      <c r="F53" s="20">
        <v>331450</v>
      </c>
    </row>
    <row r="54" spans="2:7" ht="14.25" customHeight="1">
      <c r="B54" s="6"/>
      <c r="C54" s="4"/>
      <c r="D54" s="4"/>
      <c r="E54" s="4"/>
      <c r="F54" s="21"/>
    </row>
    <row r="55" spans="2:7" ht="14.25" customHeight="1">
      <c r="B55" s="6"/>
      <c r="C55" s="6" t="s">
        <v>36</v>
      </c>
      <c r="D55" s="4"/>
      <c r="E55" s="4">
        <v>1</v>
      </c>
      <c r="F55" s="21"/>
    </row>
    <row r="56" spans="2:7" ht="38.25">
      <c r="B56" s="6"/>
      <c r="C56" s="4" t="s">
        <v>66</v>
      </c>
      <c r="D56" s="4" t="s">
        <v>44</v>
      </c>
      <c r="E56" s="4">
        <v>1</v>
      </c>
      <c r="F56" s="20">
        <v>194363</v>
      </c>
    </row>
    <row r="57" spans="2:7" ht="14.25" customHeight="1">
      <c r="B57" s="6"/>
      <c r="C57" s="4"/>
      <c r="D57" s="4"/>
      <c r="E57" s="4"/>
      <c r="F57" s="21"/>
    </row>
    <row r="58" spans="2:7" ht="14.25" customHeight="1">
      <c r="B58" s="6"/>
      <c r="C58" s="6" t="s">
        <v>37</v>
      </c>
      <c r="D58" s="4"/>
      <c r="E58" s="4"/>
      <c r="F58" s="21"/>
    </row>
    <row r="59" spans="2:7" ht="25.5">
      <c r="B59" s="11"/>
      <c r="C59" s="4" t="s">
        <v>38</v>
      </c>
      <c r="D59" s="4" t="s">
        <v>44</v>
      </c>
      <c r="E59" s="4">
        <v>1</v>
      </c>
      <c r="F59" s="20">
        <v>378350.71475000004</v>
      </c>
    </row>
    <row r="60" spans="2:7" ht="25.5">
      <c r="B60" s="11"/>
      <c r="C60" s="4" t="s">
        <v>39</v>
      </c>
      <c r="D60" s="4" t="s">
        <v>44</v>
      </c>
      <c r="E60" s="4">
        <v>1</v>
      </c>
      <c r="F60" s="20">
        <v>137019</v>
      </c>
    </row>
    <row r="61" spans="2:7" ht="38.25">
      <c r="B61" s="11"/>
      <c r="C61" s="4" t="s">
        <v>40</v>
      </c>
      <c r="D61" s="4" t="s">
        <v>44</v>
      </c>
      <c r="E61" s="4">
        <v>1</v>
      </c>
      <c r="F61" s="20">
        <v>141088</v>
      </c>
    </row>
    <row r="62" spans="2:7">
      <c r="B62" s="11"/>
      <c r="C62" s="4" t="s">
        <v>56</v>
      </c>
      <c r="D62" s="4" t="s">
        <v>44</v>
      </c>
      <c r="E62" s="4">
        <v>1</v>
      </c>
      <c r="F62" s="20">
        <v>112642.40000000001</v>
      </c>
      <c r="G62" s="1"/>
    </row>
    <row r="63" spans="2:7" ht="25.5">
      <c r="B63" s="11"/>
      <c r="C63" s="4" t="s">
        <v>67</v>
      </c>
      <c r="D63" s="4" t="s">
        <v>44</v>
      </c>
      <c r="E63" s="4">
        <v>1</v>
      </c>
      <c r="F63" s="20">
        <v>237269.8</v>
      </c>
    </row>
    <row r="64" spans="2:7" ht="28.5" customHeight="1">
      <c r="B64" s="11"/>
      <c r="C64" s="4" t="s">
        <v>68</v>
      </c>
      <c r="D64" s="4" t="s">
        <v>44</v>
      </c>
      <c r="E64" s="4">
        <v>1</v>
      </c>
      <c r="F64" s="20">
        <v>1150900.7132749998</v>
      </c>
    </row>
    <row r="65" spans="2:7" ht="38.25">
      <c r="B65" s="11"/>
      <c r="C65" s="4" t="s">
        <v>69</v>
      </c>
      <c r="D65" s="4" t="s">
        <v>45</v>
      </c>
      <c r="E65" s="4">
        <v>1</v>
      </c>
      <c r="F65" s="20">
        <v>445013.5</v>
      </c>
    </row>
    <row r="66" spans="2:7" ht="21" customHeight="1">
      <c r="B66" s="11"/>
      <c r="C66" s="4"/>
      <c r="D66" s="4"/>
      <c r="E66" s="4"/>
      <c r="F66" s="22"/>
    </row>
    <row r="67" spans="2:7" ht="21.95" customHeight="1">
      <c r="B67" s="11"/>
      <c r="C67" s="6" t="s">
        <v>47</v>
      </c>
      <c r="D67" s="4"/>
      <c r="E67" s="4"/>
      <c r="F67" s="21"/>
    </row>
    <row r="68" spans="2:7" ht="77.25" customHeight="1">
      <c r="B68" s="11"/>
      <c r="C68" s="4" t="s">
        <v>48</v>
      </c>
      <c r="D68" s="4" t="s">
        <v>42</v>
      </c>
      <c r="E68" s="4">
        <v>1</v>
      </c>
      <c r="F68" s="22">
        <v>73600</v>
      </c>
    </row>
    <row r="69" spans="2:7" ht="78" customHeight="1">
      <c r="B69" s="11"/>
      <c r="C69" s="4" t="s">
        <v>61</v>
      </c>
      <c r="D69" s="4" t="s">
        <v>52</v>
      </c>
      <c r="E69" s="4">
        <v>1</v>
      </c>
      <c r="F69" s="22">
        <v>51054</v>
      </c>
    </row>
    <row r="70" spans="2:7" ht="65.25" customHeight="1">
      <c r="B70" s="11"/>
      <c r="C70" s="4" t="s">
        <v>60</v>
      </c>
      <c r="D70" s="4" t="s">
        <v>52</v>
      </c>
      <c r="E70" s="4">
        <v>1</v>
      </c>
      <c r="F70" s="22">
        <v>45515</v>
      </c>
    </row>
    <row r="71" spans="2:7" ht="21.95" customHeight="1">
      <c r="B71" s="11"/>
      <c r="C71" s="6" t="s">
        <v>41</v>
      </c>
      <c r="D71" s="4"/>
      <c r="E71" s="4"/>
      <c r="F71" s="22"/>
    </row>
    <row r="72" spans="2:7" ht="21.95" customHeight="1">
      <c r="B72" s="11"/>
      <c r="C72" s="4" t="s">
        <v>46</v>
      </c>
      <c r="D72" s="4" t="s">
        <v>52</v>
      </c>
      <c r="E72" s="10">
        <v>1</v>
      </c>
      <c r="F72" s="22">
        <v>2680</v>
      </c>
      <c r="G72" s="1"/>
    </row>
    <row r="73" spans="2:7" ht="21.95" customHeight="1">
      <c r="B73" s="13"/>
      <c r="C73" s="14"/>
      <c r="D73" s="14"/>
      <c r="E73" s="15"/>
      <c r="F73" s="16"/>
      <c r="G73" s="1"/>
    </row>
    <row r="74" spans="2:7">
      <c r="B74" s="17" t="s">
        <v>73</v>
      </c>
      <c r="C74" s="18"/>
      <c r="D74" s="18"/>
      <c r="E74" s="19"/>
      <c r="F74" s="7">
        <v>8500000</v>
      </c>
    </row>
    <row r="75" spans="2:7">
      <c r="B75" s="17" t="s">
        <v>72</v>
      </c>
      <c r="C75" s="18"/>
      <c r="D75" s="18"/>
      <c r="E75" s="19"/>
      <c r="F75" s="9">
        <v>77</v>
      </c>
    </row>
    <row r="76" spans="2:7">
      <c r="B76" s="17" t="s">
        <v>54</v>
      </c>
      <c r="C76" s="18"/>
      <c r="D76" s="18"/>
      <c r="E76" s="19"/>
      <c r="F76" s="7">
        <f>+F74*F75</f>
        <v>654500000</v>
      </c>
    </row>
    <row r="77" spans="2:7" ht="12.75" customHeight="1">
      <c r="B77" s="17" t="s">
        <v>74</v>
      </c>
      <c r="C77" s="18"/>
      <c r="D77" s="18"/>
      <c r="E77" s="19"/>
      <c r="F77" s="7">
        <f>+F76*26.34%</f>
        <v>172395300.00000003</v>
      </c>
    </row>
    <row r="78" spans="2:7" ht="12.75" customHeight="1">
      <c r="B78" s="17" t="s">
        <v>75</v>
      </c>
      <c r="C78" s="18"/>
      <c r="D78" s="18"/>
      <c r="E78" s="19"/>
      <c r="F78" s="7">
        <f>+F76*5%</f>
        <v>32725000</v>
      </c>
    </row>
    <row r="79" spans="2:7" ht="12.75" customHeight="1">
      <c r="B79" s="17" t="s">
        <v>0</v>
      </c>
      <c r="C79" s="18"/>
      <c r="D79" s="18"/>
      <c r="E79" s="19"/>
      <c r="F79" s="7">
        <f>+F76+F77+F78</f>
        <v>859620300</v>
      </c>
    </row>
    <row r="83" ht="31.5" customHeight="1"/>
  </sheetData>
  <mergeCells count="7">
    <mergeCell ref="B79:E79"/>
    <mergeCell ref="B75:E75"/>
    <mergeCell ref="B76:E76"/>
    <mergeCell ref="B77:E77"/>
    <mergeCell ref="B78:E78"/>
    <mergeCell ref="B1:F1"/>
    <mergeCell ref="B74:E74"/>
  </mergeCells>
  <pageMargins left="0.7" right="0.7" top="0.75" bottom="0.75" header="0.3" footer="0.3"/>
  <pageSetup paperSize="9" scale="4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Raquel Bermudez Diaz</dc:creator>
  <cp:lastModifiedBy>Proyectos</cp:lastModifiedBy>
  <cp:lastPrinted>2023-03-29T20:16:53Z</cp:lastPrinted>
  <dcterms:created xsi:type="dcterms:W3CDTF">2021-12-10T15:29:38Z</dcterms:created>
  <dcterms:modified xsi:type="dcterms:W3CDTF">2023-06-07T19:31:57Z</dcterms:modified>
</cp:coreProperties>
</file>