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30"/>
  <workbookPr/>
  <mc:AlternateContent xmlns:mc="http://schemas.openxmlformats.org/markup-compatibility/2006">
    <mc:Choice Requires="x15">
      <x15ac:absPath xmlns:x15ac="http://schemas.microsoft.com/office/spreadsheetml/2010/11/ac" url="E:\Tunjuelito\FORMULACION PROYECTOS 2023 TUNJUELITO\CONSTRUCCION MALLA VIAL 2023\"/>
    </mc:Choice>
  </mc:AlternateContent>
  <xr:revisionPtr revIDLastSave="0" documentId="13_ncr:1_{2B6D697F-0CDB-4C56-B5C1-043BC0F5234F}" xr6:coauthVersionLast="47" xr6:coauthVersionMax="47" xr10:uidLastSave="{00000000-0000-0000-0000-000000000000}"/>
  <bookViews>
    <workbookView xWindow="-120" yWindow="-120" windowWidth="20730" windowHeight="11160" firstSheet="1" activeTab="1" xr2:uid="{00000000-000D-0000-FFFF-FFFF00000000}"/>
  </bookViews>
  <sheets>
    <sheet name="Hoja2" sheetId="2" r:id="rId1"/>
    <sheet name="Hoja1" sheetId="3"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6" roundtripDataSignature="AMtx7mj47LFu+3L8MrMYnZ5ZPyNhBfc3ZA=="/>
    </ext>
  </extLst>
</workbook>
</file>

<file path=xl/calcChain.xml><?xml version="1.0" encoding="utf-8"?>
<calcChain xmlns="http://schemas.openxmlformats.org/spreadsheetml/2006/main">
  <c r="Q40" i="3" l="1"/>
  <c r="Q39" i="3"/>
  <c r="Q37" i="3" l="1"/>
  <c r="Q38" i="3" l="1"/>
  <c r="Q36" i="3"/>
  <c r="Q35" i="3"/>
  <c r="Q12" i="3"/>
  <c r="Q34" i="3"/>
  <c r="J13" i="3"/>
  <c r="Q33" i="3"/>
  <c r="J33" i="3"/>
  <c r="Q32" i="3"/>
  <c r="J32" i="3"/>
  <c r="Q31" i="3"/>
  <c r="J31" i="3"/>
  <c r="Q30" i="3"/>
  <c r="J30" i="3"/>
  <c r="Q29" i="3"/>
  <c r="J29" i="3"/>
  <c r="Q28" i="3"/>
  <c r="J28" i="3"/>
  <c r="Q27" i="3"/>
  <c r="J27" i="3"/>
  <c r="Q26" i="3"/>
  <c r="J26" i="3"/>
  <c r="Q25" i="3"/>
  <c r="J25" i="3"/>
  <c r="Q24" i="3"/>
  <c r="J24" i="3"/>
  <c r="Q23" i="3"/>
  <c r="J23" i="3"/>
  <c r="Q22" i="3"/>
  <c r="J22" i="3"/>
  <c r="Q21" i="3"/>
  <c r="J21" i="3"/>
  <c r="Q20" i="3"/>
  <c r="J20" i="3"/>
  <c r="Q19" i="3"/>
  <c r="J19" i="3"/>
  <c r="Q18" i="3"/>
  <c r="J18" i="3"/>
  <c r="Q17" i="3"/>
  <c r="J17" i="3"/>
  <c r="J16" i="3"/>
  <c r="Q15" i="3"/>
  <c r="J15" i="3"/>
  <c r="Q14" i="3"/>
  <c r="J14" i="3"/>
  <c r="Q13" i="3"/>
  <c r="J12" i="3"/>
  <c r="Q11" i="3"/>
  <c r="J11" i="3"/>
  <c r="Q10" i="3"/>
  <c r="J10" i="3"/>
  <c r="Q9" i="3"/>
  <c r="J9" i="3"/>
</calcChain>
</file>

<file path=xl/sharedStrings.xml><?xml version="1.0" encoding="utf-8"?>
<sst xmlns="http://schemas.openxmlformats.org/spreadsheetml/2006/main" count="850" uniqueCount="333">
  <si>
    <t>CLASE</t>
  </si>
  <si>
    <t>FUENTE</t>
  </si>
  <si>
    <t>ETAPA</t>
  </si>
  <si>
    <t>TIPO</t>
  </si>
  <si>
    <t>PROBABILIDAD</t>
  </si>
  <si>
    <t>IMPACTO</t>
  </si>
  <si>
    <t>CATEGORIA</t>
  </si>
  <si>
    <t>ASIGNACIÓN</t>
  </si>
  <si>
    <t>TRATAMIENTO</t>
  </si>
  <si>
    <t>GENERAL</t>
  </si>
  <si>
    <t>INTERNO</t>
  </si>
  <si>
    <t>PLANEACIÓN</t>
  </si>
  <si>
    <t>ECONÓMICO</t>
  </si>
  <si>
    <t>RIESGO EXTREMO</t>
  </si>
  <si>
    <t>CONTRATISTA</t>
  </si>
  <si>
    <t>EVITAR EL RIESGO</t>
  </si>
  <si>
    <t>ESPECIFICO</t>
  </si>
  <si>
    <t>EXTERNO</t>
  </si>
  <si>
    <t>SELECCIÓN</t>
  </si>
  <si>
    <t>SOCIALES O POLITICOS</t>
  </si>
  <si>
    <t>RIESGO ALTO</t>
  </si>
  <si>
    <t>ENTIDAD ESTATAL</t>
  </si>
  <si>
    <t>TRANSFERIR EL RIESGO</t>
  </si>
  <si>
    <t>CONTRATACIÓN</t>
  </si>
  <si>
    <t>OPERACIONALES</t>
  </si>
  <si>
    <t>RIESGO MEDIO</t>
  </si>
  <si>
    <t>ACEPTAR EL RIESGO</t>
  </si>
  <si>
    <t>EJECUCIÓN</t>
  </si>
  <si>
    <t>FINANCIEROS</t>
  </si>
  <si>
    <t>RIESGO BAJO</t>
  </si>
  <si>
    <t>REDUCIR LA PROBABILIDAD DE OCURRENCIA DEL EVENTO</t>
  </si>
  <si>
    <t>REGULATORIOS</t>
  </si>
  <si>
    <t>REDUCIR LAS CONSECUENCIAS O EL IMPACTO DEL RIESGO</t>
  </si>
  <si>
    <t>NATURALEZA</t>
  </si>
  <si>
    <t>AMBIENTALES</t>
  </si>
  <si>
    <t>TECNOLOGICOS</t>
  </si>
  <si>
    <t>MATRIZ 3 - RIESGOS</t>
  </si>
  <si>
    <r>
      <t xml:space="preserve">Para el presente Proceso de Contratación, en atención a la Ley 1150 de 2007 y a los artículos 2.2.1.1.1.3.1 y 2.2.1.1.1.6.3. del Decreto 1082 de 2015, entiéndase por Riesgo la probabilidad de ocurrencia de eventos aleatorios que afecten el desarrollo de este, generando una variación sobre el esultado esperado, tanto en relación con los costos como con las actividades a desarrollar en la ejecución contractual.  Corresponderá al Contratista seleccionado asumir los Riesgos previsibles propios de este tipo de contratación con sus costos, siempre que el mismo no se encuentre expresamente a cargo de la Entidad. De acuerdo con el proceso de la referencia, se establece la tipificación, estimación y asignación de los Riesgos previsibles que puedan afectar el Proceso de Contratación. 
La tipificación, estimación y asignación de los Riesgos que puedan afectar el Proceso de Contratación o la ejecución del Contrato se realizó con base en lo señalado en el Manual para la Identificación y Cobertura del Riesgo expedido por Colombia Compra Eficiente y el Documento CONPES 3714 de 2011. Objeto del contrato "EJECUTAR A MONTO AGOTABLE POR EL SISTEMA DE PRECIOS UNITARIOS, SIN FÓRMULA DE REAJUSTE LAS ACTIVIDADES PARA </t>
    </r>
    <r>
      <rPr>
        <sz val="11"/>
        <color rgb="FF00B0F0"/>
        <rFont val="Arial"/>
        <family val="2"/>
      </rPr>
      <t xml:space="preserve">LA CONSTRUCCION </t>
    </r>
    <r>
      <rPr>
        <sz val="11"/>
        <color theme="1"/>
        <rFont val="Arial"/>
      </rPr>
      <t xml:space="preserve">DE LA MALLA VIAL LOCAL E INTERMEDIA Y ESPACIO PUBLICO ASOCIADO EN LA LOCALIDAD DE TUNJUELITO DE LA CIUDAD DE BOGOTA D.C"
</t>
    </r>
  </si>
  <si>
    <t>No</t>
  </si>
  <si>
    <t>DESCRIPCIÓN DEL RIESGO (QUÉ PUEDE PASAR Y CÓMO PUEDE OCURRIR)</t>
  </si>
  <si>
    <t>CONSECUENCIA DE LA OCURRENCIA DEL EVENTO</t>
  </si>
  <si>
    <t>TIPO 
(CONPES 3714)</t>
  </si>
  <si>
    <t>VALORACIÓN DEL RIESGO</t>
  </si>
  <si>
    <t>A QUIEN SE LE ASIGNA</t>
  </si>
  <si>
    <t>CONTROLES</t>
  </si>
  <si>
    <t>IMPACTO DESPUES DEL TRATAMIENTO</t>
  </si>
  <si>
    <t>¿AFECTA LA EJECUCIÓN DEL CONTRATO?</t>
  </si>
  <si>
    <t>PERSONA RESPONSABLE POR IMPLEMENTAR TRATAMIENTO</t>
  </si>
  <si>
    <t>FECHA ESTIMADA EN QUE INICIA EL TRATAMIENTO</t>
  </si>
  <si>
    <t>FECHA ESTIMADA EN QUE SE COMPLETA EL TRATAMIENTO</t>
  </si>
  <si>
    <t>MONITOREO Y REVISIÓN</t>
  </si>
  <si>
    <t>VALORACIÓN</t>
  </si>
  <si>
    <t>¿CÓMO SE REALIZA EL MONITOREO?</t>
  </si>
  <si>
    <t>PERIODICIDAD</t>
  </si>
  <si>
    <t>Proceso de seleccion contratación desierto</t>
  </si>
  <si>
    <t xml:space="preserve">No cumplimiento de las metas del FDL de Tunjuelito para la Vigencia 2022 </t>
  </si>
  <si>
    <t>General</t>
  </si>
  <si>
    <t>Interno</t>
  </si>
  <si>
    <t>Planeación/Selección</t>
  </si>
  <si>
    <t>Operacional</t>
  </si>
  <si>
    <t xml:space="preserve">RIESGO EXTREMO </t>
  </si>
  <si>
    <t>Entidad</t>
  </si>
  <si>
    <t xml:space="preserve">Reducir la probabilidad de ocurrencia, 
Se adelanta un estudio detallado del sector, de las empresas que se encuentran en la capacidad de suministrar los bienes y servicios y se establecen los requisitos acordes a la realidad del mercado </t>
  </si>
  <si>
    <t xml:space="preserve">Verificacion de los documentos previos, respuestas oportuna a las observaciones de los interesados, ajustes o correcciones a los documentos del proceso cuando se haga necesario </t>
  </si>
  <si>
    <t xml:space="preserve">RIESGO ALTO </t>
  </si>
  <si>
    <t>SÍ</t>
  </si>
  <si>
    <t xml:space="preserve">Area de Planeacion y Contratacion </t>
  </si>
  <si>
    <t>En la etapa de planeacion y selección</t>
  </si>
  <si>
    <t xml:space="preserve">Antes de la adjudicacion </t>
  </si>
  <si>
    <t xml:space="preserve">Seguimiento del proceso </t>
  </si>
  <si>
    <t>Todo el tiempo, durante toda la etapa de planeacion y selección</t>
  </si>
  <si>
    <t>Demora en los tiempos establecidos para la adjudicación del contrato</t>
  </si>
  <si>
    <t>Deficiencias en el seguimiento del cumplimiento de las metas dentro de la vigencia</t>
  </si>
  <si>
    <t>Planeación</t>
  </si>
  <si>
    <t>Reducir la probabilidad de ocurrencia, claridad de la informacion general del proceso; aspectos juridicos, tecnicos, financieros, asi como el alcalce del objeto del contrato  y durante la etapa de publicacion del proceso, dar respuesta oportuna a las inquietudes de los interesados</t>
  </si>
  <si>
    <t xml:space="preserve">Revisión detallada de los requisitos,  especificaciones técnicas e inquietudes que presenten los interesados durante el proceso </t>
  </si>
  <si>
    <t xml:space="preserve">RIESGO MEDIO </t>
  </si>
  <si>
    <t xml:space="preserve">En la etapa de planeacion </t>
  </si>
  <si>
    <t>Todo el tiempo, durante toda la etapa de planeacion</t>
  </si>
  <si>
    <t>Modificación en cargas tributarias de origen Nacional y/o distrital, mediante la expedición de nuevas normas.</t>
  </si>
  <si>
    <t>Mayor carga impositiva en el presupuesto del proyecto</t>
  </si>
  <si>
    <t>Externo</t>
  </si>
  <si>
    <t>Ejecución</t>
  </si>
  <si>
    <t>Regulatorio</t>
  </si>
  <si>
    <t>Contratista</t>
  </si>
  <si>
    <t>Transferir el riesgo haciendo responsable al contratista. Para ello se realiza verificación de la normativa Nacional y/o distrital en diarios oficiales y medios de comunicación relacionada con la expedición de normas</t>
  </si>
  <si>
    <t>Revisión periódica de la normativa que tenga afectación directa en la modificación de cargas tributarias y verificar cumplimiento por parte del contratista</t>
  </si>
  <si>
    <t xml:space="preserve">Interventoria </t>
  </si>
  <si>
    <t>En la ejecución del contrato</t>
  </si>
  <si>
    <t>Antes de la finalizar el proyecto</t>
  </si>
  <si>
    <t>Todo el tiempo, durante toda la etapa de ejecución</t>
  </si>
  <si>
    <t xml:space="preserve"> Situaciones externas como pandemias  que afecten el cumplimiento de obligaciones </t>
  </si>
  <si>
    <t>Afectación del cumplimiento del contrato dentro de la vigencia</t>
  </si>
  <si>
    <t>Específico</t>
  </si>
  <si>
    <t>Social o político</t>
  </si>
  <si>
    <t xml:space="preserve">Contratista /entidad </t>
  </si>
  <si>
    <t>Se transfiere al contrtista en caso que no se demuestre desequilibrio economico</t>
  </si>
  <si>
    <t xml:space="preserve">Trazabilidad y seguimiento durante la ejecución del contrato y a traves del monitoreo con la interventoria para la toma de decisiones en momentos oportunos </t>
  </si>
  <si>
    <t>Supervisor del contrato</t>
  </si>
  <si>
    <t>En la etapa de ejecución</t>
  </si>
  <si>
    <t>Trazabilidad de la correcta ejecución del contrato</t>
  </si>
  <si>
    <t>Paros huelgas, situaciones de orden público</t>
  </si>
  <si>
    <t>Mitigar el impacto del riesgo,  a través de planes de trabajo y cronograma de trabajo teniendo en cuenta la situación actual distrital y de la zona en donde se lleve a cabo el contrato. La  entidad no asumirá costos asociados  stand by de maquinaria 
Cuando desborde la capacidad del contratista, se tomara adelantara un comite para toma de desiciones.</t>
  </si>
  <si>
    <t>Seguimiento del cronograma estipulado y verificación en medios de comunicación y fuentes oficiales de situaciones de orden público</t>
  </si>
  <si>
    <t>Fenomenos geologicos, hidrologicos y/o climaticos que afecten actividades en campo</t>
  </si>
  <si>
    <t xml:space="preserve">Afectación del cumplimiento del contrato en vigencia y aumento de costos. </t>
  </si>
  <si>
    <t>De la naturaleza</t>
  </si>
  <si>
    <t>Contratista/entidad</t>
  </si>
  <si>
    <t xml:space="preserve">Mitigar el impacto, a traves de la programación de actividades teniendo en cuenta las condiciones previsibles de inundaciones, lluvias o sequías, por lo que hasta que el riesgo sea previsible sera asumido por el contratista
Para Casos extremos, se adelantara un comité para la toma de decisiones. </t>
  </si>
  <si>
    <t xml:space="preserve">Trazabilidad y seguimiento del contrato, y  de la programación de las activades y verificación de las condiciones previsibles acerca del estado del clima. 
Reuniones periodicas en caso de ser necesario con el contratista </t>
  </si>
  <si>
    <t>NO</t>
  </si>
  <si>
    <t>Seguimiento de pronóstico de temporadas de lluvias y sequías relacionada a la época del cumplimiento de las actividades en campo</t>
  </si>
  <si>
    <t>Cada vez que se realice la programación de las actividades, durante la etapa de ejecución.</t>
  </si>
  <si>
    <r>
      <t>Riesgo en sobrecostos por variacion del precio de materiales y equipos debido a factores tales como;  la volatilidad de TRM, la escasez  en el mercado de elementos, materiales, cierre o traslado de fuentes de materias primas fundamentales para la ejecucion de la obra.</t>
    </r>
    <r>
      <rPr>
        <sz val="12"/>
        <color rgb="FF00B0F0"/>
        <rFont val="Arial Narrow"/>
        <family val="2"/>
      </rPr>
      <t xml:space="preserve"> Aumetos en IPC y cambios de vigencias. </t>
    </r>
  </si>
  <si>
    <t>Mayor carga económica</t>
  </si>
  <si>
    <t xml:space="preserve">Constratista </t>
  </si>
  <si>
    <r>
      <t>Transferir el riesgo haciendo responsable al contratista, en vista que debe asumirlo la parte que pueda enfrentarlo en
mejor forma, bien sea por su experiencia, conocimiento o papel dentro de la ecuación contractual,
entre otras. Cuando el riesgo sea prevesible lo asumira el contratista, d</t>
    </r>
    <r>
      <rPr>
        <sz val="11"/>
        <color rgb="FFFF0000"/>
        <rFont val="Arial Narrow"/>
        <family val="2"/>
      </rPr>
      <t>e lo contratario a traves de un comite se tomaran las decisiones pertienentes. Salvo cuando se trate de un desequilibrio economico</t>
    </r>
    <r>
      <rPr>
        <sz val="11"/>
        <color theme="1"/>
        <rFont val="Arial Narrow"/>
        <family val="2"/>
      </rPr>
      <t xml:space="preserve">  </t>
    </r>
  </si>
  <si>
    <t xml:space="preserve">Trazabilidad y seguimiento de la correcta ejecución del contrato, conocimiento por parte de la entidad en tiempo real de las dificultades que se puedan presentar en el contrato. </t>
  </si>
  <si>
    <t>Todo el tiempo, durante la etapa de ejecución</t>
  </si>
  <si>
    <t xml:space="preserve">Demoras en la acreditación de los requisitos minimos descritos en los documentos de la etapa precontractual para el inicio del contrato, como por ejemplo; cartas de compromiso </t>
  </si>
  <si>
    <t xml:space="preserve">Retraso del cronograma del contrato en relación a las especificaciones técnicas solicitadas </t>
  </si>
  <si>
    <t>Transferencia del riesgo y evitar la probabilidad, información clara en los pliegos y condiciones del proceso</t>
  </si>
  <si>
    <t>Verificación detallada de la documentación del proceso</t>
  </si>
  <si>
    <t>Área de Contratación y Planeación</t>
  </si>
  <si>
    <t>En la etapa de planeación y selección</t>
  </si>
  <si>
    <t>Todo el tiempo, durante toda la etapa de planeación y selección</t>
  </si>
  <si>
    <t>Disposición final inadecuada de los residuos generados durante la ejecución del contrato</t>
  </si>
  <si>
    <t xml:space="preserve">Costos no programados debido a la generación de multas o sanciones </t>
  </si>
  <si>
    <t>Operacional/Regulatorio</t>
  </si>
  <si>
    <t>Transferencia del riesgo y evitar la probabilidad, revisión detallada de los soportes de la adecuación disposición final de los residuos generados durante la ejecución del contrato</t>
  </si>
  <si>
    <t>Verificar que el contratista cumpla con los requerimientos normativos relacionados a la disposición final adecuada de residuos generados.</t>
  </si>
  <si>
    <t xml:space="preserve">Supervisor del contrato </t>
  </si>
  <si>
    <t>Mensualmente</t>
  </si>
  <si>
    <t>Accidentes laborales del personal no afiliados en la ARL de acuerdo al nivel riesgo</t>
  </si>
  <si>
    <t>Costos adicionales, indemnizaciones o demandas</t>
  </si>
  <si>
    <t>Transferencia del riesgo y evitar la probabilidad, a través de buenas prácticas operativas y adecuada ejecución de SST.</t>
  </si>
  <si>
    <t>Revisión detallada de la documentación de SST acerca del personal</t>
  </si>
  <si>
    <t>Seguimiento del proceso</t>
  </si>
  <si>
    <t>Desconomiento de la comunidad a impactar sobre  las actividades y servicios a prestar por parte del contratista</t>
  </si>
  <si>
    <t>Inconformidad de la comunidad lo que genera multas o sanciones por falta de informar previamente.</t>
  </si>
  <si>
    <t>Transferencia del riesgo y evitar la probabilidad, Claridad y constacia en la divulgación en la información sobre las actividades y servicios a prestar durante el proyecto en vigencia</t>
  </si>
  <si>
    <t>Revisión detallada en el plan de trabajo</t>
  </si>
  <si>
    <t>Cada vez que se realice divulgación de las actividades a desarrollar, durante toda la etapa de ejecución</t>
  </si>
  <si>
    <t>Riesgo de daño a tuberías de gas, telefono o energía electrica y/o redes de servicios publicos cuando se realizan actividades de obra que son parte de la ejecucion del contrato</t>
  </si>
  <si>
    <t>Afectación e inconformidad de la comunidad lo que genera multas, sanciones, sobre costos y sobre plazos.</t>
  </si>
  <si>
    <t>Transferencia de riesgo y evitar la probabilidad, a través de buenas prácticas operativas y concidiones detalladas del proceso</t>
  </si>
  <si>
    <t>Verificación de buenas prácticas operativas y detalladas del proceso de acuerdo a las especificaciones técnicas</t>
  </si>
  <si>
    <t xml:space="preserve">Almacenamiento incorrecto de material y maquinaria </t>
  </si>
  <si>
    <t>Costos adicionales no previstos y demora en el cumplimiento de las metas vigentes debido a daño en los materiales y maquinaria</t>
  </si>
  <si>
    <t>Transferencia de riesgo y evitar la probabilidad, a través de almacenamiento adecuado de los materiales y materiales a utilizar durante la ejecución del proyecto</t>
  </si>
  <si>
    <t>Verificación al contratista de que cumpla con el almacenamiento adecuado de materiales y maquinaria a utilizar durante el desarrollo de las actividades</t>
  </si>
  <si>
    <t>Daño a maquinaria a utilizar debido a falta de mantenimiento oportuno de la misma</t>
  </si>
  <si>
    <t>Costos adicionales no previstos y demora en el cumplimiento de las metas vigentes</t>
  </si>
  <si>
    <t>Transferencia de riesgo y evitar la probabilidad, a través del cumplimiento del cronograma de mantenimiento de la maquinaria a utilizar en el desarrollo del proyecto</t>
  </si>
  <si>
    <t>Verificación al contratista de certificado de mantenimiento oportuno de la maquinaria de acuerdo al cronograma establecido</t>
  </si>
  <si>
    <t>Riesgo de accidentalidad en la comunidad transeunte y trabajadores debido a la deficiente colocación de señalización preventiva en obra, falta o deficiencia de señalización de aproximación e iluminación.</t>
  </si>
  <si>
    <t>Costos adicionales, indemnizaciones y/o demandas</t>
  </si>
  <si>
    <t>Transferencia de riesgo y evitar la probabilidad, a través de la colocación adecuada de la señalización preventiva de las actividades de la obra en ejecución</t>
  </si>
  <si>
    <t>Verificación al contratista de que cumpla con la correcta señalización de las actividades a ejecutar de acuerdo con las especificaciones técnicas y normatividad vigente</t>
  </si>
  <si>
    <t>Variación de cantidades de materiales de obra debidamente justificadas en la ejecución de los productos debido a cambios en las condiciones técnicas que incrementen o disminuyan cantidad previstas</t>
  </si>
  <si>
    <t>Cotratista</t>
  </si>
  <si>
    <t xml:space="preserve">Transferencia de riesgo y evitar la probabilidad, mediante información detallada del proyecto </t>
  </si>
  <si>
    <t>Planeación, revisión, ajuste y seguimiento en la fase precontractial y contractual de forma adecuada de los diseños y cantidades de obra</t>
  </si>
  <si>
    <t xml:space="preserve">Area de Planeacion </t>
  </si>
  <si>
    <t>Imposibilidad de realización de las actividades del contrato producto de este proceso contractual por medidas restrictivas emitidas por el gobierno debido a la presencia de una pandemia</t>
  </si>
  <si>
    <t>Dificultades para el cumplimiento de las metas dentro de la vigencia</t>
  </si>
  <si>
    <t>Politico/Naturaleza</t>
  </si>
  <si>
    <t xml:space="preserve">Transferencia del riesgo y mitigar el impacto del riesgo, mediante el cumplimiento de los protocólos de  bioseguridad impartidos por el contratista bajo el marco de la normatividad </t>
  </si>
  <si>
    <t>Verificación al contratista de que se cumpla con los protocolos de bioseguridad bajo la normatividad en cuanto a la ejecución de las actividades del contrato</t>
  </si>
  <si>
    <t>Descripción inapropiada de la necesidad que se pretende satisfacer con el desarrollo de actividades</t>
  </si>
  <si>
    <t>Selección de un contratista que no se encuentre en la capacidad de cumplir con el objeto del proceso contractual</t>
  </si>
  <si>
    <t>Evitar la probabilidad de ocurrencia, a tráves de la revisión detallada en la elaboración de los estudios previos teniendo en cuenta la necesidad, presupuesto de la entidad y los criterios de elegibilidad y viabilidad.</t>
  </si>
  <si>
    <t>Errores en la proyección de la propuesta económica por parte del proponente que conlleve a pérdidas o baja utilidad en la ejecución del contrato</t>
  </si>
  <si>
    <t>Selección</t>
  </si>
  <si>
    <t>Económico</t>
  </si>
  <si>
    <t>Transferencia de riesgo y evitar la probabilidad de ocurrencia, mediante la evaluación adecuada de acuerdo a los criterios sugeridos por Colombia Compra Eficiente, los Precios Unitarios de Referencia y los pliegos de condiciones</t>
  </si>
  <si>
    <t>Verificación al contratista del cumplimiento de la evaluación teniendo en cuenta los criterios adecuados.</t>
  </si>
  <si>
    <t>Área de Contratación</t>
  </si>
  <si>
    <t>En la etapa de selección</t>
  </si>
  <si>
    <t>Todo el tiempo, durante toda la etapa de selección</t>
  </si>
  <si>
    <t>Riesgo de colusión; dos o más oferentes realicen acuerdos fraudulenta con el propósito de lograr que el proceso se adjudique a un proponente en particular</t>
  </si>
  <si>
    <t>Adjudicación viciada por error, puede generar investigaciones disciplinarias, multas y sanciones</t>
  </si>
  <si>
    <t>Transferencia de riesgo y evitar la probabilidad de ocurrencia, a través del desarrollo de estudios del sector y el cumplimiento de la normativa legal vigente</t>
  </si>
  <si>
    <t>Verificación al contratista del cumplimiento de la normativa legal vigente, y verificación a la documentación detallada del proceso</t>
  </si>
  <si>
    <t>Celebración de contrato sin el cumplimiento de los requisitos legales</t>
  </si>
  <si>
    <t>Nulidad del contrato, investigaciones disciplinarias, multas y sanciones</t>
  </si>
  <si>
    <t>Contratación</t>
  </si>
  <si>
    <t>Transferencia de riesgo y evitar la probabilidad de ocurrencia, a través cumplimiento de los requisitos legales para la suscripción del contrato</t>
  </si>
  <si>
    <t>Verificación al contratista del cumplimiento de los requisitos legales para la suscripción del contrato</t>
  </si>
  <si>
    <t>En la etapa de contratación</t>
  </si>
  <si>
    <t>Todo el tiempo, durante la etapa de contratación</t>
  </si>
  <si>
    <t>Demora en la iniciación del contrato por falta de interventor</t>
  </si>
  <si>
    <t>Incumplimiento del cronograma del plan de trabajo y las metas dentro de la vigencia.</t>
  </si>
  <si>
    <t>Reducir de la probabilidad, mediante el desarrollo adecuado de los estudios previos en cuanto a las necesidades y presupuesto de la entidad para la contratación de la interventoría</t>
  </si>
  <si>
    <t>Fallos en las telecomunicaciones y suspensión de servicios públicos que interfieran en el desarrollo de las actividades del proceso contractual</t>
  </si>
  <si>
    <t>Retraso del cronograma del contrato y posible costos adicionales no previstos</t>
  </si>
  <si>
    <t>Transferencia de riesgo y reducción de la probabilidad de ocurrencia, mediante el cumplimiento de las obligaciones contractuales acorde a los documentos del proceso</t>
  </si>
  <si>
    <t>Verificación al contratista del cumplimiento de las obligaciones contractuales</t>
  </si>
  <si>
    <t>Daños ocasionados por delicuencia común: hurtos a los equipos, maquinaria y materiales</t>
  </si>
  <si>
    <r>
      <t xml:space="preserve">Transferencia de riesgo y evitar el riesgo. El contratista debe asegurar los equipos, maquinaria y materiales para la ejecución contractual </t>
    </r>
    <r>
      <rPr>
        <sz val="11"/>
        <color rgb="FF00B0F0"/>
        <rFont val="Arial Narrow"/>
        <family val="2"/>
      </rPr>
      <t>y debera contar con su respectiva vigilancia.</t>
    </r>
  </si>
  <si>
    <t>Verificación al contratista del aseguramiento de los equipos, maquinaria y materiales paral la ejecución contractual</t>
  </si>
  <si>
    <t>Sí</t>
  </si>
  <si>
    <r>
      <rPr>
        <sz val="11"/>
        <color rgb="FFFF0000"/>
        <rFont val="Arial Narrow"/>
        <family val="2"/>
      </rPr>
      <t xml:space="preserve">Supervisor del contrato / </t>
    </r>
    <r>
      <rPr>
        <sz val="11"/>
        <color rgb="FF00B0F0"/>
        <rFont val="Arial Narrow"/>
        <family val="2"/>
      </rPr>
      <t>Interventoria</t>
    </r>
  </si>
  <si>
    <t>Daños ambientales causados por inadecuadas prácticas del proceso de construcción</t>
  </si>
  <si>
    <t>Retraso del cronograma del contrato, costos adicionales por compensaciones socio-ambientales, y multas o sanciones</t>
  </si>
  <si>
    <t>Ambiental</t>
  </si>
  <si>
    <t>Transferencia de riesgo y evitar el riesgo. Se desarrolla plan ambiental del proceso contractual incluyendo planes de contingencias aprobados.</t>
  </si>
  <si>
    <t>Verificación al contratista del plan ambiental y planes de contingencia.</t>
  </si>
  <si>
    <t>El contratista presente tardíamente las garantías requeridas en el contrato</t>
  </si>
  <si>
    <t>Ejecución del contrato fuera de los plazos estimados</t>
  </si>
  <si>
    <t>Selección/ Ejecución</t>
  </si>
  <si>
    <t xml:space="preserve">RIESGO BAJO </t>
  </si>
  <si>
    <t>Transferencia de riesgo y evitar el riesgo, Notificar y requerir a tiempo las garantías exigidas en el contrato.</t>
  </si>
  <si>
    <t xml:space="preserve">Verificacion en etapa de preconstruccion por parte del contratista y verificacion de la entidad </t>
  </si>
  <si>
    <t>SI</t>
  </si>
  <si>
    <r>
      <t>Supervisor del contrato /</t>
    </r>
    <r>
      <rPr>
        <sz val="11"/>
        <color rgb="FF00B0F0"/>
        <rFont val="Arial Narrow"/>
        <family val="2"/>
      </rPr>
      <t>Interventoria</t>
    </r>
  </si>
  <si>
    <t xml:space="preserve">En la etapa de ejecucion </t>
  </si>
  <si>
    <t xml:space="preserve">Seguimiento del contrato </t>
  </si>
  <si>
    <t>Desde el momento de adjudicacion</t>
  </si>
  <si>
    <t>Ejecucion de cantidades de obra no autorizadas</t>
  </si>
  <si>
    <t xml:space="preserve">Costos adicionales no previstos </t>
  </si>
  <si>
    <t xml:space="preserve">Transferencia de riesgo y evitar el riesgo, seguimiento y trazabilildad del contrato constantemente, establecimiento de medios de comunicación confiables y seguros, comunicación escrita acertiva relacionada con autorizacion y no autorizacion de cantidades y actividades adicionales </t>
  </si>
  <si>
    <t>Actas de reunion, medios escritos de comunicación oficiales entre el contratista y la Entidad.</t>
  </si>
  <si>
    <r>
      <t xml:space="preserve">Supervisor del contrato / </t>
    </r>
    <r>
      <rPr>
        <sz val="11"/>
        <color rgb="FF00B0F0"/>
        <rFont val="Arial Narrow"/>
        <family val="2"/>
      </rPr>
      <t>Interventoria</t>
    </r>
  </si>
  <si>
    <t xml:space="preserve">En la etapa de liquidacion </t>
  </si>
  <si>
    <t xml:space="preserve">Seguimiento al contrato </t>
  </si>
  <si>
    <t>Desde el inicio de la ejecucion</t>
  </si>
  <si>
    <t>Modificación y/o cambios de ubicación en las fuentes de materiales presentadas y/o propuestas y/o proyectadas por el proponente y/o contratista.</t>
  </si>
  <si>
    <t xml:space="preserve">Impacto económico al
contratista que puede afectar la ejecución del Contrato </t>
  </si>
  <si>
    <t xml:space="preserve">Transferencia de riesgo y evitar el riesgo, se transfiere al contrtista </t>
  </si>
  <si>
    <t xml:space="preserve">Seguimiento y trazabilidad al contrato </t>
  </si>
  <si>
    <t xml:space="preserve">Antes de finalizar el proyecto </t>
  </si>
  <si>
    <t>Precios artificialmente bajos</t>
  </si>
  <si>
    <t>Impacto económico sobre la ejecución del contrato</t>
  </si>
  <si>
    <t>Transferencia de riesgo y evitar el riesgo, seguimiento y verificación a ofertas economicas con precios articialmente bajos</t>
  </si>
  <si>
    <t>Verificación del cumplimiento de las condiciones de la oferta económica de acuerdo a lo establecido por la Enidad y la normatividad vigente aplicable</t>
  </si>
  <si>
    <t xml:space="preserve">Hasta la adjudicacion del contrato </t>
  </si>
  <si>
    <t xml:space="preserve">Desde la etapa de planeacion hasta el momento de la adjudicacion </t>
  </si>
  <si>
    <t>Riesgos de las acciones encaminadas a la administración, consecución y disponibilidad oportuna de recursos financieros, propios o por medio de créditos en moneda nacional o extranjera, para el cumplimiento del objeto contractual, en los plazos fijados para tal efecto</t>
  </si>
  <si>
    <t xml:space="preserve">Dificultades para la correcta ejecucion del contrato </t>
  </si>
  <si>
    <t>Transferencia de riesgo y evitar el riesgo, se adelanta el proceso de contratacion garantizando la selección idonea del contratista y se traslada el riesgo al contratista</t>
  </si>
  <si>
    <t xml:space="preserve">Desde la solicitud de requisitos financieros minimos habilitantes, hasta la correcta evaluacion y la garantia de selección objetiva del contratista </t>
  </si>
  <si>
    <t xml:space="preserve">Demoras en el tramite y obtencion de permisos y/o licencias y/o PMT y/o autorizaciones de empresas prestadores de servicios publicos. </t>
  </si>
  <si>
    <r>
      <t>Transferir el riesgo al contratista.</t>
    </r>
    <r>
      <rPr>
        <sz val="11"/>
        <color rgb="FFFF0000"/>
        <rFont val="Arial Narrow"/>
        <family val="2"/>
      </rPr>
      <t xml:space="preserve"> En caso que la obtencion de permisos, licencias necesarias para la ejecucion del contrato, no se pueda lograr dentro de los tiempos establecidos por causas ajenas al contratista, se tomara la decision frente a la mitigacion de este riesgo, en comite, en donde se establecera la responsabilidad de la entidad y el contratista.</t>
    </r>
  </si>
  <si>
    <t>Seguimiento a proceso de trámite de licencia, PMT y autorizaciones de empresas de servicios publicos realizado por el contratista</t>
  </si>
  <si>
    <t xml:space="preserve">Deficiencia en la calidad de los estudios y/o diseños  preliminares </t>
  </si>
  <si>
    <t xml:space="preserve">Retraso del cronograma del contrato y posible costos adicionales por ajustes de diseños </t>
  </si>
  <si>
    <t xml:space="preserve">Transferencia de riesgo y evitar el riesgo llevando a cabo una etapa preliminar de estudios y diseños dentro del contrato </t>
  </si>
  <si>
    <t xml:space="preserve">Cuando se presente alguna inconsistencia o inexactitud en la información presentada por el proponente en la propuesta, en los documentos con los cuales se acrediten factores habilitantes o de ponderación, que impida la selección objetiva, sin que medie justificación razonablemente aceptable.
</t>
  </si>
  <si>
    <t xml:space="preserve">Se rechaza la propuesta presentada </t>
  </si>
  <si>
    <t xml:space="preserve">Especifico  </t>
  </si>
  <si>
    <t xml:space="preserve">Externo </t>
  </si>
  <si>
    <t>Precontractuales</t>
  </si>
  <si>
    <t xml:space="preserve">*Revisar la información o documentación digital y física presentada por los proponente durante el proceso de selección. 
</t>
  </si>
  <si>
    <t>*Realizar las verificaciones con los terceros que expiden la información o suscriban los documentos aportados. 
*Efectuar observaciones o solicitudes de aclaración de forma oportuna para evitar inconsistencias. 
*Remitir a entes de control o de investigación penal para lo de su competencia, de evidenciarse inconsistencias de la información o documentos entregada por los proponentes.</t>
  </si>
  <si>
    <t>Imprecisiones o inconsistencias en las especificaciones técnicas, descripción del proyecto, estudios previos, anexos técnicos, operaciones aritméticas, diseños y estudios técnicos.</t>
  </si>
  <si>
    <t>Retraso del cronograma del Proyecto o sobrecostos</t>
  </si>
  <si>
    <t xml:space="preserve">Operacionales </t>
  </si>
  <si>
    <t>*Ajuste de documentos de conformidad con las observaciones presentadas.</t>
  </si>
  <si>
    <t>*Revisar los ajustes de documentos de conformidad con las observaciones presentadas.</t>
  </si>
  <si>
    <t>Desde la publicacion del proceso de selección.</t>
  </si>
  <si>
    <t>Hasta la fecha de adjudicación.</t>
  </si>
  <si>
    <t>Seguimiento del proceso dentro de la plataforma del SECOP.</t>
  </si>
  <si>
    <t>Diario</t>
  </si>
  <si>
    <t>Imprecisiones cometidas por el contratista en el momento de realizar  el Análisis de Precios Unitarios y AIU, en la estructuración de la propuesta económica presentada, tanto para la adjudicación o para realizar adiciones al contrato.</t>
  </si>
  <si>
    <t xml:space="preserve">Que el contratista alegue con posteridad a la adjudicación o durante la ejecución desequilibrio económico </t>
  </si>
  <si>
    <t>Económicos</t>
  </si>
  <si>
    <t>Riesgo Bajo</t>
  </si>
  <si>
    <t>*El contratista deberá tener en cuenta todos los precios unitarios y AIU, en la estructuración de la propuesta que presentada, asumiendo riesgos normales y previsibles del contrato.</t>
  </si>
  <si>
    <t>CONTRATISTA/
INTERVENTORIA</t>
  </si>
  <si>
    <t>Aviso de convocatoria</t>
  </si>
  <si>
    <t xml:space="preserve">Hasta la terminación de las obras </t>
  </si>
  <si>
    <t xml:space="preserve">Control presupuestal por parte del la interventoría y el contratista </t>
  </si>
  <si>
    <t xml:space="preserve">Demoras ocasionadas por solicitudes de cambio u oposicion por las comunidades, usuarios o vecinos  invocando derechos de petición u otras herramientas legales. </t>
  </si>
  <si>
    <t>Atrasos en el desarrollo del contrato</t>
  </si>
  <si>
    <t>Sociales</t>
  </si>
  <si>
    <t>Riesgo Medio</t>
  </si>
  <si>
    <t>Contratsita/Interventoria</t>
  </si>
  <si>
    <t>* Realizar la socialización con la comunidad durante la ejecucion del contrato.                             
*Implementar mecanismos de divulgación efectivos y permanentes con la comunidad, acerca de los beneficios del proyecto.
*Realizar comités sociales de seguimiento
*Realizar reuniones extraordinarias con la comunidad                                                                   
*Implementar alternativas para que la comunidad apruebe el desarrollo del proyecto.
*Buscar acercamiento con las autoridades y lideres locales para la adecuada socialización del proyecto
*Apoyo por el área de gestión social del FDLPA y del contratista.
*Suscribir acuerdo ciudadano</t>
  </si>
  <si>
    <t>Si</t>
  </si>
  <si>
    <t>Desde el inicio del contrato</t>
  </si>
  <si>
    <t>Hasta la finalización del contrato</t>
  </si>
  <si>
    <t>*Actas de Socializacion 
*Listado de Asistencia y Divulgacion
*Informes mensuales de Obra e Interventoria</t>
  </si>
  <si>
    <t xml:space="preserve">Permanente </t>
  </si>
  <si>
    <t xml:space="preserve">Descontinuación de producción de dotaciones y elementos  </t>
  </si>
  <si>
    <t xml:space="preserve">*Generar alternativas de condiciones y especificaciones iguales o superiores, sin costo adicional para el FDLPA.    
</t>
  </si>
  <si>
    <t xml:space="preserve">Desde la suscripción del acta de inicio </t>
  </si>
  <si>
    <t>Hasta la terminación del contrato</t>
  </si>
  <si>
    <t xml:space="preserve">*Informes de interventoría a través de los comités de obra e informes de supervisión                                  *Analizar constantemente las condiciones del mercado                       
*Verificar la existencia de stock o inventario de bienes en el país por parte de los proveedores.                  
*Adquirir o reservar los bienes durante el primer mes del contrato </t>
  </si>
  <si>
    <t>Accidentes del personal de campo que apoya la 
ejecución de la obra y que está a cargo del 
contratista.</t>
  </si>
  <si>
    <t>Retrasos en el cumplimiento del contrato; Suspension temporal o definitiva de la ejecucion de la obra.</t>
  </si>
  <si>
    <t>Riesgo Alto</t>
  </si>
  <si>
    <t>*Suspension de la obra por investigaciones relacionadas al accidente laboral; reclamaciones ante la ARL.</t>
  </si>
  <si>
    <t>CONTRATISTA
ARL</t>
  </si>
  <si>
    <t>Una vez ocurrido el evento</t>
  </si>
  <si>
    <t>Una vez reiniciada la obra despues de la suspension por el accidente laboral.</t>
  </si>
  <si>
    <t>A través de comunicación derecta entre el contratista y la ARL</t>
  </si>
  <si>
    <t>Según la ocurrencia del evento.</t>
  </si>
  <si>
    <t>Disminución de utilidades previstas para el contratista</t>
  </si>
  <si>
    <t>Generar perdida.</t>
  </si>
  <si>
    <t>Financieros</t>
  </si>
  <si>
    <t>*Planeación adecuada por parte del contratista</t>
  </si>
  <si>
    <t>Desde el Acta de Inicio</t>
  </si>
  <si>
    <t>Informes de interventoría e informes de supervisión</t>
  </si>
  <si>
    <t>Pago inoportuno, por parte del CONTRATISTA, de sus obligaciones económicas con terceros para el desarrollo del contrato.</t>
  </si>
  <si>
    <t xml:space="preserve">*Atrasos en el desarrollo del contrato
*Demandas
*Suspensión de actividades
</t>
  </si>
  <si>
    <t xml:space="preserve">*Seguimiento de la firma interventora a través del seguimiento del contrato y requerimientos del interventor al contratista para el cumplimiento de obligaciones con terceros.
*Solicitando paz y salvos u otros mecanismos antes de pagar la totalidad del contrato </t>
  </si>
  <si>
    <t>Perdida o daño de la información física o digital</t>
  </si>
  <si>
    <t>*Implementar la correcta organización y archivo de la información a su cargo</t>
  </si>
  <si>
    <t>Desde la aprobación de la póliza</t>
  </si>
  <si>
    <t>Hasta la vigencia de la póliza</t>
  </si>
  <si>
    <t>Suspensión o paralisis de la ejecución del contrato a causa de medidas de aislamiento preventivo obligatorio causados por pandemia.</t>
  </si>
  <si>
    <t>Atrasos en el desarrollo del contrato
Reprogramación de cronogramas</t>
  </si>
  <si>
    <t>Social-Regulatorio</t>
  </si>
  <si>
    <t xml:space="preserve">*Implementar mecanismos o metodologias de trabajo en casa de actividades que lo permitan
*Establecer cronogramas que permitan ejecución de actividades presenciales y
de trabajo en casa acordadas con el interventor. 
*Utilizar herramientas tecnológicas que permitan ejecuatr el contrato. </t>
  </si>
  <si>
    <t>Riesgo de mayor permanencia, standby y/o disponibilidad de personal y maquinaria.</t>
  </si>
  <si>
    <t>Planeación, revisión, ajuste y seguimiento en la fase contractual</t>
  </si>
  <si>
    <t>Seguimiento de interventoría</t>
  </si>
  <si>
    <t>Eventos de seguridad pública y del sector</t>
  </si>
  <si>
    <t>*Atrasos en la ejecución del contrato, afectaciones por hurto de insumos, equipos y la integridad física del personal</t>
  </si>
  <si>
    <t xml:space="preserve">*Verficación del sitio de las obras al momento de presentar las ofertas.
*Solicitud de acompañamiento constante de las entidades policivas y de la comunidad. </t>
  </si>
  <si>
    <t>Demoras en la liquidación del contrato por causas atribuibles al contratista.</t>
  </si>
  <si>
    <t>Demora en la liquidación del contrato, necesidad de personal.</t>
  </si>
  <si>
    <t>Post-contractual</t>
  </si>
  <si>
    <t>Requerir al contratista por el incumplimiento</t>
  </si>
  <si>
    <t>Hasta el cierre del expediente con el vencimiento de las garantías</t>
  </si>
  <si>
    <t>*Seguimiento de interventoría
*Informes de interventoría e informes de supervisión</t>
  </si>
  <si>
    <t>Robo de equipos, herramientas o maquinaria del contratista de obra</t>
  </si>
  <si>
    <t>Social</t>
  </si>
  <si>
    <t>*Hacer requerimientos al contratista .
*Verificar las condiciones de seguridad y uso de las herrmaientas y maquinaria para acciones de mejora</t>
  </si>
  <si>
    <t xml:space="preserve">Seguimiento de interventoría
</t>
  </si>
  <si>
    <t>Afectaciones en los tiempos de ejecución del contrato por obras cercanas (incluye atraso en aprobación del PMT y por consiguiente, en las ejecución de la obra)</t>
  </si>
  <si>
    <t>*Implementación de PMT considerando rutas alternas.
*Identificación de fuentes de materiales y escombreras por rutas que permitan mitigar el riesgo de que se presenten obras que limiten el libre tránsito.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</si>
</sst>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17">
    <font>
      <sz val="11"/>
      <color theme="1"/>
      <name val="Arial"/>
    </font>
    <font>
      <b/>
      <sz val="11"/>
      <color theme="1"/>
      <name val="Arial Narrow"/>
      <family val="2"/>
    </font>
    <font>
      <sz val="11"/>
      <color theme="1"/>
      <name val="Arial Narrow"/>
      <family val="2"/>
    </font>
    <font>
      <sz val="8"/>
      <color theme="1"/>
      <name val="Arial"/>
      <family val="2"/>
    </font>
    <font>
      <b/>
      <sz val="8"/>
      <color theme="4"/>
      <name val="Arial"/>
      <family val="2"/>
    </font>
    <font>
      <b/>
      <sz val="10"/>
      <color theme="1"/>
      <name val="Arial"/>
      <family val="2"/>
    </font>
    <font>
      <sz val="11"/>
      <color rgb="FFFF0000"/>
      <name val="Arial Narrow"/>
      <family val="2"/>
    </font>
    <font>
      <sz val="11"/>
      <color theme="1"/>
      <name val="Arial"/>
      <family val="2"/>
    </font>
    <font>
      <b/>
      <sz val="8"/>
      <color theme="1"/>
      <name val="Arial"/>
      <family val="2"/>
    </font>
    <font>
      <b/>
      <sz val="7"/>
      <color theme="1"/>
      <name val="Arial"/>
      <family val="2"/>
    </font>
    <font>
      <sz val="11"/>
      <color rgb="FF00B0F0"/>
      <name val="Arial"/>
      <family val="2"/>
    </font>
    <font>
      <sz val="12"/>
      <color theme="1"/>
      <name val="Arial"/>
      <family val="2"/>
    </font>
    <font>
      <b/>
      <sz val="12"/>
      <color theme="1"/>
      <name val="Arial"/>
      <family val="2"/>
    </font>
    <font>
      <sz val="12"/>
      <color theme="1"/>
      <name val="Arial Narrow"/>
      <family val="2"/>
    </font>
    <font>
      <sz val="12"/>
      <color rgb="FF00B0F0"/>
      <name val="Arial Narrow"/>
      <family val="2"/>
    </font>
    <font>
      <sz val="11"/>
      <color theme="1"/>
      <name val="Liberation Sans"/>
      <family val="2"/>
    </font>
    <font>
      <sz val="11"/>
      <color rgb="FF00B0F0"/>
      <name val="Arial Narrow"/>
      <family val="2"/>
    </font>
  </fonts>
  <fills count="4">
    <fill>
      <patternFill patternType="none"/>
    </fill>
    <fill>
      <patternFill patternType="gray125"/>
    </fill>
    <fill>
      <patternFill patternType="solid">
        <fgColor rgb="FFFFFF00"/>
        <bgColor indexed="64"/>
      </patternFill>
    </fill>
    <fill>
      <patternFill patternType="solid">
        <fgColor theme="9" tint="0.39997558519241921"/>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xf numFmtId="0" fontId="15" fillId="0" borderId="0"/>
  </cellStyleXfs>
  <cellXfs count="34">
    <xf numFmtId="0" fontId="0" fillId="0" borderId="0" xfId="0"/>
    <xf numFmtId="0" fontId="3" fillId="0" borderId="0" xfId="0" applyFont="1" applyAlignment="1">
      <alignment vertical="center"/>
    </xf>
    <xf numFmtId="0" fontId="4" fillId="0" borderId="1"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horizontal="center" vertical="center"/>
    </xf>
    <xf numFmtId="0" fontId="3" fillId="0" borderId="1" xfId="0" applyFont="1" applyBorder="1" applyAlignment="1">
      <alignment vertical="center" wrapText="1"/>
    </xf>
    <xf numFmtId="0" fontId="5" fillId="0" borderId="0" xfId="0" applyFont="1" applyAlignment="1">
      <alignment horizontal="center" vertical="center"/>
    </xf>
    <xf numFmtId="0" fontId="2" fillId="0" borderId="2" xfId="0" applyFont="1" applyBorder="1" applyAlignment="1">
      <alignment horizontal="center" vertical="center" wrapText="1"/>
    </xf>
    <xf numFmtId="0" fontId="1" fillId="0" borderId="2" xfId="0" applyFont="1" applyBorder="1" applyAlignment="1">
      <alignment horizontal="center" vertical="center" wrapText="1"/>
    </xf>
    <xf numFmtId="0" fontId="2" fillId="0" borderId="2" xfId="0" applyFont="1" applyBorder="1" applyAlignment="1">
      <alignment horizontal="center" vertical="center"/>
    </xf>
    <xf numFmtId="0" fontId="6" fillId="0" borderId="0" xfId="0" applyFont="1" applyAlignment="1">
      <alignment horizontal="center" vertical="center" wrapText="1"/>
    </xf>
    <xf numFmtId="0" fontId="2" fillId="0" borderId="2" xfId="0" applyFont="1" applyBorder="1" applyAlignment="1">
      <alignment horizontal="center" vertical="center" textRotation="90" wrapText="1"/>
    </xf>
    <xf numFmtId="0" fontId="6" fillId="0" borderId="3" xfId="0" applyFont="1" applyBorder="1" applyAlignment="1">
      <alignment horizontal="center" vertical="center" wrapText="1"/>
    </xf>
    <xf numFmtId="164" fontId="9" fillId="3" borderId="2" xfId="0" applyNumberFormat="1" applyFont="1" applyFill="1" applyBorder="1" applyAlignment="1">
      <alignment horizontal="center" vertical="center" textRotation="90" wrapText="1"/>
    </xf>
    <xf numFmtId="164" fontId="8" fillId="3" borderId="2" xfId="0" applyNumberFormat="1" applyFont="1" applyFill="1" applyBorder="1" applyAlignment="1">
      <alignment horizontal="center" vertical="center" textRotation="90" wrapText="1"/>
    </xf>
    <xf numFmtId="164" fontId="8" fillId="3" borderId="2" xfId="0" applyNumberFormat="1" applyFont="1" applyFill="1" applyBorder="1" applyAlignment="1">
      <alignment horizontal="center" vertical="center" wrapText="1"/>
    </xf>
    <xf numFmtId="0" fontId="11" fillId="0" borderId="0" xfId="0" applyFont="1"/>
    <xf numFmtId="0" fontId="13" fillId="0" borderId="2" xfId="0" applyFont="1" applyBorder="1" applyAlignment="1">
      <alignment horizontal="center" vertical="center" wrapText="1"/>
    </xf>
    <xf numFmtId="0" fontId="0" fillId="2" borderId="0" xfId="0" applyFill="1"/>
    <xf numFmtId="0" fontId="2" fillId="2" borderId="2" xfId="0" applyFont="1" applyFill="1" applyBorder="1" applyAlignment="1">
      <alignment horizontal="center" vertical="center" textRotation="90" wrapText="1"/>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164" fontId="12" fillId="3" borderId="2" xfId="0" applyNumberFormat="1" applyFont="1" applyFill="1" applyBorder="1" applyAlignment="1">
      <alignment horizontal="center" vertical="center" wrapText="1"/>
    </xf>
    <xf numFmtId="164" fontId="8" fillId="3" borderId="2" xfId="0" applyNumberFormat="1" applyFont="1" applyFill="1" applyBorder="1" applyAlignment="1">
      <alignment horizontal="center" vertical="center" wrapText="1"/>
    </xf>
    <xf numFmtId="164" fontId="8" fillId="3" borderId="2" xfId="0" applyNumberFormat="1" applyFont="1" applyFill="1" applyBorder="1" applyAlignment="1">
      <alignment horizontal="center" vertical="center" textRotation="90" wrapText="1"/>
    </xf>
    <xf numFmtId="0" fontId="7" fillId="0" borderId="0" xfId="0" applyFont="1" applyAlignment="1">
      <alignment horizontal="center" vertical="top" wrapText="1"/>
    </xf>
    <xf numFmtId="0" fontId="0" fillId="0" borderId="0" xfId="0" applyAlignment="1">
      <alignment horizontal="center" vertical="top"/>
    </xf>
    <xf numFmtId="164" fontId="8" fillId="2" borderId="2" xfId="0" applyNumberFormat="1" applyFont="1" applyFill="1" applyBorder="1" applyAlignment="1">
      <alignment horizontal="center" vertical="center" wrapText="1"/>
    </xf>
    <xf numFmtId="164" fontId="9" fillId="3" borderId="2" xfId="0" applyNumberFormat="1" applyFont="1" applyFill="1" applyBorder="1" applyAlignment="1">
      <alignment horizontal="center" vertical="center" textRotation="90" wrapText="1"/>
    </xf>
    <xf numFmtId="164" fontId="8" fillId="3" borderId="2" xfId="0" applyNumberFormat="1" applyFont="1" applyFill="1" applyBorder="1" applyAlignment="1">
      <alignment horizontal="center" vertical="center" textRotation="90"/>
    </xf>
    <xf numFmtId="164" fontId="8" fillId="2" borderId="2" xfId="0" applyNumberFormat="1" applyFont="1" applyFill="1" applyBorder="1" applyAlignment="1">
      <alignment horizontal="center" vertical="center" textRotation="90" wrapText="1"/>
    </xf>
    <xf numFmtId="0" fontId="7" fillId="3" borderId="2" xfId="0" applyFont="1" applyFill="1" applyBorder="1" applyAlignment="1"/>
    <xf numFmtId="0" fontId="11" fillId="3" borderId="2" xfId="0" applyFont="1" applyFill="1" applyBorder="1" applyAlignment="1"/>
    <xf numFmtId="0" fontId="7" fillId="2" borderId="2" xfId="0" applyFont="1" applyFill="1" applyBorder="1" applyAlignment="1"/>
  </cellXfs>
  <cellStyles count="2">
    <cellStyle name="Normal" xfId="0" builtinId="0"/>
    <cellStyle name="Normal 2" xfId="1" xr:uid="{258E4801-2E12-46AF-BC39-0C24BBFE018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election activeCell="D40" sqref="D40"/>
    </sheetView>
  </sheetViews>
  <sheetFormatPr defaultColWidth="12.625" defaultRowHeight="15" customHeight="1"/>
  <cols>
    <col min="1" max="2" width="10" customWidth="1"/>
    <col min="3" max="3" width="15.875" customWidth="1"/>
    <col min="4" max="4" width="13.625" customWidth="1"/>
    <col min="5" max="6" width="10" customWidth="1"/>
    <col min="7" max="7" width="12" customWidth="1"/>
    <col min="8" max="8" width="13.125" customWidth="1"/>
    <col min="9" max="9" width="14.375" customWidth="1"/>
    <col min="10" max="26" width="10" customWidth="1"/>
  </cols>
  <sheetData>
    <row r="1" spans="1:26" ht="10.5" customHeight="1">
      <c r="A1" s="1"/>
      <c r="B1" s="1"/>
      <c r="C1" s="1"/>
      <c r="D1" s="1"/>
      <c r="E1" s="1"/>
      <c r="F1" s="1"/>
      <c r="G1" s="1"/>
      <c r="H1" s="1"/>
      <c r="I1" s="1"/>
      <c r="J1" s="1"/>
      <c r="K1" s="1"/>
      <c r="L1" s="1"/>
      <c r="M1" s="1"/>
      <c r="N1" s="1"/>
      <c r="O1" s="1"/>
      <c r="P1" s="1"/>
      <c r="Q1" s="1"/>
      <c r="R1" s="1"/>
      <c r="S1" s="1"/>
      <c r="T1" s="1"/>
      <c r="U1" s="1"/>
      <c r="V1" s="1"/>
      <c r="W1" s="1"/>
      <c r="X1" s="1"/>
      <c r="Y1" s="1"/>
      <c r="Z1" s="1"/>
    </row>
    <row r="2" spans="1:26" ht="10.5" customHeight="1">
      <c r="A2" s="2" t="s">
        <v>0</v>
      </c>
      <c r="B2" s="2" t="s">
        <v>1</v>
      </c>
      <c r="C2" s="2" t="s">
        <v>2</v>
      </c>
      <c r="D2" s="2" t="s">
        <v>3</v>
      </c>
      <c r="E2" s="2" t="s">
        <v>4</v>
      </c>
      <c r="F2" s="2" t="s">
        <v>5</v>
      </c>
      <c r="G2" s="2" t="s">
        <v>6</v>
      </c>
      <c r="H2" s="2" t="s">
        <v>7</v>
      </c>
      <c r="I2" s="2" t="s">
        <v>8</v>
      </c>
      <c r="J2" s="1"/>
      <c r="K2" s="1"/>
      <c r="L2" s="1"/>
      <c r="M2" s="1"/>
      <c r="N2" s="1"/>
      <c r="O2" s="1"/>
      <c r="P2" s="1"/>
      <c r="Q2" s="1"/>
      <c r="R2" s="1"/>
      <c r="S2" s="1"/>
      <c r="T2" s="1"/>
      <c r="U2" s="1"/>
      <c r="V2" s="1"/>
      <c r="W2" s="1"/>
      <c r="X2" s="1"/>
      <c r="Y2" s="1"/>
      <c r="Z2" s="1"/>
    </row>
    <row r="3" spans="1:26" ht="10.5" customHeight="1">
      <c r="A3" s="3" t="s">
        <v>9</v>
      </c>
      <c r="B3" s="3" t="s">
        <v>10</v>
      </c>
      <c r="C3" s="3" t="s">
        <v>11</v>
      </c>
      <c r="D3" s="3" t="s">
        <v>12</v>
      </c>
      <c r="E3" s="4">
        <v>1</v>
      </c>
      <c r="F3" s="4">
        <v>1</v>
      </c>
      <c r="G3" s="3" t="s">
        <v>13</v>
      </c>
      <c r="H3" s="5" t="s">
        <v>14</v>
      </c>
      <c r="I3" s="5" t="s">
        <v>15</v>
      </c>
      <c r="J3" s="1"/>
      <c r="K3" s="1"/>
      <c r="L3" s="1"/>
      <c r="M3" s="1"/>
      <c r="N3" s="1"/>
      <c r="O3" s="1"/>
      <c r="P3" s="1"/>
      <c r="Q3" s="1"/>
      <c r="R3" s="1"/>
      <c r="S3" s="1"/>
      <c r="T3" s="1"/>
      <c r="U3" s="1"/>
      <c r="V3" s="1"/>
      <c r="W3" s="1"/>
      <c r="X3" s="1"/>
      <c r="Y3" s="1"/>
      <c r="Z3" s="1"/>
    </row>
    <row r="4" spans="1:26" ht="10.5" customHeight="1">
      <c r="A4" s="3" t="s">
        <v>16</v>
      </c>
      <c r="B4" s="3" t="s">
        <v>17</v>
      </c>
      <c r="C4" s="3" t="s">
        <v>18</v>
      </c>
      <c r="D4" s="5" t="s">
        <v>19</v>
      </c>
      <c r="E4" s="4">
        <v>2</v>
      </c>
      <c r="F4" s="4">
        <v>2</v>
      </c>
      <c r="G4" s="3" t="s">
        <v>20</v>
      </c>
      <c r="H4" s="5" t="s">
        <v>21</v>
      </c>
      <c r="I4" s="5" t="s">
        <v>22</v>
      </c>
      <c r="J4" s="1"/>
      <c r="K4" s="1"/>
      <c r="L4" s="1"/>
      <c r="M4" s="1"/>
      <c r="N4" s="1"/>
      <c r="O4" s="1"/>
      <c r="P4" s="1"/>
      <c r="Q4" s="1"/>
      <c r="R4" s="1"/>
      <c r="S4" s="1"/>
      <c r="T4" s="1"/>
      <c r="U4" s="1"/>
      <c r="V4" s="1"/>
      <c r="W4" s="1"/>
      <c r="X4" s="1"/>
      <c r="Y4" s="1"/>
      <c r="Z4" s="1"/>
    </row>
    <row r="5" spans="1:26" ht="10.5" customHeight="1">
      <c r="A5" s="3"/>
      <c r="B5" s="3"/>
      <c r="C5" s="3" t="s">
        <v>23</v>
      </c>
      <c r="D5" s="3" t="s">
        <v>24</v>
      </c>
      <c r="E5" s="4">
        <v>3</v>
      </c>
      <c r="F5" s="4">
        <v>3</v>
      </c>
      <c r="G5" s="3" t="s">
        <v>25</v>
      </c>
      <c r="H5" s="5"/>
      <c r="I5" s="5" t="s">
        <v>26</v>
      </c>
      <c r="J5" s="1"/>
      <c r="K5" s="1"/>
      <c r="L5" s="1"/>
      <c r="M5" s="1"/>
      <c r="N5" s="1"/>
      <c r="O5" s="1"/>
      <c r="P5" s="1"/>
      <c r="Q5" s="1"/>
      <c r="R5" s="1"/>
      <c r="S5" s="1"/>
      <c r="T5" s="1"/>
      <c r="U5" s="1"/>
      <c r="V5" s="1"/>
      <c r="W5" s="1"/>
      <c r="X5" s="1"/>
      <c r="Y5" s="1"/>
      <c r="Z5" s="1"/>
    </row>
    <row r="6" spans="1:26" ht="10.5" customHeight="1">
      <c r="A6" s="3"/>
      <c r="B6" s="3"/>
      <c r="C6" s="3" t="s">
        <v>27</v>
      </c>
      <c r="D6" s="3" t="s">
        <v>28</v>
      </c>
      <c r="E6" s="4">
        <v>4</v>
      </c>
      <c r="F6" s="4">
        <v>4</v>
      </c>
      <c r="G6" s="3" t="s">
        <v>29</v>
      </c>
      <c r="H6" s="5"/>
      <c r="I6" s="5" t="s">
        <v>30</v>
      </c>
      <c r="J6" s="1"/>
      <c r="K6" s="1"/>
      <c r="L6" s="1"/>
      <c r="M6" s="1"/>
      <c r="N6" s="1"/>
      <c r="O6" s="1"/>
      <c r="P6" s="1"/>
      <c r="Q6" s="1"/>
      <c r="R6" s="1"/>
      <c r="S6" s="1"/>
      <c r="T6" s="1"/>
      <c r="U6" s="1"/>
      <c r="V6" s="1"/>
      <c r="W6" s="1"/>
      <c r="X6" s="1"/>
      <c r="Y6" s="1"/>
      <c r="Z6" s="1"/>
    </row>
    <row r="7" spans="1:26" ht="10.5" customHeight="1">
      <c r="A7" s="3"/>
      <c r="B7" s="3"/>
      <c r="C7" s="3"/>
      <c r="D7" s="3" t="s">
        <v>31</v>
      </c>
      <c r="E7" s="4">
        <v>5</v>
      </c>
      <c r="F7" s="4">
        <v>5</v>
      </c>
      <c r="G7" s="3"/>
      <c r="H7" s="5"/>
      <c r="I7" s="5" t="s">
        <v>32</v>
      </c>
      <c r="J7" s="1"/>
      <c r="K7" s="1"/>
      <c r="L7" s="1"/>
      <c r="M7" s="1"/>
      <c r="N7" s="1"/>
      <c r="O7" s="1"/>
      <c r="P7" s="1"/>
      <c r="Q7" s="1"/>
      <c r="R7" s="1"/>
      <c r="S7" s="1"/>
      <c r="T7" s="1"/>
      <c r="U7" s="1"/>
      <c r="V7" s="1"/>
      <c r="W7" s="1"/>
      <c r="X7" s="1"/>
      <c r="Y7" s="1"/>
      <c r="Z7" s="1"/>
    </row>
    <row r="8" spans="1:26" ht="10.5" customHeight="1">
      <c r="A8" s="3"/>
      <c r="B8" s="3"/>
      <c r="C8" s="3"/>
      <c r="D8" s="3" t="s">
        <v>33</v>
      </c>
      <c r="E8" s="3"/>
      <c r="F8" s="3"/>
      <c r="G8" s="3"/>
      <c r="H8" s="3"/>
      <c r="I8" s="3"/>
      <c r="J8" s="1"/>
      <c r="K8" s="1"/>
      <c r="L8" s="1"/>
      <c r="M8" s="1"/>
      <c r="N8" s="1"/>
      <c r="O8" s="1"/>
      <c r="P8" s="1"/>
      <c r="Q8" s="1"/>
      <c r="R8" s="1"/>
      <c r="S8" s="1"/>
      <c r="T8" s="1"/>
      <c r="U8" s="1"/>
      <c r="V8" s="1"/>
      <c r="W8" s="1"/>
      <c r="X8" s="1"/>
      <c r="Y8" s="1"/>
      <c r="Z8" s="1"/>
    </row>
    <row r="9" spans="1:26" ht="10.5" customHeight="1">
      <c r="A9" s="3"/>
      <c r="B9" s="3"/>
      <c r="C9" s="3"/>
      <c r="D9" s="3" t="s">
        <v>34</v>
      </c>
      <c r="E9" s="3"/>
      <c r="F9" s="3"/>
      <c r="G9" s="3"/>
      <c r="H9" s="3"/>
      <c r="I9" s="3"/>
      <c r="J9" s="1"/>
      <c r="K9" s="1"/>
      <c r="L9" s="1"/>
      <c r="M9" s="1"/>
      <c r="N9" s="1"/>
      <c r="O9" s="1"/>
      <c r="P9" s="1"/>
      <c r="Q9" s="1"/>
      <c r="R9" s="1"/>
      <c r="S9" s="1"/>
      <c r="T9" s="1"/>
      <c r="U9" s="1"/>
      <c r="V9" s="1"/>
      <c r="W9" s="1"/>
      <c r="X9" s="1"/>
      <c r="Y9" s="1"/>
      <c r="Z9" s="1"/>
    </row>
    <row r="10" spans="1:26" ht="10.5" customHeight="1">
      <c r="A10" s="3"/>
      <c r="B10" s="3"/>
      <c r="C10" s="3"/>
      <c r="D10" s="3" t="s">
        <v>35</v>
      </c>
      <c r="E10" s="3"/>
      <c r="F10" s="3"/>
      <c r="G10" s="3"/>
      <c r="H10" s="3"/>
      <c r="I10" s="3"/>
      <c r="J10" s="1"/>
      <c r="K10" s="1"/>
      <c r="L10" s="1"/>
      <c r="M10" s="1"/>
      <c r="N10" s="1"/>
      <c r="O10" s="1"/>
      <c r="P10" s="1"/>
      <c r="Q10" s="1"/>
      <c r="R10" s="1"/>
      <c r="S10" s="1"/>
      <c r="T10" s="1"/>
      <c r="U10" s="1"/>
      <c r="V10" s="1"/>
      <c r="W10" s="1"/>
      <c r="X10" s="1"/>
      <c r="Y10" s="1"/>
      <c r="Z10" s="1"/>
    </row>
    <row r="11" spans="1:26" ht="10.5" customHeight="1">
      <c r="A11" s="1"/>
      <c r="B11" s="1"/>
      <c r="C11" s="1"/>
      <c r="D11" s="1"/>
      <c r="E11" s="1"/>
      <c r="F11" s="1"/>
      <c r="G11" s="1"/>
      <c r="H11" s="1"/>
      <c r="I11" s="1"/>
      <c r="J11" s="1"/>
      <c r="K11" s="1"/>
      <c r="L11" s="1"/>
      <c r="M11" s="1"/>
      <c r="N11" s="1"/>
      <c r="O11" s="1"/>
      <c r="P11" s="1"/>
      <c r="Q11" s="1"/>
      <c r="R11" s="1"/>
      <c r="S11" s="1"/>
      <c r="T11" s="1"/>
      <c r="U11" s="1"/>
      <c r="V11" s="1"/>
      <c r="W11" s="1"/>
      <c r="X11" s="1"/>
      <c r="Y11" s="1"/>
      <c r="Z11" s="1"/>
    </row>
    <row r="12" spans="1:26" ht="10.5" customHeight="1">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0.5" customHeight="1">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10.5" customHeight="1">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0.5" customHeight="1">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0.5" customHeight="1">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0.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0.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0.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0.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0.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0.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0.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0.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0.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0.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0.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0.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0.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0.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0.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0.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0.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0.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0.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0.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0.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0.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0.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0.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0.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0.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0.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0.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0.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0.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0.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0.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0.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0.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0.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0.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0.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0.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0.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0.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0.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0.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0.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0.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0.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0.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0.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0.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0.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0.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0.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0.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0.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0.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0.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0.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0.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0.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0.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0.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0.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0.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0.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0.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0.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0.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0.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0.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0.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0.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0.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0.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0.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0.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0.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0.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0.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0.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0.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0.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0.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0.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0.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0.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0.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0.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0.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0.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0.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0.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0.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0.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0.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0.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0.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0.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0.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0.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0.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0.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0.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0.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0.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0.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0.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0.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0.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0.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0.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0.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0.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0.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0.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0.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0.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0.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0.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0.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0.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0.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0.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0.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0.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0.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0.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0.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0.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0.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0.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0.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0.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0.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0.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0.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0.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0.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0.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0.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0.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0.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0.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0.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0.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0.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0.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0.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0.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0.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0.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0.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0.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0.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0.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0.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0.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0.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0.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0.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0.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0.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0.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0.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0.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0.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0.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0.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0.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0.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0.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0.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0.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0.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0.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0.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0.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0.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0.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0.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0.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0.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0.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0.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0.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0.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0.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0.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0.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0.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0.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0.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0.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0.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0.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0.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0.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0.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0.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0.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0.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0.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0.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0.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0.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0.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0.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0.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0.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0.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0.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0.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0.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0.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0.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0.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0.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0.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0.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0.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0.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0.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0.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0.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0.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0.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0.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0.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0.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0.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0.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0.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0.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0.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0.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0.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0.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0.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0.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0.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0.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0.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0.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0.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0.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0.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0.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0.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0.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0.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0.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0.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0.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0.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0.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0.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0.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0.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0.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0.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0.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0.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0.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0.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0.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0.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0.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0.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0.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0.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0.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0.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0.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0.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0.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0.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0.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0.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0.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0.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0.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0.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0.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0.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0.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0.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0.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0.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0.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0.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0.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0.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0.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0.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0.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0.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0.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0.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0.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0.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0.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0.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0.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0.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0.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0.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0.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0.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0.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0.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0.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0.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0.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0.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0.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0.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0.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0.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0.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0.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0.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0.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0.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0.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0.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0.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0.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0.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0.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0.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0.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0.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0.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0.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0.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0.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0.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0.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0.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0.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0.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0.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0.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0.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0.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0.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0.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0.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0.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0.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0.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0.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0.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0.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0.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0.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0.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0.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0.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0.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0.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0.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0.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0.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0.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0.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0.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0.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0.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0.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0.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0.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0.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0.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0.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0.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0.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0.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0.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0.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0.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0.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0.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0.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0.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0.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0.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0.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0.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0.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0.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0.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0.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0.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0.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0.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0.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0.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0.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0.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0.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0.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0.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0.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0.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0.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0.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0.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0.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0.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0.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0.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0.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0.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0.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0.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0.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0.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0.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0.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0.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0.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0.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0.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0.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0.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0.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0.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0.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0.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0.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0.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0.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0.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0.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0.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0.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0.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0.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0.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0.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0.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0.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0.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0.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0.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0.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0.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0.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0.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0.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0.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0.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0.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0.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0.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0.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0.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0.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0.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0.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0.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0.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0.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0.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0.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0.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0.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0.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0.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0.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0.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0.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0.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0.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0.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0.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0.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0.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0.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0.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0.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0.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0.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0.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0.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0.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0.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0.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0.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0.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0.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0.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0.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0.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0.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0.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0.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0.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0.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0.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0.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0.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0.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0.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0.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0.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0.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0.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0.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0.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0.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0.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0.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0.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0.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0.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0.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0.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0.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0.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0.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0.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0.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0.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0.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0.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0.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0.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0.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0.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0.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0.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0.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0.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0.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0.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0.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0.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0.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0.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0.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0.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0.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0.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0.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0.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0.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0.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0.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0.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0.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0.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0.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0.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0.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0.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0.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0.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0.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0.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0.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0.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0.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0.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0.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0.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0.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0.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0.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0.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0.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0.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0.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0.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0.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0.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0.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0.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0.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0.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0.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0.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0.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0.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0.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0.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0.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0.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0.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0.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0.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0.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0.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0.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0.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0.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0.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0.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0.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0.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0.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0.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0.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0.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0.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0.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0.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0.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0.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0.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0.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0.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0.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0.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0.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0.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0.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0.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0.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0.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0.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0.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0.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0.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0.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0.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0.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0.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0.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0.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0.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0.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0.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0.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0.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0.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0.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0.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0.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0.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0.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0.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0.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0.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0.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0.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0.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0.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0.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0.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0.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0.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0.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0.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0.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0.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0.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0.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0.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0.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0.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0.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0.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0.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0.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0.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0.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0.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0.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0.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0.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0.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0.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0.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0.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0.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0.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0.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0.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0.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0.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0.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0.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0.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0.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0.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0.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0.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0.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0.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0.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0.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0.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0.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0.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0.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0.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0.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0.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0.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0.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0.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0.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0.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0.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0.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0.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0.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0.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0.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0.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0.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0.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0.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0.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0.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0.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0.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0.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0.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0.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0.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0.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0.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0.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0.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0.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0.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0.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0.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0.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0.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0.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0.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0.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0.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0.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0.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0.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0.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0.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0.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0.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0.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0.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0.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0.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0.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0.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0.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0.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0.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0.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0.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0.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0.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0.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0.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0.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0.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0.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0.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0.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0.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0.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0.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0.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0.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0.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0.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0.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0.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0.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0.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0.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0.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0.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0.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0.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0.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0.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0.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0.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0.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0.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0.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0.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0.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0.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0.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0.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0.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0.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0.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0.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0.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0.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0.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0.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0.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0.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0.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0.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0.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0.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0.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0.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0.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0.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0.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0.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0.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0.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0.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0.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0.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0.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0.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0.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0.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0.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0.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0.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0.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0.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0.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0.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0.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0.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0.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0.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0.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0.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0.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0.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0.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0.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0.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0.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0.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0.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0.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0.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0.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0.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0.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0.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0.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0.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0.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0.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0.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0.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0.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0.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0.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0.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0.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0.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0.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0.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0.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0.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0.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0.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0.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0.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0.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0.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0.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0.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0.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0.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0.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0.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0.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0.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0.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0.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0.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0.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0.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0.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0.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0.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0.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0.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0.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0.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0.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0.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0.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0.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0.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0.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0.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0.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0.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0.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0.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0.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0.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0.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0.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0.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0.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0.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0.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0.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0.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0.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0.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0.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0.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0.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0.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0.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0.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0.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0.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0.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0.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0.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0.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0.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0.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0.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0.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0.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0.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0.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0.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0.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0.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0.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0.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0.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0.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0.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0.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0.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0.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0.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0.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0.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0.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0.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0.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0.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0.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0.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0.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0.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0.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0.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0.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0.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0.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0.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0.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0.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0.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0.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0.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0.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0.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0.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0.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0.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0.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0.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0.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0.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0.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0.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0.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0.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0.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0.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0.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0.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0.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0.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0.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0.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Y55"/>
  <sheetViews>
    <sheetView tabSelected="1" topLeftCell="A7" zoomScale="115" zoomScaleNormal="115" workbookViewId="0">
      <pane xSplit="2" ySplit="2" topLeftCell="C47" activePane="bottomRight" state="frozen"/>
      <selection pane="bottomRight" activeCell="G50" sqref="G50"/>
      <selection pane="bottomLeft" activeCell="A9" sqref="A9"/>
      <selection pane="topRight" activeCell="C7" sqref="C7"/>
    </sheetView>
  </sheetViews>
  <sheetFormatPr defaultColWidth="11" defaultRowHeight="15"/>
  <cols>
    <col min="2" max="2" width="53.5" style="16" customWidth="1"/>
    <col min="3" max="3" width="39.125" customWidth="1"/>
    <col min="12" max="12" width="11" style="18"/>
    <col min="13" max="13" width="42.25" customWidth="1"/>
    <col min="14" max="14" width="44.75" customWidth="1"/>
    <col min="20" max="20" width="18.625" style="18" customWidth="1"/>
    <col min="21" max="21" width="13.5" customWidth="1"/>
    <col min="22" max="22" width="17.125" customWidth="1"/>
    <col min="23" max="23" width="39" customWidth="1"/>
    <col min="24" max="24" width="28.875" customWidth="1"/>
    <col min="25" max="25" width="34.625" customWidth="1"/>
  </cols>
  <sheetData>
    <row r="2" spans="1:25">
      <c r="J2" s="6" t="s">
        <v>36</v>
      </c>
    </row>
    <row r="3" spans="1:25" ht="14.25">
      <c r="A3" s="25" t="s">
        <v>37</v>
      </c>
      <c r="B3" s="26"/>
      <c r="C3" s="26"/>
      <c r="D3" s="26"/>
      <c r="E3" s="26"/>
      <c r="F3" s="26"/>
      <c r="G3" s="26"/>
      <c r="H3" s="26"/>
      <c r="I3" s="26"/>
      <c r="J3" s="26"/>
      <c r="K3" s="26"/>
      <c r="L3" s="26"/>
      <c r="M3" s="26"/>
      <c r="N3" s="26"/>
      <c r="O3" s="26"/>
      <c r="P3" s="26"/>
      <c r="Q3" s="26"/>
      <c r="R3" s="26"/>
      <c r="S3" s="26"/>
      <c r="T3" s="26"/>
      <c r="U3" s="26"/>
      <c r="V3" s="26"/>
      <c r="W3" s="26"/>
      <c r="X3" s="26"/>
    </row>
    <row r="4" spans="1:25" ht="14.25">
      <c r="A4" s="26"/>
      <c r="B4" s="26"/>
      <c r="C4" s="26"/>
      <c r="D4" s="26"/>
      <c r="E4" s="26"/>
      <c r="F4" s="26"/>
      <c r="G4" s="26"/>
      <c r="H4" s="26"/>
      <c r="I4" s="26"/>
      <c r="J4" s="26"/>
      <c r="K4" s="26"/>
      <c r="L4" s="26"/>
      <c r="M4" s="26"/>
      <c r="N4" s="26"/>
      <c r="O4" s="26"/>
      <c r="P4" s="26"/>
      <c r="Q4" s="26"/>
      <c r="R4" s="26"/>
      <c r="S4" s="26"/>
      <c r="T4" s="26"/>
      <c r="U4" s="26"/>
      <c r="V4" s="26"/>
      <c r="W4" s="26"/>
      <c r="X4" s="26"/>
    </row>
    <row r="5" spans="1:25" ht="14.25">
      <c r="A5" s="26"/>
      <c r="B5" s="26"/>
      <c r="C5" s="26"/>
      <c r="D5" s="26"/>
      <c r="E5" s="26"/>
      <c r="F5" s="26"/>
      <c r="G5" s="26"/>
      <c r="H5" s="26"/>
      <c r="I5" s="26"/>
      <c r="J5" s="26"/>
      <c r="K5" s="26"/>
      <c r="L5" s="26"/>
      <c r="M5" s="26"/>
      <c r="N5" s="26"/>
      <c r="O5" s="26"/>
      <c r="P5" s="26"/>
      <c r="Q5" s="26"/>
      <c r="R5" s="26"/>
      <c r="S5" s="26"/>
      <c r="T5" s="26"/>
      <c r="U5" s="26"/>
      <c r="V5" s="26"/>
      <c r="W5" s="26"/>
      <c r="X5" s="26"/>
    </row>
    <row r="6" spans="1:25" ht="51" customHeight="1">
      <c r="A6" s="26"/>
      <c r="B6" s="26"/>
      <c r="C6" s="26"/>
      <c r="D6" s="26"/>
      <c r="E6" s="26"/>
      <c r="F6" s="26"/>
      <c r="G6" s="26"/>
      <c r="H6" s="26"/>
      <c r="I6" s="26"/>
      <c r="J6" s="26"/>
      <c r="K6" s="26"/>
      <c r="L6" s="26"/>
      <c r="M6" s="26"/>
      <c r="N6" s="26"/>
      <c r="O6" s="26"/>
      <c r="P6" s="26"/>
      <c r="Q6" s="26"/>
      <c r="R6" s="26"/>
      <c r="S6" s="26"/>
      <c r="T6" s="26"/>
      <c r="U6" s="26"/>
      <c r="V6" s="26"/>
      <c r="W6" s="26"/>
      <c r="X6" s="26"/>
    </row>
    <row r="7" spans="1:25" ht="14.25">
      <c r="A7" s="23" t="s">
        <v>38</v>
      </c>
      <c r="B7" s="22" t="s">
        <v>39</v>
      </c>
      <c r="C7" s="23" t="s">
        <v>40</v>
      </c>
      <c r="D7" s="24" t="s">
        <v>0</v>
      </c>
      <c r="E7" s="24" t="s">
        <v>1</v>
      </c>
      <c r="F7" s="24" t="s">
        <v>2</v>
      </c>
      <c r="G7" s="24" t="s">
        <v>41</v>
      </c>
      <c r="H7" s="28" t="s">
        <v>4</v>
      </c>
      <c r="I7" s="24" t="s">
        <v>5</v>
      </c>
      <c r="J7" s="24" t="s">
        <v>42</v>
      </c>
      <c r="K7" s="29" t="s">
        <v>6</v>
      </c>
      <c r="L7" s="30" t="s">
        <v>43</v>
      </c>
      <c r="M7" s="23" t="s">
        <v>8</v>
      </c>
      <c r="N7" s="23" t="s">
        <v>44</v>
      </c>
      <c r="O7" s="23" t="s">
        <v>45</v>
      </c>
      <c r="P7" s="31"/>
      <c r="Q7" s="31"/>
      <c r="R7" s="31"/>
      <c r="S7" s="23" t="s">
        <v>46</v>
      </c>
      <c r="T7" s="27" t="s">
        <v>47</v>
      </c>
      <c r="U7" s="24" t="s">
        <v>48</v>
      </c>
      <c r="V7" s="24" t="s">
        <v>49</v>
      </c>
      <c r="W7" s="23" t="s">
        <v>50</v>
      </c>
      <c r="X7" s="31"/>
    </row>
    <row r="8" spans="1:25" ht="56.25" customHeight="1">
      <c r="A8" s="31"/>
      <c r="B8" s="32"/>
      <c r="C8" s="31"/>
      <c r="D8" s="31"/>
      <c r="E8" s="31"/>
      <c r="F8" s="31"/>
      <c r="G8" s="31"/>
      <c r="H8" s="31"/>
      <c r="I8" s="31"/>
      <c r="J8" s="31"/>
      <c r="K8" s="31"/>
      <c r="L8" s="33"/>
      <c r="M8" s="31"/>
      <c r="N8" s="31"/>
      <c r="O8" s="13" t="s">
        <v>4</v>
      </c>
      <c r="P8" s="14" t="s">
        <v>5</v>
      </c>
      <c r="Q8" s="14" t="s">
        <v>51</v>
      </c>
      <c r="R8" s="14" t="s">
        <v>6</v>
      </c>
      <c r="S8" s="31"/>
      <c r="T8" s="33"/>
      <c r="U8" s="31"/>
      <c r="V8" s="31"/>
      <c r="W8" s="15" t="s">
        <v>52</v>
      </c>
      <c r="X8" s="15" t="s">
        <v>53</v>
      </c>
    </row>
    <row r="9" spans="1:25" ht="120.75" customHeight="1">
      <c r="A9" s="8">
        <v>1</v>
      </c>
      <c r="B9" s="17" t="s">
        <v>54</v>
      </c>
      <c r="C9" s="7" t="s">
        <v>55</v>
      </c>
      <c r="D9" s="11" t="s">
        <v>56</v>
      </c>
      <c r="E9" s="11" t="s">
        <v>57</v>
      </c>
      <c r="F9" s="11" t="s">
        <v>58</v>
      </c>
      <c r="G9" s="11" t="s">
        <v>59</v>
      </c>
      <c r="H9" s="7">
        <v>3</v>
      </c>
      <c r="I9" s="7">
        <v>5</v>
      </c>
      <c r="J9" s="7">
        <f>I9+H9</f>
        <v>8</v>
      </c>
      <c r="K9" s="11" t="s">
        <v>60</v>
      </c>
      <c r="L9" s="19" t="s">
        <v>61</v>
      </c>
      <c r="M9" s="7" t="s">
        <v>62</v>
      </c>
      <c r="N9" s="7" t="s">
        <v>63</v>
      </c>
      <c r="O9" s="7">
        <v>1</v>
      </c>
      <c r="P9" s="7">
        <v>5</v>
      </c>
      <c r="Q9" s="9">
        <f t="shared" ref="Q9:Q14" si="0">P9+O9</f>
        <v>6</v>
      </c>
      <c r="R9" s="7" t="s">
        <v>64</v>
      </c>
      <c r="S9" s="7" t="s">
        <v>65</v>
      </c>
      <c r="T9" s="21" t="s">
        <v>66</v>
      </c>
      <c r="U9" s="7" t="s">
        <v>67</v>
      </c>
      <c r="V9" s="7" t="s">
        <v>68</v>
      </c>
      <c r="W9" s="7" t="s">
        <v>69</v>
      </c>
      <c r="X9" s="7" t="s">
        <v>70</v>
      </c>
    </row>
    <row r="10" spans="1:25" ht="130.5" customHeight="1">
      <c r="A10" s="8">
        <v>2</v>
      </c>
      <c r="B10" s="17" t="s">
        <v>71</v>
      </c>
      <c r="C10" s="7" t="s">
        <v>72</v>
      </c>
      <c r="D10" s="11" t="s">
        <v>56</v>
      </c>
      <c r="E10" s="11" t="s">
        <v>57</v>
      </c>
      <c r="F10" s="11" t="s">
        <v>73</v>
      </c>
      <c r="G10" s="11" t="s">
        <v>59</v>
      </c>
      <c r="H10" s="7">
        <v>4</v>
      </c>
      <c r="I10" s="7">
        <v>4</v>
      </c>
      <c r="J10" s="7">
        <f>+I10+H10</f>
        <v>8</v>
      </c>
      <c r="K10" s="11" t="s">
        <v>60</v>
      </c>
      <c r="L10" s="19" t="s">
        <v>61</v>
      </c>
      <c r="M10" s="7" t="s">
        <v>74</v>
      </c>
      <c r="N10" s="7" t="s">
        <v>75</v>
      </c>
      <c r="O10" s="7">
        <v>1</v>
      </c>
      <c r="P10" s="7">
        <v>4</v>
      </c>
      <c r="Q10" s="9">
        <f t="shared" si="0"/>
        <v>5</v>
      </c>
      <c r="R10" s="7" t="s">
        <v>76</v>
      </c>
      <c r="S10" s="7" t="s">
        <v>65</v>
      </c>
      <c r="T10" s="21" t="s">
        <v>66</v>
      </c>
      <c r="U10" s="7" t="s">
        <v>77</v>
      </c>
      <c r="V10" s="7" t="s">
        <v>68</v>
      </c>
      <c r="W10" s="7" t="s">
        <v>69</v>
      </c>
      <c r="X10" s="7" t="s">
        <v>78</v>
      </c>
    </row>
    <row r="11" spans="1:25" ht="66">
      <c r="A11" s="8">
        <v>3</v>
      </c>
      <c r="B11" s="17" t="s">
        <v>79</v>
      </c>
      <c r="C11" s="7" t="s">
        <v>80</v>
      </c>
      <c r="D11" s="11" t="s">
        <v>56</v>
      </c>
      <c r="E11" s="11" t="s">
        <v>81</v>
      </c>
      <c r="F11" s="11" t="s">
        <v>82</v>
      </c>
      <c r="G11" s="11" t="s">
        <v>83</v>
      </c>
      <c r="H11" s="7">
        <v>2</v>
      </c>
      <c r="I11" s="7">
        <v>3</v>
      </c>
      <c r="J11" s="7">
        <f>+I11+H11</f>
        <v>5</v>
      </c>
      <c r="K11" s="11" t="s">
        <v>25</v>
      </c>
      <c r="L11" s="19" t="s">
        <v>84</v>
      </c>
      <c r="M11" s="7" t="s">
        <v>85</v>
      </c>
      <c r="N11" s="7" t="s">
        <v>86</v>
      </c>
      <c r="O11" s="7">
        <v>2</v>
      </c>
      <c r="P11" s="7">
        <v>2</v>
      </c>
      <c r="Q11" s="9">
        <f t="shared" si="0"/>
        <v>4</v>
      </c>
      <c r="R11" s="7" t="s">
        <v>29</v>
      </c>
      <c r="S11" s="7" t="s">
        <v>65</v>
      </c>
      <c r="T11" s="21" t="s">
        <v>87</v>
      </c>
      <c r="U11" s="7" t="s">
        <v>88</v>
      </c>
      <c r="V11" s="7" t="s">
        <v>89</v>
      </c>
      <c r="W11" s="7" t="s">
        <v>69</v>
      </c>
      <c r="X11" s="7" t="s">
        <v>90</v>
      </c>
    </row>
    <row r="12" spans="1:25" ht="180" customHeight="1">
      <c r="A12" s="8">
        <v>6</v>
      </c>
      <c r="B12" s="17" t="s">
        <v>91</v>
      </c>
      <c r="C12" s="7" t="s">
        <v>92</v>
      </c>
      <c r="D12" s="11" t="s">
        <v>93</v>
      </c>
      <c r="E12" s="11" t="s">
        <v>81</v>
      </c>
      <c r="F12" s="11" t="s">
        <v>82</v>
      </c>
      <c r="G12" s="11" t="s">
        <v>94</v>
      </c>
      <c r="H12" s="7">
        <v>3</v>
      </c>
      <c r="I12" s="7">
        <v>4</v>
      </c>
      <c r="J12" s="7">
        <f t="shared" ref="J12:J15" si="1">+I12+H12</f>
        <v>7</v>
      </c>
      <c r="K12" s="11" t="s">
        <v>64</v>
      </c>
      <c r="L12" s="19" t="s">
        <v>95</v>
      </c>
      <c r="M12" s="7" t="s">
        <v>96</v>
      </c>
      <c r="N12" s="7" t="s">
        <v>97</v>
      </c>
      <c r="O12" s="9">
        <v>3</v>
      </c>
      <c r="P12" s="9">
        <v>2</v>
      </c>
      <c r="Q12" s="9">
        <f t="shared" si="0"/>
        <v>5</v>
      </c>
      <c r="R12" s="7" t="s">
        <v>76</v>
      </c>
      <c r="S12" s="7" t="s">
        <v>65</v>
      </c>
      <c r="T12" s="21" t="s">
        <v>98</v>
      </c>
      <c r="U12" s="7" t="s">
        <v>99</v>
      </c>
      <c r="V12" s="7" t="s">
        <v>89</v>
      </c>
      <c r="W12" s="7" t="s">
        <v>100</v>
      </c>
      <c r="X12" s="7" t="s">
        <v>90</v>
      </c>
    </row>
    <row r="13" spans="1:25" ht="180" customHeight="1">
      <c r="A13" s="8">
        <v>7</v>
      </c>
      <c r="B13" s="17" t="s">
        <v>101</v>
      </c>
      <c r="C13" s="7" t="s">
        <v>92</v>
      </c>
      <c r="D13" s="11" t="s">
        <v>93</v>
      </c>
      <c r="E13" s="11" t="s">
        <v>81</v>
      </c>
      <c r="F13" s="11" t="s">
        <v>82</v>
      </c>
      <c r="G13" s="11" t="s">
        <v>94</v>
      </c>
      <c r="H13" s="7">
        <v>3</v>
      </c>
      <c r="I13" s="7">
        <v>4</v>
      </c>
      <c r="J13" s="7">
        <f t="shared" ref="J13" si="2">+I13+H13</f>
        <v>7</v>
      </c>
      <c r="K13" s="11" t="s">
        <v>20</v>
      </c>
      <c r="L13" s="19" t="s">
        <v>95</v>
      </c>
      <c r="M13" s="7" t="s">
        <v>102</v>
      </c>
      <c r="N13" s="7" t="s">
        <v>103</v>
      </c>
      <c r="O13" s="7">
        <v>3</v>
      </c>
      <c r="P13" s="7">
        <v>2</v>
      </c>
      <c r="Q13" s="9">
        <f>P13+O13</f>
        <v>5</v>
      </c>
      <c r="R13" s="7" t="s">
        <v>76</v>
      </c>
      <c r="S13" s="7" t="s">
        <v>65</v>
      </c>
      <c r="T13" s="21" t="s">
        <v>98</v>
      </c>
      <c r="U13" s="7" t="s">
        <v>99</v>
      </c>
      <c r="V13" s="7" t="s">
        <v>89</v>
      </c>
      <c r="W13" s="7" t="s">
        <v>69</v>
      </c>
      <c r="X13" s="7" t="s">
        <v>90</v>
      </c>
    </row>
    <row r="14" spans="1:25" ht="115.5">
      <c r="A14" s="8">
        <v>8</v>
      </c>
      <c r="B14" s="17" t="s">
        <v>104</v>
      </c>
      <c r="C14" s="7" t="s">
        <v>105</v>
      </c>
      <c r="D14" s="11" t="s">
        <v>93</v>
      </c>
      <c r="E14" s="11" t="s">
        <v>81</v>
      </c>
      <c r="F14" s="11" t="s">
        <v>82</v>
      </c>
      <c r="G14" s="11" t="s">
        <v>106</v>
      </c>
      <c r="H14" s="7">
        <v>2</v>
      </c>
      <c r="I14" s="7">
        <v>3</v>
      </c>
      <c r="J14" s="7">
        <f t="shared" si="1"/>
        <v>5</v>
      </c>
      <c r="K14" s="7" t="s">
        <v>25</v>
      </c>
      <c r="L14" s="19" t="s">
        <v>107</v>
      </c>
      <c r="M14" s="7" t="s">
        <v>108</v>
      </c>
      <c r="N14" s="7" t="s">
        <v>109</v>
      </c>
      <c r="O14" s="7">
        <v>2</v>
      </c>
      <c r="P14" s="7">
        <v>2</v>
      </c>
      <c r="Q14" s="9">
        <f t="shared" si="0"/>
        <v>4</v>
      </c>
      <c r="R14" s="7" t="s">
        <v>29</v>
      </c>
      <c r="S14" s="7" t="s">
        <v>110</v>
      </c>
      <c r="T14" s="21" t="s">
        <v>98</v>
      </c>
      <c r="U14" s="7" t="s">
        <v>99</v>
      </c>
      <c r="V14" s="7" t="s">
        <v>89</v>
      </c>
      <c r="W14" s="7" t="s">
        <v>111</v>
      </c>
      <c r="X14" s="7" t="s">
        <v>112</v>
      </c>
      <c r="Y14" s="12"/>
    </row>
    <row r="15" spans="1:25" ht="184.5" customHeight="1">
      <c r="A15" s="8">
        <v>9</v>
      </c>
      <c r="B15" s="17" t="s">
        <v>113</v>
      </c>
      <c r="C15" s="7" t="s">
        <v>114</v>
      </c>
      <c r="D15" s="11" t="s">
        <v>56</v>
      </c>
      <c r="E15" s="11" t="s">
        <v>81</v>
      </c>
      <c r="F15" s="11" t="s">
        <v>82</v>
      </c>
      <c r="G15" s="11" t="s">
        <v>83</v>
      </c>
      <c r="H15" s="7">
        <v>2</v>
      </c>
      <c r="I15" s="7">
        <v>3</v>
      </c>
      <c r="J15" s="7">
        <f t="shared" si="1"/>
        <v>5</v>
      </c>
      <c r="K15" s="11" t="s">
        <v>25</v>
      </c>
      <c r="L15" s="19" t="s">
        <v>115</v>
      </c>
      <c r="M15" s="7" t="s">
        <v>116</v>
      </c>
      <c r="N15" s="7" t="s">
        <v>117</v>
      </c>
      <c r="O15" s="9">
        <v>2</v>
      </c>
      <c r="P15" s="9">
        <v>2</v>
      </c>
      <c r="Q15" s="9">
        <f t="shared" ref="Q15" si="3">+O15+P15</f>
        <v>4</v>
      </c>
      <c r="R15" s="7" t="s">
        <v>29</v>
      </c>
      <c r="S15" s="7" t="s">
        <v>110</v>
      </c>
      <c r="T15" s="21" t="s">
        <v>98</v>
      </c>
      <c r="U15" s="7" t="s">
        <v>99</v>
      </c>
      <c r="V15" s="7" t="s">
        <v>89</v>
      </c>
      <c r="W15" s="7" t="s">
        <v>69</v>
      </c>
      <c r="X15" s="7" t="s">
        <v>118</v>
      </c>
      <c r="Y15" s="10"/>
    </row>
    <row r="16" spans="1:25" ht="123.75" customHeight="1">
      <c r="A16" s="8">
        <v>10</v>
      </c>
      <c r="B16" s="17" t="s">
        <v>119</v>
      </c>
      <c r="C16" s="7" t="s">
        <v>120</v>
      </c>
      <c r="D16" s="11" t="s">
        <v>93</v>
      </c>
      <c r="E16" s="11" t="s">
        <v>57</v>
      </c>
      <c r="F16" s="11" t="s">
        <v>82</v>
      </c>
      <c r="G16" s="11" t="s">
        <v>59</v>
      </c>
      <c r="H16" s="7">
        <v>2</v>
      </c>
      <c r="I16" s="7">
        <v>3</v>
      </c>
      <c r="J16" s="7">
        <f>I16+H16</f>
        <v>5</v>
      </c>
      <c r="K16" s="11" t="s">
        <v>25</v>
      </c>
      <c r="L16" s="19" t="s">
        <v>84</v>
      </c>
      <c r="M16" s="7" t="s">
        <v>121</v>
      </c>
      <c r="N16" s="7" t="s">
        <v>122</v>
      </c>
      <c r="O16" s="7">
        <v>2</v>
      </c>
      <c r="P16" s="7">
        <v>2</v>
      </c>
      <c r="Q16" s="9">
        <v>4</v>
      </c>
      <c r="R16" s="7" t="s">
        <v>29</v>
      </c>
      <c r="S16" s="7" t="s">
        <v>110</v>
      </c>
      <c r="T16" s="21" t="s">
        <v>123</v>
      </c>
      <c r="U16" s="7" t="s">
        <v>124</v>
      </c>
      <c r="V16" s="7" t="s">
        <v>68</v>
      </c>
      <c r="W16" s="7" t="s">
        <v>69</v>
      </c>
      <c r="X16" s="7" t="s">
        <v>125</v>
      </c>
    </row>
    <row r="17" spans="1:25" ht="153" customHeight="1">
      <c r="A17" s="8">
        <v>11</v>
      </c>
      <c r="B17" s="17" t="s">
        <v>126</v>
      </c>
      <c r="C17" s="7" t="s">
        <v>127</v>
      </c>
      <c r="D17" s="11" t="s">
        <v>93</v>
      </c>
      <c r="E17" s="11" t="s">
        <v>57</v>
      </c>
      <c r="F17" s="11" t="s">
        <v>82</v>
      </c>
      <c r="G17" s="11" t="s">
        <v>128</v>
      </c>
      <c r="H17" s="7">
        <v>2</v>
      </c>
      <c r="I17" s="7">
        <v>3</v>
      </c>
      <c r="J17" s="7">
        <f>I17+H17</f>
        <v>5</v>
      </c>
      <c r="K17" s="11" t="s">
        <v>25</v>
      </c>
      <c r="L17" s="19" t="s">
        <v>84</v>
      </c>
      <c r="M17" s="7" t="s">
        <v>129</v>
      </c>
      <c r="N17" s="7" t="s">
        <v>130</v>
      </c>
      <c r="O17" s="9">
        <v>1</v>
      </c>
      <c r="P17" s="9">
        <v>3</v>
      </c>
      <c r="Q17" s="9">
        <f>P17+O17</f>
        <v>4</v>
      </c>
      <c r="R17" s="7" t="s">
        <v>29</v>
      </c>
      <c r="S17" s="7" t="s">
        <v>110</v>
      </c>
      <c r="T17" s="21" t="s">
        <v>131</v>
      </c>
      <c r="U17" s="7" t="s">
        <v>99</v>
      </c>
      <c r="V17" s="7" t="s">
        <v>89</v>
      </c>
      <c r="W17" s="7" t="s">
        <v>69</v>
      </c>
      <c r="X17" s="7" t="s">
        <v>132</v>
      </c>
    </row>
    <row r="18" spans="1:25" ht="66" customHeight="1">
      <c r="A18" s="8">
        <v>12</v>
      </c>
      <c r="B18" s="17" t="s">
        <v>133</v>
      </c>
      <c r="C18" s="7" t="s">
        <v>134</v>
      </c>
      <c r="D18" s="11" t="s">
        <v>93</v>
      </c>
      <c r="E18" s="11" t="s">
        <v>57</v>
      </c>
      <c r="F18" s="11" t="s">
        <v>82</v>
      </c>
      <c r="G18" s="11" t="s">
        <v>59</v>
      </c>
      <c r="H18" s="7">
        <v>4</v>
      </c>
      <c r="I18" s="7">
        <v>3</v>
      </c>
      <c r="J18" s="7">
        <f t="shared" ref="J18" si="4">I18+H18</f>
        <v>7</v>
      </c>
      <c r="K18" s="11" t="s">
        <v>20</v>
      </c>
      <c r="L18" s="19" t="s">
        <v>84</v>
      </c>
      <c r="M18" s="7" t="s">
        <v>135</v>
      </c>
      <c r="N18" s="7" t="s">
        <v>136</v>
      </c>
      <c r="O18" s="9">
        <v>3</v>
      </c>
      <c r="P18" s="9">
        <v>2</v>
      </c>
      <c r="Q18" s="9">
        <f>P18+O18</f>
        <v>5</v>
      </c>
      <c r="R18" s="7" t="s">
        <v>25</v>
      </c>
      <c r="S18" s="7" t="s">
        <v>110</v>
      </c>
      <c r="T18" s="21" t="s">
        <v>87</v>
      </c>
      <c r="U18" s="7" t="s">
        <v>99</v>
      </c>
      <c r="V18" s="7" t="s">
        <v>89</v>
      </c>
      <c r="W18" s="7" t="s">
        <v>137</v>
      </c>
      <c r="X18" s="7" t="s">
        <v>118</v>
      </c>
      <c r="Y18" s="10"/>
    </row>
    <row r="19" spans="1:25" ht="78.75" customHeight="1">
      <c r="A19" s="8">
        <v>13</v>
      </c>
      <c r="B19" s="17" t="s">
        <v>138</v>
      </c>
      <c r="C19" s="7" t="s">
        <v>139</v>
      </c>
      <c r="D19" s="11" t="s">
        <v>93</v>
      </c>
      <c r="E19" s="11" t="s">
        <v>57</v>
      </c>
      <c r="F19" s="11" t="s">
        <v>82</v>
      </c>
      <c r="G19" s="11" t="s">
        <v>59</v>
      </c>
      <c r="H19" s="7">
        <v>2</v>
      </c>
      <c r="I19" s="7">
        <v>2</v>
      </c>
      <c r="J19" s="7">
        <f>I19+H19</f>
        <v>4</v>
      </c>
      <c r="K19" s="11" t="s">
        <v>25</v>
      </c>
      <c r="L19" s="19" t="s">
        <v>84</v>
      </c>
      <c r="M19" s="7" t="s">
        <v>140</v>
      </c>
      <c r="N19" s="7" t="s">
        <v>141</v>
      </c>
      <c r="O19" s="9">
        <v>1</v>
      </c>
      <c r="P19" s="9">
        <v>2</v>
      </c>
      <c r="Q19" s="9">
        <f>O19+P19</f>
        <v>3</v>
      </c>
      <c r="R19" s="7" t="s">
        <v>29</v>
      </c>
      <c r="S19" s="7" t="s">
        <v>110</v>
      </c>
      <c r="T19" s="21" t="s">
        <v>98</v>
      </c>
      <c r="U19" s="7" t="s">
        <v>99</v>
      </c>
      <c r="V19" s="7" t="s">
        <v>89</v>
      </c>
      <c r="W19" s="7" t="s">
        <v>137</v>
      </c>
      <c r="X19" s="7" t="s">
        <v>142</v>
      </c>
    </row>
    <row r="20" spans="1:25" ht="66">
      <c r="A20" s="8">
        <v>14</v>
      </c>
      <c r="B20" s="17" t="s">
        <v>143</v>
      </c>
      <c r="C20" s="7" t="s">
        <v>144</v>
      </c>
      <c r="D20" s="11" t="s">
        <v>93</v>
      </c>
      <c r="E20" s="11" t="s">
        <v>57</v>
      </c>
      <c r="F20" s="11" t="s">
        <v>82</v>
      </c>
      <c r="G20" s="11" t="s">
        <v>128</v>
      </c>
      <c r="H20" s="7">
        <v>2</v>
      </c>
      <c r="I20" s="7">
        <v>4</v>
      </c>
      <c r="J20" s="7">
        <f t="shared" ref="J20:J33" si="5">I20+H20</f>
        <v>6</v>
      </c>
      <c r="K20" s="11" t="s">
        <v>20</v>
      </c>
      <c r="L20" s="19" t="s">
        <v>84</v>
      </c>
      <c r="M20" s="7" t="s">
        <v>145</v>
      </c>
      <c r="N20" s="7" t="s">
        <v>146</v>
      </c>
      <c r="O20" s="9">
        <v>1</v>
      </c>
      <c r="P20" s="9">
        <v>4</v>
      </c>
      <c r="Q20" s="9">
        <f t="shared" ref="Q20:Q40" si="6">O20+P20</f>
        <v>5</v>
      </c>
      <c r="R20" s="7" t="s">
        <v>25</v>
      </c>
      <c r="S20" s="7" t="s">
        <v>110</v>
      </c>
      <c r="T20" s="21" t="s">
        <v>98</v>
      </c>
      <c r="U20" s="7" t="s">
        <v>99</v>
      </c>
      <c r="V20" s="7" t="s">
        <v>89</v>
      </c>
      <c r="W20" s="7" t="s">
        <v>137</v>
      </c>
      <c r="X20" s="7" t="s">
        <v>118</v>
      </c>
    </row>
    <row r="21" spans="1:25" ht="74.25">
      <c r="A21" s="8">
        <v>15</v>
      </c>
      <c r="B21" s="17" t="s">
        <v>147</v>
      </c>
      <c r="C21" s="7" t="s">
        <v>148</v>
      </c>
      <c r="D21" s="11" t="s">
        <v>93</v>
      </c>
      <c r="E21" s="11" t="s">
        <v>57</v>
      </c>
      <c r="F21" s="11" t="s">
        <v>82</v>
      </c>
      <c r="G21" s="11" t="s">
        <v>59</v>
      </c>
      <c r="H21" s="7">
        <v>3</v>
      </c>
      <c r="I21" s="7">
        <v>2</v>
      </c>
      <c r="J21" s="7">
        <f t="shared" si="5"/>
        <v>5</v>
      </c>
      <c r="K21" s="11" t="s">
        <v>25</v>
      </c>
      <c r="L21" s="19" t="s">
        <v>84</v>
      </c>
      <c r="M21" s="7" t="s">
        <v>149</v>
      </c>
      <c r="N21" s="7" t="s">
        <v>150</v>
      </c>
      <c r="O21" s="9">
        <v>2</v>
      </c>
      <c r="P21" s="9">
        <v>2</v>
      </c>
      <c r="Q21" s="9">
        <f t="shared" si="6"/>
        <v>4</v>
      </c>
      <c r="R21" s="7" t="s">
        <v>29</v>
      </c>
      <c r="S21" s="7" t="s">
        <v>65</v>
      </c>
      <c r="T21" s="21" t="s">
        <v>98</v>
      </c>
      <c r="U21" s="7" t="s">
        <v>99</v>
      </c>
      <c r="V21" s="7" t="s">
        <v>89</v>
      </c>
      <c r="W21" s="7" t="s">
        <v>137</v>
      </c>
      <c r="X21" s="7" t="s">
        <v>118</v>
      </c>
    </row>
    <row r="22" spans="1:25" ht="59.25">
      <c r="A22" s="8">
        <v>16</v>
      </c>
      <c r="B22" s="17" t="s">
        <v>151</v>
      </c>
      <c r="C22" s="7" t="s">
        <v>152</v>
      </c>
      <c r="D22" s="11" t="s">
        <v>93</v>
      </c>
      <c r="E22" s="11" t="s">
        <v>57</v>
      </c>
      <c r="F22" s="11" t="s">
        <v>82</v>
      </c>
      <c r="G22" s="11" t="s">
        <v>128</v>
      </c>
      <c r="H22" s="7">
        <v>3</v>
      </c>
      <c r="I22" s="7">
        <v>2</v>
      </c>
      <c r="J22" s="7">
        <f t="shared" si="5"/>
        <v>5</v>
      </c>
      <c r="K22" s="11" t="s">
        <v>25</v>
      </c>
      <c r="L22" s="19" t="s">
        <v>84</v>
      </c>
      <c r="M22" s="7" t="s">
        <v>153</v>
      </c>
      <c r="N22" s="7" t="s">
        <v>154</v>
      </c>
      <c r="O22" s="9">
        <v>2</v>
      </c>
      <c r="P22" s="9">
        <v>2</v>
      </c>
      <c r="Q22" s="9">
        <f t="shared" si="6"/>
        <v>4</v>
      </c>
      <c r="R22" s="7" t="s">
        <v>29</v>
      </c>
      <c r="S22" s="7" t="s">
        <v>65</v>
      </c>
      <c r="T22" s="21" t="s">
        <v>98</v>
      </c>
      <c r="U22" s="7" t="s">
        <v>99</v>
      </c>
      <c r="V22" s="7" t="s">
        <v>89</v>
      </c>
      <c r="W22" s="7" t="s">
        <v>137</v>
      </c>
      <c r="X22" s="7" t="s">
        <v>118</v>
      </c>
    </row>
    <row r="23" spans="1:25" ht="129" customHeight="1">
      <c r="A23" s="8">
        <v>17</v>
      </c>
      <c r="B23" s="17" t="s">
        <v>155</v>
      </c>
      <c r="C23" s="7" t="s">
        <v>156</v>
      </c>
      <c r="D23" s="11" t="s">
        <v>93</v>
      </c>
      <c r="E23" s="11" t="s">
        <v>57</v>
      </c>
      <c r="F23" s="11" t="s">
        <v>82</v>
      </c>
      <c r="G23" s="11" t="s">
        <v>128</v>
      </c>
      <c r="H23" s="7">
        <v>2</v>
      </c>
      <c r="I23" s="7">
        <v>4</v>
      </c>
      <c r="J23" s="7">
        <f t="shared" si="5"/>
        <v>6</v>
      </c>
      <c r="K23" s="11" t="s">
        <v>20</v>
      </c>
      <c r="L23" s="19" t="s">
        <v>84</v>
      </c>
      <c r="M23" s="7" t="s">
        <v>157</v>
      </c>
      <c r="N23" s="7" t="s">
        <v>158</v>
      </c>
      <c r="O23" s="9">
        <v>1</v>
      </c>
      <c r="P23" s="9">
        <v>4</v>
      </c>
      <c r="Q23" s="9">
        <f t="shared" si="6"/>
        <v>5</v>
      </c>
      <c r="R23" s="7" t="s">
        <v>25</v>
      </c>
      <c r="S23" s="7" t="s">
        <v>110</v>
      </c>
      <c r="T23" s="21" t="s">
        <v>87</v>
      </c>
      <c r="U23" s="7" t="s">
        <v>99</v>
      </c>
      <c r="V23" s="7" t="s">
        <v>89</v>
      </c>
      <c r="W23" s="7" t="s">
        <v>137</v>
      </c>
      <c r="X23" s="7" t="s">
        <v>118</v>
      </c>
    </row>
    <row r="24" spans="1:25" ht="155.25" customHeight="1">
      <c r="A24" s="8">
        <v>18</v>
      </c>
      <c r="B24" s="17" t="s">
        <v>159</v>
      </c>
      <c r="C24" s="7" t="s">
        <v>152</v>
      </c>
      <c r="D24" s="11" t="s">
        <v>93</v>
      </c>
      <c r="E24" s="11" t="s">
        <v>57</v>
      </c>
      <c r="F24" s="11" t="s">
        <v>73</v>
      </c>
      <c r="G24" s="11" t="s">
        <v>128</v>
      </c>
      <c r="H24" s="7">
        <v>3</v>
      </c>
      <c r="I24" s="7">
        <v>4</v>
      </c>
      <c r="J24" s="7">
        <f t="shared" si="5"/>
        <v>7</v>
      </c>
      <c r="K24" s="11" t="s">
        <v>64</v>
      </c>
      <c r="L24" s="19" t="s">
        <v>160</v>
      </c>
      <c r="M24" s="7" t="s">
        <v>161</v>
      </c>
      <c r="N24" s="7" t="s">
        <v>162</v>
      </c>
      <c r="O24" s="9">
        <v>1</v>
      </c>
      <c r="P24" s="9">
        <v>4</v>
      </c>
      <c r="Q24" s="9">
        <f t="shared" si="6"/>
        <v>5</v>
      </c>
      <c r="R24" s="7" t="s">
        <v>29</v>
      </c>
      <c r="S24" s="7" t="s">
        <v>110</v>
      </c>
      <c r="T24" s="21" t="s">
        <v>163</v>
      </c>
      <c r="U24" s="7" t="s">
        <v>77</v>
      </c>
      <c r="V24" s="7" t="s">
        <v>68</v>
      </c>
      <c r="W24" s="7" t="s">
        <v>137</v>
      </c>
      <c r="X24" s="7" t="s">
        <v>78</v>
      </c>
    </row>
    <row r="25" spans="1:25" ht="66">
      <c r="A25" s="8">
        <v>19</v>
      </c>
      <c r="B25" s="17" t="s">
        <v>164</v>
      </c>
      <c r="C25" s="7" t="s">
        <v>165</v>
      </c>
      <c r="D25" s="11" t="s">
        <v>93</v>
      </c>
      <c r="E25" s="11" t="s">
        <v>81</v>
      </c>
      <c r="F25" s="11" t="s">
        <v>82</v>
      </c>
      <c r="G25" s="11" t="s">
        <v>166</v>
      </c>
      <c r="H25" s="7">
        <v>3</v>
      </c>
      <c r="I25" s="7">
        <v>5</v>
      </c>
      <c r="J25" s="7">
        <f t="shared" si="5"/>
        <v>8</v>
      </c>
      <c r="K25" s="7" t="s">
        <v>60</v>
      </c>
      <c r="L25" s="20" t="s">
        <v>84</v>
      </c>
      <c r="M25" s="7" t="s">
        <v>167</v>
      </c>
      <c r="N25" s="7" t="s">
        <v>168</v>
      </c>
      <c r="O25" s="9">
        <v>3</v>
      </c>
      <c r="P25" s="9">
        <v>4</v>
      </c>
      <c r="Q25" s="9">
        <f t="shared" si="6"/>
        <v>7</v>
      </c>
      <c r="R25" s="7" t="s">
        <v>64</v>
      </c>
      <c r="S25" s="7" t="s">
        <v>65</v>
      </c>
      <c r="T25" s="21" t="s">
        <v>98</v>
      </c>
      <c r="U25" s="7" t="s">
        <v>99</v>
      </c>
      <c r="V25" s="7" t="s">
        <v>89</v>
      </c>
      <c r="W25" s="7" t="s">
        <v>137</v>
      </c>
      <c r="X25" s="7" t="s">
        <v>90</v>
      </c>
    </row>
    <row r="26" spans="1:25" ht="66">
      <c r="A26" s="8">
        <v>20</v>
      </c>
      <c r="B26" s="17" t="s">
        <v>169</v>
      </c>
      <c r="C26" s="7" t="s">
        <v>170</v>
      </c>
      <c r="D26" s="11" t="s">
        <v>56</v>
      </c>
      <c r="E26" s="11" t="s">
        <v>57</v>
      </c>
      <c r="F26" s="11" t="s">
        <v>73</v>
      </c>
      <c r="G26" s="11" t="s">
        <v>59</v>
      </c>
      <c r="H26" s="7">
        <v>2</v>
      </c>
      <c r="I26" s="7">
        <v>3</v>
      </c>
      <c r="J26" s="7">
        <f t="shared" si="5"/>
        <v>5</v>
      </c>
      <c r="K26" s="7" t="s">
        <v>25</v>
      </c>
      <c r="L26" s="20" t="s">
        <v>61</v>
      </c>
      <c r="M26" s="7" t="s">
        <v>171</v>
      </c>
      <c r="N26" s="7" t="s">
        <v>122</v>
      </c>
      <c r="O26" s="9">
        <v>1</v>
      </c>
      <c r="P26" s="9">
        <v>3</v>
      </c>
      <c r="Q26" s="9">
        <f t="shared" si="6"/>
        <v>4</v>
      </c>
      <c r="R26" s="7" t="s">
        <v>29</v>
      </c>
      <c r="S26" s="7" t="s">
        <v>65</v>
      </c>
      <c r="T26" s="21" t="s">
        <v>123</v>
      </c>
      <c r="U26" s="7" t="s">
        <v>77</v>
      </c>
      <c r="V26" s="7" t="s">
        <v>68</v>
      </c>
      <c r="W26" s="7" t="s">
        <v>137</v>
      </c>
      <c r="X26" s="7" t="s">
        <v>78</v>
      </c>
    </row>
    <row r="27" spans="1:25" ht="82.5">
      <c r="A27" s="8">
        <v>21</v>
      </c>
      <c r="B27" s="17" t="s">
        <v>172</v>
      </c>
      <c r="C27" s="7" t="s">
        <v>152</v>
      </c>
      <c r="D27" s="11" t="s">
        <v>56</v>
      </c>
      <c r="E27" s="11" t="s">
        <v>81</v>
      </c>
      <c r="F27" s="11" t="s">
        <v>173</v>
      </c>
      <c r="G27" s="11" t="s">
        <v>174</v>
      </c>
      <c r="H27" s="7">
        <v>3</v>
      </c>
      <c r="I27" s="7">
        <v>4</v>
      </c>
      <c r="J27" s="7">
        <f t="shared" si="5"/>
        <v>7</v>
      </c>
      <c r="K27" s="7" t="s">
        <v>60</v>
      </c>
      <c r="L27" s="20" t="s">
        <v>84</v>
      </c>
      <c r="M27" s="7" t="s">
        <v>175</v>
      </c>
      <c r="N27" s="7" t="s">
        <v>176</v>
      </c>
      <c r="O27" s="9">
        <v>2</v>
      </c>
      <c r="P27" s="9">
        <v>4</v>
      </c>
      <c r="Q27" s="9">
        <f t="shared" si="6"/>
        <v>6</v>
      </c>
      <c r="R27" s="7" t="s">
        <v>64</v>
      </c>
      <c r="S27" s="7" t="s">
        <v>110</v>
      </c>
      <c r="T27" s="21" t="s">
        <v>177</v>
      </c>
      <c r="U27" s="7" t="s">
        <v>178</v>
      </c>
      <c r="V27" s="7" t="s">
        <v>68</v>
      </c>
      <c r="W27" s="7" t="s">
        <v>137</v>
      </c>
      <c r="X27" s="7" t="s">
        <v>179</v>
      </c>
    </row>
    <row r="28" spans="1:25" ht="53.25">
      <c r="A28" s="8">
        <v>22</v>
      </c>
      <c r="B28" s="17" t="s">
        <v>180</v>
      </c>
      <c r="C28" s="7" t="s">
        <v>181</v>
      </c>
      <c r="D28" s="11" t="s">
        <v>56</v>
      </c>
      <c r="E28" s="11" t="s">
        <v>81</v>
      </c>
      <c r="F28" s="11" t="s">
        <v>173</v>
      </c>
      <c r="G28" s="11" t="s">
        <v>83</v>
      </c>
      <c r="H28" s="7">
        <v>2</v>
      </c>
      <c r="I28" s="7">
        <v>4</v>
      </c>
      <c r="J28" s="7">
        <f t="shared" si="5"/>
        <v>6</v>
      </c>
      <c r="K28" s="7" t="s">
        <v>20</v>
      </c>
      <c r="L28" s="20" t="s">
        <v>84</v>
      </c>
      <c r="M28" s="7" t="s">
        <v>182</v>
      </c>
      <c r="N28" s="7" t="s">
        <v>183</v>
      </c>
      <c r="O28" s="9">
        <v>1</v>
      </c>
      <c r="P28" s="9">
        <v>4</v>
      </c>
      <c r="Q28" s="9">
        <f t="shared" si="6"/>
        <v>5</v>
      </c>
      <c r="R28" s="7" t="s">
        <v>25</v>
      </c>
      <c r="S28" s="7" t="s">
        <v>110</v>
      </c>
      <c r="T28" s="21" t="s">
        <v>177</v>
      </c>
      <c r="U28" s="7" t="s">
        <v>178</v>
      </c>
      <c r="V28" s="7" t="s">
        <v>68</v>
      </c>
      <c r="W28" s="7" t="s">
        <v>137</v>
      </c>
      <c r="X28" s="7" t="s">
        <v>179</v>
      </c>
    </row>
    <row r="29" spans="1:25" ht="80.25" customHeight="1">
      <c r="A29" s="8">
        <v>23</v>
      </c>
      <c r="B29" s="17" t="s">
        <v>184</v>
      </c>
      <c r="C29" s="7" t="s">
        <v>185</v>
      </c>
      <c r="D29" s="11" t="s">
        <v>56</v>
      </c>
      <c r="E29" s="11" t="s">
        <v>81</v>
      </c>
      <c r="F29" s="11" t="s">
        <v>186</v>
      </c>
      <c r="G29" s="11" t="s">
        <v>83</v>
      </c>
      <c r="H29" s="7">
        <v>2</v>
      </c>
      <c r="I29" s="7">
        <v>5</v>
      </c>
      <c r="J29" s="7">
        <f t="shared" si="5"/>
        <v>7</v>
      </c>
      <c r="K29" s="7" t="s">
        <v>60</v>
      </c>
      <c r="L29" s="20" t="s">
        <v>84</v>
      </c>
      <c r="M29" s="7" t="s">
        <v>187</v>
      </c>
      <c r="N29" s="7" t="s">
        <v>188</v>
      </c>
      <c r="O29" s="9">
        <v>1</v>
      </c>
      <c r="P29" s="9">
        <v>5</v>
      </c>
      <c r="Q29" s="9">
        <f t="shared" si="6"/>
        <v>6</v>
      </c>
      <c r="R29" s="7" t="s">
        <v>20</v>
      </c>
      <c r="S29" s="7" t="s">
        <v>110</v>
      </c>
      <c r="T29" s="21" t="s">
        <v>177</v>
      </c>
      <c r="U29" s="7" t="s">
        <v>189</v>
      </c>
      <c r="V29" s="7" t="s">
        <v>68</v>
      </c>
      <c r="W29" s="7" t="s">
        <v>137</v>
      </c>
      <c r="X29" s="7" t="s">
        <v>190</v>
      </c>
    </row>
    <row r="30" spans="1:25" ht="66">
      <c r="A30" s="8">
        <v>24</v>
      </c>
      <c r="B30" s="17" t="s">
        <v>191</v>
      </c>
      <c r="C30" s="7" t="s">
        <v>192</v>
      </c>
      <c r="D30" s="11" t="s">
        <v>56</v>
      </c>
      <c r="E30" s="11" t="s">
        <v>57</v>
      </c>
      <c r="F30" s="11" t="s">
        <v>82</v>
      </c>
      <c r="G30" s="11" t="s">
        <v>59</v>
      </c>
      <c r="H30" s="7">
        <v>2</v>
      </c>
      <c r="I30" s="7">
        <v>4</v>
      </c>
      <c r="J30" s="7">
        <f t="shared" si="5"/>
        <v>6</v>
      </c>
      <c r="K30" s="7" t="s">
        <v>20</v>
      </c>
      <c r="L30" s="20" t="s">
        <v>61</v>
      </c>
      <c r="M30" s="7" t="s">
        <v>193</v>
      </c>
      <c r="N30" s="7" t="s">
        <v>122</v>
      </c>
      <c r="O30" s="9">
        <v>1</v>
      </c>
      <c r="P30" s="9">
        <v>4</v>
      </c>
      <c r="Q30" s="9">
        <f t="shared" si="6"/>
        <v>5</v>
      </c>
      <c r="R30" s="7" t="s">
        <v>25</v>
      </c>
      <c r="S30" s="7" t="s">
        <v>65</v>
      </c>
      <c r="T30" s="21" t="s">
        <v>177</v>
      </c>
      <c r="U30" s="7" t="s">
        <v>189</v>
      </c>
      <c r="V30" s="7" t="s">
        <v>68</v>
      </c>
      <c r="W30" s="7" t="s">
        <v>137</v>
      </c>
      <c r="X30" s="7" t="s">
        <v>190</v>
      </c>
    </row>
    <row r="31" spans="1:25" ht="59.25">
      <c r="A31" s="8">
        <v>25</v>
      </c>
      <c r="B31" s="17" t="s">
        <v>194</v>
      </c>
      <c r="C31" s="7" t="s">
        <v>195</v>
      </c>
      <c r="D31" s="11" t="s">
        <v>93</v>
      </c>
      <c r="E31" s="11" t="s">
        <v>81</v>
      </c>
      <c r="F31" s="11" t="s">
        <v>82</v>
      </c>
      <c r="G31" s="11" t="s">
        <v>128</v>
      </c>
      <c r="H31" s="7">
        <v>3</v>
      </c>
      <c r="I31" s="7">
        <v>2</v>
      </c>
      <c r="J31" s="7">
        <f t="shared" si="5"/>
        <v>5</v>
      </c>
      <c r="K31" s="7" t="s">
        <v>25</v>
      </c>
      <c r="L31" s="20" t="s">
        <v>84</v>
      </c>
      <c r="M31" s="7" t="s">
        <v>196</v>
      </c>
      <c r="N31" s="7" t="s">
        <v>197</v>
      </c>
      <c r="O31" s="9">
        <v>2</v>
      </c>
      <c r="P31" s="9">
        <v>2</v>
      </c>
      <c r="Q31" s="9">
        <f t="shared" si="6"/>
        <v>4</v>
      </c>
      <c r="R31" s="7" t="s">
        <v>29</v>
      </c>
      <c r="S31" s="7" t="s">
        <v>65</v>
      </c>
      <c r="T31" s="21" t="s">
        <v>98</v>
      </c>
      <c r="U31" s="7" t="s">
        <v>99</v>
      </c>
      <c r="V31" s="7" t="s">
        <v>89</v>
      </c>
      <c r="W31" s="7" t="s">
        <v>137</v>
      </c>
      <c r="X31" s="7" t="s">
        <v>90</v>
      </c>
    </row>
    <row r="32" spans="1:25" ht="78.75" customHeight="1">
      <c r="A32" s="8">
        <v>26</v>
      </c>
      <c r="B32" s="17" t="s">
        <v>198</v>
      </c>
      <c r="C32" s="7" t="s">
        <v>195</v>
      </c>
      <c r="D32" s="11" t="s">
        <v>93</v>
      </c>
      <c r="E32" s="11" t="s">
        <v>81</v>
      </c>
      <c r="F32" s="11" t="s">
        <v>82</v>
      </c>
      <c r="G32" s="11" t="s">
        <v>59</v>
      </c>
      <c r="H32" s="7">
        <v>3</v>
      </c>
      <c r="I32" s="7">
        <v>2</v>
      </c>
      <c r="J32" s="7">
        <f t="shared" si="5"/>
        <v>5</v>
      </c>
      <c r="K32" s="7" t="s">
        <v>25</v>
      </c>
      <c r="L32" s="20" t="s">
        <v>84</v>
      </c>
      <c r="M32" s="7" t="s">
        <v>199</v>
      </c>
      <c r="N32" s="7" t="s">
        <v>200</v>
      </c>
      <c r="O32" s="9">
        <v>3</v>
      </c>
      <c r="P32" s="9">
        <v>1</v>
      </c>
      <c r="Q32" s="9">
        <f t="shared" si="6"/>
        <v>4</v>
      </c>
      <c r="R32" s="7" t="s">
        <v>29</v>
      </c>
      <c r="S32" s="7" t="s">
        <v>201</v>
      </c>
      <c r="T32" s="21" t="s">
        <v>202</v>
      </c>
      <c r="U32" s="7" t="s">
        <v>99</v>
      </c>
      <c r="V32" s="7" t="s">
        <v>89</v>
      </c>
      <c r="W32" s="7" t="s">
        <v>137</v>
      </c>
      <c r="X32" s="7" t="s">
        <v>90</v>
      </c>
    </row>
    <row r="33" spans="1:24" ht="90" customHeight="1">
      <c r="A33" s="8">
        <v>27</v>
      </c>
      <c r="B33" s="17" t="s">
        <v>203</v>
      </c>
      <c r="C33" s="7" t="s">
        <v>204</v>
      </c>
      <c r="D33" s="11" t="s">
        <v>93</v>
      </c>
      <c r="E33" s="11" t="s">
        <v>81</v>
      </c>
      <c r="F33" s="11" t="s">
        <v>82</v>
      </c>
      <c r="G33" s="11" t="s">
        <v>205</v>
      </c>
      <c r="H33" s="7">
        <v>3</v>
      </c>
      <c r="I33" s="7">
        <v>3</v>
      </c>
      <c r="J33" s="7">
        <f t="shared" si="5"/>
        <v>6</v>
      </c>
      <c r="K33" s="7" t="s">
        <v>64</v>
      </c>
      <c r="L33" s="20" t="s">
        <v>84</v>
      </c>
      <c r="M33" s="7" t="s">
        <v>206</v>
      </c>
      <c r="N33" s="7" t="s">
        <v>207</v>
      </c>
      <c r="O33" s="9">
        <v>3</v>
      </c>
      <c r="P33" s="9">
        <v>2</v>
      </c>
      <c r="Q33" s="9">
        <f t="shared" si="6"/>
        <v>5</v>
      </c>
      <c r="R33" s="7" t="s">
        <v>25</v>
      </c>
      <c r="S33" s="7" t="s">
        <v>110</v>
      </c>
      <c r="T33" s="21" t="s">
        <v>98</v>
      </c>
      <c r="U33" s="7" t="s">
        <v>99</v>
      </c>
      <c r="V33" s="7" t="s">
        <v>89</v>
      </c>
      <c r="W33" s="7" t="s">
        <v>137</v>
      </c>
      <c r="X33" s="7" t="s">
        <v>90</v>
      </c>
    </row>
    <row r="34" spans="1:24" ht="77.25" customHeight="1">
      <c r="A34" s="8">
        <v>28</v>
      </c>
      <c r="B34" s="17" t="s">
        <v>208</v>
      </c>
      <c r="C34" s="7" t="s">
        <v>209</v>
      </c>
      <c r="D34" s="11" t="s">
        <v>93</v>
      </c>
      <c r="E34" s="11" t="s">
        <v>81</v>
      </c>
      <c r="F34" s="11" t="s">
        <v>210</v>
      </c>
      <c r="G34" s="11" t="s">
        <v>59</v>
      </c>
      <c r="H34" s="9">
        <v>3</v>
      </c>
      <c r="I34" s="9">
        <v>2</v>
      </c>
      <c r="J34" s="9">
        <v>4</v>
      </c>
      <c r="K34" s="7" t="s">
        <v>211</v>
      </c>
      <c r="L34" s="20" t="s">
        <v>84</v>
      </c>
      <c r="M34" s="7" t="s">
        <v>212</v>
      </c>
      <c r="N34" s="7" t="s">
        <v>213</v>
      </c>
      <c r="O34" s="9">
        <v>2</v>
      </c>
      <c r="P34" s="9">
        <v>2</v>
      </c>
      <c r="Q34" s="9">
        <f t="shared" si="6"/>
        <v>4</v>
      </c>
      <c r="R34" s="7" t="s">
        <v>29</v>
      </c>
      <c r="S34" s="7" t="s">
        <v>214</v>
      </c>
      <c r="T34" s="21" t="s">
        <v>215</v>
      </c>
      <c r="U34" s="7" t="s">
        <v>178</v>
      </c>
      <c r="V34" s="7" t="s">
        <v>216</v>
      </c>
      <c r="W34" s="7" t="s">
        <v>217</v>
      </c>
      <c r="X34" s="7" t="s">
        <v>218</v>
      </c>
    </row>
    <row r="35" spans="1:24" ht="114" customHeight="1">
      <c r="A35" s="8">
        <v>29</v>
      </c>
      <c r="B35" s="17" t="s">
        <v>219</v>
      </c>
      <c r="C35" s="7" t="s">
        <v>220</v>
      </c>
      <c r="D35" s="11" t="s">
        <v>93</v>
      </c>
      <c r="E35" s="11" t="s">
        <v>81</v>
      </c>
      <c r="F35" s="11" t="s">
        <v>82</v>
      </c>
      <c r="G35" s="11" t="s">
        <v>59</v>
      </c>
      <c r="H35" s="9">
        <v>3</v>
      </c>
      <c r="I35" s="9">
        <v>3</v>
      </c>
      <c r="J35" s="9">
        <v>6</v>
      </c>
      <c r="K35" s="7" t="s">
        <v>64</v>
      </c>
      <c r="L35" s="20" t="s">
        <v>84</v>
      </c>
      <c r="M35" s="7" t="s">
        <v>221</v>
      </c>
      <c r="N35" s="7" t="s">
        <v>222</v>
      </c>
      <c r="O35" s="9">
        <v>1</v>
      </c>
      <c r="P35" s="9">
        <v>3</v>
      </c>
      <c r="Q35" s="9">
        <f t="shared" si="6"/>
        <v>4</v>
      </c>
      <c r="R35" s="7" t="s">
        <v>29</v>
      </c>
      <c r="S35" s="7" t="s">
        <v>214</v>
      </c>
      <c r="T35" s="21" t="s">
        <v>223</v>
      </c>
      <c r="U35" s="7" t="s">
        <v>99</v>
      </c>
      <c r="V35" s="7" t="s">
        <v>224</v>
      </c>
      <c r="W35" s="7" t="s">
        <v>225</v>
      </c>
      <c r="X35" s="9" t="s">
        <v>226</v>
      </c>
    </row>
    <row r="36" spans="1:24" ht="70.5" customHeight="1">
      <c r="A36" s="8">
        <v>30</v>
      </c>
      <c r="B36" s="17" t="s">
        <v>227</v>
      </c>
      <c r="C36" s="7" t="s">
        <v>228</v>
      </c>
      <c r="D36" s="11" t="s">
        <v>93</v>
      </c>
      <c r="E36" s="11" t="s">
        <v>81</v>
      </c>
      <c r="F36" s="11" t="s">
        <v>82</v>
      </c>
      <c r="G36" s="11" t="s">
        <v>174</v>
      </c>
      <c r="H36" s="9">
        <v>3</v>
      </c>
      <c r="I36" s="9">
        <v>3</v>
      </c>
      <c r="J36" s="9">
        <v>6</v>
      </c>
      <c r="K36" s="7" t="s">
        <v>64</v>
      </c>
      <c r="L36" s="20" t="s">
        <v>84</v>
      </c>
      <c r="M36" s="7" t="s">
        <v>229</v>
      </c>
      <c r="N36" s="7" t="s">
        <v>230</v>
      </c>
      <c r="O36" s="9">
        <v>2</v>
      </c>
      <c r="P36" s="9">
        <v>2</v>
      </c>
      <c r="Q36" s="9">
        <f t="shared" si="6"/>
        <v>4</v>
      </c>
      <c r="R36" s="7" t="s">
        <v>29</v>
      </c>
      <c r="S36" s="7" t="s">
        <v>214</v>
      </c>
      <c r="T36" s="21" t="s">
        <v>202</v>
      </c>
      <c r="U36" s="7" t="s">
        <v>99</v>
      </c>
      <c r="V36" s="7" t="s">
        <v>231</v>
      </c>
      <c r="W36" s="7" t="s">
        <v>225</v>
      </c>
      <c r="X36" s="9" t="s">
        <v>226</v>
      </c>
    </row>
    <row r="37" spans="1:24" ht="70.5" customHeight="1">
      <c r="A37" s="8">
        <v>31</v>
      </c>
      <c r="B37" s="17" t="s">
        <v>232</v>
      </c>
      <c r="C37" s="7" t="s">
        <v>233</v>
      </c>
      <c r="D37" s="11" t="s">
        <v>93</v>
      </c>
      <c r="E37" s="11" t="s">
        <v>81</v>
      </c>
      <c r="F37" s="11" t="s">
        <v>82</v>
      </c>
      <c r="G37" s="11" t="s">
        <v>174</v>
      </c>
      <c r="H37" s="9">
        <v>3</v>
      </c>
      <c r="I37" s="9">
        <v>3</v>
      </c>
      <c r="J37" s="9">
        <v>6</v>
      </c>
      <c r="K37" s="7" t="s">
        <v>20</v>
      </c>
      <c r="L37" s="20" t="s">
        <v>84</v>
      </c>
      <c r="M37" s="7" t="s">
        <v>234</v>
      </c>
      <c r="N37" s="7" t="s">
        <v>235</v>
      </c>
      <c r="O37" s="9">
        <v>3</v>
      </c>
      <c r="P37" s="9">
        <v>1</v>
      </c>
      <c r="Q37" s="9">
        <f t="shared" si="6"/>
        <v>4</v>
      </c>
      <c r="R37" s="7" t="s">
        <v>29</v>
      </c>
      <c r="S37" s="7" t="s">
        <v>214</v>
      </c>
      <c r="T37" s="21" t="s">
        <v>123</v>
      </c>
      <c r="U37" s="7" t="s">
        <v>189</v>
      </c>
      <c r="V37" s="7" t="s">
        <v>236</v>
      </c>
      <c r="W37" s="7" t="s">
        <v>137</v>
      </c>
      <c r="X37" s="7" t="s">
        <v>237</v>
      </c>
    </row>
    <row r="38" spans="1:24" ht="78.75" customHeight="1">
      <c r="A38" s="8">
        <v>31</v>
      </c>
      <c r="B38" s="17" t="s">
        <v>238</v>
      </c>
      <c r="C38" s="7" t="s">
        <v>239</v>
      </c>
      <c r="D38" s="11" t="s">
        <v>93</v>
      </c>
      <c r="E38" s="11" t="s">
        <v>81</v>
      </c>
      <c r="F38" s="11" t="s">
        <v>82</v>
      </c>
      <c r="G38" s="11" t="s">
        <v>174</v>
      </c>
      <c r="H38" s="9">
        <v>3</v>
      </c>
      <c r="I38" s="9">
        <v>4</v>
      </c>
      <c r="J38" s="9">
        <v>7</v>
      </c>
      <c r="K38" s="7" t="s">
        <v>64</v>
      </c>
      <c r="L38" s="20" t="s">
        <v>84</v>
      </c>
      <c r="M38" s="7" t="s">
        <v>240</v>
      </c>
      <c r="N38" s="7" t="s">
        <v>241</v>
      </c>
      <c r="O38" s="9">
        <v>1</v>
      </c>
      <c r="P38" s="9">
        <v>4</v>
      </c>
      <c r="Q38" s="9">
        <f t="shared" si="6"/>
        <v>5</v>
      </c>
      <c r="R38" s="7" t="s">
        <v>76</v>
      </c>
      <c r="S38" s="7" t="s">
        <v>214</v>
      </c>
      <c r="T38" s="21" t="s">
        <v>98</v>
      </c>
      <c r="U38" s="7" t="s">
        <v>77</v>
      </c>
      <c r="V38" s="7" t="s">
        <v>236</v>
      </c>
      <c r="W38" s="7" t="s">
        <v>137</v>
      </c>
      <c r="X38" s="7" t="s">
        <v>237</v>
      </c>
    </row>
    <row r="39" spans="1:24" ht="113.25" customHeight="1">
      <c r="A39" s="8">
        <v>32</v>
      </c>
      <c r="B39" s="17" t="s">
        <v>242</v>
      </c>
      <c r="C39" s="7" t="s">
        <v>195</v>
      </c>
      <c r="D39" s="11" t="s">
        <v>93</v>
      </c>
      <c r="E39" s="11" t="s">
        <v>81</v>
      </c>
      <c r="F39" s="11" t="s">
        <v>82</v>
      </c>
      <c r="G39" s="11" t="s">
        <v>59</v>
      </c>
      <c r="H39" s="9">
        <v>3</v>
      </c>
      <c r="I39" s="9">
        <v>4</v>
      </c>
      <c r="J39" s="9">
        <v>7</v>
      </c>
      <c r="K39" s="7" t="s">
        <v>64</v>
      </c>
      <c r="L39" s="20" t="s">
        <v>84</v>
      </c>
      <c r="M39" s="7" t="s">
        <v>243</v>
      </c>
      <c r="N39" s="7" t="s">
        <v>244</v>
      </c>
      <c r="O39" s="9">
        <v>2</v>
      </c>
      <c r="P39" s="9">
        <v>3</v>
      </c>
      <c r="Q39" s="9">
        <f t="shared" si="6"/>
        <v>5</v>
      </c>
      <c r="R39" s="7" t="s">
        <v>76</v>
      </c>
      <c r="S39" s="9" t="s">
        <v>214</v>
      </c>
      <c r="T39" s="21" t="s">
        <v>98</v>
      </c>
      <c r="U39" s="7" t="s">
        <v>99</v>
      </c>
      <c r="V39" s="7" t="s">
        <v>231</v>
      </c>
      <c r="W39" s="7" t="s">
        <v>137</v>
      </c>
      <c r="X39" s="9" t="s">
        <v>226</v>
      </c>
    </row>
    <row r="40" spans="1:24" ht="64.5" customHeight="1">
      <c r="A40" s="8">
        <v>33</v>
      </c>
      <c r="B40" s="17" t="s">
        <v>245</v>
      </c>
      <c r="C40" s="7" t="s">
        <v>246</v>
      </c>
      <c r="D40" s="11" t="s">
        <v>93</v>
      </c>
      <c r="E40" s="11" t="s">
        <v>81</v>
      </c>
      <c r="F40" s="11" t="s">
        <v>82</v>
      </c>
      <c r="G40" s="11" t="s">
        <v>59</v>
      </c>
      <c r="H40" s="9">
        <v>3</v>
      </c>
      <c r="I40" s="9">
        <v>4</v>
      </c>
      <c r="J40" s="9">
        <v>7</v>
      </c>
      <c r="K40" s="7" t="s">
        <v>64</v>
      </c>
      <c r="L40" s="20" t="s">
        <v>84</v>
      </c>
      <c r="M40" s="7" t="s">
        <v>247</v>
      </c>
      <c r="N40" s="7" t="s">
        <v>230</v>
      </c>
      <c r="O40" s="9">
        <v>1</v>
      </c>
      <c r="P40" s="9">
        <v>4</v>
      </c>
      <c r="Q40" s="9">
        <f t="shared" si="6"/>
        <v>5</v>
      </c>
      <c r="R40" s="7" t="s">
        <v>76</v>
      </c>
      <c r="S40" s="9" t="s">
        <v>214</v>
      </c>
      <c r="T40" s="21" t="s">
        <v>202</v>
      </c>
      <c r="U40" s="7" t="s">
        <v>99</v>
      </c>
      <c r="V40" s="7" t="s">
        <v>231</v>
      </c>
      <c r="W40" s="7" t="s">
        <v>100</v>
      </c>
      <c r="X40" s="9" t="s">
        <v>226</v>
      </c>
    </row>
    <row r="41" spans="1:24" ht="160.5" customHeight="1">
      <c r="A41" s="8">
        <v>34</v>
      </c>
      <c r="B41" s="17" t="s">
        <v>248</v>
      </c>
      <c r="C41" s="17" t="s">
        <v>249</v>
      </c>
      <c r="D41" s="17" t="s">
        <v>250</v>
      </c>
      <c r="E41" s="17" t="s">
        <v>251</v>
      </c>
      <c r="F41" s="17" t="s">
        <v>173</v>
      </c>
      <c r="G41" s="17" t="s">
        <v>252</v>
      </c>
      <c r="H41" s="17">
        <v>3</v>
      </c>
      <c r="I41" s="17">
        <v>3</v>
      </c>
      <c r="J41" s="17">
        <v>6</v>
      </c>
      <c r="K41" s="17" t="s">
        <v>64</v>
      </c>
      <c r="L41" s="17" t="s">
        <v>84</v>
      </c>
      <c r="M41" s="17" t="s">
        <v>253</v>
      </c>
      <c r="N41" s="17" t="s">
        <v>254</v>
      </c>
      <c r="O41" s="17">
        <v>2</v>
      </c>
      <c r="P41" s="17">
        <v>2</v>
      </c>
      <c r="Q41" s="17">
        <v>4</v>
      </c>
      <c r="R41" s="17" t="s">
        <v>29</v>
      </c>
      <c r="S41" s="17" t="s">
        <v>110</v>
      </c>
      <c r="T41" s="17" t="s">
        <v>123</v>
      </c>
      <c r="U41" s="17" t="s">
        <v>124</v>
      </c>
      <c r="V41" s="17" t="s">
        <v>68</v>
      </c>
      <c r="W41" s="17" t="s">
        <v>69</v>
      </c>
      <c r="X41" s="17" t="s">
        <v>125</v>
      </c>
    </row>
    <row r="42" spans="1:24" ht="63" customHeight="1">
      <c r="A42" s="8">
        <v>35</v>
      </c>
      <c r="B42" s="17" t="s">
        <v>255</v>
      </c>
      <c r="C42" s="17" t="s">
        <v>256</v>
      </c>
      <c r="D42" s="17" t="s">
        <v>56</v>
      </c>
      <c r="E42" s="17" t="s">
        <v>81</v>
      </c>
      <c r="F42" s="17" t="s">
        <v>186</v>
      </c>
      <c r="G42" s="17" t="s">
        <v>257</v>
      </c>
      <c r="H42" s="17">
        <v>2</v>
      </c>
      <c r="I42" s="17">
        <v>3</v>
      </c>
      <c r="J42" s="17">
        <v>5</v>
      </c>
      <c r="K42" s="17" t="s">
        <v>25</v>
      </c>
      <c r="L42" s="17" t="s">
        <v>61</v>
      </c>
      <c r="M42" s="17" t="s">
        <v>258</v>
      </c>
      <c r="N42" s="17" t="s">
        <v>259</v>
      </c>
      <c r="O42" s="17">
        <v>1</v>
      </c>
      <c r="P42" s="17">
        <v>1</v>
      </c>
      <c r="Q42" s="17">
        <v>2</v>
      </c>
      <c r="R42" s="17" t="s">
        <v>29</v>
      </c>
      <c r="S42" s="17" t="s">
        <v>110</v>
      </c>
      <c r="T42" s="17" t="s">
        <v>61</v>
      </c>
      <c r="U42" s="17" t="s">
        <v>260</v>
      </c>
      <c r="V42" s="17" t="s">
        <v>261</v>
      </c>
      <c r="W42" s="17" t="s">
        <v>262</v>
      </c>
      <c r="X42" s="17" t="s">
        <v>263</v>
      </c>
    </row>
    <row r="43" spans="1:24" ht="69" customHeight="1">
      <c r="A43" s="8">
        <v>36</v>
      </c>
      <c r="B43" s="17" t="s">
        <v>264</v>
      </c>
      <c r="C43" s="17" t="s">
        <v>265</v>
      </c>
      <c r="D43" s="17" t="s">
        <v>56</v>
      </c>
      <c r="E43" s="17" t="s">
        <v>81</v>
      </c>
      <c r="F43" s="17" t="s">
        <v>82</v>
      </c>
      <c r="G43" s="17" t="s">
        <v>266</v>
      </c>
      <c r="H43" s="17">
        <v>2</v>
      </c>
      <c r="I43" s="17">
        <v>2</v>
      </c>
      <c r="J43" s="17">
        <v>4</v>
      </c>
      <c r="K43" s="17" t="s">
        <v>267</v>
      </c>
      <c r="L43" s="17" t="s">
        <v>84</v>
      </c>
      <c r="M43" s="17" t="s">
        <v>268</v>
      </c>
      <c r="N43" s="17"/>
      <c r="O43" s="17">
        <v>1</v>
      </c>
      <c r="P43" s="17">
        <v>1</v>
      </c>
      <c r="Q43" s="17">
        <v>2</v>
      </c>
      <c r="R43" s="17" t="s">
        <v>267</v>
      </c>
      <c r="S43" s="17" t="s">
        <v>38</v>
      </c>
      <c r="T43" s="17" t="s">
        <v>269</v>
      </c>
      <c r="U43" s="17" t="s">
        <v>270</v>
      </c>
      <c r="V43" s="17" t="s">
        <v>271</v>
      </c>
      <c r="W43" s="17" t="s">
        <v>272</v>
      </c>
      <c r="X43" s="17" t="s">
        <v>263</v>
      </c>
    </row>
    <row r="44" spans="1:24" ht="61.5" customHeight="1">
      <c r="A44" s="8">
        <v>37</v>
      </c>
      <c r="B44" s="17" t="s">
        <v>273</v>
      </c>
      <c r="C44" s="17" t="s">
        <v>274</v>
      </c>
      <c r="D44" s="17" t="s">
        <v>250</v>
      </c>
      <c r="E44" s="17" t="s">
        <v>251</v>
      </c>
      <c r="F44" s="17" t="s">
        <v>82</v>
      </c>
      <c r="G44" s="17" t="s">
        <v>275</v>
      </c>
      <c r="H44" s="17">
        <v>2</v>
      </c>
      <c r="I44" s="17">
        <v>3</v>
      </c>
      <c r="J44" s="17">
        <v>5</v>
      </c>
      <c r="K44" s="17" t="s">
        <v>276</v>
      </c>
      <c r="L44" s="17" t="s">
        <v>277</v>
      </c>
      <c r="M44" s="17" t="s">
        <v>278</v>
      </c>
      <c r="N44" s="17"/>
      <c r="O44" s="17">
        <v>2</v>
      </c>
      <c r="P44" s="17">
        <v>3</v>
      </c>
      <c r="Q44" s="17">
        <v>5</v>
      </c>
      <c r="R44" s="17" t="s">
        <v>276</v>
      </c>
      <c r="S44" s="17" t="s">
        <v>279</v>
      </c>
      <c r="T44" s="17" t="s">
        <v>269</v>
      </c>
      <c r="U44" s="17" t="s">
        <v>280</v>
      </c>
      <c r="V44" s="17" t="s">
        <v>281</v>
      </c>
      <c r="W44" s="17" t="s">
        <v>282</v>
      </c>
      <c r="X44" s="17" t="s">
        <v>283</v>
      </c>
    </row>
    <row r="45" spans="1:24" ht="61.5" customHeight="1">
      <c r="A45" s="8">
        <v>38</v>
      </c>
      <c r="B45" s="17" t="s">
        <v>284</v>
      </c>
      <c r="C45" s="17" t="s">
        <v>274</v>
      </c>
      <c r="D45" s="17" t="s">
        <v>56</v>
      </c>
      <c r="E45" s="17" t="s">
        <v>81</v>
      </c>
      <c r="F45" s="17" t="s">
        <v>82</v>
      </c>
      <c r="G45" s="17" t="s">
        <v>257</v>
      </c>
      <c r="H45" s="17">
        <v>2</v>
      </c>
      <c r="I45" s="17">
        <v>3</v>
      </c>
      <c r="J45" s="17">
        <v>5</v>
      </c>
      <c r="K45" s="17" t="s">
        <v>276</v>
      </c>
      <c r="L45" s="17" t="s">
        <v>277</v>
      </c>
      <c r="M45" s="17" t="s">
        <v>285</v>
      </c>
      <c r="N45" s="17"/>
      <c r="O45" s="17">
        <v>1</v>
      </c>
      <c r="P45" s="17">
        <v>1</v>
      </c>
      <c r="Q45" s="17">
        <v>2</v>
      </c>
      <c r="R45" s="17" t="s">
        <v>267</v>
      </c>
      <c r="S45" s="17" t="s">
        <v>279</v>
      </c>
      <c r="T45" s="17" t="s">
        <v>269</v>
      </c>
      <c r="U45" s="17" t="s">
        <v>286</v>
      </c>
      <c r="V45" s="17" t="s">
        <v>287</v>
      </c>
      <c r="W45" s="17" t="s">
        <v>288</v>
      </c>
      <c r="X45" s="17" t="s">
        <v>283</v>
      </c>
    </row>
    <row r="46" spans="1:24" ht="61.5" customHeight="1">
      <c r="A46" s="8">
        <v>39</v>
      </c>
      <c r="B46" s="17" t="s">
        <v>289</v>
      </c>
      <c r="C46" s="17" t="s">
        <v>290</v>
      </c>
      <c r="D46" s="17" t="s">
        <v>56</v>
      </c>
      <c r="E46" s="17" t="s">
        <v>81</v>
      </c>
      <c r="F46" s="17" t="s">
        <v>82</v>
      </c>
      <c r="G46" s="17" t="s">
        <v>257</v>
      </c>
      <c r="H46" s="17">
        <v>3</v>
      </c>
      <c r="I46" s="17">
        <v>4</v>
      </c>
      <c r="J46" s="17">
        <v>7</v>
      </c>
      <c r="K46" s="17" t="s">
        <v>291</v>
      </c>
      <c r="L46" s="17" t="s">
        <v>84</v>
      </c>
      <c r="M46" s="17" t="s">
        <v>292</v>
      </c>
      <c r="N46" s="17"/>
      <c r="O46" s="17">
        <v>3</v>
      </c>
      <c r="P46" s="17">
        <v>3</v>
      </c>
      <c r="Q46" s="17">
        <v>6</v>
      </c>
      <c r="R46" s="17" t="s">
        <v>291</v>
      </c>
      <c r="S46" s="17" t="s">
        <v>279</v>
      </c>
      <c r="T46" s="17" t="s">
        <v>293</v>
      </c>
      <c r="U46" s="17" t="s">
        <v>294</v>
      </c>
      <c r="V46" s="17" t="s">
        <v>295</v>
      </c>
      <c r="W46" s="17" t="s">
        <v>296</v>
      </c>
      <c r="X46" s="17" t="s">
        <v>297</v>
      </c>
    </row>
    <row r="47" spans="1:24" ht="61.5" customHeight="1">
      <c r="A47" s="8">
        <v>40</v>
      </c>
      <c r="B47" s="17" t="s">
        <v>298</v>
      </c>
      <c r="C47" s="17" t="s">
        <v>299</v>
      </c>
      <c r="D47" s="17" t="s">
        <v>56</v>
      </c>
      <c r="E47" s="17" t="s">
        <v>81</v>
      </c>
      <c r="F47" s="17" t="s">
        <v>82</v>
      </c>
      <c r="G47" s="17" t="s">
        <v>300</v>
      </c>
      <c r="H47" s="17">
        <v>2</v>
      </c>
      <c r="I47" s="17">
        <v>4</v>
      </c>
      <c r="J47" s="17">
        <v>6</v>
      </c>
      <c r="K47" s="17" t="s">
        <v>291</v>
      </c>
      <c r="L47" s="17" t="s">
        <v>84</v>
      </c>
      <c r="M47" s="17" t="s">
        <v>301</v>
      </c>
      <c r="N47" s="17"/>
      <c r="O47" s="17">
        <v>1</v>
      </c>
      <c r="P47" s="17">
        <v>2</v>
      </c>
      <c r="Q47" s="17">
        <v>3</v>
      </c>
      <c r="R47" s="17" t="s">
        <v>267</v>
      </c>
      <c r="S47" s="17" t="s">
        <v>279</v>
      </c>
      <c r="T47" s="17" t="s">
        <v>14</v>
      </c>
      <c r="U47" s="17" t="s">
        <v>302</v>
      </c>
      <c r="V47" s="17" t="s">
        <v>287</v>
      </c>
      <c r="W47" s="17" t="s">
        <v>303</v>
      </c>
      <c r="X47" s="17" t="s">
        <v>283</v>
      </c>
    </row>
    <row r="48" spans="1:24" ht="61.5" customHeight="1">
      <c r="A48" s="8">
        <v>41</v>
      </c>
      <c r="B48" s="17" t="s">
        <v>304</v>
      </c>
      <c r="C48" s="17" t="s">
        <v>305</v>
      </c>
      <c r="D48" s="17" t="s">
        <v>56</v>
      </c>
      <c r="E48" s="17" t="s">
        <v>81</v>
      </c>
      <c r="F48" s="17" t="s">
        <v>82</v>
      </c>
      <c r="G48" s="17" t="s">
        <v>257</v>
      </c>
      <c r="H48" s="17">
        <v>3</v>
      </c>
      <c r="I48" s="17">
        <v>3</v>
      </c>
      <c r="J48" s="17">
        <v>6</v>
      </c>
      <c r="K48" s="17" t="s">
        <v>291</v>
      </c>
      <c r="L48" s="17" t="s">
        <v>84</v>
      </c>
      <c r="M48" s="17" t="s">
        <v>306</v>
      </c>
      <c r="N48" s="17"/>
      <c r="O48" s="17">
        <v>1</v>
      </c>
      <c r="P48" s="17">
        <v>2</v>
      </c>
      <c r="Q48" s="17">
        <v>3</v>
      </c>
      <c r="R48" s="17" t="s">
        <v>267</v>
      </c>
      <c r="S48" s="17" t="s">
        <v>38</v>
      </c>
      <c r="T48" s="17" t="s">
        <v>269</v>
      </c>
      <c r="U48" s="17" t="s">
        <v>302</v>
      </c>
      <c r="V48" s="17" t="s">
        <v>287</v>
      </c>
      <c r="W48" s="17" t="s">
        <v>303</v>
      </c>
      <c r="X48" s="17" t="s">
        <v>283</v>
      </c>
    </row>
    <row r="49" spans="1:24" ht="61.5" customHeight="1">
      <c r="A49" s="8">
        <v>42</v>
      </c>
      <c r="B49" s="17" t="s">
        <v>307</v>
      </c>
      <c r="C49" s="17" t="s">
        <v>274</v>
      </c>
      <c r="D49" s="17" t="s">
        <v>56</v>
      </c>
      <c r="E49" s="17" t="s">
        <v>81</v>
      </c>
      <c r="F49" s="17" t="s">
        <v>82</v>
      </c>
      <c r="G49" s="17" t="s">
        <v>257</v>
      </c>
      <c r="H49" s="17">
        <v>1</v>
      </c>
      <c r="I49" s="17">
        <v>4</v>
      </c>
      <c r="J49" s="17">
        <v>5</v>
      </c>
      <c r="K49" s="17" t="s">
        <v>276</v>
      </c>
      <c r="L49" s="17" t="s">
        <v>84</v>
      </c>
      <c r="M49" s="17" t="s">
        <v>308</v>
      </c>
      <c r="N49" s="17"/>
      <c r="O49" s="17">
        <v>1</v>
      </c>
      <c r="P49" s="17">
        <v>2</v>
      </c>
      <c r="Q49" s="17">
        <v>3</v>
      </c>
      <c r="R49" s="17" t="s">
        <v>267</v>
      </c>
      <c r="S49" s="17" t="s">
        <v>279</v>
      </c>
      <c r="T49" s="17" t="s">
        <v>269</v>
      </c>
      <c r="U49" s="17" t="s">
        <v>309</v>
      </c>
      <c r="V49" s="17" t="s">
        <v>310</v>
      </c>
      <c r="W49" s="17" t="s">
        <v>303</v>
      </c>
      <c r="X49" s="17" t="s">
        <v>283</v>
      </c>
    </row>
    <row r="50" spans="1:24" ht="61.5" customHeight="1">
      <c r="A50" s="8">
        <v>43</v>
      </c>
      <c r="B50" s="17" t="s">
        <v>311</v>
      </c>
      <c r="C50" s="17" t="s">
        <v>312</v>
      </c>
      <c r="D50" s="17" t="s">
        <v>56</v>
      </c>
      <c r="E50" s="17" t="s">
        <v>81</v>
      </c>
      <c r="F50" s="17" t="s">
        <v>82</v>
      </c>
      <c r="G50" s="17" t="s">
        <v>313</v>
      </c>
      <c r="H50" s="17">
        <v>3</v>
      </c>
      <c r="I50" s="17">
        <v>4</v>
      </c>
      <c r="J50" s="17">
        <v>7</v>
      </c>
      <c r="K50" s="17" t="s">
        <v>291</v>
      </c>
      <c r="L50" s="17" t="s">
        <v>84</v>
      </c>
      <c r="M50" s="17" t="s">
        <v>314</v>
      </c>
      <c r="N50" s="17"/>
      <c r="O50" s="17">
        <v>1</v>
      </c>
      <c r="P50" s="17">
        <v>2</v>
      </c>
      <c r="Q50" s="17">
        <v>3</v>
      </c>
      <c r="R50" s="17" t="s">
        <v>267</v>
      </c>
      <c r="S50" s="17" t="s">
        <v>279</v>
      </c>
      <c r="T50" s="17" t="s">
        <v>269</v>
      </c>
      <c r="U50" s="17" t="s">
        <v>286</v>
      </c>
      <c r="V50" s="17" t="s">
        <v>287</v>
      </c>
      <c r="W50" s="17" t="s">
        <v>303</v>
      </c>
      <c r="X50" s="17" t="s">
        <v>283</v>
      </c>
    </row>
    <row r="51" spans="1:24" ht="61.5" customHeight="1">
      <c r="A51" s="8">
        <v>44</v>
      </c>
      <c r="B51" s="17" t="s">
        <v>315</v>
      </c>
      <c r="C51" s="17" t="s">
        <v>312</v>
      </c>
      <c r="D51" s="17" t="s">
        <v>56</v>
      </c>
      <c r="E51" s="17" t="s">
        <v>81</v>
      </c>
      <c r="F51" s="17" t="s">
        <v>82</v>
      </c>
      <c r="G51" s="17" t="s">
        <v>257</v>
      </c>
      <c r="H51" s="17">
        <v>2</v>
      </c>
      <c r="I51" s="17">
        <v>4</v>
      </c>
      <c r="J51" s="17">
        <v>6</v>
      </c>
      <c r="K51" s="17" t="s">
        <v>291</v>
      </c>
      <c r="L51" s="17" t="s">
        <v>84</v>
      </c>
      <c r="M51" s="17" t="s">
        <v>316</v>
      </c>
      <c r="N51" s="17"/>
      <c r="O51" s="17">
        <v>2</v>
      </c>
      <c r="P51" s="17">
        <v>2</v>
      </c>
      <c r="Q51" s="17">
        <v>4</v>
      </c>
      <c r="R51" s="17" t="s">
        <v>267</v>
      </c>
      <c r="S51" s="17" t="s">
        <v>279</v>
      </c>
      <c r="T51" s="17" t="s">
        <v>14</v>
      </c>
      <c r="U51" s="17" t="s">
        <v>286</v>
      </c>
      <c r="V51" s="17" t="s">
        <v>287</v>
      </c>
      <c r="W51" s="17" t="s">
        <v>317</v>
      </c>
      <c r="X51" s="17" t="s">
        <v>283</v>
      </c>
    </row>
    <row r="52" spans="1:24" ht="61.5" customHeight="1">
      <c r="A52" s="8">
        <v>45</v>
      </c>
      <c r="B52" s="17" t="s">
        <v>318</v>
      </c>
      <c r="C52" s="17" t="s">
        <v>319</v>
      </c>
      <c r="D52" s="17" t="s">
        <v>56</v>
      </c>
      <c r="E52" s="17" t="s">
        <v>81</v>
      </c>
      <c r="F52" s="17" t="s">
        <v>82</v>
      </c>
      <c r="G52" s="17" t="s">
        <v>300</v>
      </c>
      <c r="H52" s="17">
        <v>3</v>
      </c>
      <c r="I52" s="17">
        <v>3</v>
      </c>
      <c r="J52" s="17">
        <v>6</v>
      </c>
      <c r="K52" s="17" t="s">
        <v>291</v>
      </c>
      <c r="L52" s="17" t="s">
        <v>84</v>
      </c>
      <c r="M52" s="17" t="s">
        <v>320</v>
      </c>
      <c r="N52" s="17"/>
      <c r="O52" s="17">
        <v>1</v>
      </c>
      <c r="P52" s="17">
        <v>2</v>
      </c>
      <c r="Q52" s="17">
        <v>3</v>
      </c>
      <c r="R52" s="17" t="s">
        <v>267</v>
      </c>
      <c r="S52" s="17" t="s">
        <v>38</v>
      </c>
      <c r="T52" s="17" t="s">
        <v>14</v>
      </c>
      <c r="U52" s="17" t="s">
        <v>286</v>
      </c>
      <c r="V52" s="17" t="s">
        <v>287</v>
      </c>
      <c r="W52" s="17" t="s">
        <v>317</v>
      </c>
      <c r="X52" s="17" t="s">
        <v>283</v>
      </c>
    </row>
    <row r="53" spans="1:24" ht="61.5" customHeight="1">
      <c r="A53" s="8">
        <v>46</v>
      </c>
      <c r="B53" s="17" t="s">
        <v>321</v>
      </c>
      <c r="C53" s="17" t="s">
        <v>322</v>
      </c>
      <c r="D53" s="17" t="s">
        <v>56</v>
      </c>
      <c r="E53" s="17" t="s">
        <v>81</v>
      </c>
      <c r="F53" s="17" t="s">
        <v>323</v>
      </c>
      <c r="G53" s="17" t="s">
        <v>257</v>
      </c>
      <c r="H53" s="17">
        <v>3</v>
      </c>
      <c r="I53" s="17">
        <v>3</v>
      </c>
      <c r="J53" s="17">
        <v>6</v>
      </c>
      <c r="K53" s="17" t="s">
        <v>291</v>
      </c>
      <c r="L53" s="17" t="s">
        <v>84</v>
      </c>
      <c r="M53" s="17" t="s">
        <v>324</v>
      </c>
      <c r="N53" s="17"/>
      <c r="O53" s="17">
        <v>2</v>
      </c>
      <c r="P53" s="17">
        <v>2</v>
      </c>
      <c r="Q53" s="17">
        <v>4</v>
      </c>
      <c r="R53" s="17" t="s">
        <v>267</v>
      </c>
      <c r="S53" s="17" t="s">
        <v>38</v>
      </c>
      <c r="T53" s="17" t="s">
        <v>269</v>
      </c>
      <c r="U53" s="17" t="s">
        <v>286</v>
      </c>
      <c r="V53" s="17" t="s">
        <v>325</v>
      </c>
      <c r="W53" s="17" t="s">
        <v>326</v>
      </c>
      <c r="X53" s="17" t="s">
        <v>283</v>
      </c>
    </row>
    <row r="54" spans="1:24" ht="61.5" customHeight="1">
      <c r="A54" s="8">
        <v>47</v>
      </c>
      <c r="B54" s="17" t="s">
        <v>327</v>
      </c>
      <c r="C54" s="17" t="s">
        <v>312</v>
      </c>
      <c r="D54" s="17" t="s">
        <v>56</v>
      </c>
      <c r="E54" s="17" t="s">
        <v>81</v>
      </c>
      <c r="F54" s="17" t="s">
        <v>323</v>
      </c>
      <c r="G54" s="17" t="s">
        <v>328</v>
      </c>
      <c r="H54" s="17">
        <v>3</v>
      </c>
      <c r="I54" s="17">
        <v>4</v>
      </c>
      <c r="J54" s="17">
        <v>7</v>
      </c>
      <c r="K54" s="17" t="s">
        <v>291</v>
      </c>
      <c r="L54" s="17" t="s">
        <v>84</v>
      </c>
      <c r="M54" s="17" t="s">
        <v>329</v>
      </c>
      <c r="N54" s="17"/>
      <c r="O54" s="17">
        <v>2</v>
      </c>
      <c r="P54" s="17">
        <v>3</v>
      </c>
      <c r="Q54" s="17">
        <v>5</v>
      </c>
      <c r="R54" s="17" t="s">
        <v>276</v>
      </c>
      <c r="S54" s="17" t="s">
        <v>279</v>
      </c>
      <c r="T54" s="17" t="s">
        <v>14</v>
      </c>
      <c r="U54" s="17" t="s">
        <v>286</v>
      </c>
      <c r="V54" s="17" t="s">
        <v>287</v>
      </c>
      <c r="W54" s="17" t="s">
        <v>330</v>
      </c>
      <c r="X54" s="17" t="s">
        <v>283</v>
      </c>
    </row>
    <row r="55" spans="1:24" ht="61.5" customHeight="1">
      <c r="A55" s="8">
        <v>48</v>
      </c>
      <c r="B55" s="17" t="s">
        <v>331</v>
      </c>
      <c r="C55" s="17" t="s">
        <v>312</v>
      </c>
      <c r="D55" s="17" t="s">
        <v>56</v>
      </c>
      <c r="E55" s="17" t="s">
        <v>81</v>
      </c>
      <c r="F55" s="17" t="s">
        <v>323</v>
      </c>
      <c r="G55" s="17" t="s">
        <v>257</v>
      </c>
      <c r="H55" s="17">
        <v>3</v>
      </c>
      <c r="I55" s="17">
        <v>4</v>
      </c>
      <c r="J55" s="17">
        <v>7</v>
      </c>
      <c r="K55" s="17" t="s">
        <v>291</v>
      </c>
      <c r="L55" s="17" t="s">
        <v>84</v>
      </c>
      <c r="M55" s="17" t="s">
        <v>332</v>
      </c>
      <c r="N55" s="17"/>
      <c r="O55" s="17">
        <v>2</v>
      </c>
      <c r="P55" s="17">
        <v>3</v>
      </c>
      <c r="Q55" s="17">
        <v>5</v>
      </c>
      <c r="R55" s="17" t="s">
        <v>276</v>
      </c>
      <c r="S55" s="17" t="s">
        <v>38</v>
      </c>
      <c r="T55" s="17" t="s">
        <v>14</v>
      </c>
      <c r="U55" s="17" t="s">
        <v>286</v>
      </c>
      <c r="V55" s="17" t="s">
        <v>287</v>
      </c>
      <c r="W55" s="17" t="s">
        <v>330</v>
      </c>
      <c r="X55" s="17" t="s">
        <v>283</v>
      </c>
    </row>
  </sheetData>
  <mergeCells count="21">
    <mergeCell ref="V7:V8"/>
    <mergeCell ref="W7:X7"/>
    <mergeCell ref="A3:X6"/>
    <mergeCell ref="M7:M8"/>
    <mergeCell ref="N7:N8"/>
    <mergeCell ref="O7:R7"/>
    <mergeCell ref="S7:S8"/>
    <mergeCell ref="T7:T8"/>
    <mergeCell ref="U7:U8"/>
    <mergeCell ref="G7:G8"/>
    <mergeCell ref="H7:H8"/>
    <mergeCell ref="I7:I8"/>
    <mergeCell ref="J7:J8"/>
    <mergeCell ref="K7:K8"/>
    <mergeCell ref="L7:L8"/>
    <mergeCell ref="A7:A8"/>
    <mergeCell ref="B7:B8"/>
    <mergeCell ref="C7:C8"/>
    <mergeCell ref="D7:D8"/>
    <mergeCell ref="E7:E8"/>
    <mergeCell ref="F7:F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3" ma:contentTypeDescription="Crear nuevo documento." ma:contentTypeScope="" ma:versionID="ee78bbc9b4fc5ad622cf847d77a84c5c">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f0348f73cc8b2c640c570a8062b57729"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E639C23-57DE-424E-90D8-F3B550ED5D13}"/>
</file>

<file path=customXml/itemProps2.xml><?xml version="1.0" encoding="utf-8"?>
<ds:datastoreItem xmlns:ds="http://schemas.openxmlformats.org/officeDocument/2006/customXml" ds:itemID="{52275DFC-BFA2-4B5F-BE6F-C608F563C235}"/>
</file>

<file path=customXml/itemProps3.xml><?xml version="1.0" encoding="utf-8"?>
<ds:datastoreItem xmlns:ds="http://schemas.openxmlformats.org/officeDocument/2006/customXml" ds:itemID="{C9CA6383-B712-49D8-A966-2BE27A9BC9E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Gordillo Huertas</dc:creator>
  <cp:keywords/>
  <dc:description/>
  <cp:lastModifiedBy>Zaida Vianney Rodriguez Rodriguez</cp:lastModifiedBy>
  <cp:revision/>
  <dcterms:created xsi:type="dcterms:W3CDTF">2017-08-08T13:43:03Z</dcterms:created>
  <dcterms:modified xsi:type="dcterms:W3CDTF">2023-04-05T02:56:31Z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ies>
</file>