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6" rupBuild="9303"/>
  <workbookPr/>
  <bookViews>
    <workbookView xWindow="0" yWindow="0" windowWidth="20490" windowHeight="7620"/>
  </bookViews>
  <sheets>
    <sheet name="LOTE No. 01" sheetId="1" r:id="rId1"/>
    <sheet name="LOTE No. 02" sheetId="2" r:id="rId2"/>
  </sheets>
  <definedNames>
    <definedName name="_xlnm._FilterDatabase" localSheetId="0" hidden="1">'LOTE No. 01'!$A$15:$H$166</definedName>
    <definedName name="_xlnm._FilterDatabase" localSheetId="1" hidden="1">'LOTE No. 02'!$A$15:$H$113</definedName>
    <definedName name="_xlnm.Print_Titles" localSheetId="0">'LOTE No. 01'!$15:$15</definedName>
    <definedName name="_xlnm.Print_Titles" localSheetId="1">'LOTE No. 02'!$15:$15</definedName>
  </definedNames>
  <calcPr calcId="145621"/>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I112" i="2" l="1"/>
  <c r="J94" i="2"/>
  <c r="H94" i="2"/>
  <c r="J93" i="2"/>
  <c r="H93" i="2"/>
  <c r="J92" i="2"/>
  <c r="H92" i="2"/>
  <c r="J91" i="2"/>
  <c r="H91" i="2"/>
  <c r="J90" i="2"/>
  <c r="H90" i="2"/>
  <c r="J89" i="2"/>
  <c r="H89" i="2"/>
  <c r="J88" i="2"/>
  <c r="H88" i="2"/>
  <c r="J87" i="2"/>
  <c r="H87" i="2"/>
  <c r="J86" i="2"/>
  <c r="H86" i="2"/>
  <c r="J85" i="2"/>
  <c r="H85" i="2"/>
  <c r="J84" i="2"/>
  <c r="H84" i="2"/>
  <c r="J83" i="2"/>
  <c r="H83" i="2"/>
  <c r="J82" i="2"/>
  <c r="H82" i="2"/>
  <c r="J81" i="2"/>
  <c r="H81" i="2"/>
  <c r="J80" i="2"/>
  <c r="H80" i="2"/>
  <c r="J79" i="2"/>
  <c r="H79" i="2"/>
  <c r="J78" i="2"/>
  <c r="H78" i="2"/>
  <c r="J77" i="2"/>
  <c r="H77" i="2"/>
  <c r="J76" i="2"/>
  <c r="H76" i="2"/>
  <c r="J75" i="2"/>
  <c r="H75" i="2"/>
  <c r="J74" i="2"/>
  <c r="H74" i="2"/>
  <c r="J73" i="2"/>
  <c r="H73" i="2"/>
  <c r="J72" i="2"/>
  <c r="H72" i="2"/>
  <c r="J71" i="2"/>
  <c r="H71" i="2"/>
  <c r="J70" i="2"/>
  <c r="H70" i="2"/>
  <c r="J69" i="2"/>
  <c r="H69" i="2"/>
  <c r="J68" i="2"/>
  <c r="H68" i="2"/>
  <c r="J67" i="2"/>
  <c r="H67" i="2"/>
  <c r="J66" i="2"/>
  <c r="H66" i="2"/>
  <c r="J65" i="2"/>
  <c r="H65" i="2"/>
  <c r="J64" i="2"/>
  <c r="H64" i="2"/>
  <c r="J63" i="2"/>
  <c r="H63" i="2"/>
  <c r="J62" i="2"/>
  <c r="H62" i="2"/>
  <c r="J61" i="2"/>
  <c r="H61" i="2"/>
  <c r="J60" i="2"/>
  <c r="H60" i="2"/>
  <c r="J59" i="2"/>
  <c r="H59" i="2"/>
  <c r="J58" i="2"/>
  <c r="H58" i="2"/>
  <c r="J57" i="2"/>
  <c r="H57" i="2"/>
  <c r="J56" i="2"/>
  <c r="H56" i="2"/>
  <c r="J55" i="2"/>
  <c r="H55" i="2"/>
  <c r="J54" i="2"/>
  <c r="H54" i="2"/>
  <c r="J53" i="2"/>
  <c r="H53" i="2"/>
  <c r="J52" i="2"/>
  <c r="H52" i="2"/>
  <c r="J51" i="2"/>
  <c r="H51" i="2"/>
  <c r="J50" i="2"/>
  <c r="H50" i="2"/>
  <c r="J49" i="2"/>
  <c r="H49" i="2"/>
  <c r="J48" i="2"/>
  <c r="H48" i="2"/>
  <c r="J47" i="2"/>
  <c r="H47" i="2"/>
  <c r="J46" i="2"/>
  <c r="H46" i="2"/>
  <c r="J45" i="2"/>
  <c r="H45" i="2"/>
  <c r="J44" i="2"/>
  <c r="H44" i="2"/>
  <c r="J43" i="2"/>
  <c r="H43" i="2"/>
  <c r="J42" i="2"/>
  <c r="H42" i="2"/>
  <c r="J41" i="2"/>
  <c r="H41" i="2"/>
  <c r="J40" i="2"/>
  <c r="H40" i="2"/>
  <c r="J39" i="2"/>
  <c r="H39" i="2"/>
  <c r="J38" i="2"/>
  <c r="H38" i="2"/>
  <c r="J37" i="2"/>
  <c r="H37" i="2"/>
  <c r="J36" i="2"/>
  <c r="H36" i="2"/>
  <c r="J35" i="2"/>
  <c r="H35" i="2"/>
  <c r="J34" i="2"/>
  <c r="H34" i="2"/>
  <c r="J33" i="2"/>
  <c r="H33" i="2"/>
  <c r="J32" i="2"/>
  <c r="H32" i="2"/>
  <c r="I165" i="1" l="1"/>
  <c r="J164" i="1" l="1"/>
  <c r="H164" i="1"/>
  <c r="J163" i="1"/>
  <c r="H163" i="1"/>
  <c r="J162" i="1"/>
  <c r="H162" i="1"/>
  <c r="J161" i="1"/>
  <c r="H161" i="1"/>
  <c r="J160" i="1"/>
  <c r="H160" i="1"/>
  <c r="J159" i="1"/>
  <c r="H159" i="1"/>
  <c r="J158" i="1"/>
  <c r="H158" i="1"/>
  <c r="J157" i="1"/>
  <c r="H157" i="1"/>
  <c r="J156" i="1"/>
  <c r="H156" i="1"/>
  <c r="J155" i="1"/>
  <c r="H155" i="1"/>
  <c r="J154" i="1"/>
  <c r="H154" i="1"/>
  <c r="J153" i="1"/>
  <c r="H153" i="1"/>
  <c r="J152" i="1"/>
  <c r="H152" i="1"/>
  <c r="J151" i="1"/>
  <c r="H151" i="1"/>
  <c r="J150" i="1"/>
  <c r="H150" i="1"/>
  <c r="J149" i="1"/>
  <c r="H149" i="1"/>
  <c r="J148" i="1"/>
  <c r="H148" i="1"/>
  <c r="J147" i="1"/>
  <c r="H147" i="1"/>
  <c r="J146" i="1"/>
  <c r="H146" i="1"/>
  <c r="J145" i="1"/>
  <c r="H145" i="1"/>
  <c r="J144" i="1"/>
  <c r="H144" i="1"/>
  <c r="J143" i="1"/>
  <c r="H143" i="1"/>
  <c r="J142" i="1"/>
  <c r="H142" i="1"/>
  <c r="J141" i="1"/>
  <c r="H141" i="1"/>
  <c r="J140" i="1"/>
  <c r="H140" i="1"/>
  <c r="J139" i="1"/>
  <c r="H139" i="1"/>
  <c r="J138" i="1"/>
  <c r="H138" i="1"/>
  <c r="J137" i="1"/>
  <c r="H137" i="1"/>
  <c r="J136" i="1"/>
  <c r="H136" i="1"/>
  <c r="J135" i="1"/>
  <c r="H135" i="1"/>
  <c r="J134" i="1"/>
  <c r="H134" i="1"/>
  <c r="J133" i="1"/>
  <c r="H133" i="1"/>
  <c r="J132" i="1"/>
  <c r="H132" i="1"/>
  <c r="J131" i="1"/>
  <c r="H131" i="1"/>
  <c r="J130" i="1"/>
  <c r="H130" i="1"/>
  <c r="J129" i="1"/>
  <c r="H129" i="1"/>
  <c r="J128" i="1"/>
  <c r="H128" i="1"/>
  <c r="J127" i="1"/>
  <c r="H127" i="1"/>
  <c r="J126" i="1"/>
  <c r="H126" i="1"/>
  <c r="J125" i="1"/>
  <c r="H125" i="1"/>
  <c r="J124" i="1"/>
  <c r="H124" i="1"/>
  <c r="J123" i="1"/>
  <c r="H123" i="1"/>
  <c r="J122" i="1"/>
  <c r="H122" i="1"/>
  <c r="J121" i="1"/>
  <c r="H121" i="1"/>
  <c r="J120" i="1"/>
  <c r="H120" i="1"/>
  <c r="J119" i="1"/>
  <c r="H119" i="1"/>
  <c r="J118" i="1"/>
  <c r="H118" i="1"/>
  <c r="J117" i="1"/>
  <c r="H117" i="1"/>
  <c r="J116" i="1"/>
  <c r="H116" i="1"/>
  <c r="J115" i="1"/>
  <c r="H115" i="1"/>
  <c r="J114" i="1"/>
  <c r="H114" i="1"/>
  <c r="J113" i="1"/>
  <c r="H113" i="1"/>
  <c r="J112" i="1"/>
  <c r="H112" i="1"/>
  <c r="J111" i="1"/>
  <c r="H111" i="1"/>
  <c r="J110" i="1"/>
  <c r="H110" i="1"/>
  <c r="J109" i="1"/>
  <c r="H109" i="1"/>
  <c r="J108" i="1"/>
  <c r="H108" i="1"/>
  <c r="J107" i="1"/>
  <c r="H107" i="1"/>
  <c r="J106" i="1"/>
  <c r="H106" i="1"/>
  <c r="J105" i="1"/>
  <c r="H105" i="1"/>
  <c r="J104" i="1"/>
  <c r="H104" i="1"/>
  <c r="J103" i="1"/>
  <c r="H103" i="1"/>
  <c r="J102" i="1"/>
  <c r="H102" i="1"/>
  <c r="J101" i="1"/>
  <c r="H101" i="1"/>
  <c r="J100" i="1"/>
  <c r="H100" i="1"/>
  <c r="J99" i="1"/>
  <c r="H99" i="1"/>
  <c r="J98" i="1"/>
  <c r="H98" i="1"/>
  <c r="J97" i="1"/>
  <c r="H97" i="1"/>
  <c r="J96" i="1"/>
  <c r="H96" i="1"/>
  <c r="J95" i="1"/>
  <c r="H95" i="1"/>
  <c r="J94" i="1"/>
  <c r="H94" i="1"/>
  <c r="J93" i="1"/>
  <c r="H93" i="1"/>
  <c r="J92" i="1"/>
  <c r="H92" i="1"/>
  <c r="J91" i="1"/>
  <c r="H91" i="1"/>
  <c r="J90" i="1"/>
  <c r="H90" i="1"/>
  <c r="J89" i="1"/>
  <c r="H89" i="1"/>
  <c r="J88" i="1"/>
  <c r="H88" i="1"/>
  <c r="J87" i="1"/>
  <c r="H87" i="1"/>
  <c r="J86" i="1"/>
  <c r="H86" i="1"/>
  <c r="J85" i="1"/>
  <c r="H85" i="1"/>
  <c r="J84" i="1"/>
  <c r="H84" i="1"/>
  <c r="J83" i="1"/>
  <c r="H83" i="1"/>
  <c r="J82" i="1"/>
  <c r="H82" i="1"/>
  <c r="J81" i="1"/>
  <c r="H81" i="1"/>
  <c r="J80" i="1"/>
  <c r="H80" i="1"/>
  <c r="J79" i="1"/>
  <c r="H79" i="1"/>
  <c r="J78" i="1"/>
  <c r="H78" i="1"/>
  <c r="J77" i="1"/>
  <c r="H77" i="1"/>
  <c r="J76" i="1"/>
  <c r="H76" i="1"/>
  <c r="J75" i="1"/>
  <c r="H75" i="1"/>
  <c r="J74" i="1"/>
  <c r="H74" i="1"/>
  <c r="J73" i="1"/>
  <c r="H73" i="1"/>
  <c r="J72" i="1"/>
  <c r="H72" i="1"/>
  <c r="J71" i="1"/>
  <c r="H71" i="1"/>
  <c r="J70" i="1"/>
  <c r="H70" i="1"/>
  <c r="J69" i="1"/>
  <c r="H69" i="1"/>
  <c r="J68" i="1"/>
  <c r="H68" i="1"/>
  <c r="J67" i="1"/>
  <c r="H67" i="1"/>
  <c r="J66" i="1"/>
  <c r="H66" i="1"/>
  <c r="J65" i="1"/>
  <c r="H65" i="1"/>
  <c r="J64" i="1"/>
  <c r="H64" i="1"/>
  <c r="J63" i="1"/>
  <c r="H63" i="1"/>
  <c r="J62" i="1"/>
  <c r="H62" i="1"/>
  <c r="J61" i="1"/>
  <c r="H61" i="1"/>
  <c r="J60" i="1"/>
  <c r="H60" i="1"/>
  <c r="J59" i="1"/>
  <c r="H59" i="1"/>
  <c r="J58" i="1"/>
  <c r="H58" i="1"/>
  <c r="J57" i="1"/>
  <c r="H57" i="1"/>
  <c r="J56" i="1"/>
  <c r="H56" i="1"/>
  <c r="J55" i="1"/>
  <c r="H55" i="1"/>
  <c r="J54" i="1"/>
  <c r="H54" i="1"/>
  <c r="J53" i="1"/>
  <c r="H53" i="1"/>
  <c r="J52" i="1"/>
  <c r="H52" i="1"/>
  <c r="J51" i="1"/>
  <c r="H51" i="1"/>
  <c r="J50" i="1"/>
  <c r="H50" i="1"/>
  <c r="J49" i="1"/>
  <c r="H49" i="1"/>
  <c r="J48" i="1"/>
  <c r="H48" i="1"/>
  <c r="J47" i="1"/>
  <c r="H47" i="1"/>
  <c r="J46" i="1"/>
  <c r="H46" i="1"/>
  <c r="J45" i="1"/>
  <c r="H45" i="1"/>
  <c r="J44" i="1"/>
  <c r="H44" i="1"/>
  <c r="J43" i="1"/>
  <c r="H43" i="1"/>
  <c r="J42" i="1"/>
  <c r="H42" i="1"/>
  <c r="J41" i="1"/>
  <c r="H41" i="1"/>
  <c r="J40" i="1"/>
  <c r="H40" i="1"/>
  <c r="J39" i="1"/>
  <c r="H39" i="1"/>
  <c r="J38" i="1"/>
  <c r="H38" i="1"/>
  <c r="J37" i="1"/>
  <c r="H37" i="1"/>
  <c r="J36" i="1"/>
  <c r="H36" i="1"/>
  <c r="J35" i="1"/>
  <c r="H35" i="1"/>
  <c r="J34" i="1"/>
  <c r="H34" i="1"/>
  <c r="J33" i="1"/>
  <c r="H33" i="1"/>
  <c r="J32" i="1"/>
  <c r="H32" i="1"/>
  <c r="J31" i="1"/>
  <c r="H31" i="1"/>
  <c r="G112" i="2" l="1"/>
  <c r="G165" i="1"/>
  <c r="J111" i="2" l="1"/>
  <c r="H111" i="2"/>
  <c r="J110" i="2"/>
  <c r="H110" i="2"/>
  <c r="J109" i="2"/>
  <c r="H109" i="2"/>
  <c r="J108" i="2"/>
  <c r="H108" i="2"/>
  <c r="J107" i="2"/>
  <c r="H107" i="2"/>
  <c r="J106" i="2"/>
  <c r="H106" i="2"/>
  <c r="J105" i="2"/>
  <c r="H105" i="2"/>
  <c r="J104" i="2"/>
  <c r="H104" i="2"/>
  <c r="J103" i="2"/>
  <c r="H103" i="2"/>
  <c r="J102" i="2"/>
  <c r="H102" i="2"/>
  <c r="J101" i="2"/>
  <c r="H101" i="2"/>
  <c r="J100" i="2"/>
  <c r="H100" i="2"/>
  <c r="J99" i="2"/>
  <c r="H99" i="2"/>
  <c r="J98" i="2"/>
  <c r="H98" i="2"/>
  <c r="J97" i="2"/>
  <c r="H97" i="2"/>
  <c r="J96" i="2"/>
  <c r="H96" i="2"/>
  <c r="J95" i="2"/>
  <c r="H95" i="2"/>
  <c r="J31" i="2"/>
  <c r="H31" i="2"/>
  <c r="J30" i="2"/>
  <c r="H30" i="2"/>
  <c r="J29" i="2"/>
  <c r="H29" i="2"/>
  <c r="J28" i="2"/>
  <c r="H28" i="2"/>
  <c r="J27" i="2"/>
  <c r="H27" i="2"/>
  <c r="J26" i="2"/>
  <c r="H26" i="2"/>
  <c r="J25" i="2"/>
  <c r="H25" i="2"/>
  <c r="J24" i="2"/>
  <c r="H24" i="2"/>
  <c r="J23" i="2"/>
  <c r="H23" i="2"/>
  <c r="J22" i="2"/>
  <c r="H22" i="2"/>
  <c r="J21" i="2"/>
  <c r="H21" i="2"/>
  <c r="J20" i="2"/>
  <c r="H20" i="2"/>
  <c r="J19" i="2"/>
  <c r="H19" i="2"/>
  <c r="J18" i="2"/>
  <c r="H18" i="2"/>
  <c r="J17" i="2"/>
  <c r="H17" i="2"/>
  <c r="J16" i="2"/>
  <c r="H16" i="2"/>
  <c r="J30" i="1"/>
  <c r="H30" i="1"/>
  <c r="J29" i="1"/>
  <c r="H29" i="1"/>
  <c r="J28" i="1"/>
  <c r="H28" i="1"/>
  <c r="J27" i="1"/>
  <c r="H27" i="1"/>
  <c r="J26" i="1"/>
  <c r="H26" i="1"/>
  <c r="J25" i="1"/>
  <c r="H25" i="1"/>
  <c r="J24" i="1"/>
  <c r="H24" i="1"/>
  <c r="J23" i="1"/>
  <c r="H23" i="1"/>
  <c r="J22" i="1"/>
  <c r="H22" i="1"/>
  <c r="J21" i="1"/>
  <c r="H21" i="1"/>
  <c r="J20" i="1"/>
  <c r="H20" i="1"/>
  <c r="J19" i="1"/>
  <c r="H19" i="1"/>
  <c r="J18" i="1"/>
  <c r="H18" i="1"/>
  <c r="J17" i="1"/>
  <c r="H17" i="1"/>
  <c r="J16" i="1"/>
  <c r="H16" i="1"/>
  <c r="J112" i="2" l="1"/>
  <c r="J165" i="1"/>
  <c r="H165" i="1"/>
  <c r="H112" i="2"/>
</calcChain>
</file>

<file path=xl/sharedStrings.xml><?xml version="1.0" encoding="utf-8"?>
<sst xmlns="http://schemas.openxmlformats.org/spreadsheetml/2006/main" count="570" uniqueCount="193">
  <si>
    <t>Ciudad y Fecha:</t>
  </si>
  <si>
    <t>Oferente:</t>
  </si>
  <si>
    <t>NIT.:</t>
  </si>
  <si>
    <t>REF.:</t>
  </si>
  <si>
    <t>ITEM</t>
  </si>
  <si>
    <t xml:space="preserve">DESCRIPCIÓN DETALLADA DEL ELEMENTO </t>
  </si>
  <si>
    <t>UNIDAD DE MEDIDA</t>
  </si>
  <si>
    <t>CANT. MIN A ADQ.</t>
  </si>
  <si>
    <t>VALOR TOTAL OFERTA</t>
  </si>
  <si>
    <t>Valor (en Letras):</t>
  </si>
  <si>
    <t xml:space="preserve"> NOTA 1:</t>
  </si>
  <si>
    <t xml:space="preserve"> NOTA 2:</t>
  </si>
  <si>
    <t>Se informa a los oferentes que este anexo no será objeto de aclaración.</t>
  </si>
  <si>
    <t xml:space="preserve"> NOTA 3:</t>
  </si>
  <si>
    <t>Expresar el valor de la oferta en Numeros y Letras.</t>
  </si>
  <si>
    <t>Notas al cuadro de precios:</t>
  </si>
  <si>
    <t xml:space="preserve">1. </t>
  </si>
  <si>
    <t>Es de aclarar que el proponente posible contratista, asume el riesgo cambiario, desde el momento de la presentación de la oferta hasta la liquidación del contrato, toda vez que la oferta es presentada en PESOS COLOMBIANOS.</t>
  </si>
  <si>
    <t xml:space="preserve">2. </t>
  </si>
  <si>
    <t xml:space="preserve">Atentamente, </t>
  </si>
  <si>
    <t>FIRMA REPRESENTANTE LEGAL O APODERADO</t>
  </si>
  <si>
    <t>Nombre:</t>
  </si>
  <si>
    <t>Razón social:</t>
  </si>
  <si>
    <t>OFERTA ECONÓMICA</t>
  </si>
  <si>
    <t>VALOR REFERENCIA UNIT+IVA</t>
  </si>
  <si>
    <t>VALOR REFERENCIA TOTAL+IVA</t>
  </si>
  <si>
    <t>VALOR UNITARIO</t>
  </si>
  <si>
    <t>CODIGO CUPS</t>
  </si>
  <si>
    <t>CÓDIGO DANE</t>
  </si>
  <si>
    <t>TOTAL PRECIO DE REFERENCIA LOTE No. 01 / OFERTA</t>
  </si>
  <si>
    <t>TOTAL PRECIO DE REFERENCIA LOTE No. 02 / OFERTA</t>
  </si>
  <si>
    <t>FORMULARIO No. 04</t>
  </si>
  <si>
    <t>LOTE 1 : ARAUCA:</t>
  </si>
  <si>
    <t xml:space="preserve">RADIOGRAFIA DE CRANEO SIMPLE     </t>
  </si>
  <si>
    <t xml:space="preserve">PERFILOGRAMA CON CEFALOMETRIA     </t>
  </si>
  <si>
    <t xml:space="preserve">RADIOGRAFIA DE BASE DE CRANEO     </t>
  </si>
  <si>
    <t xml:space="preserve">RADIOGRAFIA DE SILLA TURCA     </t>
  </si>
  <si>
    <t xml:space="preserve">RADIOGRAFIA DE MASTOIDES COMPARATIVAS     </t>
  </si>
  <si>
    <t xml:space="preserve">RADIOGRAFIA DE PEÑASCOS     </t>
  </si>
  <si>
    <t xml:space="preserve">RADIOGRAFIA DE CONDUCTOS  AUDITIVOS    </t>
  </si>
  <si>
    <t xml:space="preserve">RADIOGRAFIA DE CARA (PERFILOGRAMA) + INCLUYE: CON CEFALOSTATO   </t>
  </si>
  <si>
    <t xml:space="preserve">RADIOGRAFIA DE ORBITAS     </t>
  </si>
  <si>
    <t xml:space="preserve">RADIOGRAFIA DE AGUJEROS OPTICOS     </t>
  </si>
  <si>
    <t xml:space="preserve">RADIOGRAFIA DE MALAR     </t>
  </si>
  <si>
    <t xml:space="preserve">RADIOGRAFIA DE ARCO CIGOMATICO     </t>
  </si>
  <si>
    <t xml:space="preserve">RADIOGRAFIA DE HUESOS NASALES     </t>
  </si>
  <si>
    <t xml:space="preserve">RADIOGRAFIA DE SENOS PARANASALES     </t>
  </si>
  <si>
    <t xml:space="preserve">RADIOGRAFIA DE MAXILAR SUPERIOR     </t>
  </si>
  <si>
    <t xml:space="preserve">RADIOGRAFIA DE MAXILAR INFERIOR     </t>
  </si>
  <si>
    <t xml:space="preserve">RADIOGRAFIA DE ARTICULACION TEMPOROMAXILAR (ATM)     </t>
  </si>
  <si>
    <t xml:space="preserve">RADIOGRAFIA DE CAVUM FARINGEO     </t>
  </si>
  <si>
    <t xml:space="preserve">RADIOGRAFIA DE COLUMNA CERVICAL     </t>
  </si>
  <si>
    <t xml:space="preserve">RADIOGRAFIA DE COLUMNA UNION CERVICO DORSAL     </t>
  </si>
  <si>
    <t xml:space="preserve">RADIOGRAFIA DE COLUMNA TORACICA     </t>
  </si>
  <si>
    <t xml:space="preserve">RADIOGRAFIA DE COLUMNA DORSOLUMBAR     </t>
  </si>
  <si>
    <t xml:space="preserve">RADIOGRAFIA DE COLUMNA LUMBOSACRA     </t>
  </si>
  <si>
    <t xml:space="preserve">RADIOGRAFIA DE SACRO COCCIX     </t>
  </si>
  <si>
    <t xml:space="preserve">RADIOGRAFIA PANORAMICA DE COLUMNA (GONIOMETRIA U ORTOGRAMA) FORMATO 14" X 36" (ADULTOS)    </t>
  </si>
  <si>
    <t xml:space="preserve">RADIOGRAFIA PANORAMICA DE COLUMNA (GONIOMETRIA U ORTOGRAMA) FORMATO 14" X 17" (NIÑOS)   </t>
  </si>
  <si>
    <t xml:space="preserve">RADIOGRAFIA DINAMICA DE COLUMNA VERTEBRAL §     </t>
  </si>
  <si>
    <t xml:space="preserve">RADIOGRAFIA DE ARTICULACIONES SACROILIACAS    </t>
  </si>
  <si>
    <t xml:space="preserve">RADIOGRAFIA DE REJA COSTAL     </t>
  </si>
  <si>
    <t xml:space="preserve">RADIOGRAFIA DE ESTERNON     </t>
  </si>
  <si>
    <t xml:space="preserve">RADIOGRAFIA DE TORAX (P.A. O A.P Y LATERAL, DECUBITO LATERAL, OBLICUAS O LATERAL CON BARIO)   </t>
  </si>
  <si>
    <t xml:space="preserve">RADIOGRAFIA DE ARTICULACIONES ESTERNOCLAVICULARES     </t>
  </si>
  <si>
    <t xml:space="preserve">RADIOGRAFIA DE ESÓFAGO     </t>
  </si>
  <si>
    <t xml:space="preserve">RADIOGRAFIA DE ABDOMEN SIMPLE     </t>
  </si>
  <si>
    <t xml:space="preserve">RADIOGRAFIA DE ABDOMEN SIMPLE CON PROYECCIONES ADICIONALES (SERIE DE ABDOMEN AGUDO)   </t>
  </si>
  <si>
    <t xml:space="preserve">RADIOGRAFIA PARA DETECTAR EDAD OSEA [CARPOGRAMA]  </t>
  </si>
  <si>
    <t xml:space="preserve">RADIOGRAFIA DE ESCAPULA    </t>
  </si>
  <si>
    <t xml:space="preserve">RADIOGRAFIA DE CLAVICULA     </t>
  </si>
  <si>
    <t xml:space="preserve">RADIOGRAFIA DE HUMERO   </t>
  </si>
  <si>
    <t xml:space="preserve">RADIOGRAFIA DE ANTEBRAZO    </t>
  </si>
  <si>
    <t xml:space="preserve">RADIOGRAFIA DE ARTICULACIONES ACROMIO CLAVICULARES COMPARATIVAS     </t>
  </si>
  <si>
    <t xml:space="preserve">RADIOGRAFIA DE HOMBRO     </t>
  </si>
  <si>
    <t xml:space="preserve">RADIOGRAFIA DE CODO     </t>
  </si>
  <si>
    <t xml:space="preserve">RADIOGRAFIA DE MUÑECA  </t>
  </si>
  <si>
    <t xml:space="preserve">RADIOGRAFIA DE DEDOS EN MANO  </t>
  </si>
  <si>
    <t xml:space="preserve">RADIOGRAFIA PARA MEDICION DE MIEMBROS INFERIORES [ESTUDIO DE FARILL U OSTEOMETRIA], ESTUDIO DE PIE PLANO (PIES CON APOYO)   </t>
  </si>
  <si>
    <t xml:space="preserve">RADIOGRAFIA DE FEMUR AP Y LATERAL     </t>
  </si>
  <si>
    <t xml:space="preserve">RADIOGRAFIA DE PIERNA AP Y LATERAL     </t>
  </si>
  <si>
    <t xml:space="preserve">RADIOGRAFIA DE ANTEVERSION TIBIAL     </t>
  </si>
  <si>
    <t xml:space="preserve">RADIOGRAFIA DE PIE AP Y LATERAL     </t>
  </si>
  <si>
    <t xml:space="preserve">RADIOGRAFIA DE CALCANEO AXIAL Y LATERAL     </t>
  </si>
  <si>
    <t xml:space="preserve">RADIOGRAFIA DE MIEMBRO INFERIOR AP Y LATERAL  </t>
  </si>
  <si>
    <t xml:space="preserve">RADIOGRAFIA DE PELVIS  O ARTICULACION COXO-FEMORAL (AP, LATERAL)   </t>
  </si>
  <si>
    <t>RADIOGRAFIA DE CADERA COMPARATIVA</t>
  </si>
  <si>
    <t>RADIOGRAFIA DE RODILLA AP, LATERAL</t>
  </si>
  <si>
    <t xml:space="preserve">RADIOGRAFIA DE RODILLAS COMPARATIVAS POSICION VERTICAL (UNICAMENTE VISTA ANTEROPOSTERIOR)   </t>
  </si>
  <si>
    <t xml:space="preserve">RADIOGRAFIA TANGENCIAL DE ROTULA     </t>
  </si>
  <si>
    <t xml:space="preserve">RADIOGRAFIAS AXIALES DE ROTULA O LONGITUD DE MIEMBROS INFERIORES     </t>
  </si>
  <si>
    <t xml:space="preserve">RADIOGRAFIA DE TOBILLO   </t>
  </si>
  <si>
    <t xml:space="preserve">RADIOGRAFIA DE ANTEPIE AP Y OBLICUA     </t>
  </si>
  <si>
    <t xml:space="preserve">RADIOGRAFIAS COMPARATIVAS DE EXTREMIDADES INFERIORES +     </t>
  </si>
  <si>
    <t xml:space="preserve">RADIOGRAFIAS EN EXTREMIDADES PROYECCIONES ADICIONALES: STRESS, TUNEL, OBLICUAS      </t>
  </si>
  <si>
    <t>TOMOGRAFIA OSTEOARTICULAR EN MIEMBRO SUPERIOR</t>
  </si>
  <si>
    <t>TOMOGRAFIA OSTEOARTICULAR EN MIEMBRO INFERIOR</t>
  </si>
  <si>
    <t>TOMOGRAFIA LINEAL DE MAXILAR SUPERIOR</t>
  </si>
  <si>
    <t>TOMOGRAFIA LINEAL DE MAXILAR INFERIOR</t>
  </si>
  <si>
    <t>TOMOGRAFIA FUNCIONAL DE LARINGE</t>
  </si>
  <si>
    <t>TOMOGRAFIA LINEAL DE COLUMNA (CERVICAL, TORACICA O LUMBAR) +</t>
  </si>
  <si>
    <t>TOMOGRAFIA DE TORAX AP</t>
  </si>
  <si>
    <t>TOMOGRAFIA DE TORAX EN DOS PROYECCIONES</t>
  </si>
  <si>
    <t>TOMOGRAFIA DE MEDIASTINO Y TRAQUEA</t>
  </si>
  <si>
    <t>UROGRAFIA CON NEFROTOMOGRAFIA</t>
  </si>
  <si>
    <t>TOMOGRAFIA AXIAL COMPUTADA DE CRANEO SIMPLE</t>
  </si>
  <si>
    <t>TOMOGRAFIA AXIAL COMPUTADA DE CRANEO CON CONTRASTE</t>
  </si>
  <si>
    <t>TOMOGRAFIA AXIAL COMPUTADA DE SILLA TURCA (HIPOFISIS)</t>
  </si>
  <si>
    <t>TOMOGRAFIA AXIAL COMPUTADA DE OIDO, PEÑASCO Y CONDUCTO AUDITIVO</t>
  </si>
  <si>
    <t>TOMOGRAFIA AXIAL COMPUTADA DE SENOS PARANASALES O CARA (CORTES A</t>
  </si>
  <si>
    <t>TOMOGRAFIA AXIAL COMPUTADA DE RINOFARINGE (CORTES AXIALES Y CORO</t>
  </si>
  <si>
    <t>TOMOGRAFIA AXIAL COMPUTADA DE ORBITAS (CORTES AXIALES Y CORONALE</t>
  </si>
  <si>
    <t>TOMOGRAFIA AXIAL COMPUTADA DE COLUMNA SEGMENTOS CERVICAL, TORACI</t>
  </si>
  <si>
    <t>TOMOGRAFIA AXIAL COMPUTADA DE CUELLO (TEJIDOS BLANDOS) +</t>
  </si>
  <si>
    <t>TOMOGRAFIA AXIAL COMPUTADA DE LARINGE</t>
  </si>
  <si>
    <t>TOMOGRAFIA AXIAL COMPUTADA DE TORAX</t>
  </si>
  <si>
    <t>TOMOGRAFIA AXIAL COMPUTADA DE TORAX EXTENDIDO AL ABDOMEN SUPERIOR</t>
  </si>
  <si>
    <t>TOMOGRAFIA AXIAL COMPUTADA DE ABDOMEN SUPERIOR</t>
  </si>
  <si>
    <t>TOMOGRAFIA AXIAL COMPUTADA DE PELVIS</t>
  </si>
  <si>
    <t>TOMOGRAFIA AXIAL COMPUTADA DE ABDOMEN Y PELVIS (ABD OMEN TOTAL)</t>
  </si>
  <si>
    <t>TOMOGRAFIA AXIAL COMPUTADA DE MIEMBROS SUPERIORES Y ARTICULACION</t>
  </si>
  <si>
    <t>TOMOGRAFIA AXIAL COMPUTADA DE MIEMBROS INFERIORES Y ARTICULACION</t>
  </si>
  <si>
    <t>TOMOGRAFIA AXIAL COMPUTADA DE ARTICULACION TEMPORO MANDIBULAR (B</t>
  </si>
  <si>
    <t>TOMOGRAFIA AXIAL COMPUTADA DE MIEMBROS INFERIORES: ANTEVERSION F</t>
  </si>
  <si>
    <t>TOMOGRAFIA AXIAL COMPUTADA DE MIEMBROS INFERIORES: AXIALES DE RO</t>
  </si>
  <si>
    <t>TOMOGRAFIA AXIAL COMPUTADA COMO GUIA PARA PROCEDIMIENTOS INTERVE</t>
  </si>
  <si>
    <t>TOMOGRAFIA AXIAL COMPUTADA EN RECONSTRUCCION TRIDI-MENSIONAL +</t>
  </si>
  <si>
    <t>TOMOGRAFIA AXIAL COMPUTADA DE MAXILARES [ESTUDIO IMPLAN-TOLOGIA]</t>
  </si>
  <si>
    <t>TOMOGRAFIA AXIAL COMPUTADA CON MODALIDAD DINAMICA (SECUENCIA RAP</t>
  </si>
  <si>
    <t xml:space="preserve"> TOMOGRAFIA Cráneo con contraste</t>
  </si>
  <si>
    <t>TOMOGRAFIA Silla turca u oído (incluye cortes axiales y coronales)</t>
  </si>
  <si>
    <t>TOMOGRAFIA senos paranasales o rinofaringe (incluye cortes axiales y coronales)</t>
  </si>
  <si>
    <t>TOMOGRAFIA Órbitas (incluye cortes axiales y coronales)</t>
  </si>
  <si>
    <t>TOMOGRAFIA Columna cervical, dorsal o lumbar (hasta tres espacios)</t>
  </si>
  <si>
    <t>TOMOGRAFIA Columna cervical, dorsal o lumbar (espacio adicional)</t>
  </si>
  <si>
    <t>TOMOGRAFIA Laringe o cuello</t>
  </si>
  <si>
    <t>TOMOGRAFIA Tórax</t>
  </si>
  <si>
    <t>TOMOGRAFIA Abdomen superior</t>
  </si>
  <si>
    <t>TOMOGRAFIA Pelvis</t>
  </si>
  <si>
    <t>TOMOGRAFIA Abdomen total</t>
  </si>
  <si>
    <t>TOMOGRAFIA Extremidades y articulaciones</t>
  </si>
  <si>
    <t>TOMOGRAFIA Articulación temporo mandibular (bilateral)</t>
  </si>
  <si>
    <t>TOMOGRAFIA Anteversión femoral o tibial, axiales de rótula, medida de longitud de miembros inferiores</t>
  </si>
  <si>
    <t>TOMOGRAFIA Reconstrucción tridimensional, agregar al costo del examen:</t>
  </si>
  <si>
    <t>TOMOGRAFIA peñascos, conducto auditivos internos:</t>
  </si>
  <si>
    <t xml:space="preserve">ULTRASONOGRAFIA DIAGNOSTICA DE MAMA, CON TRANSDUCTOR 7 MHZ O MAS </t>
  </si>
  <si>
    <t>ULTRASONOGRAFIA DIAGNOSTICA TESTICULAR</t>
  </si>
  <si>
    <t>ULTRASONOGRAFIA DIAGNOSTICA DE TEJIDOS BLANDOS DE PARED ABDOMINAL Y PELVIS</t>
  </si>
  <si>
    <t>ULTRASONOGRAFIA DE ABDOMEN TOTAL</t>
  </si>
  <si>
    <t>ULTRASONOGRAFIA DE ABDOMEN SUPERIOR</t>
  </si>
  <si>
    <t xml:space="preserve">ULTRASONOGRAFIA DE VIAS URINARIAS </t>
  </si>
  <si>
    <t>ULTRASONOGRAFIA DE ABDOMEN  MASAS ABDOMINALES Y RETROPEITONEO</t>
  </si>
  <si>
    <t xml:space="preserve">ULTRASONOGRAFIA PELVICA CON ANALISIS DOPPLER </t>
  </si>
  <si>
    <t xml:space="preserve">ULTRASONOGRAFIA DE MASAS DE TEJIDOS BLANDOS DE ABDOMEN CON ANALISIS DOPPLER </t>
  </si>
  <si>
    <t>ULTRASONOGRAFIA PELVICA TRASNVAGINAL</t>
  </si>
  <si>
    <t>ULTRASONOGRAFIA GINECOLOGICA PELVICA TRANSABDOMINAL</t>
  </si>
  <si>
    <t>ULTRASONOGRAFIA OBSTETRICA TRANSABDOMINAL</t>
  </si>
  <si>
    <t xml:space="preserve">ULTRASONOGRAFIA OBSTETRICA TRANSVAGINAL </t>
  </si>
  <si>
    <t>ULTRASONOGRAFIA OBSTETRICA CON PERFIL BIOFISICO</t>
  </si>
  <si>
    <t xml:space="preserve">DOPPLER OBSTETRICO CON EVALUACION DE CIRCULACION PLACENTARIA </t>
  </si>
  <si>
    <t>ULTRASONOGRAFIA DE HIGADO, VIAS BILIARES, PANCREAS Y VESICULA</t>
  </si>
  <si>
    <t xml:space="preserve">ULTRSASONOGRAFIA DE TIROIDES GLANDULAS SALIVARES PENE TEJIDOS BLANDOS </t>
  </si>
  <si>
    <t>ECOGRAFIA TRANSFONTANELAR</t>
  </si>
  <si>
    <t>ECOGRAFIA PERICARDIO, PLEURA O TORAX</t>
  </si>
  <si>
    <t>ELECTROCARDIOGRAMA</t>
  </si>
  <si>
    <t>MONITOREO FETAL</t>
  </si>
  <si>
    <t>COLPOSCOPIA MAS BIOPSIA</t>
  </si>
  <si>
    <t>ECOGRAFIA FETOPLACENTARIA CON DOPPLER</t>
  </si>
  <si>
    <t>DOPPLER OBSTETRICO CON EVALUACION DE CIRCULACION PLA-CENTARIA</t>
  </si>
  <si>
    <t>ULTRASONOGRAFIA PELVICA CON ANALISIS DOPPLER ACR +</t>
  </si>
  <si>
    <t>ULTRASONOGRAFIA TESTICULAR CON ANALISIS DOPPLER +</t>
  </si>
  <si>
    <t>DOPPLER DE VASOS DEL CUELLO (CAROTIDAS, VERTEBRALES, YUGULAR)</t>
  </si>
  <si>
    <t>DOPPLER DE VASOS RENALES</t>
  </si>
  <si>
    <t>DUPLEX SCANNING [DOPPLER- ECOGRAFIA] DE ARTERIAS RENALES</t>
  </si>
  <si>
    <t>DUPLEX SCANNING [DOPPLER- ECOGRAFIA] DE VASOS ARTERIALES DE MIEM</t>
  </si>
  <si>
    <t>DOPPLER DE VASOS ARTERIALES DE MIEMBROS SUPERIORES</t>
  </si>
  <si>
    <t>DOPPLER DE VASOS VENOSOS DE MIEMBROS SUPERIORES</t>
  </si>
  <si>
    <t>DOPPLER DE VASOS ARTERIALES DE MIEMBROS INFERIORES</t>
  </si>
  <si>
    <t>DOPPLER DE VASOS VENOSOS DE MIEMBROS INFERIORES</t>
  </si>
  <si>
    <t xml:space="preserve">MAMOGRAFIA </t>
  </si>
  <si>
    <t>SERVICIO</t>
  </si>
  <si>
    <t xml:space="preserve"> NOTA 4:</t>
  </si>
  <si>
    <r>
      <t xml:space="preserve">Verificar la </t>
    </r>
    <r>
      <rPr>
        <b/>
        <sz val="11"/>
        <color theme="1"/>
        <rFont val="Calibri"/>
        <family val="2"/>
        <scheme val="minor"/>
      </rPr>
      <t>"DESCRIPCIÓN DEL BIEN Y/O SERVICIO "</t>
    </r>
    <r>
      <rPr>
        <sz val="11"/>
        <color theme="1"/>
        <rFont val="Calibri"/>
        <family val="2"/>
        <scheme val="minor"/>
      </rPr>
      <t xml:space="preserve">, para identificar las caracteristicas y presentacion del bien o servicios a ofertar. </t>
    </r>
  </si>
  <si>
    <t>LOTE 2 : TAME</t>
  </si>
  <si>
    <t xml:space="preserve">RADIOGRAFIA DE CAYUM FARINGEO     </t>
  </si>
  <si>
    <t xml:space="preserve">RADIOGRAFIAS EN EXTREMIDADES PROYECCIONES ADICIONALES: STRESS, TUNEL, OBLICUAS §     </t>
  </si>
  <si>
    <t>ULTRASONOGRAFIA DE HIGADO, VIAS BILIARES, PANCREAS Y VESIUCLA</t>
  </si>
  <si>
    <t>ULTRASONOGRAF™A TESTICULAR CON ANALISIS DOPPLER +</t>
  </si>
  <si>
    <t>VALOR DE LA PROPUESTA ECONÓMICA</t>
  </si>
  <si>
    <r>
      <t xml:space="preserve">PROCESO DE SELECCIÓN ABREVIADA DE MENOR CUANTIA </t>
    </r>
    <r>
      <rPr>
        <b/>
        <sz val="11"/>
        <color theme="1"/>
        <rFont val="Calibri"/>
        <family val="2"/>
        <scheme val="minor"/>
      </rPr>
      <t>No. 222-CENACYOPAL-SANIDAD-2019</t>
    </r>
  </si>
  <si>
    <r>
      <t xml:space="preserve">El suscrito </t>
    </r>
    <r>
      <rPr>
        <b/>
        <sz val="11"/>
        <color theme="1"/>
        <rFont val="Calibri"/>
        <family val="2"/>
        <scheme val="minor"/>
      </rPr>
      <t>XXXXXXXXXXXXXXXXXXXXXXXXXXXXX</t>
    </r>
    <r>
      <rPr>
        <sz val="11"/>
        <color theme="1"/>
        <rFont val="Calibri"/>
        <family val="2"/>
        <scheme val="minor"/>
      </rPr>
      <t xml:space="preserve">, obrando en nombre y representación de la IPS/ESE/Persona Natural </t>
    </r>
    <r>
      <rPr>
        <b/>
        <sz val="11"/>
        <color theme="1"/>
        <rFont val="Calibri"/>
        <family val="2"/>
        <scheme val="minor"/>
      </rPr>
      <t>XXXXXXXXXXXXXXXX</t>
    </r>
    <r>
      <rPr>
        <sz val="11"/>
        <color theme="1"/>
        <rFont val="Calibri"/>
        <family val="2"/>
        <scheme val="minor"/>
      </rPr>
      <t xml:space="preserve"> NIT. </t>
    </r>
    <r>
      <rPr>
        <b/>
        <sz val="11"/>
        <color theme="1"/>
        <rFont val="Calibri"/>
        <family val="2"/>
        <scheme val="minor"/>
      </rPr>
      <t xml:space="preserve">XXXXXXXXXXXXX-X </t>
    </r>
    <r>
      <rPr>
        <sz val="11"/>
        <color theme="1"/>
        <rFont val="Calibri"/>
        <family val="2"/>
        <scheme val="minor"/>
      </rPr>
      <t xml:space="preserve">de conformidad con lo establecido en el proceso  </t>
    </r>
    <r>
      <rPr>
        <b/>
        <sz val="11"/>
        <color theme="1"/>
        <rFont val="Calibri"/>
        <family val="2"/>
        <scheme val="minor"/>
      </rPr>
      <t>No. 222-CENACYOPAL-SANIDAD-2019</t>
    </r>
    <r>
      <rPr>
        <sz val="11"/>
        <color theme="1"/>
        <rFont val="Calibri"/>
        <family val="2"/>
        <scheme val="minor"/>
      </rPr>
      <t>, oferto de forma irrevocable y con precio fijo, los servicios, objeto del presente proceso de contratación, que cumple con las características técnicas exigidas.</t>
    </r>
  </si>
  <si>
    <t>Los valores de la oferta deben presentarse en lo posible ajustados al peso o maximo con dos (2) decimales.</t>
  </si>
  <si>
    <t>Los oferentes deberán ofertar en su totalidad los ITEMS sin sobrepasar los precios de referencia unitarios ni totales.</t>
  </si>
</sst>
</file>

<file path=xl/styles.xml><?xml version="1.0" encoding="utf-8"?>
<styleSheet xmlns="http://schemas.openxmlformats.org/spreadsheetml/2006/main" xmlns:mc="http://schemas.openxmlformats.org/markup-compatibility/2006" xmlns:x14ac="http://schemas.microsoft.com/office/spreadsheetml/2009/9/ac" mc:Ignorable="x14ac">
  <fonts count="12" x14ac:knownFonts="1">
    <font>
      <sz val="11"/>
      <color theme="1"/>
      <name val="Calibri"/>
      <family val="2"/>
      <scheme val="minor"/>
    </font>
    <font>
      <b/>
      <sz val="11"/>
      <color theme="1"/>
      <name val="Calibri"/>
      <family val="2"/>
      <scheme val="minor"/>
    </font>
    <font>
      <b/>
      <sz val="16"/>
      <color theme="1"/>
      <name val="Calibri"/>
      <family val="2"/>
      <scheme val="minor"/>
    </font>
    <font>
      <b/>
      <sz val="12"/>
      <color theme="1"/>
      <name val="Calibri"/>
      <family val="2"/>
      <scheme val="minor"/>
    </font>
    <font>
      <b/>
      <sz val="8"/>
      <color indexed="8"/>
      <name val="Calibri"/>
      <family val="2"/>
      <scheme val="minor"/>
    </font>
    <font>
      <b/>
      <sz val="8"/>
      <color rgb="FF000000"/>
      <name val="Calibri"/>
      <family val="2"/>
      <scheme val="minor"/>
    </font>
    <font>
      <b/>
      <sz val="8"/>
      <color theme="1"/>
      <name val="Calibri"/>
      <family val="2"/>
      <scheme val="minor"/>
    </font>
    <font>
      <b/>
      <sz val="9"/>
      <color theme="1"/>
      <name val="Calibri"/>
      <family val="2"/>
      <scheme val="minor"/>
    </font>
    <font>
      <b/>
      <sz val="9"/>
      <name val="Calibri"/>
      <family val="2"/>
      <scheme val="minor"/>
    </font>
    <font>
      <b/>
      <sz val="10"/>
      <color theme="1"/>
      <name val="Calibri"/>
      <family val="2"/>
      <scheme val="minor"/>
    </font>
    <font>
      <sz val="8"/>
      <color theme="1"/>
      <name val="Calibri"/>
      <family val="2"/>
      <scheme val="minor"/>
    </font>
    <font>
      <sz val="8"/>
      <color rgb="FF000000"/>
      <name val="Calibri"/>
      <family val="2"/>
      <scheme val="minor"/>
    </font>
  </fonts>
  <fills count="6">
    <fill>
      <patternFill patternType="none"/>
    </fill>
    <fill>
      <patternFill patternType="gray125"/>
    </fill>
    <fill>
      <patternFill patternType="solid">
        <fgColor theme="9" tint="0.39997558519241921"/>
        <bgColor indexed="64"/>
      </patternFill>
    </fill>
    <fill>
      <patternFill patternType="solid">
        <fgColor theme="8" tint="0.79998168889431442"/>
        <bgColor indexed="64"/>
      </patternFill>
    </fill>
    <fill>
      <patternFill patternType="solid">
        <fgColor theme="8" tint="0.59999389629810485"/>
        <bgColor indexed="64"/>
      </patternFill>
    </fill>
    <fill>
      <patternFill patternType="solid">
        <fgColor rgb="FFFFFF00"/>
        <bgColor indexed="64"/>
      </patternFill>
    </fill>
  </fills>
  <borders count="16">
    <border>
      <left/>
      <right/>
      <top/>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thin">
        <color indexed="64"/>
      </right>
      <top style="medium">
        <color indexed="64"/>
      </top>
      <bottom style="medium">
        <color indexed="64"/>
      </bottom>
      <diagonal/>
    </border>
    <border>
      <left/>
      <right/>
      <top/>
      <bottom style="thin">
        <color auto="1"/>
      </bottom>
      <diagonal/>
    </border>
    <border>
      <left style="medium">
        <color indexed="64"/>
      </left>
      <right style="thin">
        <color indexed="64"/>
      </right>
      <top style="medium">
        <color indexed="64"/>
      </top>
      <bottom/>
      <diagonal/>
    </border>
    <border>
      <left style="thin">
        <color indexed="64"/>
      </left>
      <right style="medium">
        <color indexed="64"/>
      </right>
      <top style="medium">
        <color indexed="64"/>
      </top>
      <bottom/>
      <diagonal/>
    </border>
    <border>
      <left style="medium">
        <color indexed="64"/>
      </left>
      <right style="medium">
        <color indexed="64"/>
      </right>
      <top style="medium">
        <color indexed="64"/>
      </top>
      <bottom style="medium">
        <color indexed="64"/>
      </bottom>
      <diagonal/>
    </border>
    <border>
      <left style="thin">
        <color indexed="64"/>
      </left>
      <right style="thin">
        <color indexed="64"/>
      </right>
      <top style="medium">
        <color indexed="64"/>
      </top>
      <bottom/>
      <diagonal/>
    </border>
    <border>
      <left/>
      <right style="thin">
        <color indexed="64"/>
      </right>
      <top style="thin">
        <color indexed="64"/>
      </top>
      <bottom style="thin">
        <color indexed="64"/>
      </bottom>
      <diagonal/>
    </border>
  </borders>
  <cellStyleXfs count="1">
    <xf numFmtId="0" fontId="0" fillId="0" borderId="0"/>
  </cellStyleXfs>
  <cellXfs count="52">
    <xf numFmtId="0" fontId="0" fillId="0" borderId="0" xfId="0"/>
    <xf numFmtId="0" fontId="1" fillId="0" borderId="0" xfId="0" applyFont="1" applyAlignment="1">
      <alignment vertical="center"/>
    </xf>
    <xf numFmtId="3" fontId="8" fillId="2" borderId="2" xfId="0" applyNumberFormat="1" applyFont="1" applyFill="1" applyBorder="1" applyAlignment="1">
      <alignment vertical="center" wrapText="1"/>
    </xf>
    <xf numFmtId="3" fontId="7" fillId="2" borderId="2" xfId="0" applyNumberFormat="1" applyFont="1" applyFill="1" applyBorder="1" applyAlignment="1">
      <alignment vertical="center"/>
    </xf>
    <xf numFmtId="0" fontId="10" fillId="0" borderId="0" xfId="0" applyFont="1" applyAlignment="1">
      <alignment vertical="center"/>
    </xf>
    <xf numFmtId="0" fontId="10" fillId="0" borderId="4" xfId="0" applyFont="1" applyFill="1" applyBorder="1" applyAlignment="1">
      <alignment horizontal="center" vertical="center" wrapText="1"/>
    </xf>
    <xf numFmtId="0" fontId="10" fillId="0" borderId="5" xfId="0" applyFont="1" applyFill="1" applyBorder="1" applyAlignment="1">
      <alignment horizontal="center" vertical="center" wrapText="1"/>
    </xf>
    <xf numFmtId="3" fontId="10" fillId="0" borderId="5" xfId="0" applyNumberFormat="1" applyFont="1" applyFill="1" applyBorder="1" applyAlignment="1">
      <alignment horizontal="center" vertical="center" wrapText="1"/>
    </xf>
    <xf numFmtId="3" fontId="10" fillId="0" borderId="5" xfId="0" applyNumberFormat="1" applyFont="1" applyFill="1" applyBorder="1" applyAlignment="1">
      <alignment vertical="center"/>
    </xf>
    <xf numFmtId="0" fontId="10" fillId="0" borderId="6" xfId="0" applyFont="1" applyBorder="1" applyAlignment="1">
      <alignment vertical="center"/>
    </xf>
    <xf numFmtId="0" fontId="3" fillId="0" borderId="0" xfId="0" applyFont="1" applyAlignment="1">
      <alignment horizontal="center" vertical="center"/>
    </xf>
    <xf numFmtId="0" fontId="11" fillId="0" borderId="5" xfId="0" applyFont="1" applyBorder="1" applyAlignment="1">
      <alignment horizontal="justify" vertical="center" wrapText="1"/>
    </xf>
    <xf numFmtId="0" fontId="0" fillId="0" borderId="0" xfId="0" applyFont="1" applyAlignment="1">
      <alignment vertical="center"/>
    </xf>
    <xf numFmtId="3" fontId="0" fillId="0" borderId="0" xfId="0" applyNumberFormat="1" applyFont="1" applyAlignment="1">
      <alignment vertical="center"/>
    </xf>
    <xf numFmtId="0" fontId="0" fillId="0" borderId="0" xfId="0" applyFont="1" applyAlignment="1">
      <alignment horizontal="left" vertical="center"/>
    </xf>
    <xf numFmtId="1" fontId="0" fillId="0" borderId="0" xfId="0" applyNumberFormat="1" applyFont="1" applyAlignment="1">
      <alignment horizontal="justify" vertical="center" wrapText="1"/>
    </xf>
    <xf numFmtId="0" fontId="0" fillId="0" borderId="0" xfId="0" applyFont="1" applyAlignment="1">
      <alignment horizontal="right" vertical="center"/>
    </xf>
    <xf numFmtId="0" fontId="0" fillId="0" borderId="10" xfId="0" applyFont="1" applyBorder="1" applyAlignment="1">
      <alignment vertical="center"/>
    </xf>
    <xf numFmtId="0" fontId="3" fillId="0" borderId="0" xfId="0" applyFont="1" applyAlignment="1">
      <alignment horizontal="center" vertical="center"/>
    </xf>
    <xf numFmtId="1" fontId="0" fillId="0" borderId="0" xfId="0" applyNumberFormat="1" applyFont="1" applyAlignment="1">
      <alignment horizontal="justify" vertical="center" wrapText="1"/>
    </xf>
    <xf numFmtId="0" fontId="6" fillId="4" borderId="11" xfId="0" applyNumberFormat="1" applyFont="1" applyFill="1" applyBorder="1" applyAlignment="1">
      <alignment horizontal="center" vertical="center" wrapText="1"/>
    </xf>
    <xf numFmtId="0" fontId="6" fillId="4" borderId="12" xfId="0" applyNumberFormat="1" applyFont="1" applyFill="1" applyBorder="1" applyAlignment="1">
      <alignment horizontal="center" vertical="center" wrapText="1"/>
    </xf>
    <xf numFmtId="0" fontId="1" fillId="4" borderId="1" xfId="0" applyFont="1" applyFill="1" applyBorder="1" applyAlignment="1">
      <alignment vertical="center"/>
    </xf>
    <xf numFmtId="0" fontId="3" fillId="0" borderId="0" xfId="0" applyFont="1" applyAlignment="1">
      <alignment horizontal="center" vertical="center"/>
    </xf>
    <xf numFmtId="1" fontId="0" fillId="0" borderId="0" xfId="0" applyNumberFormat="1" applyFont="1" applyAlignment="1">
      <alignment horizontal="justify" vertical="center" wrapText="1"/>
    </xf>
    <xf numFmtId="0" fontId="0" fillId="0" borderId="0" xfId="0" applyFont="1" applyAlignment="1">
      <alignment horizontal="left" vertical="center"/>
    </xf>
    <xf numFmtId="3" fontId="4" fillId="2" borderId="11" xfId="0" applyNumberFormat="1" applyFont="1" applyFill="1" applyBorder="1" applyAlignment="1">
      <alignment horizontal="center" vertical="center"/>
    </xf>
    <xf numFmtId="3" fontId="4" fillId="2" borderId="14" xfId="0" applyNumberFormat="1" applyFont="1" applyFill="1" applyBorder="1" applyAlignment="1">
      <alignment horizontal="center" vertical="center" wrapText="1"/>
    </xf>
    <xf numFmtId="0" fontId="5" fillId="2" borderId="14" xfId="0" applyFont="1" applyFill="1" applyBorder="1" applyAlignment="1">
      <alignment horizontal="center" vertical="center" wrapText="1"/>
    </xf>
    <xf numFmtId="3" fontId="6" fillId="2" borderId="14" xfId="0" applyNumberFormat="1" applyFont="1" applyFill="1" applyBorder="1" applyAlignment="1">
      <alignment horizontal="center" vertical="center" wrapText="1"/>
    </xf>
    <xf numFmtId="3" fontId="6" fillId="2" borderId="12" xfId="0" applyNumberFormat="1" applyFont="1" applyFill="1" applyBorder="1" applyAlignment="1">
      <alignment horizontal="center" vertical="center" wrapText="1"/>
    </xf>
    <xf numFmtId="0" fontId="10" fillId="0" borderId="0" xfId="0" applyFont="1" applyFill="1" applyBorder="1" applyAlignment="1">
      <alignment horizontal="center" vertical="center" wrapText="1"/>
    </xf>
    <xf numFmtId="0" fontId="11" fillId="0" borderId="0" xfId="0" applyFont="1" applyBorder="1" applyAlignment="1">
      <alignment horizontal="justify" vertical="center" wrapText="1"/>
    </xf>
    <xf numFmtId="3" fontId="10" fillId="0" borderId="0" xfId="0" applyNumberFormat="1" applyFont="1" applyFill="1" applyBorder="1" applyAlignment="1">
      <alignment horizontal="center" vertical="center" wrapText="1"/>
    </xf>
    <xf numFmtId="3" fontId="10" fillId="0" borderId="0" xfId="0" applyNumberFormat="1" applyFont="1" applyFill="1" applyBorder="1" applyAlignment="1">
      <alignment vertical="center"/>
    </xf>
    <xf numFmtId="0" fontId="10" fillId="0" borderId="0" xfId="0" applyFont="1" applyBorder="1" applyAlignment="1">
      <alignment vertical="center"/>
    </xf>
    <xf numFmtId="0" fontId="10" fillId="0" borderId="15" xfId="0" applyFont="1" applyBorder="1" applyAlignment="1">
      <alignment vertical="center"/>
    </xf>
    <xf numFmtId="3" fontId="10" fillId="0" borderId="6" xfId="0" applyNumberFormat="1" applyFont="1" applyFill="1" applyBorder="1" applyAlignment="1">
      <alignment vertical="center"/>
    </xf>
    <xf numFmtId="0" fontId="1" fillId="4" borderId="13" xfId="0" applyFont="1" applyFill="1" applyBorder="1" applyAlignment="1">
      <alignment vertical="center"/>
    </xf>
    <xf numFmtId="0" fontId="2" fillId="0" borderId="0" xfId="0" applyFont="1" applyAlignment="1">
      <alignment vertical="center"/>
    </xf>
    <xf numFmtId="0" fontId="2" fillId="5" borderId="0" xfId="0" applyFont="1" applyFill="1" applyAlignment="1">
      <alignment horizontal="center" vertical="center"/>
    </xf>
    <xf numFmtId="0" fontId="3" fillId="0" borderId="0" xfId="0" applyFont="1" applyAlignment="1">
      <alignment horizontal="center" vertical="center"/>
    </xf>
    <xf numFmtId="1" fontId="0" fillId="0" borderId="0" xfId="0" applyNumberFormat="1" applyFont="1" applyAlignment="1">
      <alignment horizontal="justify" vertical="center" wrapText="1"/>
    </xf>
    <xf numFmtId="0" fontId="0" fillId="0" borderId="0" xfId="0" applyFont="1" applyAlignment="1">
      <alignment horizontal="justify" vertical="center" wrapText="1"/>
    </xf>
    <xf numFmtId="0" fontId="0" fillId="0" borderId="0" xfId="0" applyFont="1" applyAlignment="1">
      <alignment horizontal="left" vertical="center"/>
    </xf>
    <xf numFmtId="0" fontId="9" fillId="3" borderId="1" xfId="0" applyFont="1" applyFill="1" applyBorder="1" applyAlignment="1">
      <alignment horizontal="center" vertical="center"/>
    </xf>
    <xf numFmtId="0" fontId="9" fillId="3" borderId="3" xfId="0" applyFont="1" applyFill="1" applyBorder="1" applyAlignment="1">
      <alignment horizontal="center" vertical="center"/>
    </xf>
    <xf numFmtId="0" fontId="8" fillId="2" borderId="7" xfId="0" applyFont="1" applyFill="1" applyBorder="1" applyAlignment="1">
      <alignment horizontal="right" vertical="center" wrapText="1"/>
    </xf>
    <xf numFmtId="0" fontId="8" fillId="2" borderId="8" xfId="0" applyFont="1" applyFill="1" applyBorder="1" applyAlignment="1">
      <alignment horizontal="right" vertical="center" wrapText="1"/>
    </xf>
    <xf numFmtId="0" fontId="8" fillId="2" borderId="9" xfId="0" applyFont="1" applyFill="1" applyBorder="1" applyAlignment="1">
      <alignment horizontal="right" vertical="center" wrapText="1"/>
    </xf>
    <xf numFmtId="0" fontId="2" fillId="0" borderId="0" xfId="0" applyFont="1" applyFill="1" applyAlignment="1">
      <alignment vertical="center"/>
    </xf>
    <xf numFmtId="1" fontId="0" fillId="0" borderId="0" xfId="0" applyNumberFormat="1" applyFont="1" applyFill="1" applyAlignment="1">
      <alignment horizontal="justify"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00"/>
  </sheetPr>
  <dimension ref="A1:J190"/>
  <sheetViews>
    <sheetView tabSelected="1" zoomScaleNormal="100" workbookViewId="0">
      <selection sqref="A1:J1"/>
    </sheetView>
  </sheetViews>
  <sheetFormatPr baseColWidth="10" defaultRowHeight="15" x14ac:dyDescent="0.25"/>
  <cols>
    <col min="1" max="1" width="4.7109375" style="12" bestFit="1" customWidth="1"/>
    <col min="2" max="3" width="9.42578125" style="12" customWidth="1"/>
    <col min="4" max="4" width="42.42578125" style="12" customWidth="1"/>
    <col min="5" max="5" width="9.85546875" style="12" customWidth="1"/>
    <col min="6" max="6" width="6.5703125" style="12" customWidth="1"/>
    <col min="7" max="7" width="11.42578125" style="12" customWidth="1"/>
    <col min="8" max="8" width="10.85546875" style="13" customWidth="1"/>
    <col min="9" max="9" width="8.85546875" style="12" customWidth="1"/>
    <col min="10" max="10" width="11.42578125" style="12" customWidth="1"/>
    <col min="11" max="16384" width="11.42578125" style="12"/>
  </cols>
  <sheetData>
    <row r="1" spans="1:10" ht="21" x14ac:dyDescent="0.25">
      <c r="A1" s="40" t="s">
        <v>31</v>
      </c>
      <c r="B1" s="40"/>
      <c r="C1" s="40"/>
      <c r="D1" s="40"/>
      <c r="E1" s="40"/>
      <c r="F1" s="40"/>
      <c r="G1" s="40"/>
      <c r="H1" s="40"/>
      <c r="I1" s="40"/>
      <c r="J1" s="40"/>
    </row>
    <row r="2" spans="1:10" ht="15.75" x14ac:dyDescent="0.25">
      <c r="A2" s="41" t="s">
        <v>188</v>
      </c>
      <c r="B2" s="41"/>
      <c r="C2" s="41"/>
      <c r="D2" s="41"/>
      <c r="E2" s="41"/>
      <c r="F2" s="41"/>
      <c r="G2" s="41"/>
      <c r="H2" s="41"/>
      <c r="I2" s="41"/>
      <c r="J2" s="41"/>
    </row>
    <row r="3" spans="1:10" ht="15.75" x14ac:dyDescent="0.25">
      <c r="A3" s="10"/>
      <c r="B3" s="10"/>
      <c r="C3" s="18"/>
      <c r="D3" s="10"/>
      <c r="E3" s="10"/>
      <c r="F3" s="10"/>
      <c r="G3" s="10"/>
      <c r="H3" s="10"/>
      <c r="I3" s="10"/>
      <c r="J3" s="10"/>
    </row>
    <row r="4" spans="1:10" x14ac:dyDescent="0.25">
      <c r="B4" s="12" t="s">
        <v>0</v>
      </c>
    </row>
    <row r="6" spans="1:10" x14ac:dyDescent="0.25">
      <c r="B6" s="12" t="s">
        <v>1</v>
      </c>
    </row>
    <row r="7" spans="1:10" x14ac:dyDescent="0.25">
      <c r="B7" s="12" t="s">
        <v>2</v>
      </c>
    </row>
    <row r="9" spans="1:10" x14ac:dyDescent="0.25">
      <c r="B9" s="1" t="s">
        <v>3</v>
      </c>
      <c r="C9" s="1"/>
      <c r="D9" s="44" t="s">
        <v>189</v>
      </c>
      <c r="E9" s="44"/>
      <c r="F9" s="44"/>
      <c r="G9" s="44"/>
      <c r="H9" s="44"/>
      <c r="I9" s="44"/>
      <c r="J9" s="44"/>
    </row>
    <row r="10" spans="1:10" x14ac:dyDescent="0.25">
      <c r="B10" s="1"/>
      <c r="C10" s="1"/>
      <c r="D10" s="14"/>
      <c r="E10" s="14"/>
      <c r="F10" s="14"/>
      <c r="G10" s="14"/>
      <c r="H10" s="14"/>
      <c r="I10" s="14"/>
      <c r="J10" s="14"/>
    </row>
    <row r="11" spans="1:10" ht="61.5" customHeight="1" x14ac:dyDescent="0.25">
      <c r="B11" s="42" t="s">
        <v>190</v>
      </c>
      <c r="C11" s="42"/>
      <c r="D11" s="42"/>
      <c r="E11" s="42"/>
      <c r="F11" s="42"/>
      <c r="G11" s="42"/>
      <c r="H11" s="42"/>
      <c r="I11" s="42"/>
      <c r="J11" s="42"/>
    </row>
    <row r="12" spans="1:10" x14ac:dyDescent="0.25">
      <c r="B12" s="15"/>
      <c r="C12" s="19"/>
      <c r="D12" s="15"/>
      <c r="E12" s="15"/>
      <c r="F12" s="15"/>
      <c r="G12" s="15"/>
      <c r="H12" s="15"/>
      <c r="I12" s="15"/>
      <c r="J12" s="15"/>
    </row>
    <row r="13" spans="1:10" ht="21.75" thickBot="1" x14ac:dyDescent="0.3">
      <c r="A13" s="39" t="s">
        <v>32</v>
      </c>
      <c r="B13" s="24"/>
      <c r="C13" s="24"/>
      <c r="D13" s="24"/>
      <c r="E13" s="24"/>
      <c r="F13" s="24"/>
      <c r="G13" s="24"/>
      <c r="H13" s="24"/>
      <c r="I13" s="24"/>
      <c r="J13" s="24"/>
    </row>
    <row r="14" spans="1:10" ht="15.75" thickBot="1" x14ac:dyDescent="0.3">
      <c r="I14" s="45" t="s">
        <v>23</v>
      </c>
      <c r="J14" s="46"/>
    </row>
    <row r="15" spans="1:10" s="4" customFormat="1" ht="33.75" x14ac:dyDescent="0.25">
      <c r="A15" s="26" t="s">
        <v>4</v>
      </c>
      <c r="B15" s="27" t="s">
        <v>28</v>
      </c>
      <c r="C15" s="27" t="s">
        <v>27</v>
      </c>
      <c r="D15" s="28" t="s">
        <v>5</v>
      </c>
      <c r="E15" s="27" t="s">
        <v>6</v>
      </c>
      <c r="F15" s="27" t="s">
        <v>7</v>
      </c>
      <c r="G15" s="29" t="s">
        <v>24</v>
      </c>
      <c r="H15" s="30" t="s">
        <v>25</v>
      </c>
      <c r="I15" s="20" t="s">
        <v>26</v>
      </c>
      <c r="J15" s="21" t="s">
        <v>8</v>
      </c>
    </row>
    <row r="16" spans="1:10" s="4" customFormat="1" ht="11.25" x14ac:dyDescent="0.25">
      <c r="A16" s="5">
        <v>1</v>
      </c>
      <c r="B16" s="6">
        <v>93196</v>
      </c>
      <c r="C16" s="6">
        <v>870001</v>
      </c>
      <c r="D16" s="11" t="s">
        <v>33</v>
      </c>
      <c r="E16" s="6" t="s">
        <v>180</v>
      </c>
      <c r="F16" s="7">
        <v>1</v>
      </c>
      <c r="G16" s="8">
        <v>59846</v>
      </c>
      <c r="H16" s="37">
        <f t="shared" ref="H16:H30" si="0">G16*F16</f>
        <v>59846</v>
      </c>
      <c r="I16" s="36">
        <v>0</v>
      </c>
      <c r="J16" s="9">
        <f t="shared" ref="J16:J30" si="1">I16*F16</f>
        <v>0</v>
      </c>
    </row>
    <row r="17" spans="1:10" s="4" customFormat="1" ht="11.25" x14ac:dyDescent="0.25">
      <c r="A17" s="5">
        <v>2</v>
      </c>
      <c r="B17" s="6">
        <v>93196</v>
      </c>
      <c r="C17" s="6">
        <v>870002</v>
      </c>
      <c r="D17" s="11" t="s">
        <v>34</v>
      </c>
      <c r="E17" s="6" t="s">
        <v>180</v>
      </c>
      <c r="F17" s="7">
        <v>1</v>
      </c>
      <c r="G17" s="8">
        <v>59846</v>
      </c>
      <c r="H17" s="37">
        <f t="shared" si="0"/>
        <v>59846</v>
      </c>
      <c r="I17" s="36">
        <v>0</v>
      </c>
      <c r="J17" s="9">
        <f t="shared" si="1"/>
        <v>0</v>
      </c>
    </row>
    <row r="18" spans="1:10" s="4" customFormat="1" ht="11.25" x14ac:dyDescent="0.25">
      <c r="A18" s="5">
        <v>3</v>
      </c>
      <c r="B18" s="6">
        <v>93196</v>
      </c>
      <c r="C18" s="6">
        <v>870003</v>
      </c>
      <c r="D18" s="11" t="s">
        <v>35</v>
      </c>
      <c r="E18" s="6" t="s">
        <v>180</v>
      </c>
      <c r="F18" s="7">
        <v>1</v>
      </c>
      <c r="G18" s="8">
        <v>59846</v>
      </c>
      <c r="H18" s="37">
        <f t="shared" si="0"/>
        <v>59846</v>
      </c>
      <c r="I18" s="36">
        <v>0</v>
      </c>
      <c r="J18" s="9">
        <f t="shared" si="1"/>
        <v>0</v>
      </c>
    </row>
    <row r="19" spans="1:10" s="4" customFormat="1" ht="11.25" x14ac:dyDescent="0.25">
      <c r="A19" s="5">
        <v>4</v>
      </c>
      <c r="B19" s="6">
        <v>93196</v>
      </c>
      <c r="C19" s="6">
        <v>870004</v>
      </c>
      <c r="D19" s="11" t="s">
        <v>36</v>
      </c>
      <c r="E19" s="6" t="s">
        <v>180</v>
      </c>
      <c r="F19" s="7">
        <v>1</v>
      </c>
      <c r="G19" s="8">
        <v>54950</v>
      </c>
      <c r="H19" s="37">
        <f t="shared" si="0"/>
        <v>54950</v>
      </c>
      <c r="I19" s="36">
        <v>0</v>
      </c>
      <c r="J19" s="9">
        <f t="shared" si="1"/>
        <v>0</v>
      </c>
    </row>
    <row r="20" spans="1:10" s="4" customFormat="1" ht="11.25" x14ac:dyDescent="0.25">
      <c r="A20" s="5">
        <v>5</v>
      </c>
      <c r="B20" s="6">
        <v>93196</v>
      </c>
      <c r="C20" s="6">
        <v>870005</v>
      </c>
      <c r="D20" s="11" t="s">
        <v>37</v>
      </c>
      <c r="E20" s="6" t="s">
        <v>180</v>
      </c>
      <c r="F20" s="7">
        <v>1</v>
      </c>
      <c r="G20" s="8">
        <v>71021</v>
      </c>
      <c r="H20" s="37">
        <f t="shared" si="0"/>
        <v>71021</v>
      </c>
      <c r="I20" s="36">
        <v>0</v>
      </c>
      <c r="J20" s="9">
        <f t="shared" si="1"/>
        <v>0</v>
      </c>
    </row>
    <row r="21" spans="1:10" s="4" customFormat="1" ht="11.25" x14ac:dyDescent="0.25">
      <c r="A21" s="5">
        <v>6</v>
      </c>
      <c r="B21" s="6">
        <v>93196</v>
      </c>
      <c r="C21" s="6">
        <v>870006</v>
      </c>
      <c r="D21" s="11" t="s">
        <v>38</v>
      </c>
      <c r="E21" s="6" t="s">
        <v>180</v>
      </c>
      <c r="F21" s="7">
        <v>1</v>
      </c>
      <c r="G21" s="8">
        <v>54584</v>
      </c>
      <c r="H21" s="37">
        <f t="shared" si="0"/>
        <v>54584</v>
      </c>
      <c r="I21" s="36">
        <v>0</v>
      </c>
      <c r="J21" s="9">
        <f t="shared" si="1"/>
        <v>0</v>
      </c>
    </row>
    <row r="22" spans="1:10" s="4" customFormat="1" ht="11.25" x14ac:dyDescent="0.25">
      <c r="A22" s="5">
        <v>7</v>
      </c>
      <c r="B22" s="6">
        <v>93196</v>
      </c>
      <c r="C22" s="6">
        <v>870007</v>
      </c>
      <c r="D22" s="11" t="s">
        <v>39</v>
      </c>
      <c r="E22" s="6" t="s">
        <v>180</v>
      </c>
      <c r="F22" s="7">
        <v>1</v>
      </c>
      <c r="G22" s="8">
        <v>54584</v>
      </c>
      <c r="H22" s="37">
        <f t="shared" si="0"/>
        <v>54584</v>
      </c>
      <c r="I22" s="36">
        <v>0</v>
      </c>
      <c r="J22" s="9">
        <f t="shared" si="1"/>
        <v>0</v>
      </c>
    </row>
    <row r="23" spans="1:10" s="4" customFormat="1" ht="22.5" x14ac:dyDescent="0.25">
      <c r="A23" s="5">
        <v>8</v>
      </c>
      <c r="B23" s="6">
        <v>93196</v>
      </c>
      <c r="C23" s="6">
        <v>870101</v>
      </c>
      <c r="D23" s="11" t="s">
        <v>40</v>
      </c>
      <c r="E23" s="6" t="s">
        <v>180</v>
      </c>
      <c r="F23" s="7">
        <v>1</v>
      </c>
      <c r="G23" s="8">
        <v>54950</v>
      </c>
      <c r="H23" s="37">
        <f t="shared" si="0"/>
        <v>54950</v>
      </c>
      <c r="I23" s="36">
        <v>0</v>
      </c>
      <c r="J23" s="9">
        <f t="shared" si="1"/>
        <v>0</v>
      </c>
    </row>
    <row r="24" spans="1:10" s="4" customFormat="1" ht="11.25" x14ac:dyDescent="0.25">
      <c r="A24" s="5">
        <v>9</v>
      </c>
      <c r="B24" s="6">
        <v>93196</v>
      </c>
      <c r="C24" s="6">
        <v>870102</v>
      </c>
      <c r="D24" s="11" t="s">
        <v>41</v>
      </c>
      <c r="E24" s="6" t="s">
        <v>180</v>
      </c>
      <c r="F24" s="7">
        <v>1</v>
      </c>
      <c r="G24" s="8">
        <v>54959</v>
      </c>
      <c r="H24" s="37">
        <f t="shared" si="0"/>
        <v>54959</v>
      </c>
      <c r="I24" s="36">
        <v>0</v>
      </c>
      <c r="J24" s="9">
        <f t="shared" si="1"/>
        <v>0</v>
      </c>
    </row>
    <row r="25" spans="1:10" s="4" customFormat="1" ht="11.25" x14ac:dyDescent="0.25">
      <c r="A25" s="5">
        <v>10</v>
      </c>
      <c r="B25" s="6">
        <v>93196</v>
      </c>
      <c r="C25" s="6">
        <v>870103</v>
      </c>
      <c r="D25" s="11" t="s">
        <v>42</v>
      </c>
      <c r="E25" s="6" t="s">
        <v>180</v>
      </c>
      <c r="F25" s="7">
        <v>1</v>
      </c>
      <c r="G25" s="8">
        <v>54950</v>
      </c>
      <c r="H25" s="37">
        <f t="shared" si="0"/>
        <v>54950</v>
      </c>
      <c r="I25" s="36">
        <v>0</v>
      </c>
      <c r="J25" s="9">
        <f t="shared" si="1"/>
        <v>0</v>
      </c>
    </row>
    <row r="26" spans="1:10" s="4" customFormat="1" ht="11.25" x14ac:dyDescent="0.25">
      <c r="A26" s="5">
        <v>11</v>
      </c>
      <c r="B26" s="6">
        <v>93196</v>
      </c>
      <c r="C26" s="6">
        <v>870104</v>
      </c>
      <c r="D26" s="11" t="s">
        <v>43</v>
      </c>
      <c r="E26" s="6" t="s">
        <v>180</v>
      </c>
      <c r="F26" s="7">
        <v>1</v>
      </c>
      <c r="G26" s="8">
        <v>54950</v>
      </c>
      <c r="H26" s="37">
        <f t="shared" si="0"/>
        <v>54950</v>
      </c>
      <c r="I26" s="36">
        <v>0</v>
      </c>
      <c r="J26" s="9">
        <f t="shared" si="1"/>
        <v>0</v>
      </c>
    </row>
    <row r="27" spans="1:10" s="4" customFormat="1" ht="11.25" x14ac:dyDescent="0.25">
      <c r="A27" s="5">
        <v>12</v>
      </c>
      <c r="B27" s="6">
        <v>93196</v>
      </c>
      <c r="C27" s="6">
        <v>870105</v>
      </c>
      <c r="D27" s="11" t="s">
        <v>44</v>
      </c>
      <c r="E27" s="6" t="s">
        <v>180</v>
      </c>
      <c r="F27" s="7">
        <v>1</v>
      </c>
      <c r="G27" s="8">
        <v>54950</v>
      </c>
      <c r="H27" s="37">
        <f t="shared" si="0"/>
        <v>54950</v>
      </c>
      <c r="I27" s="36">
        <v>0</v>
      </c>
      <c r="J27" s="9">
        <f t="shared" si="1"/>
        <v>0</v>
      </c>
    </row>
    <row r="28" spans="1:10" s="4" customFormat="1" ht="11.25" x14ac:dyDescent="0.25">
      <c r="A28" s="5">
        <v>13</v>
      </c>
      <c r="B28" s="6">
        <v>93196</v>
      </c>
      <c r="C28" s="6">
        <v>870107</v>
      </c>
      <c r="D28" s="11" t="s">
        <v>45</v>
      </c>
      <c r="E28" s="6" t="s">
        <v>180</v>
      </c>
      <c r="F28" s="7">
        <v>1</v>
      </c>
      <c r="G28" s="8">
        <v>54950</v>
      </c>
      <c r="H28" s="37">
        <f t="shared" si="0"/>
        <v>54950</v>
      </c>
      <c r="I28" s="36">
        <v>0</v>
      </c>
      <c r="J28" s="9">
        <f t="shared" si="1"/>
        <v>0</v>
      </c>
    </row>
    <row r="29" spans="1:10" s="4" customFormat="1" ht="11.25" x14ac:dyDescent="0.25">
      <c r="A29" s="5">
        <v>14</v>
      </c>
      <c r="B29" s="6">
        <v>93196</v>
      </c>
      <c r="C29" s="6">
        <v>870108</v>
      </c>
      <c r="D29" s="11" t="s">
        <v>46</v>
      </c>
      <c r="E29" s="6" t="s">
        <v>180</v>
      </c>
      <c r="F29" s="7">
        <v>1</v>
      </c>
      <c r="G29" s="8">
        <v>54950</v>
      </c>
      <c r="H29" s="37">
        <f t="shared" si="0"/>
        <v>54950</v>
      </c>
      <c r="I29" s="36">
        <v>0</v>
      </c>
      <c r="J29" s="9">
        <f t="shared" si="1"/>
        <v>0</v>
      </c>
    </row>
    <row r="30" spans="1:10" s="4" customFormat="1" ht="11.25" x14ac:dyDescent="0.25">
      <c r="A30" s="5">
        <v>15</v>
      </c>
      <c r="B30" s="6">
        <v>93196</v>
      </c>
      <c r="C30" s="6">
        <v>870112</v>
      </c>
      <c r="D30" s="11" t="s">
        <v>47</v>
      </c>
      <c r="E30" s="6" t="s">
        <v>180</v>
      </c>
      <c r="F30" s="7">
        <v>1</v>
      </c>
      <c r="G30" s="8">
        <v>54950</v>
      </c>
      <c r="H30" s="37">
        <f t="shared" si="0"/>
        <v>54950</v>
      </c>
      <c r="I30" s="36">
        <v>0</v>
      </c>
      <c r="J30" s="9">
        <f t="shared" si="1"/>
        <v>0</v>
      </c>
    </row>
    <row r="31" spans="1:10" s="4" customFormat="1" ht="11.25" x14ac:dyDescent="0.25">
      <c r="A31" s="5">
        <v>16</v>
      </c>
      <c r="B31" s="6">
        <v>93196</v>
      </c>
      <c r="C31" s="6">
        <v>870113</v>
      </c>
      <c r="D31" s="11" t="s">
        <v>48</v>
      </c>
      <c r="E31" s="6" t="s">
        <v>180</v>
      </c>
      <c r="F31" s="7">
        <v>1</v>
      </c>
      <c r="G31" s="8">
        <v>54950</v>
      </c>
      <c r="H31" s="37">
        <f t="shared" ref="H31:H94" si="2">G31*F31</f>
        <v>54950</v>
      </c>
      <c r="I31" s="36">
        <v>0</v>
      </c>
      <c r="J31" s="9">
        <f t="shared" ref="J31:J94" si="3">I31*F31</f>
        <v>0</v>
      </c>
    </row>
    <row r="32" spans="1:10" s="4" customFormat="1" ht="11.25" x14ac:dyDescent="0.25">
      <c r="A32" s="5">
        <v>17</v>
      </c>
      <c r="B32" s="6">
        <v>93196</v>
      </c>
      <c r="C32" s="6">
        <v>870131</v>
      </c>
      <c r="D32" s="11" t="s">
        <v>49</v>
      </c>
      <c r="E32" s="6" t="s">
        <v>180</v>
      </c>
      <c r="F32" s="7">
        <v>1</v>
      </c>
      <c r="G32" s="8">
        <v>72303</v>
      </c>
      <c r="H32" s="37">
        <f t="shared" si="2"/>
        <v>72303</v>
      </c>
      <c r="I32" s="36">
        <v>0</v>
      </c>
      <c r="J32" s="9">
        <f t="shared" si="3"/>
        <v>0</v>
      </c>
    </row>
    <row r="33" spans="1:10" s="4" customFormat="1" ht="11.25" x14ac:dyDescent="0.25">
      <c r="A33" s="5">
        <v>18</v>
      </c>
      <c r="B33" s="6">
        <v>93196</v>
      </c>
      <c r="C33" s="6">
        <v>870602</v>
      </c>
      <c r="D33" s="11" t="s">
        <v>50</v>
      </c>
      <c r="E33" s="6" t="s">
        <v>180</v>
      </c>
      <c r="F33" s="7">
        <v>1</v>
      </c>
      <c r="G33" s="8">
        <v>63496</v>
      </c>
      <c r="H33" s="37">
        <f t="shared" si="2"/>
        <v>63496</v>
      </c>
      <c r="I33" s="36">
        <v>0</v>
      </c>
      <c r="J33" s="9">
        <f t="shared" si="3"/>
        <v>0</v>
      </c>
    </row>
    <row r="34" spans="1:10" s="4" customFormat="1" ht="11.25" x14ac:dyDescent="0.25">
      <c r="A34" s="5">
        <v>19</v>
      </c>
      <c r="B34" s="6">
        <v>93196</v>
      </c>
      <c r="C34" s="6">
        <v>871010</v>
      </c>
      <c r="D34" s="11" t="s">
        <v>51</v>
      </c>
      <c r="E34" s="6" t="s">
        <v>180</v>
      </c>
      <c r="F34" s="7">
        <v>1</v>
      </c>
      <c r="G34" s="8">
        <v>69505</v>
      </c>
      <c r="H34" s="37">
        <f t="shared" si="2"/>
        <v>69505</v>
      </c>
      <c r="I34" s="36">
        <v>0</v>
      </c>
      <c r="J34" s="9">
        <f t="shared" si="3"/>
        <v>0</v>
      </c>
    </row>
    <row r="35" spans="1:10" s="4" customFormat="1" ht="11.25" x14ac:dyDescent="0.25">
      <c r="A35" s="5">
        <v>20</v>
      </c>
      <c r="B35" s="6">
        <v>93196</v>
      </c>
      <c r="C35" s="6">
        <v>871019</v>
      </c>
      <c r="D35" s="11" t="s">
        <v>52</v>
      </c>
      <c r="E35" s="6" t="s">
        <v>180</v>
      </c>
      <c r="F35" s="7">
        <v>1</v>
      </c>
      <c r="G35" s="8">
        <v>136142</v>
      </c>
      <c r="H35" s="37">
        <f t="shared" si="2"/>
        <v>136142</v>
      </c>
      <c r="I35" s="36">
        <v>0</v>
      </c>
      <c r="J35" s="9">
        <f t="shared" si="3"/>
        <v>0</v>
      </c>
    </row>
    <row r="36" spans="1:10" s="4" customFormat="1" ht="11.25" x14ac:dyDescent="0.25">
      <c r="A36" s="5">
        <v>21</v>
      </c>
      <c r="B36" s="6">
        <v>93196</v>
      </c>
      <c r="C36" s="6">
        <v>871020</v>
      </c>
      <c r="D36" s="11" t="s">
        <v>53</v>
      </c>
      <c r="E36" s="6" t="s">
        <v>180</v>
      </c>
      <c r="F36" s="7">
        <v>1</v>
      </c>
      <c r="G36" s="8">
        <v>68016</v>
      </c>
      <c r="H36" s="37">
        <f t="shared" si="2"/>
        <v>68016</v>
      </c>
      <c r="I36" s="36">
        <v>0</v>
      </c>
      <c r="J36" s="9">
        <f t="shared" si="3"/>
        <v>0</v>
      </c>
    </row>
    <row r="37" spans="1:10" s="4" customFormat="1" ht="11.25" x14ac:dyDescent="0.25">
      <c r="A37" s="5">
        <v>22</v>
      </c>
      <c r="B37" s="6">
        <v>93196</v>
      </c>
      <c r="C37" s="6">
        <v>871030</v>
      </c>
      <c r="D37" s="11" t="s">
        <v>54</v>
      </c>
      <c r="E37" s="6" t="s">
        <v>180</v>
      </c>
      <c r="F37" s="7">
        <v>1</v>
      </c>
      <c r="G37" s="8">
        <v>152833</v>
      </c>
      <c r="H37" s="37">
        <f t="shared" si="2"/>
        <v>152833</v>
      </c>
      <c r="I37" s="36">
        <v>0</v>
      </c>
      <c r="J37" s="9">
        <f t="shared" si="3"/>
        <v>0</v>
      </c>
    </row>
    <row r="38" spans="1:10" s="4" customFormat="1" ht="11.25" x14ac:dyDescent="0.25">
      <c r="A38" s="5">
        <v>23</v>
      </c>
      <c r="B38" s="6">
        <v>93196</v>
      </c>
      <c r="C38" s="6">
        <v>871040</v>
      </c>
      <c r="D38" s="11" t="s">
        <v>55</v>
      </c>
      <c r="E38" s="6" t="s">
        <v>180</v>
      </c>
      <c r="F38" s="7">
        <v>1</v>
      </c>
      <c r="G38" s="8">
        <v>84817</v>
      </c>
      <c r="H38" s="37">
        <f t="shared" si="2"/>
        <v>84817</v>
      </c>
      <c r="I38" s="36">
        <v>0</v>
      </c>
      <c r="J38" s="9">
        <f t="shared" si="3"/>
        <v>0</v>
      </c>
    </row>
    <row r="39" spans="1:10" s="4" customFormat="1" ht="11.25" x14ac:dyDescent="0.25">
      <c r="A39" s="5">
        <v>24</v>
      </c>
      <c r="B39" s="6">
        <v>93196</v>
      </c>
      <c r="C39" s="6">
        <v>871050</v>
      </c>
      <c r="D39" s="11" t="s">
        <v>56</v>
      </c>
      <c r="E39" s="6" t="s">
        <v>180</v>
      </c>
      <c r="F39" s="7">
        <v>1</v>
      </c>
      <c r="G39" s="8">
        <v>66004</v>
      </c>
      <c r="H39" s="37">
        <f t="shared" si="2"/>
        <v>66004</v>
      </c>
      <c r="I39" s="36">
        <v>0</v>
      </c>
      <c r="J39" s="9">
        <f t="shared" si="3"/>
        <v>0</v>
      </c>
    </row>
    <row r="40" spans="1:10" s="4" customFormat="1" ht="22.5" x14ac:dyDescent="0.25">
      <c r="A40" s="5">
        <v>25</v>
      </c>
      <c r="B40" s="6">
        <v>93196</v>
      </c>
      <c r="C40" s="6">
        <v>871061</v>
      </c>
      <c r="D40" s="11" t="s">
        <v>57</v>
      </c>
      <c r="E40" s="6" t="s">
        <v>180</v>
      </c>
      <c r="F40" s="7">
        <v>1</v>
      </c>
      <c r="G40" s="8">
        <v>118594</v>
      </c>
      <c r="H40" s="37">
        <f t="shared" si="2"/>
        <v>118594</v>
      </c>
      <c r="I40" s="36">
        <v>0</v>
      </c>
      <c r="J40" s="9">
        <f t="shared" si="3"/>
        <v>0</v>
      </c>
    </row>
    <row r="41" spans="1:10" s="4" customFormat="1" ht="22.5" x14ac:dyDescent="0.25">
      <c r="A41" s="5">
        <v>26</v>
      </c>
      <c r="B41" s="6">
        <v>93196</v>
      </c>
      <c r="C41" s="6">
        <v>871062</v>
      </c>
      <c r="D41" s="11" t="s">
        <v>58</v>
      </c>
      <c r="E41" s="6" t="s">
        <v>180</v>
      </c>
      <c r="F41" s="7">
        <v>1</v>
      </c>
      <c r="G41" s="8">
        <v>118594</v>
      </c>
      <c r="H41" s="37">
        <f t="shared" si="2"/>
        <v>118594</v>
      </c>
      <c r="I41" s="36">
        <v>0</v>
      </c>
      <c r="J41" s="9">
        <f t="shared" si="3"/>
        <v>0</v>
      </c>
    </row>
    <row r="42" spans="1:10" s="4" customFormat="1" ht="11.25" x14ac:dyDescent="0.25">
      <c r="A42" s="5">
        <v>27</v>
      </c>
      <c r="B42" s="6">
        <v>93196</v>
      </c>
      <c r="C42" s="6">
        <v>871070</v>
      </c>
      <c r="D42" s="11" t="s">
        <v>59</v>
      </c>
      <c r="E42" s="6" t="s">
        <v>180</v>
      </c>
      <c r="F42" s="7">
        <v>1</v>
      </c>
      <c r="G42" s="8">
        <v>227827</v>
      </c>
      <c r="H42" s="37">
        <f t="shared" si="2"/>
        <v>227827</v>
      </c>
      <c r="I42" s="36">
        <v>0</v>
      </c>
      <c r="J42" s="9">
        <f t="shared" si="3"/>
        <v>0</v>
      </c>
    </row>
    <row r="43" spans="1:10" s="4" customFormat="1" ht="11.25" x14ac:dyDescent="0.25">
      <c r="A43" s="5">
        <v>28</v>
      </c>
      <c r="B43" s="6">
        <v>93196</v>
      </c>
      <c r="C43" s="6">
        <v>871091</v>
      </c>
      <c r="D43" s="11" t="s">
        <v>60</v>
      </c>
      <c r="E43" s="6" t="s">
        <v>180</v>
      </c>
      <c r="F43" s="7">
        <v>1</v>
      </c>
      <c r="G43" s="8">
        <v>65566</v>
      </c>
      <c r="H43" s="37">
        <f t="shared" si="2"/>
        <v>65566</v>
      </c>
      <c r="I43" s="36">
        <v>0</v>
      </c>
      <c r="J43" s="9">
        <f t="shared" si="3"/>
        <v>0</v>
      </c>
    </row>
    <row r="44" spans="1:10" s="4" customFormat="1" ht="11.25" x14ac:dyDescent="0.25">
      <c r="A44" s="5">
        <v>29</v>
      </c>
      <c r="B44" s="6">
        <v>93196</v>
      </c>
      <c r="C44" s="6">
        <v>871111</v>
      </c>
      <c r="D44" s="11" t="s">
        <v>61</v>
      </c>
      <c r="E44" s="6" t="s">
        <v>180</v>
      </c>
      <c r="F44" s="7">
        <v>1</v>
      </c>
      <c r="G44" s="8">
        <v>59820</v>
      </c>
      <c r="H44" s="37">
        <f t="shared" si="2"/>
        <v>59820</v>
      </c>
      <c r="I44" s="36">
        <v>0</v>
      </c>
      <c r="J44" s="9">
        <f t="shared" si="3"/>
        <v>0</v>
      </c>
    </row>
    <row r="45" spans="1:10" s="4" customFormat="1" ht="11.25" x14ac:dyDescent="0.25">
      <c r="A45" s="5">
        <v>30</v>
      </c>
      <c r="B45" s="6">
        <v>93196</v>
      </c>
      <c r="C45" s="6">
        <v>871112</v>
      </c>
      <c r="D45" s="11" t="s">
        <v>62</v>
      </c>
      <c r="E45" s="6" t="s">
        <v>180</v>
      </c>
      <c r="F45" s="7">
        <v>1</v>
      </c>
      <c r="G45" s="8">
        <v>54454</v>
      </c>
      <c r="H45" s="37">
        <f t="shared" si="2"/>
        <v>54454</v>
      </c>
      <c r="I45" s="36">
        <v>0</v>
      </c>
      <c r="J45" s="9">
        <f t="shared" si="3"/>
        <v>0</v>
      </c>
    </row>
    <row r="46" spans="1:10" s="4" customFormat="1" ht="22.5" x14ac:dyDescent="0.25">
      <c r="A46" s="5">
        <v>31</v>
      </c>
      <c r="B46" s="6">
        <v>93196</v>
      </c>
      <c r="C46" s="6">
        <v>871121</v>
      </c>
      <c r="D46" s="11" t="s">
        <v>63</v>
      </c>
      <c r="E46" s="6" t="s">
        <v>180</v>
      </c>
      <c r="F46" s="7">
        <v>1</v>
      </c>
      <c r="G46" s="8">
        <v>60343</v>
      </c>
      <c r="H46" s="37">
        <f t="shared" si="2"/>
        <v>60343</v>
      </c>
      <c r="I46" s="36">
        <v>0</v>
      </c>
      <c r="J46" s="9">
        <f t="shared" si="3"/>
        <v>0</v>
      </c>
    </row>
    <row r="47" spans="1:10" s="4" customFormat="1" ht="11.25" x14ac:dyDescent="0.25">
      <c r="A47" s="5">
        <v>32</v>
      </c>
      <c r="B47" s="6">
        <v>93196</v>
      </c>
      <c r="C47" s="6">
        <v>871129</v>
      </c>
      <c r="D47" s="11" t="s">
        <v>64</v>
      </c>
      <c r="E47" s="6" t="s">
        <v>180</v>
      </c>
      <c r="F47" s="7">
        <v>1</v>
      </c>
      <c r="G47" s="8">
        <v>54454</v>
      </c>
      <c r="H47" s="37">
        <f t="shared" si="2"/>
        <v>54454</v>
      </c>
      <c r="I47" s="36">
        <v>0</v>
      </c>
      <c r="J47" s="9">
        <f t="shared" si="3"/>
        <v>0</v>
      </c>
    </row>
    <row r="48" spans="1:10" s="4" customFormat="1" ht="11.25" x14ac:dyDescent="0.25">
      <c r="A48" s="5">
        <v>33</v>
      </c>
      <c r="B48" s="6">
        <v>93196</v>
      </c>
      <c r="C48" s="6">
        <v>871320</v>
      </c>
      <c r="D48" s="11" t="s">
        <v>65</v>
      </c>
      <c r="E48" s="6" t="s">
        <v>180</v>
      </c>
      <c r="F48" s="7">
        <v>1</v>
      </c>
      <c r="G48" s="8">
        <v>134502</v>
      </c>
      <c r="H48" s="37">
        <f t="shared" si="2"/>
        <v>134502</v>
      </c>
      <c r="I48" s="36">
        <v>0</v>
      </c>
      <c r="J48" s="9">
        <f t="shared" si="3"/>
        <v>0</v>
      </c>
    </row>
    <row r="49" spans="1:10" s="4" customFormat="1" ht="11.25" x14ac:dyDescent="0.25">
      <c r="A49" s="5">
        <v>34</v>
      </c>
      <c r="B49" s="6">
        <v>93196</v>
      </c>
      <c r="C49" s="6">
        <v>872002</v>
      </c>
      <c r="D49" s="11" t="s">
        <v>66</v>
      </c>
      <c r="E49" s="6" t="s">
        <v>180</v>
      </c>
      <c r="F49" s="7">
        <v>1</v>
      </c>
      <c r="G49" s="8">
        <v>70263</v>
      </c>
      <c r="H49" s="37">
        <f t="shared" si="2"/>
        <v>70263</v>
      </c>
      <c r="I49" s="36">
        <v>0</v>
      </c>
      <c r="J49" s="9">
        <f t="shared" si="3"/>
        <v>0</v>
      </c>
    </row>
    <row r="50" spans="1:10" s="4" customFormat="1" ht="22.5" x14ac:dyDescent="0.25">
      <c r="A50" s="5">
        <v>35</v>
      </c>
      <c r="B50" s="6">
        <v>93196</v>
      </c>
      <c r="C50" s="6">
        <v>872011</v>
      </c>
      <c r="D50" s="11" t="s">
        <v>67</v>
      </c>
      <c r="E50" s="6" t="s">
        <v>180</v>
      </c>
      <c r="F50" s="7">
        <v>1</v>
      </c>
      <c r="G50" s="8">
        <v>95896</v>
      </c>
      <c r="H50" s="37">
        <f t="shared" si="2"/>
        <v>95896</v>
      </c>
      <c r="I50" s="36">
        <v>0</v>
      </c>
      <c r="J50" s="9">
        <f t="shared" si="3"/>
        <v>0</v>
      </c>
    </row>
    <row r="51" spans="1:10" s="4" customFormat="1" ht="11.25" x14ac:dyDescent="0.25">
      <c r="A51" s="5">
        <v>36</v>
      </c>
      <c r="B51" s="6">
        <v>93196</v>
      </c>
      <c r="C51" s="6">
        <v>873004</v>
      </c>
      <c r="D51" s="11" t="s">
        <v>68</v>
      </c>
      <c r="E51" s="6" t="s">
        <v>180</v>
      </c>
      <c r="F51" s="7">
        <v>1</v>
      </c>
      <c r="G51" s="8">
        <v>42409</v>
      </c>
      <c r="H51" s="37">
        <f t="shared" si="2"/>
        <v>42409</v>
      </c>
      <c r="I51" s="36">
        <v>0</v>
      </c>
      <c r="J51" s="9">
        <f t="shared" si="3"/>
        <v>0</v>
      </c>
    </row>
    <row r="52" spans="1:10" s="4" customFormat="1" ht="11.25" x14ac:dyDescent="0.25">
      <c r="A52" s="5">
        <v>37</v>
      </c>
      <c r="B52" s="6">
        <v>93196</v>
      </c>
      <c r="C52" s="6">
        <v>873111</v>
      </c>
      <c r="D52" s="11" t="s">
        <v>69</v>
      </c>
      <c r="E52" s="6" t="s">
        <v>180</v>
      </c>
      <c r="F52" s="7">
        <v>1</v>
      </c>
      <c r="G52" s="8">
        <v>46209</v>
      </c>
      <c r="H52" s="37">
        <f t="shared" si="2"/>
        <v>46209</v>
      </c>
      <c r="I52" s="36">
        <v>0</v>
      </c>
      <c r="J52" s="9">
        <f t="shared" si="3"/>
        <v>0</v>
      </c>
    </row>
    <row r="53" spans="1:10" s="4" customFormat="1" ht="11.25" x14ac:dyDescent="0.25">
      <c r="A53" s="5">
        <v>38</v>
      </c>
      <c r="B53" s="6">
        <v>93196</v>
      </c>
      <c r="C53" s="6">
        <v>873112</v>
      </c>
      <c r="D53" s="11" t="s">
        <v>70</v>
      </c>
      <c r="E53" s="6" t="s">
        <v>180</v>
      </c>
      <c r="F53" s="7">
        <v>1</v>
      </c>
      <c r="G53" s="8">
        <v>42409</v>
      </c>
      <c r="H53" s="37">
        <f t="shared" si="2"/>
        <v>42409</v>
      </c>
      <c r="I53" s="36">
        <v>0</v>
      </c>
      <c r="J53" s="9">
        <f t="shared" si="3"/>
        <v>0</v>
      </c>
    </row>
    <row r="54" spans="1:10" s="4" customFormat="1" ht="11.25" x14ac:dyDescent="0.25">
      <c r="A54" s="5">
        <v>39</v>
      </c>
      <c r="B54" s="6">
        <v>93196</v>
      </c>
      <c r="C54" s="6">
        <v>873121</v>
      </c>
      <c r="D54" s="11" t="s">
        <v>71</v>
      </c>
      <c r="E54" s="6" t="s">
        <v>180</v>
      </c>
      <c r="F54" s="7">
        <v>1</v>
      </c>
      <c r="G54" s="8">
        <v>54599</v>
      </c>
      <c r="H54" s="37">
        <f t="shared" si="2"/>
        <v>54599</v>
      </c>
      <c r="I54" s="36">
        <v>0</v>
      </c>
      <c r="J54" s="9">
        <f t="shared" si="3"/>
        <v>0</v>
      </c>
    </row>
    <row r="55" spans="1:10" s="4" customFormat="1" ht="11.25" x14ac:dyDescent="0.25">
      <c r="A55" s="5">
        <v>40</v>
      </c>
      <c r="B55" s="6">
        <v>93196</v>
      </c>
      <c r="C55" s="6">
        <v>873122</v>
      </c>
      <c r="D55" s="11" t="s">
        <v>72</v>
      </c>
      <c r="E55" s="6" t="s">
        <v>180</v>
      </c>
      <c r="F55" s="7">
        <v>1</v>
      </c>
      <c r="G55" s="8">
        <v>42409</v>
      </c>
      <c r="H55" s="37">
        <f t="shared" si="2"/>
        <v>42409</v>
      </c>
      <c r="I55" s="36">
        <v>0</v>
      </c>
      <c r="J55" s="9">
        <f t="shared" si="3"/>
        <v>0</v>
      </c>
    </row>
    <row r="56" spans="1:10" s="4" customFormat="1" ht="22.5" x14ac:dyDescent="0.25">
      <c r="A56" s="5">
        <v>41</v>
      </c>
      <c r="B56" s="6">
        <v>93196</v>
      </c>
      <c r="C56" s="6">
        <v>873202</v>
      </c>
      <c r="D56" s="11" t="s">
        <v>73</v>
      </c>
      <c r="E56" s="6" t="s">
        <v>180</v>
      </c>
      <c r="F56" s="7">
        <v>1</v>
      </c>
      <c r="G56" s="8">
        <v>76174</v>
      </c>
      <c r="H56" s="37">
        <f t="shared" si="2"/>
        <v>76174</v>
      </c>
      <c r="I56" s="36">
        <v>0</v>
      </c>
      <c r="J56" s="9">
        <f t="shared" si="3"/>
        <v>0</v>
      </c>
    </row>
    <row r="57" spans="1:10" s="4" customFormat="1" ht="11.25" x14ac:dyDescent="0.25">
      <c r="A57" s="5">
        <v>42</v>
      </c>
      <c r="B57" s="6">
        <v>93196</v>
      </c>
      <c r="C57" s="6">
        <v>873204</v>
      </c>
      <c r="D57" s="11" t="s">
        <v>74</v>
      </c>
      <c r="E57" s="6" t="s">
        <v>180</v>
      </c>
      <c r="F57" s="7">
        <v>1</v>
      </c>
      <c r="G57" s="8">
        <v>54950</v>
      </c>
      <c r="H57" s="37">
        <f t="shared" si="2"/>
        <v>54950</v>
      </c>
      <c r="I57" s="36">
        <v>0</v>
      </c>
      <c r="J57" s="9">
        <f t="shared" si="3"/>
        <v>0</v>
      </c>
    </row>
    <row r="58" spans="1:10" s="4" customFormat="1" ht="11.25" x14ac:dyDescent="0.25">
      <c r="A58" s="5">
        <v>43</v>
      </c>
      <c r="B58" s="6">
        <v>93196</v>
      </c>
      <c r="C58" s="6">
        <v>873205</v>
      </c>
      <c r="D58" s="11" t="s">
        <v>75</v>
      </c>
      <c r="E58" s="6" t="s">
        <v>180</v>
      </c>
      <c r="F58" s="7">
        <v>1</v>
      </c>
      <c r="G58" s="8">
        <v>42409</v>
      </c>
      <c r="H58" s="37">
        <f t="shared" si="2"/>
        <v>42409</v>
      </c>
      <c r="I58" s="36">
        <v>0</v>
      </c>
      <c r="J58" s="9">
        <f t="shared" si="3"/>
        <v>0</v>
      </c>
    </row>
    <row r="59" spans="1:10" s="4" customFormat="1" ht="11.25" x14ac:dyDescent="0.25">
      <c r="A59" s="5">
        <v>44</v>
      </c>
      <c r="B59" s="6">
        <v>93196</v>
      </c>
      <c r="C59" s="6">
        <v>873206</v>
      </c>
      <c r="D59" s="11" t="s">
        <v>76</v>
      </c>
      <c r="E59" s="6" t="s">
        <v>180</v>
      </c>
      <c r="F59" s="7">
        <v>1</v>
      </c>
      <c r="G59" s="8">
        <v>42116</v>
      </c>
      <c r="H59" s="37">
        <f t="shared" si="2"/>
        <v>42116</v>
      </c>
      <c r="I59" s="36">
        <v>0</v>
      </c>
      <c r="J59" s="9">
        <f t="shared" si="3"/>
        <v>0</v>
      </c>
    </row>
    <row r="60" spans="1:10" s="4" customFormat="1" ht="11.25" x14ac:dyDescent="0.25">
      <c r="A60" s="5">
        <v>45</v>
      </c>
      <c r="B60" s="6">
        <v>93196</v>
      </c>
      <c r="C60" s="6">
        <v>873210</v>
      </c>
      <c r="D60" s="11" t="s">
        <v>77</v>
      </c>
      <c r="E60" s="6" t="s">
        <v>180</v>
      </c>
      <c r="F60" s="7">
        <v>1</v>
      </c>
      <c r="G60" s="8">
        <v>42409</v>
      </c>
      <c r="H60" s="37">
        <f t="shared" si="2"/>
        <v>42409</v>
      </c>
      <c r="I60" s="36">
        <v>0</v>
      </c>
      <c r="J60" s="9">
        <f t="shared" si="3"/>
        <v>0</v>
      </c>
    </row>
    <row r="61" spans="1:10" s="4" customFormat="1" ht="33.75" x14ac:dyDescent="0.25">
      <c r="A61" s="5">
        <v>46</v>
      </c>
      <c r="B61" s="6">
        <v>93196</v>
      </c>
      <c r="C61" s="6">
        <v>873302</v>
      </c>
      <c r="D61" s="11" t="s">
        <v>78</v>
      </c>
      <c r="E61" s="6" t="s">
        <v>180</v>
      </c>
      <c r="F61" s="7">
        <v>1</v>
      </c>
      <c r="G61" s="8">
        <v>134224</v>
      </c>
      <c r="H61" s="37">
        <f t="shared" si="2"/>
        <v>134224</v>
      </c>
      <c r="I61" s="36">
        <v>0</v>
      </c>
      <c r="J61" s="9">
        <f t="shared" si="3"/>
        <v>0</v>
      </c>
    </row>
    <row r="62" spans="1:10" s="4" customFormat="1" ht="11.25" x14ac:dyDescent="0.25">
      <c r="A62" s="5">
        <v>47</v>
      </c>
      <c r="B62" s="6">
        <v>93196</v>
      </c>
      <c r="C62" s="6">
        <v>873212</v>
      </c>
      <c r="D62" s="11" t="s">
        <v>79</v>
      </c>
      <c r="E62" s="6" t="s">
        <v>180</v>
      </c>
      <c r="F62" s="7">
        <v>1</v>
      </c>
      <c r="G62" s="8">
        <v>54950</v>
      </c>
      <c r="H62" s="37">
        <f t="shared" si="2"/>
        <v>54950</v>
      </c>
      <c r="I62" s="36">
        <v>0</v>
      </c>
      <c r="J62" s="9">
        <f t="shared" si="3"/>
        <v>0</v>
      </c>
    </row>
    <row r="63" spans="1:10" s="4" customFormat="1" ht="11.25" x14ac:dyDescent="0.25">
      <c r="A63" s="5">
        <v>48</v>
      </c>
      <c r="B63" s="6">
        <v>93196</v>
      </c>
      <c r="C63" s="6">
        <v>873313</v>
      </c>
      <c r="D63" s="11" t="s">
        <v>80</v>
      </c>
      <c r="E63" s="6" t="s">
        <v>180</v>
      </c>
      <c r="F63" s="7">
        <v>1</v>
      </c>
      <c r="G63" s="8">
        <v>54950</v>
      </c>
      <c r="H63" s="37">
        <f t="shared" si="2"/>
        <v>54950</v>
      </c>
      <c r="I63" s="36">
        <v>0</v>
      </c>
      <c r="J63" s="9">
        <f t="shared" si="3"/>
        <v>0</v>
      </c>
    </row>
    <row r="64" spans="1:10" s="4" customFormat="1" ht="11.25" x14ac:dyDescent="0.25">
      <c r="A64" s="5">
        <v>49</v>
      </c>
      <c r="B64" s="6">
        <v>93196</v>
      </c>
      <c r="C64" s="6">
        <v>873314</v>
      </c>
      <c r="D64" s="11" t="s">
        <v>81</v>
      </c>
      <c r="E64" s="6" t="s">
        <v>180</v>
      </c>
      <c r="F64" s="7">
        <v>1</v>
      </c>
      <c r="G64" s="8">
        <v>63516</v>
      </c>
      <c r="H64" s="37">
        <f t="shared" si="2"/>
        <v>63516</v>
      </c>
      <c r="I64" s="36">
        <v>0</v>
      </c>
      <c r="J64" s="9">
        <f t="shared" si="3"/>
        <v>0</v>
      </c>
    </row>
    <row r="65" spans="1:10" s="4" customFormat="1" ht="11.25" x14ac:dyDescent="0.25">
      <c r="A65" s="5">
        <v>50</v>
      </c>
      <c r="B65" s="6">
        <v>93196</v>
      </c>
      <c r="C65" s="6">
        <v>873333</v>
      </c>
      <c r="D65" s="11" t="s">
        <v>82</v>
      </c>
      <c r="E65" s="6" t="s">
        <v>180</v>
      </c>
      <c r="F65" s="7">
        <v>1</v>
      </c>
      <c r="G65" s="8">
        <v>42409</v>
      </c>
      <c r="H65" s="37">
        <f t="shared" si="2"/>
        <v>42409</v>
      </c>
      <c r="I65" s="36">
        <v>0</v>
      </c>
      <c r="J65" s="9">
        <f t="shared" si="3"/>
        <v>0</v>
      </c>
    </row>
    <row r="66" spans="1:10" s="4" customFormat="1" ht="11.25" x14ac:dyDescent="0.25">
      <c r="A66" s="5">
        <v>51</v>
      </c>
      <c r="B66" s="6">
        <v>93196</v>
      </c>
      <c r="C66" s="6">
        <v>873335</v>
      </c>
      <c r="D66" s="11" t="s">
        <v>83</v>
      </c>
      <c r="E66" s="6" t="s">
        <v>180</v>
      </c>
      <c r="F66" s="7">
        <v>1</v>
      </c>
      <c r="G66" s="8">
        <v>42409</v>
      </c>
      <c r="H66" s="37">
        <f t="shared" si="2"/>
        <v>42409</v>
      </c>
      <c r="I66" s="36">
        <v>0</v>
      </c>
      <c r="J66" s="9">
        <f t="shared" si="3"/>
        <v>0</v>
      </c>
    </row>
    <row r="67" spans="1:10" s="4" customFormat="1" ht="11.25" x14ac:dyDescent="0.25">
      <c r="A67" s="5">
        <v>52</v>
      </c>
      <c r="B67" s="6">
        <v>93196</v>
      </c>
      <c r="C67" s="6">
        <v>873340</v>
      </c>
      <c r="D67" s="11" t="s">
        <v>84</v>
      </c>
      <c r="E67" s="6" t="s">
        <v>180</v>
      </c>
      <c r="F67" s="7">
        <v>1</v>
      </c>
      <c r="G67" s="8">
        <v>109900</v>
      </c>
      <c r="H67" s="37">
        <f t="shared" si="2"/>
        <v>109900</v>
      </c>
      <c r="I67" s="36">
        <v>0</v>
      </c>
      <c r="J67" s="9">
        <f t="shared" si="3"/>
        <v>0</v>
      </c>
    </row>
    <row r="68" spans="1:10" s="4" customFormat="1" ht="22.5" x14ac:dyDescent="0.25">
      <c r="A68" s="5">
        <v>53</v>
      </c>
      <c r="B68" s="6">
        <v>93196</v>
      </c>
      <c r="C68" s="6">
        <v>873411</v>
      </c>
      <c r="D68" s="11" t="s">
        <v>85</v>
      </c>
      <c r="E68" s="6" t="s">
        <v>180</v>
      </c>
      <c r="F68" s="7">
        <v>1</v>
      </c>
      <c r="G68" s="8">
        <v>46667</v>
      </c>
      <c r="H68" s="37">
        <f t="shared" si="2"/>
        <v>46667</v>
      </c>
      <c r="I68" s="36">
        <v>0</v>
      </c>
      <c r="J68" s="9">
        <f t="shared" si="3"/>
        <v>0</v>
      </c>
    </row>
    <row r="69" spans="1:10" s="4" customFormat="1" ht="11.25" x14ac:dyDescent="0.25">
      <c r="A69" s="5">
        <v>54</v>
      </c>
      <c r="B69" s="6">
        <v>93196</v>
      </c>
      <c r="C69" s="6">
        <v>873412</v>
      </c>
      <c r="D69" s="11" t="s">
        <v>86</v>
      </c>
      <c r="E69" s="6" t="s">
        <v>180</v>
      </c>
      <c r="F69" s="7">
        <v>1</v>
      </c>
      <c r="G69" s="8">
        <v>71517</v>
      </c>
      <c r="H69" s="37">
        <f t="shared" si="2"/>
        <v>71517</v>
      </c>
      <c r="I69" s="36">
        <v>0</v>
      </c>
      <c r="J69" s="9">
        <f t="shared" si="3"/>
        <v>0</v>
      </c>
    </row>
    <row r="70" spans="1:10" s="4" customFormat="1" ht="11.25" x14ac:dyDescent="0.25">
      <c r="A70" s="5">
        <v>55</v>
      </c>
      <c r="B70" s="6">
        <v>93196</v>
      </c>
      <c r="C70" s="6">
        <v>873420</v>
      </c>
      <c r="D70" s="11" t="s">
        <v>87</v>
      </c>
      <c r="E70" s="6" t="s">
        <v>180</v>
      </c>
      <c r="F70" s="7">
        <v>1</v>
      </c>
      <c r="G70" s="8">
        <v>54950</v>
      </c>
      <c r="H70" s="37">
        <f t="shared" si="2"/>
        <v>54950</v>
      </c>
      <c r="I70" s="36">
        <v>0</v>
      </c>
      <c r="J70" s="9">
        <f t="shared" si="3"/>
        <v>0</v>
      </c>
    </row>
    <row r="71" spans="1:10" s="4" customFormat="1" ht="22.5" x14ac:dyDescent="0.25">
      <c r="A71" s="5">
        <v>56</v>
      </c>
      <c r="B71" s="6">
        <v>93196</v>
      </c>
      <c r="C71" s="6">
        <v>873422</v>
      </c>
      <c r="D71" s="11" t="s">
        <v>88</v>
      </c>
      <c r="E71" s="6" t="s">
        <v>180</v>
      </c>
      <c r="F71" s="7">
        <v>1</v>
      </c>
      <c r="G71" s="8">
        <v>79800</v>
      </c>
      <c r="H71" s="37">
        <f t="shared" si="2"/>
        <v>79800</v>
      </c>
      <c r="I71" s="36">
        <v>0</v>
      </c>
      <c r="J71" s="9">
        <f t="shared" si="3"/>
        <v>0</v>
      </c>
    </row>
    <row r="72" spans="1:10" s="4" customFormat="1" ht="11.25" x14ac:dyDescent="0.25">
      <c r="A72" s="5">
        <v>57</v>
      </c>
      <c r="B72" s="6">
        <v>93196</v>
      </c>
      <c r="C72" s="6">
        <v>873424</v>
      </c>
      <c r="D72" s="11" t="s">
        <v>89</v>
      </c>
      <c r="E72" s="6" t="s">
        <v>180</v>
      </c>
      <c r="F72" s="7">
        <v>1</v>
      </c>
      <c r="G72" s="8">
        <v>63496</v>
      </c>
      <c r="H72" s="37">
        <f t="shared" si="2"/>
        <v>63496</v>
      </c>
      <c r="I72" s="36">
        <v>0</v>
      </c>
      <c r="J72" s="9">
        <f t="shared" si="3"/>
        <v>0</v>
      </c>
    </row>
    <row r="73" spans="1:10" s="4" customFormat="1" ht="22.5" x14ac:dyDescent="0.25">
      <c r="A73" s="5">
        <v>58</v>
      </c>
      <c r="B73" s="6">
        <v>93196</v>
      </c>
      <c r="C73" s="6">
        <v>873426</v>
      </c>
      <c r="D73" s="11" t="s">
        <v>90</v>
      </c>
      <c r="E73" s="6" t="s">
        <v>180</v>
      </c>
      <c r="F73" s="7">
        <v>1</v>
      </c>
      <c r="G73" s="8">
        <v>60903</v>
      </c>
      <c r="H73" s="37">
        <f t="shared" si="2"/>
        <v>60903</v>
      </c>
      <c r="I73" s="36">
        <v>0</v>
      </c>
      <c r="J73" s="9">
        <f t="shared" si="3"/>
        <v>0</v>
      </c>
    </row>
    <row r="74" spans="1:10" s="4" customFormat="1" ht="11.25" x14ac:dyDescent="0.25">
      <c r="A74" s="5">
        <v>59</v>
      </c>
      <c r="B74" s="6">
        <v>93196</v>
      </c>
      <c r="C74" s="6">
        <v>873420</v>
      </c>
      <c r="D74" s="11" t="s">
        <v>91</v>
      </c>
      <c r="E74" s="6" t="s">
        <v>180</v>
      </c>
      <c r="F74" s="7">
        <v>1</v>
      </c>
      <c r="G74" s="8">
        <v>42409</v>
      </c>
      <c r="H74" s="37">
        <f t="shared" si="2"/>
        <v>42409</v>
      </c>
      <c r="I74" s="36">
        <v>0</v>
      </c>
      <c r="J74" s="9">
        <f t="shared" si="3"/>
        <v>0</v>
      </c>
    </row>
    <row r="75" spans="1:10" s="4" customFormat="1" ht="11.25" x14ac:dyDescent="0.25">
      <c r="A75" s="5">
        <v>60</v>
      </c>
      <c r="B75" s="6">
        <v>93196</v>
      </c>
      <c r="C75" s="6">
        <v>873432</v>
      </c>
      <c r="D75" s="11" t="s">
        <v>92</v>
      </c>
      <c r="E75" s="6" t="s">
        <v>180</v>
      </c>
      <c r="F75" s="7">
        <v>1</v>
      </c>
      <c r="G75" s="8">
        <v>42409</v>
      </c>
      <c r="H75" s="37">
        <f t="shared" si="2"/>
        <v>42409</v>
      </c>
      <c r="I75" s="36">
        <v>0</v>
      </c>
      <c r="J75" s="9">
        <f t="shared" si="3"/>
        <v>0</v>
      </c>
    </row>
    <row r="76" spans="1:10" s="4" customFormat="1" ht="22.5" x14ac:dyDescent="0.25">
      <c r="A76" s="5">
        <v>61</v>
      </c>
      <c r="B76" s="6">
        <v>93196</v>
      </c>
      <c r="C76" s="6">
        <v>873443</v>
      </c>
      <c r="D76" s="11" t="s">
        <v>93</v>
      </c>
      <c r="E76" s="6" t="s">
        <v>180</v>
      </c>
      <c r="F76" s="7">
        <v>1</v>
      </c>
      <c r="G76" s="8">
        <v>215272</v>
      </c>
      <c r="H76" s="37">
        <f t="shared" si="2"/>
        <v>215272</v>
      </c>
      <c r="I76" s="36">
        <v>0</v>
      </c>
      <c r="J76" s="9">
        <f t="shared" si="3"/>
        <v>0</v>
      </c>
    </row>
    <row r="77" spans="1:10" s="4" customFormat="1" ht="22.5" x14ac:dyDescent="0.25">
      <c r="A77" s="5">
        <v>62</v>
      </c>
      <c r="B77" s="6">
        <v>93196</v>
      </c>
      <c r="C77" s="6">
        <v>873444</v>
      </c>
      <c r="D77" s="11" t="s">
        <v>94</v>
      </c>
      <c r="E77" s="6" t="s">
        <v>180</v>
      </c>
      <c r="F77" s="7">
        <v>1</v>
      </c>
      <c r="G77" s="8">
        <v>306355</v>
      </c>
      <c r="H77" s="37">
        <f t="shared" si="2"/>
        <v>306355</v>
      </c>
      <c r="I77" s="36">
        <v>0</v>
      </c>
      <c r="J77" s="9">
        <f t="shared" si="3"/>
        <v>0</v>
      </c>
    </row>
    <row r="78" spans="1:10" s="4" customFormat="1" ht="11.25" x14ac:dyDescent="0.25">
      <c r="A78" s="5">
        <v>63</v>
      </c>
      <c r="B78" s="6">
        <v>93196</v>
      </c>
      <c r="C78" s="6">
        <v>873710</v>
      </c>
      <c r="D78" s="11" t="s">
        <v>95</v>
      </c>
      <c r="E78" s="6" t="s">
        <v>180</v>
      </c>
      <c r="F78" s="7">
        <v>1</v>
      </c>
      <c r="G78" s="8">
        <v>358372</v>
      </c>
      <c r="H78" s="37">
        <f t="shared" si="2"/>
        <v>358372</v>
      </c>
      <c r="I78" s="36">
        <v>0</v>
      </c>
      <c r="J78" s="9">
        <f t="shared" si="3"/>
        <v>0</v>
      </c>
    </row>
    <row r="79" spans="1:10" s="4" customFormat="1" ht="11.25" x14ac:dyDescent="0.25">
      <c r="A79" s="5">
        <v>64</v>
      </c>
      <c r="B79" s="6">
        <v>93196</v>
      </c>
      <c r="C79" s="6">
        <v>873720</v>
      </c>
      <c r="D79" s="11" t="s">
        <v>96</v>
      </c>
      <c r="E79" s="6" t="s">
        <v>180</v>
      </c>
      <c r="F79" s="7">
        <v>1</v>
      </c>
      <c r="G79" s="8">
        <v>358372</v>
      </c>
      <c r="H79" s="37">
        <f t="shared" si="2"/>
        <v>358372</v>
      </c>
      <c r="I79" s="36">
        <v>0</v>
      </c>
      <c r="J79" s="9">
        <f t="shared" si="3"/>
        <v>0</v>
      </c>
    </row>
    <row r="80" spans="1:10" s="4" customFormat="1" ht="11.25" x14ac:dyDescent="0.25">
      <c r="A80" s="5">
        <v>65</v>
      </c>
      <c r="B80" s="6">
        <v>93196</v>
      </c>
      <c r="C80" s="6">
        <v>870305</v>
      </c>
      <c r="D80" s="11" t="s">
        <v>97</v>
      </c>
      <c r="E80" s="6" t="s">
        <v>180</v>
      </c>
      <c r="F80" s="7">
        <v>1</v>
      </c>
      <c r="G80" s="8">
        <v>387919</v>
      </c>
      <c r="H80" s="37">
        <f t="shared" si="2"/>
        <v>387919</v>
      </c>
      <c r="I80" s="36">
        <v>0</v>
      </c>
      <c r="J80" s="9">
        <f t="shared" si="3"/>
        <v>0</v>
      </c>
    </row>
    <row r="81" spans="1:10" s="4" customFormat="1" ht="11.25" x14ac:dyDescent="0.25">
      <c r="A81" s="5">
        <v>66</v>
      </c>
      <c r="B81" s="6">
        <v>93196</v>
      </c>
      <c r="C81" s="6">
        <v>870306</v>
      </c>
      <c r="D81" s="11" t="s">
        <v>98</v>
      </c>
      <c r="E81" s="6" t="s">
        <v>180</v>
      </c>
      <c r="F81" s="7">
        <v>1</v>
      </c>
      <c r="G81" s="8">
        <v>387919</v>
      </c>
      <c r="H81" s="37">
        <f t="shared" si="2"/>
        <v>387919</v>
      </c>
      <c r="I81" s="36">
        <v>0</v>
      </c>
      <c r="J81" s="9">
        <f t="shared" si="3"/>
        <v>0</v>
      </c>
    </row>
    <row r="82" spans="1:10" s="4" customFormat="1" ht="11.25" x14ac:dyDescent="0.25">
      <c r="A82" s="5">
        <v>67</v>
      </c>
      <c r="B82" s="6">
        <v>93196</v>
      </c>
      <c r="C82" s="6">
        <v>870310</v>
      </c>
      <c r="D82" s="11" t="s">
        <v>99</v>
      </c>
      <c r="E82" s="6" t="s">
        <v>180</v>
      </c>
      <c r="F82" s="7">
        <v>1</v>
      </c>
      <c r="G82" s="8">
        <v>461010</v>
      </c>
      <c r="H82" s="37">
        <f t="shared" si="2"/>
        <v>461010</v>
      </c>
      <c r="I82" s="36">
        <v>0</v>
      </c>
      <c r="J82" s="9">
        <f t="shared" si="3"/>
        <v>0</v>
      </c>
    </row>
    <row r="83" spans="1:10" s="4" customFormat="1" ht="22.5" x14ac:dyDescent="0.25">
      <c r="A83" s="5">
        <v>68</v>
      </c>
      <c r="B83" s="6">
        <v>93196</v>
      </c>
      <c r="C83" s="6">
        <v>871404</v>
      </c>
      <c r="D83" s="11" t="s">
        <v>100</v>
      </c>
      <c r="E83" s="6" t="s">
        <v>180</v>
      </c>
      <c r="F83" s="7">
        <v>1</v>
      </c>
      <c r="G83" s="8">
        <v>456189</v>
      </c>
      <c r="H83" s="37">
        <f t="shared" si="2"/>
        <v>456189</v>
      </c>
      <c r="I83" s="36">
        <v>0</v>
      </c>
      <c r="J83" s="9">
        <f t="shared" si="3"/>
        <v>0</v>
      </c>
    </row>
    <row r="84" spans="1:10" s="4" customFormat="1" ht="11.25" x14ac:dyDescent="0.25">
      <c r="A84" s="5">
        <v>69</v>
      </c>
      <c r="B84" s="6">
        <v>93196</v>
      </c>
      <c r="C84" s="6">
        <v>871410</v>
      </c>
      <c r="D84" s="11" t="s">
        <v>101</v>
      </c>
      <c r="E84" s="6" t="s">
        <v>180</v>
      </c>
      <c r="F84" s="7">
        <v>1</v>
      </c>
      <c r="G84" s="8">
        <v>367857</v>
      </c>
      <c r="H84" s="37">
        <f t="shared" si="2"/>
        <v>367857</v>
      </c>
      <c r="I84" s="36">
        <v>0</v>
      </c>
      <c r="J84" s="9">
        <f t="shared" si="3"/>
        <v>0</v>
      </c>
    </row>
    <row r="85" spans="1:10" s="4" customFormat="1" ht="11.25" x14ac:dyDescent="0.25">
      <c r="A85" s="5">
        <v>70</v>
      </c>
      <c r="B85" s="6">
        <v>93196</v>
      </c>
      <c r="C85" s="6">
        <v>871402</v>
      </c>
      <c r="D85" s="11" t="s">
        <v>102</v>
      </c>
      <c r="E85" s="6" t="s">
        <v>180</v>
      </c>
      <c r="F85" s="7">
        <v>1</v>
      </c>
      <c r="G85" s="8">
        <v>367857</v>
      </c>
      <c r="H85" s="37">
        <f t="shared" si="2"/>
        <v>367857</v>
      </c>
      <c r="I85" s="36">
        <v>0</v>
      </c>
      <c r="J85" s="9">
        <f t="shared" si="3"/>
        <v>0</v>
      </c>
    </row>
    <row r="86" spans="1:10" s="4" customFormat="1" ht="11.25" x14ac:dyDescent="0.25">
      <c r="A86" s="5">
        <v>71</v>
      </c>
      <c r="B86" s="6">
        <v>93196</v>
      </c>
      <c r="C86" s="6">
        <v>871403</v>
      </c>
      <c r="D86" s="11" t="s">
        <v>103</v>
      </c>
      <c r="E86" s="6" t="s">
        <v>180</v>
      </c>
      <c r="F86" s="7">
        <v>1</v>
      </c>
      <c r="G86" s="8">
        <v>477443</v>
      </c>
      <c r="H86" s="37">
        <f t="shared" si="2"/>
        <v>477443</v>
      </c>
      <c r="I86" s="36">
        <v>0</v>
      </c>
      <c r="J86" s="9">
        <f t="shared" si="3"/>
        <v>0</v>
      </c>
    </row>
    <row r="87" spans="1:10" s="4" customFormat="1" ht="11.25" x14ac:dyDescent="0.25">
      <c r="A87" s="5">
        <v>72</v>
      </c>
      <c r="B87" s="6">
        <v>93196</v>
      </c>
      <c r="C87" s="6">
        <v>877801</v>
      </c>
      <c r="D87" s="11" t="s">
        <v>104</v>
      </c>
      <c r="E87" s="6" t="s">
        <v>180</v>
      </c>
      <c r="F87" s="7">
        <v>1</v>
      </c>
      <c r="G87" s="8">
        <v>575431</v>
      </c>
      <c r="H87" s="37">
        <f t="shared" si="2"/>
        <v>575431</v>
      </c>
      <c r="I87" s="36">
        <v>0</v>
      </c>
      <c r="J87" s="9">
        <f t="shared" si="3"/>
        <v>0</v>
      </c>
    </row>
    <row r="88" spans="1:10" s="4" customFormat="1" ht="11.25" x14ac:dyDescent="0.25">
      <c r="A88" s="5">
        <v>73</v>
      </c>
      <c r="B88" s="6">
        <v>93196</v>
      </c>
      <c r="C88" s="6">
        <v>879111</v>
      </c>
      <c r="D88" s="11" t="s">
        <v>105</v>
      </c>
      <c r="E88" s="6" t="s">
        <v>180</v>
      </c>
      <c r="F88" s="7">
        <v>1</v>
      </c>
      <c r="G88" s="8">
        <v>420089</v>
      </c>
      <c r="H88" s="37">
        <f t="shared" si="2"/>
        <v>420089</v>
      </c>
      <c r="I88" s="36">
        <v>0</v>
      </c>
      <c r="J88" s="9">
        <f t="shared" si="3"/>
        <v>0</v>
      </c>
    </row>
    <row r="89" spans="1:10" s="4" customFormat="1" ht="11.25" x14ac:dyDescent="0.25">
      <c r="A89" s="5">
        <v>74</v>
      </c>
      <c r="B89" s="6">
        <v>93196</v>
      </c>
      <c r="C89" s="6">
        <v>879112</v>
      </c>
      <c r="D89" s="11" t="s">
        <v>106</v>
      </c>
      <c r="E89" s="6" t="s">
        <v>180</v>
      </c>
      <c r="F89" s="7">
        <v>1</v>
      </c>
      <c r="G89" s="8">
        <v>504347</v>
      </c>
      <c r="H89" s="37">
        <f t="shared" si="2"/>
        <v>504347</v>
      </c>
      <c r="I89" s="36">
        <v>0</v>
      </c>
      <c r="J89" s="9">
        <f t="shared" si="3"/>
        <v>0</v>
      </c>
    </row>
    <row r="90" spans="1:10" s="4" customFormat="1" ht="11.25" x14ac:dyDescent="0.25">
      <c r="A90" s="5">
        <v>75</v>
      </c>
      <c r="B90" s="6">
        <v>93196</v>
      </c>
      <c r="C90" s="6">
        <v>879116</v>
      </c>
      <c r="D90" s="11" t="s">
        <v>107</v>
      </c>
      <c r="E90" s="6" t="s">
        <v>180</v>
      </c>
      <c r="F90" s="7">
        <v>1</v>
      </c>
      <c r="G90" s="8">
        <v>461010</v>
      </c>
      <c r="H90" s="37">
        <f t="shared" si="2"/>
        <v>461010</v>
      </c>
      <c r="I90" s="36">
        <v>0</v>
      </c>
      <c r="J90" s="9">
        <f t="shared" si="3"/>
        <v>0</v>
      </c>
    </row>
    <row r="91" spans="1:10" s="4" customFormat="1" ht="22.5" x14ac:dyDescent="0.25">
      <c r="A91" s="5">
        <v>76</v>
      </c>
      <c r="B91" s="6">
        <v>93196</v>
      </c>
      <c r="C91" s="6">
        <v>879122</v>
      </c>
      <c r="D91" s="11" t="s">
        <v>108</v>
      </c>
      <c r="E91" s="6" t="s">
        <v>180</v>
      </c>
      <c r="F91" s="7">
        <v>1</v>
      </c>
      <c r="G91" s="8">
        <v>461010</v>
      </c>
      <c r="H91" s="37">
        <f t="shared" si="2"/>
        <v>461010</v>
      </c>
      <c r="I91" s="36">
        <v>0</v>
      </c>
      <c r="J91" s="9">
        <f t="shared" si="3"/>
        <v>0</v>
      </c>
    </row>
    <row r="92" spans="1:10" s="4" customFormat="1" ht="22.5" x14ac:dyDescent="0.25">
      <c r="A92" s="5">
        <v>77</v>
      </c>
      <c r="B92" s="6">
        <v>93196</v>
      </c>
      <c r="C92" s="6">
        <v>879131</v>
      </c>
      <c r="D92" s="11" t="s">
        <v>109</v>
      </c>
      <c r="E92" s="6" t="s">
        <v>180</v>
      </c>
      <c r="F92" s="7">
        <v>1</v>
      </c>
      <c r="G92" s="8">
        <v>461010</v>
      </c>
      <c r="H92" s="37">
        <f t="shared" si="2"/>
        <v>461010</v>
      </c>
      <c r="I92" s="36">
        <v>0</v>
      </c>
      <c r="J92" s="9">
        <f t="shared" si="3"/>
        <v>0</v>
      </c>
    </row>
    <row r="93" spans="1:10" s="4" customFormat="1" ht="22.5" x14ac:dyDescent="0.25">
      <c r="A93" s="5">
        <v>78</v>
      </c>
      <c r="B93" s="6">
        <v>93196</v>
      </c>
      <c r="C93" s="6">
        <v>879132</v>
      </c>
      <c r="D93" s="11" t="s">
        <v>110</v>
      </c>
      <c r="E93" s="6" t="s">
        <v>180</v>
      </c>
      <c r="F93" s="7">
        <v>1</v>
      </c>
      <c r="G93" s="8">
        <v>461010</v>
      </c>
      <c r="H93" s="37">
        <f t="shared" si="2"/>
        <v>461010</v>
      </c>
      <c r="I93" s="36">
        <v>0</v>
      </c>
      <c r="J93" s="9">
        <f t="shared" si="3"/>
        <v>0</v>
      </c>
    </row>
    <row r="94" spans="1:10" s="4" customFormat="1" ht="22.5" x14ac:dyDescent="0.25">
      <c r="A94" s="5">
        <v>79</v>
      </c>
      <c r="B94" s="6">
        <v>93196</v>
      </c>
      <c r="C94" s="6">
        <v>879121</v>
      </c>
      <c r="D94" s="11" t="s">
        <v>111</v>
      </c>
      <c r="E94" s="6" t="s">
        <v>180</v>
      </c>
      <c r="F94" s="7">
        <v>1</v>
      </c>
      <c r="G94" s="8">
        <v>358372</v>
      </c>
      <c r="H94" s="37">
        <f t="shared" si="2"/>
        <v>358372</v>
      </c>
      <c r="I94" s="36">
        <v>0</v>
      </c>
      <c r="J94" s="9">
        <f t="shared" si="3"/>
        <v>0</v>
      </c>
    </row>
    <row r="95" spans="1:10" s="4" customFormat="1" ht="22.5" x14ac:dyDescent="0.25">
      <c r="A95" s="5">
        <v>80</v>
      </c>
      <c r="B95" s="6">
        <v>93196</v>
      </c>
      <c r="C95" s="6">
        <v>879201</v>
      </c>
      <c r="D95" s="11" t="s">
        <v>112</v>
      </c>
      <c r="E95" s="6" t="s">
        <v>180</v>
      </c>
      <c r="F95" s="7">
        <v>1</v>
      </c>
      <c r="G95" s="8">
        <v>390980</v>
      </c>
      <c r="H95" s="37">
        <f t="shared" ref="H95:H158" si="4">G95*F95</f>
        <v>390980</v>
      </c>
      <c r="I95" s="36">
        <v>0</v>
      </c>
      <c r="J95" s="9">
        <f t="shared" ref="J95:J158" si="5">I95*F95</f>
        <v>0</v>
      </c>
    </row>
    <row r="96" spans="1:10" s="4" customFormat="1" ht="22.5" x14ac:dyDescent="0.25">
      <c r="A96" s="5">
        <v>81</v>
      </c>
      <c r="B96" s="6">
        <v>93196</v>
      </c>
      <c r="C96" s="6">
        <v>879161</v>
      </c>
      <c r="D96" s="11" t="s">
        <v>113</v>
      </c>
      <c r="E96" s="6" t="s">
        <v>180</v>
      </c>
      <c r="F96" s="7">
        <v>1</v>
      </c>
      <c r="G96" s="8">
        <v>387061</v>
      </c>
      <c r="H96" s="37">
        <f t="shared" si="4"/>
        <v>387061</v>
      </c>
      <c r="I96" s="36">
        <v>0</v>
      </c>
      <c r="J96" s="9">
        <f t="shared" si="5"/>
        <v>0</v>
      </c>
    </row>
    <row r="97" spans="1:10" s="4" customFormat="1" ht="11.25" x14ac:dyDescent="0.25">
      <c r="A97" s="5">
        <v>82</v>
      </c>
      <c r="B97" s="6">
        <v>93196</v>
      </c>
      <c r="C97" s="6">
        <v>879162</v>
      </c>
      <c r="D97" s="11" t="s">
        <v>114</v>
      </c>
      <c r="E97" s="6" t="s">
        <v>180</v>
      </c>
      <c r="F97" s="7">
        <v>1</v>
      </c>
      <c r="G97" s="8">
        <v>390980</v>
      </c>
      <c r="H97" s="37">
        <f t="shared" si="4"/>
        <v>390980</v>
      </c>
      <c r="I97" s="36">
        <v>0</v>
      </c>
      <c r="J97" s="9">
        <f t="shared" si="5"/>
        <v>0</v>
      </c>
    </row>
    <row r="98" spans="1:10" s="4" customFormat="1" ht="11.25" x14ac:dyDescent="0.25">
      <c r="A98" s="5">
        <v>83</v>
      </c>
      <c r="B98" s="6">
        <v>93196</v>
      </c>
      <c r="C98" s="6">
        <v>879301</v>
      </c>
      <c r="D98" s="11" t="s">
        <v>115</v>
      </c>
      <c r="E98" s="6" t="s">
        <v>180</v>
      </c>
      <c r="F98" s="7">
        <v>1</v>
      </c>
      <c r="G98" s="8">
        <v>437151</v>
      </c>
      <c r="H98" s="37">
        <f t="shared" si="4"/>
        <v>437151</v>
      </c>
      <c r="I98" s="36">
        <v>0</v>
      </c>
      <c r="J98" s="9">
        <f t="shared" si="5"/>
        <v>0</v>
      </c>
    </row>
    <row r="99" spans="1:10" s="4" customFormat="1" ht="22.5" x14ac:dyDescent="0.25">
      <c r="A99" s="5">
        <v>84</v>
      </c>
      <c r="B99" s="6">
        <v>93196</v>
      </c>
      <c r="C99" s="6">
        <v>879391</v>
      </c>
      <c r="D99" s="11" t="s">
        <v>116</v>
      </c>
      <c r="E99" s="6" t="s">
        <v>180</v>
      </c>
      <c r="F99" s="7">
        <v>1</v>
      </c>
      <c r="G99" s="8">
        <v>477536</v>
      </c>
      <c r="H99" s="37">
        <f t="shared" si="4"/>
        <v>477536</v>
      </c>
      <c r="I99" s="36">
        <v>0</v>
      </c>
      <c r="J99" s="9">
        <f t="shared" si="5"/>
        <v>0</v>
      </c>
    </row>
    <row r="100" spans="1:10" s="4" customFormat="1" ht="11.25" x14ac:dyDescent="0.25">
      <c r="A100" s="5">
        <v>85</v>
      </c>
      <c r="B100" s="6">
        <v>93196</v>
      </c>
      <c r="C100" s="6">
        <v>879410</v>
      </c>
      <c r="D100" s="11" t="s">
        <v>117</v>
      </c>
      <c r="E100" s="6" t="s">
        <v>180</v>
      </c>
      <c r="F100" s="7">
        <v>1</v>
      </c>
      <c r="G100" s="8">
        <v>495135</v>
      </c>
      <c r="H100" s="37">
        <f t="shared" si="4"/>
        <v>495135</v>
      </c>
      <c r="I100" s="36">
        <v>0</v>
      </c>
      <c r="J100" s="9">
        <f t="shared" si="5"/>
        <v>0</v>
      </c>
    </row>
    <row r="101" spans="1:10" s="4" customFormat="1" ht="11.25" x14ac:dyDescent="0.25">
      <c r="A101" s="5">
        <v>86</v>
      </c>
      <c r="B101" s="6">
        <v>93196</v>
      </c>
      <c r="C101" s="6">
        <v>879460</v>
      </c>
      <c r="D101" s="11" t="s">
        <v>118</v>
      </c>
      <c r="E101" s="6" t="s">
        <v>180</v>
      </c>
      <c r="F101" s="7">
        <v>1</v>
      </c>
      <c r="G101" s="8">
        <v>390980</v>
      </c>
      <c r="H101" s="37">
        <f t="shared" si="4"/>
        <v>390980</v>
      </c>
      <c r="I101" s="36">
        <v>0</v>
      </c>
      <c r="J101" s="9">
        <f t="shared" si="5"/>
        <v>0</v>
      </c>
    </row>
    <row r="102" spans="1:10" s="4" customFormat="1" ht="22.5" x14ac:dyDescent="0.25">
      <c r="A102" s="5">
        <v>87</v>
      </c>
      <c r="B102" s="6">
        <v>93196</v>
      </c>
      <c r="C102" s="6">
        <v>879420</v>
      </c>
      <c r="D102" s="11" t="s">
        <v>119</v>
      </c>
      <c r="E102" s="6" t="s">
        <v>180</v>
      </c>
      <c r="F102" s="7">
        <v>1</v>
      </c>
      <c r="G102" s="8">
        <v>575431</v>
      </c>
      <c r="H102" s="37">
        <f t="shared" si="4"/>
        <v>575431</v>
      </c>
      <c r="I102" s="36">
        <v>0</v>
      </c>
      <c r="J102" s="9">
        <f t="shared" si="5"/>
        <v>0</v>
      </c>
    </row>
    <row r="103" spans="1:10" s="4" customFormat="1" ht="22.5" x14ac:dyDescent="0.25">
      <c r="A103" s="5">
        <v>88</v>
      </c>
      <c r="B103" s="6">
        <v>93196</v>
      </c>
      <c r="C103" s="6">
        <v>879510</v>
      </c>
      <c r="D103" s="11" t="s">
        <v>120</v>
      </c>
      <c r="E103" s="6" t="s">
        <v>180</v>
      </c>
      <c r="F103" s="7">
        <v>1</v>
      </c>
      <c r="G103" s="8">
        <v>358372</v>
      </c>
      <c r="H103" s="37">
        <f t="shared" si="4"/>
        <v>358372</v>
      </c>
      <c r="I103" s="36">
        <v>0</v>
      </c>
      <c r="J103" s="9">
        <f t="shared" si="5"/>
        <v>0</v>
      </c>
    </row>
    <row r="104" spans="1:10" s="4" customFormat="1" ht="22.5" x14ac:dyDescent="0.25">
      <c r="A104" s="5">
        <v>89</v>
      </c>
      <c r="B104" s="6">
        <v>93196</v>
      </c>
      <c r="C104" s="6">
        <v>879520</v>
      </c>
      <c r="D104" s="11" t="s">
        <v>121</v>
      </c>
      <c r="E104" s="6" t="s">
        <v>180</v>
      </c>
      <c r="F104" s="7">
        <v>1</v>
      </c>
      <c r="G104" s="8">
        <v>358372</v>
      </c>
      <c r="H104" s="37">
        <f t="shared" si="4"/>
        <v>358372</v>
      </c>
      <c r="I104" s="36">
        <v>0</v>
      </c>
      <c r="J104" s="9">
        <f t="shared" si="5"/>
        <v>0</v>
      </c>
    </row>
    <row r="105" spans="1:10" s="4" customFormat="1" ht="22.5" x14ac:dyDescent="0.25">
      <c r="A105" s="5">
        <v>90</v>
      </c>
      <c r="B105" s="6">
        <v>93196</v>
      </c>
      <c r="C105" s="6">
        <v>879150</v>
      </c>
      <c r="D105" s="11" t="s">
        <v>122</v>
      </c>
      <c r="E105" s="6" t="s">
        <v>180</v>
      </c>
      <c r="F105" s="7">
        <v>1</v>
      </c>
      <c r="G105" s="8">
        <v>236185</v>
      </c>
      <c r="H105" s="37">
        <f t="shared" si="4"/>
        <v>236185</v>
      </c>
      <c r="I105" s="36">
        <v>0</v>
      </c>
      <c r="J105" s="9">
        <f t="shared" si="5"/>
        <v>0</v>
      </c>
    </row>
    <row r="106" spans="1:10" s="4" customFormat="1" ht="22.5" x14ac:dyDescent="0.25">
      <c r="A106" s="5">
        <v>91</v>
      </c>
      <c r="B106" s="6">
        <v>93196</v>
      </c>
      <c r="C106" s="6">
        <v>879205</v>
      </c>
      <c r="D106" s="11" t="s">
        <v>112</v>
      </c>
      <c r="E106" s="6" t="s">
        <v>180</v>
      </c>
      <c r="F106" s="7">
        <v>1</v>
      </c>
      <c r="G106" s="8">
        <v>183813</v>
      </c>
      <c r="H106" s="37">
        <f t="shared" si="4"/>
        <v>183813</v>
      </c>
      <c r="I106" s="36">
        <v>0</v>
      </c>
      <c r="J106" s="9">
        <f t="shared" si="5"/>
        <v>0</v>
      </c>
    </row>
    <row r="107" spans="1:10" s="4" customFormat="1" ht="22.5" x14ac:dyDescent="0.25">
      <c r="A107" s="5">
        <v>92</v>
      </c>
      <c r="B107" s="6">
        <v>93196</v>
      </c>
      <c r="C107" s="6">
        <v>879522</v>
      </c>
      <c r="D107" s="11" t="s">
        <v>123</v>
      </c>
      <c r="E107" s="6" t="s">
        <v>180</v>
      </c>
      <c r="F107" s="7">
        <v>1</v>
      </c>
      <c r="G107" s="8">
        <v>205050</v>
      </c>
      <c r="H107" s="37">
        <f t="shared" si="4"/>
        <v>205050</v>
      </c>
      <c r="I107" s="36">
        <v>0</v>
      </c>
      <c r="J107" s="9">
        <f t="shared" si="5"/>
        <v>0</v>
      </c>
    </row>
    <row r="108" spans="1:10" s="4" customFormat="1" ht="22.5" x14ac:dyDescent="0.25">
      <c r="A108" s="5">
        <v>93</v>
      </c>
      <c r="B108" s="6">
        <v>93196</v>
      </c>
      <c r="C108" s="6">
        <v>879523</v>
      </c>
      <c r="D108" s="11" t="s">
        <v>124</v>
      </c>
      <c r="E108" s="6" t="s">
        <v>180</v>
      </c>
      <c r="F108" s="7">
        <v>1</v>
      </c>
      <c r="G108" s="8">
        <v>205050</v>
      </c>
      <c r="H108" s="37">
        <f t="shared" si="4"/>
        <v>205050</v>
      </c>
      <c r="I108" s="36">
        <v>0</v>
      </c>
      <c r="J108" s="9">
        <f t="shared" si="5"/>
        <v>0</v>
      </c>
    </row>
    <row r="109" spans="1:10" s="4" customFormat="1" ht="22.5" x14ac:dyDescent="0.25">
      <c r="A109" s="5">
        <v>94</v>
      </c>
      <c r="B109" s="6">
        <v>93196</v>
      </c>
      <c r="C109" s="6">
        <v>879990</v>
      </c>
      <c r="D109" s="11" t="s">
        <v>125</v>
      </c>
      <c r="E109" s="6" t="s">
        <v>180</v>
      </c>
      <c r="F109" s="7">
        <v>1</v>
      </c>
      <c r="G109" s="8">
        <v>319500</v>
      </c>
      <c r="H109" s="37">
        <f t="shared" si="4"/>
        <v>319500</v>
      </c>
      <c r="I109" s="36">
        <v>0</v>
      </c>
      <c r="J109" s="9">
        <f t="shared" si="5"/>
        <v>0</v>
      </c>
    </row>
    <row r="110" spans="1:10" s="4" customFormat="1" ht="22.5" x14ac:dyDescent="0.25">
      <c r="A110" s="5">
        <v>95</v>
      </c>
      <c r="B110" s="6">
        <v>93196</v>
      </c>
      <c r="C110" s="6">
        <v>879910</v>
      </c>
      <c r="D110" s="11" t="s">
        <v>126</v>
      </c>
      <c r="E110" s="6" t="s">
        <v>180</v>
      </c>
      <c r="F110" s="7">
        <v>1</v>
      </c>
      <c r="G110" s="8">
        <v>609556</v>
      </c>
      <c r="H110" s="37">
        <f t="shared" si="4"/>
        <v>609556</v>
      </c>
      <c r="I110" s="36">
        <v>0</v>
      </c>
      <c r="J110" s="9">
        <f t="shared" si="5"/>
        <v>0</v>
      </c>
    </row>
    <row r="111" spans="1:10" s="4" customFormat="1" ht="11.25" x14ac:dyDescent="0.25">
      <c r="A111" s="5">
        <v>96</v>
      </c>
      <c r="B111" s="6">
        <v>93196</v>
      </c>
      <c r="C111" s="6">
        <v>877801</v>
      </c>
      <c r="D111" s="11" t="s">
        <v>104</v>
      </c>
      <c r="E111" s="6" t="s">
        <v>180</v>
      </c>
      <c r="F111" s="7">
        <v>1</v>
      </c>
      <c r="G111" s="8">
        <v>575431</v>
      </c>
      <c r="H111" s="37">
        <f t="shared" si="4"/>
        <v>575431</v>
      </c>
      <c r="I111" s="36">
        <v>0</v>
      </c>
      <c r="J111" s="9">
        <f t="shared" si="5"/>
        <v>0</v>
      </c>
    </row>
    <row r="112" spans="1:10" s="4" customFormat="1" ht="22.5" x14ac:dyDescent="0.25">
      <c r="A112" s="5">
        <v>97</v>
      </c>
      <c r="B112" s="6">
        <v>93196</v>
      </c>
      <c r="C112" s="6">
        <v>879141</v>
      </c>
      <c r="D112" s="11" t="s">
        <v>127</v>
      </c>
      <c r="E112" s="6" t="s">
        <v>180</v>
      </c>
      <c r="F112" s="7">
        <v>1</v>
      </c>
      <c r="G112" s="8">
        <v>461010</v>
      </c>
      <c r="H112" s="37">
        <f t="shared" si="4"/>
        <v>461010</v>
      </c>
      <c r="I112" s="36">
        <v>0</v>
      </c>
      <c r="J112" s="9">
        <f t="shared" si="5"/>
        <v>0</v>
      </c>
    </row>
    <row r="113" spans="1:10" s="4" customFormat="1" ht="22.5" x14ac:dyDescent="0.25">
      <c r="A113" s="5">
        <v>98</v>
      </c>
      <c r="B113" s="6">
        <v>93196</v>
      </c>
      <c r="C113" s="6">
        <v>879920</v>
      </c>
      <c r="D113" s="11" t="s">
        <v>128</v>
      </c>
      <c r="E113" s="6" t="s">
        <v>180</v>
      </c>
      <c r="F113" s="7">
        <v>1</v>
      </c>
      <c r="G113" s="8">
        <v>540730</v>
      </c>
      <c r="H113" s="37">
        <f t="shared" si="4"/>
        <v>540730</v>
      </c>
      <c r="I113" s="36">
        <v>0</v>
      </c>
      <c r="J113" s="9">
        <f t="shared" si="5"/>
        <v>0</v>
      </c>
    </row>
    <row r="114" spans="1:10" s="4" customFormat="1" ht="11.25" x14ac:dyDescent="0.25">
      <c r="A114" s="5">
        <v>99</v>
      </c>
      <c r="B114" s="6">
        <v>93196</v>
      </c>
      <c r="C114" s="6">
        <v>879112</v>
      </c>
      <c r="D114" s="11" t="s">
        <v>129</v>
      </c>
      <c r="E114" s="6" t="s">
        <v>180</v>
      </c>
      <c r="F114" s="7">
        <v>1</v>
      </c>
      <c r="G114" s="8">
        <v>461010</v>
      </c>
      <c r="H114" s="37">
        <f t="shared" si="4"/>
        <v>461010</v>
      </c>
      <c r="I114" s="36">
        <v>0</v>
      </c>
      <c r="J114" s="9">
        <f t="shared" si="5"/>
        <v>0</v>
      </c>
    </row>
    <row r="115" spans="1:10" s="4" customFormat="1" ht="22.5" x14ac:dyDescent="0.25">
      <c r="A115" s="5">
        <v>100</v>
      </c>
      <c r="B115" s="6">
        <v>93196</v>
      </c>
      <c r="C115" s="6">
        <v>879116</v>
      </c>
      <c r="D115" s="11" t="s">
        <v>130</v>
      </c>
      <c r="E115" s="6" t="s">
        <v>180</v>
      </c>
      <c r="F115" s="7">
        <v>1</v>
      </c>
      <c r="G115" s="8">
        <v>461010</v>
      </c>
      <c r="H115" s="37">
        <f t="shared" si="4"/>
        <v>461010</v>
      </c>
      <c r="I115" s="36">
        <v>0</v>
      </c>
      <c r="J115" s="9">
        <f t="shared" si="5"/>
        <v>0</v>
      </c>
    </row>
    <row r="116" spans="1:10" s="4" customFormat="1" ht="22.5" x14ac:dyDescent="0.25">
      <c r="A116" s="5">
        <v>101</v>
      </c>
      <c r="B116" s="6">
        <v>93196</v>
      </c>
      <c r="C116" s="6">
        <v>879131</v>
      </c>
      <c r="D116" s="11" t="s">
        <v>131</v>
      </c>
      <c r="E116" s="6" t="s">
        <v>180</v>
      </c>
      <c r="F116" s="7">
        <v>1</v>
      </c>
      <c r="G116" s="8">
        <v>461010</v>
      </c>
      <c r="H116" s="37">
        <f t="shared" si="4"/>
        <v>461010</v>
      </c>
      <c r="I116" s="36">
        <v>0</v>
      </c>
      <c r="J116" s="9">
        <f t="shared" si="5"/>
        <v>0</v>
      </c>
    </row>
    <row r="117" spans="1:10" s="4" customFormat="1" ht="11.25" x14ac:dyDescent="0.25">
      <c r="A117" s="5">
        <v>102</v>
      </c>
      <c r="B117" s="6">
        <v>93196</v>
      </c>
      <c r="C117" s="6">
        <v>879121</v>
      </c>
      <c r="D117" s="11" t="s">
        <v>132</v>
      </c>
      <c r="E117" s="6" t="s">
        <v>180</v>
      </c>
      <c r="F117" s="7">
        <v>1</v>
      </c>
      <c r="G117" s="8">
        <v>358372</v>
      </c>
      <c r="H117" s="37">
        <f t="shared" si="4"/>
        <v>358372</v>
      </c>
      <c r="I117" s="36">
        <v>0</v>
      </c>
      <c r="J117" s="9">
        <f t="shared" si="5"/>
        <v>0</v>
      </c>
    </row>
    <row r="118" spans="1:10" s="4" customFormat="1" ht="22.5" x14ac:dyDescent="0.25">
      <c r="A118" s="5">
        <v>103</v>
      </c>
      <c r="B118" s="6">
        <v>93196</v>
      </c>
      <c r="C118" s="6">
        <v>879205</v>
      </c>
      <c r="D118" s="11" t="s">
        <v>133</v>
      </c>
      <c r="E118" s="6" t="s">
        <v>180</v>
      </c>
      <c r="F118" s="7">
        <v>1</v>
      </c>
      <c r="G118" s="8">
        <v>183813</v>
      </c>
      <c r="H118" s="37">
        <f t="shared" si="4"/>
        <v>183813</v>
      </c>
      <c r="I118" s="36">
        <v>0</v>
      </c>
      <c r="J118" s="9">
        <f t="shared" si="5"/>
        <v>0</v>
      </c>
    </row>
    <row r="119" spans="1:10" s="4" customFormat="1" ht="22.5" x14ac:dyDescent="0.25">
      <c r="A119" s="5">
        <v>104</v>
      </c>
      <c r="B119" s="6">
        <v>93196</v>
      </c>
      <c r="C119" s="6">
        <v>871404</v>
      </c>
      <c r="D119" s="11" t="s">
        <v>134</v>
      </c>
      <c r="E119" s="6" t="s">
        <v>180</v>
      </c>
      <c r="F119" s="7">
        <v>1</v>
      </c>
      <c r="G119" s="8">
        <v>365972</v>
      </c>
      <c r="H119" s="37">
        <f t="shared" si="4"/>
        <v>365972</v>
      </c>
      <c r="I119" s="36">
        <v>0</v>
      </c>
      <c r="J119" s="9">
        <f t="shared" si="5"/>
        <v>0</v>
      </c>
    </row>
    <row r="120" spans="1:10" s="4" customFormat="1" ht="11.25" x14ac:dyDescent="0.25">
      <c r="A120" s="5">
        <v>105</v>
      </c>
      <c r="B120" s="6">
        <v>93196</v>
      </c>
      <c r="C120" s="6">
        <v>879162</v>
      </c>
      <c r="D120" s="11" t="s">
        <v>135</v>
      </c>
      <c r="E120" s="6" t="s">
        <v>180</v>
      </c>
      <c r="F120" s="7">
        <v>1</v>
      </c>
      <c r="G120" s="8">
        <v>390980</v>
      </c>
      <c r="H120" s="37">
        <f t="shared" si="4"/>
        <v>390980</v>
      </c>
      <c r="I120" s="36">
        <v>0</v>
      </c>
      <c r="J120" s="9">
        <f t="shared" si="5"/>
        <v>0</v>
      </c>
    </row>
    <row r="121" spans="1:10" s="4" customFormat="1" ht="11.25" x14ac:dyDescent="0.25">
      <c r="A121" s="5">
        <v>106</v>
      </c>
      <c r="B121" s="6">
        <v>93196</v>
      </c>
      <c r="C121" s="6">
        <v>879301</v>
      </c>
      <c r="D121" s="11" t="s">
        <v>136</v>
      </c>
      <c r="E121" s="6" t="s">
        <v>180</v>
      </c>
      <c r="F121" s="7">
        <v>1</v>
      </c>
      <c r="G121" s="8">
        <v>437151</v>
      </c>
      <c r="H121" s="37">
        <f t="shared" si="4"/>
        <v>437151</v>
      </c>
      <c r="I121" s="36">
        <v>0</v>
      </c>
      <c r="J121" s="9">
        <f t="shared" si="5"/>
        <v>0</v>
      </c>
    </row>
    <row r="122" spans="1:10" s="4" customFormat="1" ht="11.25" x14ac:dyDescent="0.25">
      <c r="A122" s="5">
        <v>107</v>
      </c>
      <c r="B122" s="6">
        <v>93196</v>
      </c>
      <c r="C122" s="6">
        <v>879410</v>
      </c>
      <c r="D122" s="11" t="s">
        <v>137</v>
      </c>
      <c r="E122" s="6" t="s">
        <v>180</v>
      </c>
      <c r="F122" s="7">
        <v>1</v>
      </c>
      <c r="G122" s="8">
        <v>495135</v>
      </c>
      <c r="H122" s="37">
        <f t="shared" si="4"/>
        <v>495135</v>
      </c>
      <c r="I122" s="36">
        <v>0</v>
      </c>
      <c r="J122" s="9">
        <f t="shared" si="5"/>
        <v>0</v>
      </c>
    </row>
    <row r="123" spans="1:10" s="4" customFormat="1" ht="11.25" x14ac:dyDescent="0.25">
      <c r="A123" s="5">
        <v>108</v>
      </c>
      <c r="B123" s="6">
        <v>93196</v>
      </c>
      <c r="C123" s="6">
        <v>879460</v>
      </c>
      <c r="D123" s="11" t="s">
        <v>138</v>
      </c>
      <c r="E123" s="6" t="s">
        <v>180</v>
      </c>
      <c r="F123" s="7">
        <v>1</v>
      </c>
      <c r="G123" s="8">
        <v>390980</v>
      </c>
      <c r="H123" s="37">
        <f t="shared" si="4"/>
        <v>390980</v>
      </c>
      <c r="I123" s="36">
        <v>0</v>
      </c>
      <c r="J123" s="9">
        <f t="shared" si="5"/>
        <v>0</v>
      </c>
    </row>
    <row r="124" spans="1:10" s="4" customFormat="1" ht="11.25" x14ac:dyDescent="0.25">
      <c r="A124" s="5">
        <v>109</v>
      </c>
      <c r="B124" s="6">
        <v>93196</v>
      </c>
      <c r="C124" s="6">
        <v>879420</v>
      </c>
      <c r="D124" s="11" t="s">
        <v>139</v>
      </c>
      <c r="E124" s="6" t="s">
        <v>180</v>
      </c>
      <c r="F124" s="7">
        <v>1</v>
      </c>
      <c r="G124" s="8">
        <v>575431</v>
      </c>
      <c r="H124" s="37">
        <f t="shared" si="4"/>
        <v>575431</v>
      </c>
      <c r="I124" s="36">
        <v>0</v>
      </c>
      <c r="J124" s="9">
        <f t="shared" si="5"/>
        <v>0</v>
      </c>
    </row>
    <row r="125" spans="1:10" s="4" customFormat="1" ht="11.25" x14ac:dyDescent="0.25">
      <c r="A125" s="5">
        <v>110</v>
      </c>
      <c r="B125" s="6">
        <v>93196</v>
      </c>
      <c r="C125" s="6">
        <v>879510</v>
      </c>
      <c r="D125" s="11" t="s">
        <v>140</v>
      </c>
      <c r="E125" s="6" t="s">
        <v>180</v>
      </c>
      <c r="F125" s="7">
        <v>1</v>
      </c>
      <c r="G125" s="8">
        <v>358372</v>
      </c>
      <c r="H125" s="37">
        <f t="shared" si="4"/>
        <v>358372</v>
      </c>
      <c r="I125" s="36">
        <v>0</v>
      </c>
      <c r="J125" s="9">
        <f t="shared" si="5"/>
        <v>0</v>
      </c>
    </row>
    <row r="126" spans="1:10" s="4" customFormat="1" ht="11.25" x14ac:dyDescent="0.25">
      <c r="A126" s="5">
        <v>111</v>
      </c>
      <c r="B126" s="6">
        <v>93196</v>
      </c>
      <c r="C126" s="6">
        <v>879510</v>
      </c>
      <c r="D126" s="11" t="s">
        <v>141</v>
      </c>
      <c r="E126" s="6" t="s">
        <v>180</v>
      </c>
      <c r="F126" s="7">
        <v>1</v>
      </c>
      <c r="G126" s="8">
        <v>354765</v>
      </c>
      <c r="H126" s="37">
        <f t="shared" si="4"/>
        <v>354765</v>
      </c>
      <c r="I126" s="36">
        <v>0</v>
      </c>
      <c r="J126" s="9">
        <f t="shared" si="5"/>
        <v>0</v>
      </c>
    </row>
    <row r="127" spans="1:10" s="4" customFormat="1" ht="22.5" x14ac:dyDescent="0.25">
      <c r="A127" s="5">
        <v>112</v>
      </c>
      <c r="B127" s="6">
        <v>93196</v>
      </c>
      <c r="C127" s="6">
        <v>879520</v>
      </c>
      <c r="D127" s="11" t="s">
        <v>142</v>
      </c>
      <c r="E127" s="6" t="s">
        <v>180</v>
      </c>
      <c r="F127" s="7">
        <v>1</v>
      </c>
      <c r="G127" s="8">
        <v>138279</v>
      </c>
      <c r="H127" s="37">
        <f t="shared" si="4"/>
        <v>138279</v>
      </c>
      <c r="I127" s="36">
        <v>0</v>
      </c>
      <c r="J127" s="9">
        <f t="shared" si="5"/>
        <v>0</v>
      </c>
    </row>
    <row r="128" spans="1:10" s="4" customFormat="1" ht="22.5" x14ac:dyDescent="0.25">
      <c r="A128" s="5">
        <v>113</v>
      </c>
      <c r="B128" s="6">
        <v>93196</v>
      </c>
      <c r="C128" s="6">
        <v>879910</v>
      </c>
      <c r="D128" s="11" t="s">
        <v>143</v>
      </c>
      <c r="E128" s="6" t="s">
        <v>180</v>
      </c>
      <c r="F128" s="7">
        <v>1</v>
      </c>
      <c r="G128" s="8">
        <v>609841</v>
      </c>
      <c r="H128" s="37">
        <f t="shared" si="4"/>
        <v>609841</v>
      </c>
      <c r="I128" s="36">
        <v>0</v>
      </c>
      <c r="J128" s="9">
        <f t="shared" si="5"/>
        <v>0</v>
      </c>
    </row>
    <row r="129" spans="1:10" s="4" customFormat="1" ht="11.25" x14ac:dyDescent="0.25">
      <c r="A129" s="5">
        <v>114</v>
      </c>
      <c r="B129" s="6">
        <v>93196</v>
      </c>
      <c r="C129" s="6">
        <v>879122</v>
      </c>
      <c r="D129" s="11" t="s">
        <v>144</v>
      </c>
      <c r="E129" s="6" t="s">
        <v>180</v>
      </c>
      <c r="F129" s="7">
        <v>1</v>
      </c>
      <c r="G129" s="8">
        <v>461010</v>
      </c>
      <c r="H129" s="37">
        <f t="shared" si="4"/>
        <v>461010</v>
      </c>
      <c r="I129" s="36">
        <v>0</v>
      </c>
      <c r="J129" s="9">
        <f t="shared" si="5"/>
        <v>0</v>
      </c>
    </row>
    <row r="130" spans="1:10" s="4" customFormat="1" ht="22.5" x14ac:dyDescent="0.25">
      <c r="A130" s="5">
        <v>115</v>
      </c>
      <c r="B130" s="6">
        <v>93196</v>
      </c>
      <c r="C130" s="6">
        <v>881201</v>
      </c>
      <c r="D130" s="11" t="s">
        <v>145</v>
      </c>
      <c r="E130" s="6" t="s">
        <v>180</v>
      </c>
      <c r="F130" s="7">
        <v>1</v>
      </c>
      <c r="G130" s="8">
        <v>105904</v>
      </c>
      <c r="H130" s="37">
        <f t="shared" si="4"/>
        <v>105904</v>
      </c>
      <c r="I130" s="36">
        <v>0</v>
      </c>
      <c r="J130" s="9">
        <f t="shared" si="5"/>
        <v>0</v>
      </c>
    </row>
    <row r="131" spans="1:10" s="4" customFormat="1" ht="11.25" x14ac:dyDescent="0.25">
      <c r="A131" s="5">
        <v>116</v>
      </c>
      <c r="B131" s="6">
        <v>93196</v>
      </c>
      <c r="C131" s="6">
        <v>881510</v>
      </c>
      <c r="D131" s="11" t="s">
        <v>146</v>
      </c>
      <c r="E131" s="6" t="s">
        <v>180</v>
      </c>
      <c r="F131" s="7">
        <v>1</v>
      </c>
      <c r="G131" s="8">
        <v>100392</v>
      </c>
      <c r="H131" s="37">
        <f t="shared" si="4"/>
        <v>100392</v>
      </c>
      <c r="I131" s="36">
        <v>0</v>
      </c>
      <c r="J131" s="9">
        <f t="shared" si="5"/>
        <v>0</v>
      </c>
    </row>
    <row r="132" spans="1:10" s="4" customFormat="1" ht="22.5" x14ac:dyDescent="0.25">
      <c r="A132" s="5">
        <v>117</v>
      </c>
      <c r="B132" s="6">
        <v>93196</v>
      </c>
      <c r="C132" s="6">
        <v>881301</v>
      </c>
      <c r="D132" s="11" t="s">
        <v>147</v>
      </c>
      <c r="E132" s="6" t="s">
        <v>180</v>
      </c>
      <c r="F132" s="7">
        <v>1</v>
      </c>
      <c r="G132" s="8">
        <v>100392</v>
      </c>
      <c r="H132" s="37">
        <f t="shared" si="4"/>
        <v>100392</v>
      </c>
      <c r="I132" s="36">
        <v>0</v>
      </c>
      <c r="J132" s="9">
        <f t="shared" si="5"/>
        <v>0</v>
      </c>
    </row>
    <row r="133" spans="1:10" s="4" customFormat="1" ht="11.25" x14ac:dyDescent="0.25">
      <c r="A133" s="5">
        <v>118</v>
      </c>
      <c r="B133" s="6">
        <v>93196</v>
      </c>
      <c r="C133" s="6">
        <v>881302</v>
      </c>
      <c r="D133" s="11" t="s">
        <v>148</v>
      </c>
      <c r="E133" s="6" t="s">
        <v>180</v>
      </c>
      <c r="F133" s="7">
        <v>1</v>
      </c>
      <c r="G133" s="8">
        <v>194980</v>
      </c>
      <c r="H133" s="37">
        <f t="shared" si="4"/>
        <v>194980</v>
      </c>
      <c r="I133" s="36">
        <v>0</v>
      </c>
      <c r="J133" s="9">
        <f t="shared" si="5"/>
        <v>0</v>
      </c>
    </row>
    <row r="134" spans="1:10" s="4" customFormat="1" ht="11.25" x14ac:dyDescent="0.25">
      <c r="A134" s="5">
        <v>119</v>
      </c>
      <c r="B134" s="6">
        <v>93196</v>
      </c>
      <c r="C134" s="6">
        <v>881305</v>
      </c>
      <c r="D134" s="11" t="s">
        <v>149</v>
      </c>
      <c r="E134" s="6" t="s">
        <v>180</v>
      </c>
      <c r="F134" s="7">
        <v>1</v>
      </c>
      <c r="G134" s="8">
        <v>154846</v>
      </c>
      <c r="H134" s="37">
        <f t="shared" si="4"/>
        <v>154846</v>
      </c>
      <c r="I134" s="36">
        <v>0</v>
      </c>
      <c r="J134" s="9">
        <f t="shared" si="5"/>
        <v>0</v>
      </c>
    </row>
    <row r="135" spans="1:10" s="4" customFormat="1" ht="11.25" x14ac:dyDescent="0.25">
      <c r="A135" s="5">
        <v>120</v>
      </c>
      <c r="B135" s="6">
        <v>93196</v>
      </c>
      <c r="C135" s="6">
        <v>881332</v>
      </c>
      <c r="D135" s="11" t="s">
        <v>150</v>
      </c>
      <c r="E135" s="6" t="s">
        <v>180</v>
      </c>
      <c r="F135" s="7">
        <v>1</v>
      </c>
      <c r="G135" s="8">
        <v>118213</v>
      </c>
      <c r="H135" s="37">
        <f t="shared" si="4"/>
        <v>118213</v>
      </c>
      <c r="I135" s="36">
        <v>0</v>
      </c>
      <c r="J135" s="9">
        <f t="shared" si="5"/>
        <v>0</v>
      </c>
    </row>
    <row r="136" spans="1:10" s="4" customFormat="1" ht="22.5" x14ac:dyDescent="0.25">
      <c r="A136" s="5">
        <v>121</v>
      </c>
      <c r="B136" s="6">
        <v>93196</v>
      </c>
      <c r="C136" s="6">
        <v>881340</v>
      </c>
      <c r="D136" s="11" t="s">
        <v>151</v>
      </c>
      <c r="E136" s="6" t="s">
        <v>180</v>
      </c>
      <c r="F136" s="7">
        <v>1</v>
      </c>
      <c r="G136" s="8">
        <v>97621</v>
      </c>
      <c r="H136" s="37">
        <f t="shared" si="4"/>
        <v>97621</v>
      </c>
      <c r="I136" s="36">
        <v>0</v>
      </c>
      <c r="J136" s="9">
        <f t="shared" si="5"/>
        <v>0</v>
      </c>
    </row>
    <row r="137" spans="1:10" s="4" customFormat="1" ht="11.25" x14ac:dyDescent="0.25">
      <c r="A137" s="5">
        <v>122</v>
      </c>
      <c r="B137" s="6">
        <v>93196</v>
      </c>
      <c r="C137" s="6">
        <v>881360</v>
      </c>
      <c r="D137" s="11" t="s">
        <v>152</v>
      </c>
      <c r="E137" s="6" t="s">
        <v>180</v>
      </c>
      <c r="F137" s="7">
        <v>1</v>
      </c>
      <c r="G137" s="8">
        <v>112518</v>
      </c>
      <c r="H137" s="37">
        <f t="shared" si="4"/>
        <v>112518</v>
      </c>
      <c r="I137" s="36">
        <v>0</v>
      </c>
      <c r="J137" s="9">
        <f t="shared" si="5"/>
        <v>0</v>
      </c>
    </row>
    <row r="138" spans="1:10" s="4" customFormat="1" ht="22.5" x14ac:dyDescent="0.25">
      <c r="A138" s="5">
        <v>123</v>
      </c>
      <c r="B138" s="6">
        <v>93196</v>
      </c>
      <c r="C138" s="6">
        <v>881362</v>
      </c>
      <c r="D138" s="11" t="s">
        <v>153</v>
      </c>
      <c r="E138" s="6" t="s">
        <v>180</v>
      </c>
      <c r="F138" s="7">
        <v>1</v>
      </c>
      <c r="G138" s="8">
        <v>327709</v>
      </c>
      <c r="H138" s="37">
        <f t="shared" si="4"/>
        <v>327709</v>
      </c>
      <c r="I138" s="36">
        <v>0</v>
      </c>
      <c r="J138" s="9">
        <f t="shared" si="5"/>
        <v>0</v>
      </c>
    </row>
    <row r="139" spans="1:10" s="4" customFormat="1" ht="11.25" x14ac:dyDescent="0.25">
      <c r="A139" s="5">
        <v>124</v>
      </c>
      <c r="B139" s="6">
        <v>93196</v>
      </c>
      <c r="C139" s="6">
        <v>881401</v>
      </c>
      <c r="D139" s="11" t="s">
        <v>154</v>
      </c>
      <c r="E139" s="6" t="s">
        <v>180</v>
      </c>
      <c r="F139" s="7">
        <v>1</v>
      </c>
      <c r="G139" s="8">
        <v>79183</v>
      </c>
      <c r="H139" s="37">
        <f t="shared" si="4"/>
        <v>79183</v>
      </c>
      <c r="I139" s="36">
        <v>0</v>
      </c>
      <c r="J139" s="9">
        <f t="shared" si="5"/>
        <v>0</v>
      </c>
    </row>
    <row r="140" spans="1:10" s="4" customFormat="1" ht="22.5" x14ac:dyDescent="0.25">
      <c r="A140" s="5">
        <v>125</v>
      </c>
      <c r="B140" s="6">
        <v>93196</v>
      </c>
      <c r="C140" s="6">
        <v>881402</v>
      </c>
      <c r="D140" s="11" t="s">
        <v>155</v>
      </c>
      <c r="E140" s="6" t="s">
        <v>180</v>
      </c>
      <c r="F140" s="7">
        <v>1</v>
      </c>
      <c r="G140" s="8">
        <v>68072</v>
      </c>
      <c r="H140" s="37">
        <f t="shared" si="4"/>
        <v>68072</v>
      </c>
      <c r="I140" s="36">
        <v>0</v>
      </c>
      <c r="J140" s="9">
        <f t="shared" si="5"/>
        <v>0</v>
      </c>
    </row>
    <row r="141" spans="1:10" s="4" customFormat="1" ht="11.25" x14ac:dyDescent="0.25">
      <c r="A141" s="5">
        <v>126</v>
      </c>
      <c r="B141" s="6">
        <v>93196</v>
      </c>
      <c r="C141" s="6">
        <v>881431</v>
      </c>
      <c r="D141" s="11" t="s">
        <v>156</v>
      </c>
      <c r="E141" s="6" t="s">
        <v>180</v>
      </c>
      <c r="F141" s="7">
        <v>1</v>
      </c>
      <c r="G141" s="8">
        <v>66004</v>
      </c>
      <c r="H141" s="37">
        <f t="shared" si="4"/>
        <v>66004</v>
      </c>
      <c r="I141" s="36">
        <v>0</v>
      </c>
      <c r="J141" s="9">
        <f t="shared" si="5"/>
        <v>0</v>
      </c>
    </row>
    <row r="142" spans="1:10" s="4" customFormat="1" ht="11.25" x14ac:dyDescent="0.25">
      <c r="A142" s="5">
        <v>127</v>
      </c>
      <c r="B142" s="6">
        <v>93196</v>
      </c>
      <c r="C142" s="6">
        <v>881432</v>
      </c>
      <c r="D142" s="11" t="s">
        <v>157</v>
      </c>
      <c r="E142" s="6" t="s">
        <v>180</v>
      </c>
      <c r="F142" s="7">
        <v>1</v>
      </c>
      <c r="G142" s="8">
        <v>103134</v>
      </c>
      <c r="H142" s="37">
        <f t="shared" si="4"/>
        <v>103134</v>
      </c>
      <c r="I142" s="36">
        <v>0</v>
      </c>
      <c r="J142" s="9">
        <f t="shared" si="5"/>
        <v>0</v>
      </c>
    </row>
    <row r="143" spans="1:10" s="4" customFormat="1" ht="11.25" x14ac:dyDescent="0.25">
      <c r="A143" s="5">
        <v>128</v>
      </c>
      <c r="B143" s="6">
        <v>93196</v>
      </c>
      <c r="C143" s="6">
        <v>881434</v>
      </c>
      <c r="D143" s="11" t="s">
        <v>158</v>
      </c>
      <c r="E143" s="6" t="s">
        <v>180</v>
      </c>
      <c r="F143" s="7">
        <v>1</v>
      </c>
      <c r="G143" s="8">
        <v>101121</v>
      </c>
      <c r="H143" s="37">
        <f t="shared" si="4"/>
        <v>101121</v>
      </c>
      <c r="I143" s="36">
        <v>0</v>
      </c>
      <c r="J143" s="9">
        <f t="shared" si="5"/>
        <v>0</v>
      </c>
    </row>
    <row r="144" spans="1:10" s="4" customFormat="1" ht="22.5" x14ac:dyDescent="0.25">
      <c r="A144" s="5">
        <v>129</v>
      </c>
      <c r="B144" s="6">
        <v>93196</v>
      </c>
      <c r="C144" s="6">
        <v>882298</v>
      </c>
      <c r="D144" s="11" t="s">
        <v>159</v>
      </c>
      <c r="E144" s="6" t="s">
        <v>180</v>
      </c>
      <c r="F144" s="7">
        <v>1</v>
      </c>
      <c r="G144" s="8">
        <v>340309</v>
      </c>
      <c r="H144" s="37">
        <f t="shared" si="4"/>
        <v>340309</v>
      </c>
      <c r="I144" s="36">
        <v>0</v>
      </c>
      <c r="J144" s="9">
        <f t="shared" si="5"/>
        <v>0</v>
      </c>
    </row>
    <row r="145" spans="1:10" s="4" customFormat="1" ht="22.5" x14ac:dyDescent="0.25">
      <c r="A145" s="5">
        <v>130</v>
      </c>
      <c r="B145" s="6">
        <v>93196</v>
      </c>
      <c r="C145" s="6">
        <v>881306</v>
      </c>
      <c r="D145" s="11" t="s">
        <v>160</v>
      </c>
      <c r="E145" s="6" t="s">
        <v>180</v>
      </c>
      <c r="F145" s="7">
        <v>1</v>
      </c>
      <c r="G145" s="8">
        <v>97621</v>
      </c>
      <c r="H145" s="37">
        <f t="shared" si="4"/>
        <v>97621</v>
      </c>
      <c r="I145" s="36">
        <v>0</v>
      </c>
      <c r="J145" s="9">
        <f t="shared" si="5"/>
        <v>0</v>
      </c>
    </row>
    <row r="146" spans="1:10" s="4" customFormat="1" ht="22.5" x14ac:dyDescent="0.25">
      <c r="A146" s="5">
        <v>131</v>
      </c>
      <c r="B146" s="6">
        <v>93196</v>
      </c>
      <c r="C146" s="6">
        <v>881141</v>
      </c>
      <c r="D146" s="11" t="s">
        <v>161</v>
      </c>
      <c r="E146" s="6" t="s">
        <v>180</v>
      </c>
      <c r="F146" s="7">
        <v>1</v>
      </c>
      <c r="G146" s="8">
        <v>100392</v>
      </c>
      <c r="H146" s="37">
        <f t="shared" si="4"/>
        <v>100392</v>
      </c>
      <c r="I146" s="36">
        <v>0</v>
      </c>
      <c r="J146" s="9">
        <f t="shared" si="5"/>
        <v>0</v>
      </c>
    </row>
    <row r="147" spans="1:10" s="4" customFormat="1" ht="11.25" x14ac:dyDescent="0.25">
      <c r="A147" s="5">
        <v>132</v>
      </c>
      <c r="B147" s="6">
        <v>93196</v>
      </c>
      <c r="C147" s="6">
        <v>881112</v>
      </c>
      <c r="D147" s="11" t="s">
        <v>162</v>
      </c>
      <c r="E147" s="6" t="s">
        <v>180</v>
      </c>
      <c r="F147" s="7">
        <v>1</v>
      </c>
      <c r="G147" s="8">
        <v>101880</v>
      </c>
      <c r="H147" s="37">
        <f t="shared" si="4"/>
        <v>101880</v>
      </c>
      <c r="I147" s="36">
        <v>0</v>
      </c>
      <c r="J147" s="9">
        <f t="shared" si="5"/>
        <v>0</v>
      </c>
    </row>
    <row r="148" spans="1:10" s="4" customFormat="1" ht="11.25" x14ac:dyDescent="0.25">
      <c r="A148" s="5">
        <v>133</v>
      </c>
      <c r="B148" s="6">
        <v>93196</v>
      </c>
      <c r="C148" s="6">
        <v>881240</v>
      </c>
      <c r="D148" s="11" t="s">
        <v>163</v>
      </c>
      <c r="E148" s="6" t="s">
        <v>180</v>
      </c>
      <c r="F148" s="7">
        <v>1</v>
      </c>
      <c r="G148" s="8">
        <v>91846</v>
      </c>
      <c r="H148" s="37">
        <f t="shared" si="4"/>
        <v>91846</v>
      </c>
      <c r="I148" s="36">
        <v>0</v>
      </c>
      <c r="J148" s="9">
        <f t="shared" si="5"/>
        <v>0</v>
      </c>
    </row>
    <row r="149" spans="1:10" s="4" customFormat="1" ht="11.25" x14ac:dyDescent="0.25">
      <c r="A149" s="5">
        <v>134</v>
      </c>
      <c r="B149" s="6">
        <v>93196</v>
      </c>
      <c r="C149" s="6">
        <v>895101</v>
      </c>
      <c r="D149" s="11" t="s">
        <v>164</v>
      </c>
      <c r="E149" s="6" t="s">
        <v>180</v>
      </c>
      <c r="F149" s="7">
        <v>1</v>
      </c>
      <c r="G149" s="8">
        <v>41154</v>
      </c>
      <c r="H149" s="37">
        <f t="shared" si="4"/>
        <v>41154</v>
      </c>
      <c r="I149" s="36">
        <v>0</v>
      </c>
      <c r="J149" s="9">
        <f t="shared" si="5"/>
        <v>0</v>
      </c>
    </row>
    <row r="150" spans="1:10" s="4" customFormat="1" ht="11.25" x14ac:dyDescent="0.25">
      <c r="A150" s="5">
        <v>135</v>
      </c>
      <c r="B150" s="6">
        <v>93196</v>
      </c>
      <c r="C150" s="6">
        <v>897011</v>
      </c>
      <c r="D150" s="11" t="s">
        <v>165</v>
      </c>
      <c r="E150" s="6" t="s">
        <v>180</v>
      </c>
      <c r="F150" s="7">
        <v>1</v>
      </c>
      <c r="G150" s="8">
        <v>22575</v>
      </c>
      <c r="H150" s="37">
        <f t="shared" si="4"/>
        <v>22575</v>
      </c>
      <c r="I150" s="36">
        <v>0</v>
      </c>
      <c r="J150" s="9">
        <f t="shared" si="5"/>
        <v>0</v>
      </c>
    </row>
    <row r="151" spans="1:10" s="4" customFormat="1" ht="11.25" x14ac:dyDescent="0.25">
      <c r="A151" s="5">
        <v>136</v>
      </c>
      <c r="B151" s="6">
        <v>93196</v>
      </c>
      <c r="C151" s="6">
        <v>702203</v>
      </c>
      <c r="D151" s="11" t="s">
        <v>166</v>
      </c>
      <c r="E151" s="6" t="s">
        <v>180</v>
      </c>
      <c r="F151" s="7">
        <v>1</v>
      </c>
      <c r="G151" s="8">
        <v>310053</v>
      </c>
      <c r="H151" s="37">
        <f t="shared" si="4"/>
        <v>310053</v>
      </c>
      <c r="I151" s="36">
        <v>0</v>
      </c>
      <c r="J151" s="9">
        <f t="shared" si="5"/>
        <v>0</v>
      </c>
    </row>
    <row r="152" spans="1:10" s="4" customFormat="1" ht="11.25" x14ac:dyDescent="0.25">
      <c r="A152" s="5">
        <v>137</v>
      </c>
      <c r="B152" s="6">
        <v>93196</v>
      </c>
      <c r="C152" s="6">
        <v>881118</v>
      </c>
      <c r="D152" s="11" t="s">
        <v>167</v>
      </c>
      <c r="E152" s="6" t="s">
        <v>180</v>
      </c>
      <c r="F152" s="7">
        <v>1</v>
      </c>
      <c r="G152" s="8">
        <v>124244</v>
      </c>
      <c r="H152" s="37">
        <f t="shared" si="4"/>
        <v>124244</v>
      </c>
      <c r="I152" s="36">
        <v>0</v>
      </c>
      <c r="J152" s="9">
        <f t="shared" si="5"/>
        <v>0</v>
      </c>
    </row>
    <row r="153" spans="1:10" s="4" customFormat="1" ht="22.5" x14ac:dyDescent="0.25">
      <c r="A153" s="5">
        <v>138</v>
      </c>
      <c r="B153" s="6">
        <v>93196</v>
      </c>
      <c r="C153" s="6">
        <v>882298</v>
      </c>
      <c r="D153" s="11" t="s">
        <v>168</v>
      </c>
      <c r="E153" s="6" t="s">
        <v>180</v>
      </c>
      <c r="F153" s="7">
        <v>1</v>
      </c>
      <c r="G153" s="8">
        <v>147321</v>
      </c>
      <c r="H153" s="37">
        <f t="shared" si="4"/>
        <v>147321</v>
      </c>
      <c r="I153" s="36">
        <v>0</v>
      </c>
      <c r="J153" s="9">
        <f t="shared" si="5"/>
        <v>0</v>
      </c>
    </row>
    <row r="154" spans="1:10" s="4" customFormat="1" ht="11.25" x14ac:dyDescent="0.25">
      <c r="A154" s="5">
        <v>139</v>
      </c>
      <c r="B154" s="6">
        <v>93196</v>
      </c>
      <c r="C154" s="6">
        <v>881360</v>
      </c>
      <c r="D154" s="11" t="s">
        <v>169</v>
      </c>
      <c r="E154" s="6" t="s">
        <v>180</v>
      </c>
      <c r="F154" s="7">
        <v>1</v>
      </c>
      <c r="G154" s="8">
        <v>412041</v>
      </c>
      <c r="H154" s="37">
        <f t="shared" si="4"/>
        <v>412041</v>
      </c>
      <c r="I154" s="36">
        <v>0</v>
      </c>
      <c r="J154" s="9">
        <f t="shared" si="5"/>
        <v>0</v>
      </c>
    </row>
    <row r="155" spans="1:10" s="4" customFormat="1" ht="11.25" x14ac:dyDescent="0.25">
      <c r="A155" s="5">
        <v>140</v>
      </c>
      <c r="B155" s="6">
        <v>93196</v>
      </c>
      <c r="C155" s="6">
        <v>881511</v>
      </c>
      <c r="D155" s="11" t="s">
        <v>170</v>
      </c>
      <c r="E155" s="6" t="s">
        <v>180</v>
      </c>
      <c r="F155" s="7">
        <v>1</v>
      </c>
      <c r="G155" s="8">
        <v>219577</v>
      </c>
      <c r="H155" s="37">
        <f t="shared" si="4"/>
        <v>219577</v>
      </c>
      <c r="I155" s="36">
        <v>0</v>
      </c>
      <c r="J155" s="9">
        <f t="shared" si="5"/>
        <v>0</v>
      </c>
    </row>
    <row r="156" spans="1:10" s="4" customFormat="1" ht="22.5" x14ac:dyDescent="0.25">
      <c r="A156" s="5">
        <v>141</v>
      </c>
      <c r="B156" s="6">
        <v>93196</v>
      </c>
      <c r="C156" s="6">
        <v>882110</v>
      </c>
      <c r="D156" s="11" t="s">
        <v>171</v>
      </c>
      <c r="E156" s="6" t="s">
        <v>180</v>
      </c>
      <c r="F156" s="7">
        <v>1</v>
      </c>
      <c r="G156" s="8">
        <v>412041</v>
      </c>
      <c r="H156" s="37">
        <f t="shared" si="4"/>
        <v>412041</v>
      </c>
      <c r="I156" s="36">
        <v>0</v>
      </c>
      <c r="J156" s="9">
        <f t="shared" si="5"/>
        <v>0</v>
      </c>
    </row>
    <row r="157" spans="1:10" s="4" customFormat="1" ht="11.25" x14ac:dyDescent="0.25">
      <c r="A157" s="5">
        <v>142</v>
      </c>
      <c r="B157" s="6">
        <v>93196</v>
      </c>
      <c r="C157" s="6">
        <v>882220</v>
      </c>
      <c r="D157" s="11" t="s">
        <v>172</v>
      </c>
      <c r="E157" s="6" t="s">
        <v>180</v>
      </c>
      <c r="F157" s="7">
        <v>1</v>
      </c>
      <c r="G157" s="8">
        <v>412041</v>
      </c>
      <c r="H157" s="37">
        <f t="shared" si="4"/>
        <v>412041</v>
      </c>
      <c r="I157" s="36">
        <v>0</v>
      </c>
      <c r="J157" s="9">
        <f t="shared" si="5"/>
        <v>0</v>
      </c>
    </row>
    <row r="158" spans="1:10" s="4" customFormat="1" ht="22.5" x14ac:dyDescent="0.25">
      <c r="A158" s="5">
        <v>143</v>
      </c>
      <c r="B158" s="6">
        <v>93196</v>
      </c>
      <c r="C158" s="6">
        <v>882222</v>
      </c>
      <c r="D158" s="11" t="s">
        <v>173</v>
      </c>
      <c r="E158" s="6" t="s">
        <v>180</v>
      </c>
      <c r="F158" s="7">
        <v>1</v>
      </c>
      <c r="G158" s="8">
        <v>412041</v>
      </c>
      <c r="H158" s="37">
        <f t="shared" si="4"/>
        <v>412041</v>
      </c>
      <c r="I158" s="36">
        <v>0</v>
      </c>
      <c r="J158" s="9">
        <f t="shared" si="5"/>
        <v>0</v>
      </c>
    </row>
    <row r="159" spans="1:10" s="4" customFormat="1" ht="22.5" x14ac:dyDescent="0.25">
      <c r="A159" s="5">
        <v>144</v>
      </c>
      <c r="B159" s="6">
        <v>93196</v>
      </c>
      <c r="C159" s="6">
        <v>882307</v>
      </c>
      <c r="D159" s="11" t="s">
        <v>174</v>
      </c>
      <c r="E159" s="6" t="s">
        <v>180</v>
      </c>
      <c r="F159" s="7">
        <v>1</v>
      </c>
      <c r="G159" s="8">
        <v>412041</v>
      </c>
      <c r="H159" s="37">
        <f t="shared" ref="H159:H164" si="6">G159*F159</f>
        <v>412041</v>
      </c>
      <c r="I159" s="36">
        <v>0</v>
      </c>
      <c r="J159" s="9">
        <f t="shared" ref="J159:J164" si="7">I159*F159</f>
        <v>0</v>
      </c>
    </row>
    <row r="160" spans="1:10" s="4" customFormat="1" ht="11.25" x14ac:dyDescent="0.25">
      <c r="A160" s="5">
        <v>145</v>
      </c>
      <c r="B160" s="6">
        <v>93196</v>
      </c>
      <c r="C160" s="6">
        <v>882308</v>
      </c>
      <c r="D160" s="11" t="s">
        <v>175</v>
      </c>
      <c r="E160" s="6" t="s">
        <v>180</v>
      </c>
      <c r="F160" s="7">
        <v>1</v>
      </c>
      <c r="G160" s="8">
        <v>412041</v>
      </c>
      <c r="H160" s="37">
        <f t="shared" si="6"/>
        <v>412041</v>
      </c>
      <c r="I160" s="36">
        <v>0</v>
      </c>
      <c r="J160" s="9">
        <f t="shared" si="7"/>
        <v>0</v>
      </c>
    </row>
    <row r="161" spans="1:10" s="4" customFormat="1" ht="11.25" x14ac:dyDescent="0.25">
      <c r="A161" s="5">
        <v>146</v>
      </c>
      <c r="B161" s="6">
        <v>93196</v>
      </c>
      <c r="C161" s="6">
        <v>882309</v>
      </c>
      <c r="D161" s="11" t="s">
        <v>176</v>
      </c>
      <c r="E161" s="6" t="s">
        <v>180</v>
      </c>
      <c r="F161" s="7">
        <v>1</v>
      </c>
      <c r="G161" s="8">
        <v>412041</v>
      </c>
      <c r="H161" s="37">
        <f t="shared" si="6"/>
        <v>412041</v>
      </c>
      <c r="I161" s="36">
        <v>0</v>
      </c>
      <c r="J161" s="9">
        <f t="shared" si="7"/>
        <v>0</v>
      </c>
    </row>
    <row r="162" spans="1:10" s="4" customFormat="1" ht="11.25" x14ac:dyDescent="0.25">
      <c r="A162" s="5">
        <v>147</v>
      </c>
      <c r="B162" s="6">
        <v>93196</v>
      </c>
      <c r="C162" s="6">
        <v>882308</v>
      </c>
      <c r="D162" s="11" t="s">
        <v>177</v>
      </c>
      <c r="E162" s="6" t="s">
        <v>180</v>
      </c>
      <c r="F162" s="7">
        <v>1</v>
      </c>
      <c r="G162" s="8">
        <v>412041</v>
      </c>
      <c r="H162" s="37">
        <f t="shared" si="6"/>
        <v>412041</v>
      </c>
      <c r="I162" s="36">
        <v>0</v>
      </c>
      <c r="J162" s="9">
        <f t="shared" si="7"/>
        <v>0</v>
      </c>
    </row>
    <row r="163" spans="1:10" s="4" customFormat="1" ht="11.25" x14ac:dyDescent="0.25">
      <c r="A163" s="5">
        <v>148</v>
      </c>
      <c r="B163" s="6">
        <v>93196</v>
      </c>
      <c r="C163" s="6">
        <v>882317</v>
      </c>
      <c r="D163" s="11" t="s">
        <v>178</v>
      </c>
      <c r="E163" s="6" t="s">
        <v>180</v>
      </c>
      <c r="F163" s="7">
        <v>1</v>
      </c>
      <c r="G163" s="8">
        <v>412041</v>
      </c>
      <c r="H163" s="37">
        <f t="shared" si="6"/>
        <v>412041</v>
      </c>
      <c r="I163" s="36">
        <v>0</v>
      </c>
      <c r="J163" s="9">
        <f t="shared" si="7"/>
        <v>0</v>
      </c>
    </row>
    <row r="164" spans="1:10" s="4" customFormat="1" ht="12" thickBot="1" x14ac:dyDescent="0.3">
      <c r="A164" s="5">
        <v>149</v>
      </c>
      <c r="B164" s="6">
        <v>93196</v>
      </c>
      <c r="C164" s="6">
        <v>876800</v>
      </c>
      <c r="D164" s="11" t="s">
        <v>179</v>
      </c>
      <c r="E164" s="6" t="s">
        <v>180</v>
      </c>
      <c r="F164" s="7">
        <v>1</v>
      </c>
      <c r="G164" s="8">
        <v>176430</v>
      </c>
      <c r="H164" s="37">
        <f t="shared" si="6"/>
        <v>176430</v>
      </c>
      <c r="I164" s="36">
        <v>0</v>
      </c>
      <c r="J164" s="9">
        <f t="shared" si="7"/>
        <v>0</v>
      </c>
    </row>
    <row r="165" spans="1:10" ht="15.75" thickBot="1" x14ac:dyDescent="0.3">
      <c r="A165" s="47" t="s">
        <v>29</v>
      </c>
      <c r="B165" s="48"/>
      <c r="C165" s="48"/>
      <c r="D165" s="48"/>
      <c r="E165" s="49"/>
      <c r="F165" s="2"/>
      <c r="G165" s="3">
        <f>SUM(G16:G164)</f>
        <v>33293425</v>
      </c>
      <c r="H165" s="3">
        <f>SUM(H16:H164)</f>
        <v>33293425</v>
      </c>
      <c r="I165" s="22">
        <f>SUM(I16:I164)</f>
        <v>0</v>
      </c>
      <c r="J165" s="38">
        <f>SUM(J16:J164)</f>
        <v>0</v>
      </c>
    </row>
    <row r="166" spans="1:10" s="4" customFormat="1" ht="11.25" x14ac:dyDescent="0.25">
      <c r="A166" s="31"/>
      <c r="B166" s="31"/>
      <c r="C166" s="31"/>
      <c r="D166" s="32"/>
      <c r="E166" s="31"/>
      <c r="F166" s="33"/>
      <c r="G166" s="34"/>
      <c r="H166" s="34"/>
      <c r="I166" s="35"/>
      <c r="J166" s="35"/>
    </row>
    <row r="168" spans="1:10" x14ac:dyDescent="0.25">
      <c r="B168" s="1" t="s">
        <v>9</v>
      </c>
      <c r="C168" s="1"/>
    </row>
    <row r="171" spans="1:10" x14ac:dyDescent="0.25">
      <c r="B171" s="1" t="s">
        <v>10</v>
      </c>
      <c r="C171" s="1"/>
      <c r="D171" s="12" t="s">
        <v>191</v>
      </c>
    </row>
    <row r="172" spans="1:10" x14ac:dyDescent="0.25">
      <c r="B172" s="1" t="s">
        <v>11</v>
      </c>
      <c r="C172" s="1"/>
      <c r="D172" s="12" t="s">
        <v>12</v>
      </c>
    </row>
    <row r="173" spans="1:10" x14ac:dyDescent="0.25">
      <c r="B173" s="1" t="s">
        <v>13</v>
      </c>
      <c r="C173" s="1"/>
      <c r="D173" s="12" t="s">
        <v>14</v>
      </c>
    </row>
    <row r="174" spans="1:10" x14ac:dyDescent="0.25">
      <c r="B174" s="1" t="s">
        <v>181</v>
      </c>
      <c r="C174" s="1"/>
      <c r="D174" s="12" t="s">
        <v>182</v>
      </c>
    </row>
    <row r="175" spans="1:10" x14ac:dyDescent="0.25">
      <c r="B175" s="1"/>
      <c r="C175" s="1"/>
    </row>
    <row r="176" spans="1:10" x14ac:dyDescent="0.25">
      <c r="B176" s="1"/>
      <c r="C176" s="1"/>
    </row>
    <row r="178" spans="2:10" x14ac:dyDescent="0.25">
      <c r="B178" s="1" t="s">
        <v>15</v>
      </c>
      <c r="C178" s="1"/>
    </row>
    <row r="179" spans="2:10" ht="29.25" customHeight="1" x14ac:dyDescent="0.25">
      <c r="B179" s="16" t="s">
        <v>16</v>
      </c>
      <c r="C179" s="16"/>
      <c r="D179" s="43" t="s">
        <v>17</v>
      </c>
      <c r="E179" s="43"/>
      <c r="F179" s="43"/>
      <c r="G179" s="43"/>
      <c r="H179" s="43"/>
      <c r="I179" s="43"/>
      <c r="J179" s="43"/>
    </row>
    <row r="180" spans="2:10" ht="24" customHeight="1" x14ac:dyDescent="0.25">
      <c r="B180" s="16" t="s">
        <v>18</v>
      </c>
      <c r="C180" s="16"/>
      <c r="D180" s="43" t="s">
        <v>192</v>
      </c>
      <c r="E180" s="43"/>
      <c r="F180" s="43"/>
      <c r="G180" s="43"/>
      <c r="H180" s="43"/>
      <c r="I180" s="43"/>
      <c r="J180" s="43"/>
    </row>
    <row r="183" spans="2:10" x14ac:dyDescent="0.25">
      <c r="B183" s="12" t="s">
        <v>19</v>
      </c>
    </row>
    <row r="186" spans="2:10" x14ac:dyDescent="0.25">
      <c r="B186" s="17"/>
      <c r="C186" s="17"/>
      <c r="D186" s="17"/>
    </row>
    <row r="187" spans="2:10" x14ac:dyDescent="0.25">
      <c r="B187" s="1" t="s">
        <v>20</v>
      </c>
      <c r="C187" s="1"/>
    </row>
    <row r="188" spans="2:10" x14ac:dyDescent="0.25">
      <c r="B188" s="12" t="s">
        <v>21</v>
      </c>
    </row>
    <row r="189" spans="2:10" x14ac:dyDescent="0.25">
      <c r="B189" s="12" t="s">
        <v>22</v>
      </c>
    </row>
    <row r="190" spans="2:10" x14ac:dyDescent="0.25">
      <c r="B190" s="12" t="s">
        <v>2</v>
      </c>
    </row>
  </sheetData>
  <mergeCells count="8">
    <mergeCell ref="A1:J1"/>
    <mergeCell ref="A2:J2"/>
    <mergeCell ref="B11:J11"/>
    <mergeCell ref="D180:J180"/>
    <mergeCell ref="D9:J9"/>
    <mergeCell ref="D179:J179"/>
    <mergeCell ref="I14:J14"/>
    <mergeCell ref="A165:E165"/>
  </mergeCells>
  <pageMargins left="0.19685039370078741" right="0.19685039370078741" top="0.19685039370078741" bottom="0.19685039370078741" header="0" footer="0"/>
  <pageSetup scale="90"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00"/>
  </sheetPr>
  <dimension ref="A1:J134"/>
  <sheetViews>
    <sheetView topLeftCell="A106" zoomScaleNormal="100" workbookViewId="0">
      <selection activeCell="D124" sqref="D124:J124"/>
    </sheetView>
  </sheetViews>
  <sheetFormatPr baseColWidth="10" defaultRowHeight="15" x14ac:dyDescent="0.25"/>
  <cols>
    <col min="1" max="1" width="4.7109375" style="12" bestFit="1" customWidth="1"/>
    <col min="2" max="3" width="9.42578125" style="12" customWidth="1"/>
    <col min="4" max="4" width="42.42578125" style="12" customWidth="1"/>
    <col min="5" max="5" width="9.85546875" style="12" customWidth="1"/>
    <col min="6" max="6" width="6.5703125" style="12" customWidth="1"/>
    <col min="7" max="7" width="11.42578125" style="12" customWidth="1"/>
    <col min="8" max="8" width="10.85546875" style="13" customWidth="1"/>
    <col min="9" max="9" width="8.85546875" style="12" customWidth="1"/>
    <col min="10" max="10" width="11.42578125" style="12" customWidth="1"/>
    <col min="11" max="16384" width="11.42578125" style="12"/>
  </cols>
  <sheetData>
    <row r="1" spans="1:10" ht="21" x14ac:dyDescent="0.25">
      <c r="A1" s="40" t="s">
        <v>31</v>
      </c>
      <c r="B1" s="40"/>
      <c r="C1" s="40"/>
      <c r="D1" s="40"/>
      <c r="E1" s="40"/>
      <c r="F1" s="40"/>
      <c r="G1" s="40"/>
      <c r="H1" s="40"/>
      <c r="I1" s="40"/>
      <c r="J1" s="40"/>
    </row>
    <row r="2" spans="1:10" ht="15.75" x14ac:dyDescent="0.25">
      <c r="A2" s="41" t="s">
        <v>188</v>
      </c>
      <c r="B2" s="41"/>
      <c r="C2" s="41"/>
      <c r="D2" s="41"/>
      <c r="E2" s="41"/>
      <c r="F2" s="41"/>
      <c r="G2" s="41"/>
      <c r="H2" s="41"/>
      <c r="I2" s="41"/>
      <c r="J2" s="41"/>
    </row>
    <row r="3" spans="1:10" ht="15.75" x14ac:dyDescent="0.25">
      <c r="A3" s="23"/>
      <c r="B3" s="23"/>
      <c r="C3" s="23"/>
      <c r="D3" s="23"/>
      <c r="E3" s="23"/>
      <c r="F3" s="23"/>
      <c r="G3" s="23"/>
      <c r="H3" s="23"/>
      <c r="I3" s="23"/>
      <c r="J3" s="23"/>
    </row>
    <row r="4" spans="1:10" x14ac:dyDescent="0.25">
      <c r="B4" s="12" t="s">
        <v>0</v>
      </c>
    </row>
    <row r="6" spans="1:10" x14ac:dyDescent="0.25">
      <c r="B6" s="12" t="s">
        <v>1</v>
      </c>
    </row>
    <row r="7" spans="1:10" x14ac:dyDescent="0.25">
      <c r="B7" s="12" t="s">
        <v>2</v>
      </c>
    </row>
    <row r="9" spans="1:10" x14ac:dyDescent="0.25">
      <c r="B9" s="1" t="s">
        <v>3</v>
      </c>
      <c r="C9" s="1"/>
      <c r="D9" s="44" t="s">
        <v>189</v>
      </c>
      <c r="E9" s="44"/>
      <c r="F9" s="44"/>
      <c r="G9" s="44"/>
      <c r="H9" s="44"/>
      <c r="I9" s="44"/>
      <c r="J9" s="44"/>
    </row>
    <row r="10" spans="1:10" x14ac:dyDescent="0.25">
      <c r="B10" s="1"/>
      <c r="C10" s="1"/>
      <c r="D10" s="25"/>
      <c r="E10" s="25"/>
      <c r="F10" s="25"/>
      <c r="G10" s="25"/>
      <c r="H10" s="25"/>
      <c r="I10" s="25"/>
      <c r="J10" s="25"/>
    </row>
    <row r="11" spans="1:10" ht="60.75" customHeight="1" x14ac:dyDescent="0.25">
      <c r="B11" s="42" t="s">
        <v>190</v>
      </c>
      <c r="C11" s="42"/>
      <c r="D11" s="42"/>
      <c r="E11" s="42"/>
      <c r="F11" s="42"/>
      <c r="G11" s="42"/>
      <c r="H11" s="42"/>
      <c r="I11" s="42"/>
      <c r="J11" s="42"/>
    </row>
    <row r="12" spans="1:10" x14ac:dyDescent="0.25">
      <c r="B12" s="24"/>
      <c r="C12" s="24"/>
      <c r="D12" s="24"/>
      <c r="E12" s="24"/>
      <c r="F12" s="24"/>
      <c r="G12" s="24"/>
      <c r="H12" s="24"/>
      <c r="I12" s="24"/>
      <c r="J12" s="24"/>
    </row>
    <row r="13" spans="1:10" ht="21.75" thickBot="1" x14ac:dyDescent="0.3">
      <c r="A13" s="50" t="s">
        <v>183</v>
      </c>
      <c r="B13" s="51"/>
      <c r="C13" s="51"/>
      <c r="D13" s="24"/>
      <c r="E13" s="24"/>
      <c r="F13" s="24"/>
      <c r="G13" s="24"/>
      <c r="H13" s="24"/>
      <c r="I13" s="24"/>
      <c r="J13" s="24"/>
    </row>
    <row r="14" spans="1:10" ht="15.75" thickBot="1" x14ac:dyDescent="0.3">
      <c r="I14" s="45" t="s">
        <v>23</v>
      </c>
      <c r="J14" s="46"/>
    </row>
    <row r="15" spans="1:10" s="4" customFormat="1" ht="33.75" x14ac:dyDescent="0.25">
      <c r="A15" s="26" t="s">
        <v>4</v>
      </c>
      <c r="B15" s="27" t="s">
        <v>28</v>
      </c>
      <c r="C15" s="27" t="s">
        <v>27</v>
      </c>
      <c r="D15" s="28" t="s">
        <v>5</v>
      </c>
      <c r="E15" s="27" t="s">
        <v>6</v>
      </c>
      <c r="F15" s="27" t="s">
        <v>7</v>
      </c>
      <c r="G15" s="29" t="s">
        <v>24</v>
      </c>
      <c r="H15" s="30" t="s">
        <v>25</v>
      </c>
      <c r="I15" s="20" t="s">
        <v>26</v>
      </c>
      <c r="J15" s="21" t="s">
        <v>8</v>
      </c>
    </row>
    <row r="16" spans="1:10" s="4" customFormat="1" ht="11.25" x14ac:dyDescent="0.25">
      <c r="A16" s="5">
        <v>1</v>
      </c>
      <c r="B16" s="6">
        <v>870001</v>
      </c>
      <c r="C16" s="6">
        <v>870001</v>
      </c>
      <c r="D16" s="11" t="s">
        <v>33</v>
      </c>
      <c r="E16" s="6" t="s">
        <v>180</v>
      </c>
      <c r="F16" s="7">
        <v>1</v>
      </c>
      <c r="G16" s="8">
        <v>60826</v>
      </c>
      <c r="H16" s="37">
        <f t="shared" ref="H16:H111" si="0">G16*F16</f>
        <v>60826</v>
      </c>
      <c r="I16" s="36">
        <v>0</v>
      </c>
      <c r="J16" s="9">
        <f t="shared" ref="J16:J111" si="1">I16*F16</f>
        <v>0</v>
      </c>
    </row>
    <row r="17" spans="1:10" s="4" customFormat="1" ht="11.25" x14ac:dyDescent="0.25">
      <c r="A17" s="5">
        <v>2</v>
      </c>
      <c r="B17" s="6">
        <v>870002</v>
      </c>
      <c r="C17" s="6">
        <v>870002</v>
      </c>
      <c r="D17" s="11" t="s">
        <v>34</v>
      </c>
      <c r="E17" s="6" t="s">
        <v>180</v>
      </c>
      <c r="F17" s="7">
        <v>1</v>
      </c>
      <c r="G17" s="8">
        <v>60826</v>
      </c>
      <c r="H17" s="37">
        <f t="shared" si="0"/>
        <v>60826</v>
      </c>
      <c r="I17" s="36">
        <v>0</v>
      </c>
      <c r="J17" s="9">
        <f t="shared" si="1"/>
        <v>0</v>
      </c>
    </row>
    <row r="18" spans="1:10" s="4" customFormat="1" ht="11.25" x14ac:dyDescent="0.25">
      <c r="A18" s="5">
        <v>3</v>
      </c>
      <c r="B18" s="6">
        <v>870003</v>
      </c>
      <c r="C18" s="6">
        <v>870003</v>
      </c>
      <c r="D18" s="11" t="s">
        <v>35</v>
      </c>
      <c r="E18" s="6" t="s">
        <v>180</v>
      </c>
      <c r="F18" s="7">
        <v>1</v>
      </c>
      <c r="G18" s="8">
        <v>60826</v>
      </c>
      <c r="H18" s="37">
        <f t="shared" si="0"/>
        <v>60826</v>
      </c>
      <c r="I18" s="36">
        <v>0</v>
      </c>
      <c r="J18" s="9">
        <f t="shared" si="1"/>
        <v>0</v>
      </c>
    </row>
    <row r="19" spans="1:10" s="4" customFormat="1" ht="11.25" x14ac:dyDescent="0.25">
      <c r="A19" s="5">
        <v>4</v>
      </c>
      <c r="B19" s="6">
        <v>870004</v>
      </c>
      <c r="C19" s="6">
        <v>870004</v>
      </c>
      <c r="D19" s="11" t="s">
        <v>36</v>
      </c>
      <c r="E19" s="6" t="s">
        <v>180</v>
      </c>
      <c r="F19" s="7">
        <v>1</v>
      </c>
      <c r="G19" s="8">
        <v>52931</v>
      </c>
      <c r="H19" s="37">
        <f t="shared" si="0"/>
        <v>52931</v>
      </c>
      <c r="I19" s="36">
        <v>0</v>
      </c>
      <c r="J19" s="9">
        <f t="shared" si="1"/>
        <v>0</v>
      </c>
    </row>
    <row r="20" spans="1:10" s="4" customFormat="1" ht="11.25" x14ac:dyDescent="0.25">
      <c r="A20" s="5">
        <v>5</v>
      </c>
      <c r="B20" s="6">
        <v>870005</v>
      </c>
      <c r="C20" s="6">
        <v>870005</v>
      </c>
      <c r="D20" s="11" t="s">
        <v>37</v>
      </c>
      <c r="E20" s="6" t="s">
        <v>180</v>
      </c>
      <c r="F20" s="7">
        <v>1</v>
      </c>
      <c r="G20" s="8">
        <v>68439</v>
      </c>
      <c r="H20" s="37">
        <f t="shared" si="0"/>
        <v>68439</v>
      </c>
      <c r="I20" s="36">
        <v>0</v>
      </c>
      <c r="J20" s="9">
        <f t="shared" si="1"/>
        <v>0</v>
      </c>
    </row>
    <row r="21" spans="1:10" s="4" customFormat="1" ht="11.25" x14ac:dyDescent="0.25">
      <c r="A21" s="5">
        <v>6</v>
      </c>
      <c r="B21" s="6">
        <v>870006</v>
      </c>
      <c r="C21" s="6">
        <v>870006</v>
      </c>
      <c r="D21" s="11" t="s">
        <v>38</v>
      </c>
      <c r="E21" s="6" t="s">
        <v>180</v>
      </c>
      <c r="F21" s="7">
        <v>1</v>
      </c>
      <c r="G21" s="8">
        <v>51767</v>
      </c>
      <c r="H21" s="37">
        <f t="shared" si="0"/>
        <v>51767</v>
      </c>
      <c r="I21" s="36">
        <v>0</v>
      </c>
      <c r="J21" s="9">
        <f t="shared" si="1"/>
        <v>0</v>
      </c>
    </row>
    <row r="22" spans="1:10" s="4" customFormat="1" ht="11.25" x14ac:dyDescent="0.25">
      <c r="A22" s="5">
        <v>7</v>
      </c>
      <c r="B22" s="6">
        <v>870007</v>
      </c>
      <c r="C22" s="6">
        <v>870007</v>
      </c>
      <c r="D22" s="11" t="s">
        <v>39</v>
      </c>
      <c r="E22" s="6" t="s">
        <v>180</v>
      </c>
      <c r="F22" s="7">
        <v>1</v>
      </c>
      <c r="G22" s="8">
        <v>51767</v>
      </c>
      <c r="H22" s="37">
        <f t="shared" si="0"/>
        <v>51767</v>
      </c>
      <c r="I22" s="36">
        <v>0</v>
      </c>
      <c r="J22" s="9">
        <f t="shared" si="1"/>
        <v>0</v>
      </c>
    </row>
    <row r="23" spans="1:10" s="4" customFormat="1" ht="22.5" x14ac:dyDescent="0.25">
      <c r="A23" s="5">
        <v>8</v>
      </c>
      <c r="B23" s="6">
        <v>870101</v>
      </c>
      <c r="C23" s="6">
        <v>870101</v>
      </c>
      <c r="D23" s="11" t="s">
        <v>40</v>
      </c>
      <c r="E23" s="6" t="s">
        <v>180</v>
      </c>
      <c r="F23" s="7">
        <v>1</v>
      </c>
      <c r="G23" s="8">
        <v>52931</v>
      </c>
      <c r="H23" s="37">
        <f t="shared" si="0"/>
        <v>52931</v>
      </c>
      <c r="I23" s="36">
        <v>0</v>
      </c>
      <c r="J23" s="9">
        <f t="shared" si="1"/>
        <v>0</v>
      </c>
    </row>
    <row r="24" spans="1:10" s="4" customFormat="1" ht="11.25" x14ac:dyDescent="0.25">
      <c r="A24" s="5">
        <v>9</v>
      </c>
      <c r="B24" s="6">
        <v>870102</v>
      </c>
      <c r="C24" s="6">
        <v>870102</v>
      </c>
      <c r="D24" s="11" t="s">
        <v>41</v>
      </c>
      <c r="E24" s="6" t="s">
        <v>180</v>
      </c>
      <c r="F24" s="7">
        <v>1</v>
      </c>
      <c r="G24" s="8">
        <v>52959</v>
      </c>
      <c r="H24" s="37">
        <f t="shared" si="0"/>
        <v>52959</v>
      </c>
      <c r="I24" s="36">
        <v>0</v>
      </c>
      <c r="J24" s="9">
        <f t="shared" si="1"/>
        <v>0</v>
      </c>
    </row>
    <row r="25" spans="1:10" s="4" customFormat="1" ht="11.25" x14ac:dyDescent="0.25">
      <c r="A25" s="5">
        <v>10</v>
      </c>
      <c r="B25" s="6">
        <v>870103</v>
      </c>
      <c r="C25" s="6">
        <v>870103</v>
      </c>
      <c r="D25" s="11" t="s">
        <v>42</v>
      </c>
      <c r="E25" s="6" t="s">
        <v>180</v>
      </c>
      <c r="F25" s="7">
        <v>1</v>
      </c>
      <c r="G25" s="8">
        <v>52931</v>
      </c>
      <c r="H25" s="37">
        <f t="shared" si="0"/>
        <v>52931</v>
      </c>
      <c r="I25" s="36">
        <v>0</v>
      </c>
      <c r="J25" s="9">
        <f t="shared" si="1"/>
        <v>0</v>
      </c>
    </row>
    <row r="26" spans="1:10" s="4" customFormat="1" ht="11.25" x14ac:dyDescent="0.25">
      <c r="A26" s="5">
        <v>11</v>
      </c>
      <c r="B26" s="6">
        <v>870104</v>
      </c>
      <c r="C26" s="6">
        <v>870104</v>
      </c>
      <c r="D26" s="11" t="s">
        <v>43</v>
      </c>
      <c r="E26" s="6" t="s">
        <v>180</v>
      </c>
      <c r="F26" s="7">
        <v>1</v>
      </c>
      <c r="G26" s="8">
        <v>52931</v>
      </c>
      <c r="H26" s="37">
        <f t="shared" si="0"/>
        <v>52931</v>
      </c>
      <c r="I26" s="36">
        <v>0</v>
      </c>
      <c r="J26" s="9">
        <f t="shared" si="1"/>
        <v>0</v>
      </c>
    </row>
    <row r="27" spans="1:10" s="4" customFormat="1" ht="11.25" x14ac:dyDescent="0.25">
      <c r="A27" s="5">
        <v>12</v>
      </c>
      <c r="B27" s="6">
        <v>870105</v>
      </c>
      <c r="C27" s="6">
        <v>870105</v>
      </c>
      <c r="D27" s="11" t="s">
        <v>44</v>
      </c>
      <c r="E27" s="6" t="s">
        <v>180</v>
      </c>
      <c r="F27" s="7">
        <v>1</v>
      </c>
      <c r="G27" s="8">
        <v>52931</v>
      </c>
      <c r="H27" s="37">
        <f t="shared" si="0"/>
        <v>52931</v>
      </c>
      <c r="I27" s="36">
        <v>0</v>
      </c>
      <c r="J27" s="9">
        <f t="shared" si="1"/>
        <v>0</v>
      </c>
    </row>
    <row r="28" spans="1:10" s="4" customFormat="1" ht="11.25" x14ac:dyDescent="0.25">
      <c r="A28" s="5">
        <v>13</v>
      </c>
      <c r="B28" s="6">
        <v>870107</v>
      </c>
      <c r="C28" s="6">
        <v>870107</v>
      </c>
      <c r="D28" s="11" t="s">
        <v>45</v>
      </c>
      <c r="E28" s="6" t="s">
        <v>180</v>
      </c>
      <c r="F28" s="7">
        <v>1</v>
      </c>
      <c r="G28" s="8">
        <v>52931</v>
      </c>
      <c r="H28" s="37">
        <f t="shared" si="0"/>
        <v>52931</v>
      </c>
      <c r="I28" s="36">
        <v>0</v>
      </c>
      <c r="J28" s="9">
        <f t="shared" si="1"/>
        <v>0</v>
      </c>
    </row>
    <row r="29" spans="1:10" s="4" customFormat="1" ht="11.25" x14ac:dyDescent="0.25">
      <c r="A29" s="5">
        <v>14</v>
      </c>
      <c r="B29" s="6">
        <v>870108</v>
      </c>
      <c r="C29" s="6">
        <v>870108</v>
      </c>
      <c r="D29" s="11" t="s">
        <v>46</v>
      </c>
      <c r="E29" s="6" t="s">
        <v>180</v>
      </c>
      <c r="F29" s="7">
        <v>1</v>
      </c>
      <c r="G29" s="8">
        <v>52931</v>
      </c>
      <c r="H29" s="37">
        <f t="shared" si="0"/>
        <v>52931</v>
      </c>
      <c r="I29" s="36">
        <v>0</v>
      </c>
      <c r="J29" s="9">
        <f t="shared" si="1"/>
        <v>0</v>
      </c>
    </row>
    <row r="30" spans="1:10" s="4" customFormat="1" ht="11.25" x14ac:dyDescent="0.25">
      <c r="A30" s="5">
        <v>15</v>
      </c>
      <c r="B30" s="6">
        <v>870112</v>
      </c>
      <c r="C30" s="6">
        <v>870112</v>
      </c>
      <c r="D30" s="11" t="s">
        <v>47</v>
      </c>
      <c r="E30" s="6" t="s">
        <v>180</v>
      </c>
      <c r="F30" s="7">
        <v>1</v>
      </c>
      <c r="G30" s="8">
        <v>52931</v>
      </c>
      <c r="H30" s="37">
        <f t="shared" si="0"/>
        <v>52931</v>
      </c>
      <c r="I30" s="36">
        <v>0</v>
      </c>
      <c r="J30" s="9">
        <f t="shared" si="1"/>
        <v>0</v>
      </c>
    </row>
    <row r="31" spans="1:10" s="4" customFormat="1" ht="11.25" x14ac:dyDescent="0.25">
      <c r="A31" s="5">
        <v>16</v>
      </c>
      <c r="B31" s="6">
        <v>870113</v>
      </c>
      <c r="C31" s="6">
        <v>870113</v>
      </c>
      <c r="D31" s="11" t="s">
        <v>48</v>
      </c>
      <c r="E31" s="6" t="s">
        <v>180</v>
      </c>
      <c r="F31" s="7">
        <v>1</v>
      </c>
      <c r="G31" s="8">
        <v>52931</v>
      </c>
      <c r="H31" s="37">
        <f t="shared" si="0"/>
        <v>52931</v>
      </c>
      <c r="I31" s="36">
        <v>0</v>
      </c>
      <c r="J31" s="9">
        <f t="shared" si="1"/>
        <v>0</v>
      </c>
    </row>
    <row r="32" spans="1:10" s="4" customFormat="1" ht="11.25" x14ac:dyDescent="0.25">
      <c r="A32" s="5">
        <v>17</v>
      </c>
      <c r="B32" s="6">
        <v>870131</v>
      </c>
      <c r="C32" s="6">
        <v>870131</v>
      </c>
      <c r="D32" s="11" t="s">
        <v>49</v>
      </c>
      <c r="E32" s="6" t="s">
        <v>180</v>
      </c>
      <c r="F32" s="7">
        <v>1</v>
      </c>
      <c r="G32" s="8">
        <v>68625</v>
      </c>
      <c r="H32" s="37">
        <f t="shared" ref="H32:H94" si="2">G32*F32</f>
        <v>68625</v>
      </c>
      <c r="I32" s="36">
        <v>0</v>
      </c>
      <c r="J32" s="9">
        <f t="shared" ref="J32:J94" si="3">I32*F32</f>
        <v>0</v>
      </c>
    </row>
    <row r="33" spans="1:10" s="4" customFormat="1" ht="11.25" x14ac:dyDescent="0.25">
      <c r="A33" s="5">
        <v>18</v>
      </c>
      <c r="B33" s="6">
        <v>870602</v>
      </c>
      <c r="C33" s="6">
        <v>870602</v>
      </c>
      <c r="D33" s="11" t="s">
        <v>184</v>
      </c>
      <c r="E33" s="6" t="s">
        <v>180</v>
      </c>
      <c r="F33" s="7">
        <v>1</v>
      </c>
      <c r="G33" s="8">
        <v>61196</v>
      </c>
      <c r="H33" s="37">
        <f t="shared" si="2"/>
        <v>61196</v>
      </c>
      <c r="I33" s="36">
        <v>0</v>
      </c>
      <c r="J33" s="9">
        <f t="shared" si="3"/>
        <v>0</v>
      </c>
    </row>
    <row r="34" spans="1:10" s="4" customFormat="1" ht="11.25" x14ac:dyDescent="0.25">
      <c r="A34" s="5">
        <v>19</v>
      </c>
      <c r="B34" s="6">
        <v>871010</v>
      </c>
      <c r="C34" s="6">
        <v>871010</v>
      </c>
      <c r="D34" s="11" t="s">
        <v>51</v>
      </c>
      <c r="E34" s="6" t="s">
        <v>180</v>
      </c>
      <c r="F34" s="7">
        <v>1</v>
      </c>
      <c r="G34" s="8">
        <v>66954</v>
      </c>
      <c r="H34" s="37">
        <f t="shared" si="2"/>
        <v>66954</v>
      </c>
      <c r="I34" s="36">
        <v>0</v>
      </c>
      <c r="J34" s="9">
        <f t="shared" si="3"/>
        <v>0</v>
      </c>
    </row>
    <row r="35" spans="1:10" s="4" customFormat="1" ht="11.25" x14ac:dyDescent="0.25">
      <c r="A35" s="5">
        <v>20</v>
      </c>
      <c r="B35" s="6">
        <v>871019</v>
      </c>
      <c r="C35" s="6">
        <v>871019</v>
      </c>
      <c r="D35" s="11" t="s">
        <v>52</v>
      </c>
      <c r="E35" s="6" t="s">
        <v>180</v>
      </c>
      <c r="F35" s="7">
        <v>1</v>
      </c>
      <c r="G35" s="8">
        <v>136142</v>
      </c>
      <c r="H35" s="37">
        <f t="shared" si="2"/>
        <v>136142</v>
      </c>
      <c r="I35" s="36">
        <v>0</v>
      </c>
      <c r="J35" s="9">
        <f t="shared" si="3"/>
        <v>0</v>
      </c>
    </row>
    <row r="36" spans="1:10" s="4" customFormat="1" ht="11.25" x14ac:dyDescent="0.25">
      <c r="A36" s="5">
        <v>21</v>
      </c>
      <c r="B36" s="6">
        <v>871020</v>
      </c>
      <c r="C36" s="6">
        <v>871020</v>
      </c>
      <c r="D36" s="11" t="s">
        <v>53</v>
      </c>
      <c r="E36" s="6" t="s">
        <v>180</v>
      </c>
      <c r="F36" s="7">
        <v>1</v>
      </c>
      <c r="G36" s="8">
        <v>65561</v>
      </c>
      <c r="H36" s="37">
        <f t="shared" si="2"/>
        <v>65561</v>
      </c>
      <c r="I36" s="36">
        <v>0</v>
      </c>
      <c r="J36" s="9">
        <f t="shared" si="3"/>
        <v>0</v>
      </c>
    </row>
    <row r="37" spans="1:10" s="4" customFormat="1" ht="11.25" x14ac:dyDescent="0.25">
      <c r="A37" s="5">
        <v>22</v>
      </c>
      <c r="B37" s="6">
        <v>871030</v>
      </c>
      <c r="C37" s="6">
        <v>871030</v>
      </c>
      <c r="D37" s="11" t="s">
        <v>54</v>
      </c>
      <c r="E37" s="6" t="s">
        <v>180</v>
      </c>
      <c r="F37" s="7">
        <v>1</v>
      </c>
      <c r="G37" s="8">
        <v>147279</v>
      </c>
      <c r="H37" s="37">
        <f t="shared" si="2"/>
        <v>147279</v>
      </c>
      <c r="I37" s="36">
        <v>0</v>
      </c>
      <c r="J37" s="9">
        <f t="shared" si="3"/>
        <v>0</v>
      </c>
    </row>
    <row r="38" spans="1:10" s="4" customFormat="1" ht="11.25" x14ac:dyDescent="0.25">
      <c r="A38" s="5">
        <v>23</v>
      </c>
      <c r="B38" s="6">
        <v>871040</v>
      </c>
      <c r="C38" s="6">
        <v>871040</v>
      </c>
      <c r="D38" s="11" t="s">
        <v>55</v>
      </c>
      <c r="E38" s="6" t="s">
        <v>180</v>
      </c>
      <c r="F38" s="7">
        <v>1</v>
      </c>
      <c r="G38" s="8">
        <v>85298</v>
      </c>
      <c r="H38" s="37">
        <f t="shared" si="2"/>
        <v>85298</v>
      </c>
      <c r="I38" s="36">
        <v>0</v>
      </c>
      <c r="J38" s="9">
        <f t="shared" si="3"/>
        <v>0</v>
      </c>
    </row>
    <row r="39" spans="1:10" s="4" customFormat="1" ht="11.25" x14ac:dyDescent="0.25">
      <c r="A39" s="5">
        <v>24</v>
      </c>
      <c r="B39" s="6">
        <v>871050</v>
      </c>
      <c r="C39" s="6">
        <v>871050</v>
      </c>
      <c r="D39" s="11" t="s">
        <v>56</v>
      </c>
      <c r="E39" s="6" t="s">
        <v>180</v>
      </c>
      <c r="F39" s="7">
        <v>1</v>
      </c>
      <c r="G39" s="8">
        <v>63610</v>
      </c>
      <c r="H39" s="37">
        <f t="shared" si="2"/>
        <v>63610</v>
      </c>
      <c r="I39" s="36">
        <v>0</v>
      </c>
      <c r="J39" s="9">
        <f t="shared" si="3"/>
        <v>0</v>
      </c>
    </row>
    <row r="40" spans="1:10" s="4" customFormat="1" ht="22.5" x14ac:dyDescent="0.25">
      <c r="A40" s="5">
        <v>25</v>
      </c>
      <c r="B40" s="6">
        <v>871061</v>
      </c>
      <c r="C40" s="6">
        <v>871061</v>
      </c>
      <c r="D40" s="11" t="s">
        <v>57</v>
      </c>
      <c r="E40" s="6" t="s">
        <v>180</v>
      </c>
      <c r="F40" s="7">
        <v>1</v>
      </c>
      <c r="G40" s="8">
        <v>121930</v>
      </c>
      <c r="H40" s="37">
        <f t="shared" si="2"/>
        <v>121930</v>
      </c>
      <c r="I40" s="36">
        <v>0</v>
      </c>
      <c r="J40" s="9">
        <f t="shared" si="3"/>
        <v>0</v>
      </c>
    </row>
    <row r="41" spans="1:10" s="4" customFormat="1" ht="22.5" x14ac:dyDescent="0.25">
      <c r="A41" s="5">
        <v>26</v>
      </c>
      <c r="B41" s="6">
        <v>871062</v>
      </c>
      <c r="C41" s="6">
        <v>871062</v>
      </c>
      <c r="D41" s="11" t="s">
        <v>58</v>
      </c>
      <c r="E41" s="6" t="s">
        <v>180</v>
      </c>
      <c r="F41" s="7">
        <v>1</v>
      </c>
      <c r="G41" s="8">
        <v>121930</v>
      </c>
      <c r="H41" s="37">
        <f t="shared" si="2"/>
        <v>121930</v>
      </c>
      <c r="I41" s="36">
        <v>0</v>
      </c>
      <c r="J41" s="9">
        <f t="shared" si="3"/>
        <v>0</v>
      </c>
    </row>
    <row r="42" spans="1:10" s="4" customFormat="1" ht="11.25" x14ac:dyDescent="0.25">
      <c r="A42" s="5">
        <v>27</v>
      </c>
      <c r="B42" s="6">
        <v>871070</v>
      </c>
      <c r="C42" s="6">
        <v>871070</v>
      </c>
      <c r="D42" s="11" t="s">
        <v>59</v>
      </c>
      <c r="E42" s="6" t="s">
        <v>180</v>
      </c>
      <c r="F42" s="7">
        <v>1</v>
      </c>
      <c r="G42" s="8">
        <v>229413</v>
      </c>
      <c r="H42" s="37">
        <f t="shared" si="2"/>
        <v>229413</v>
      </c>
      <c r="I42" s="36">
        <v>0</v>
      </c>
      <c r="J42" s="9">
        <f t="shared" si="3"/>
        <v>0</v>
      </c>
    </row>
    <row r="43" spans="1:10" s="4" customFormat="1" ht="11.25" x14ac:dyDescent="0.25">
      <c r="A43" s="5">
        <v>28</v>
      </c>
      <c r="B43" s="6">
        <v>871091</v>
      </c>
      <c r="C43" s="6">
        <v>871091</v>
      </c>
      <c r="D43" s="11" t="s">
        <v>60</v>
      </c>
      <c r="E43" s="6" t="s">
        <v>180</v>
      </c>
      <c r="F43" s="7">
        <v>1</v>
      </c>
      <c r="G43" s="8">
        <v>62218</v>
      </c>
      <c r="H43" s="37">
        <f t="shared" si="2"/>
        <v>62218</v>
      </c>
      <c r="I43" s="36">
        <v>0</v>
      </c>
      <c r="J43" s="9">
        <f t="shared" si="3"/>
        <v>0</v>
      </c>
    </row>
    <row r="44" spans="1:10" s="4" customFormat="1" ht="11.25" x14ac:dyDescent="0.25">
      <c r="A44" s="5">
        <v>29</v>
      </c>
      <c r="B44" s="6">
        <v>871111</v>
      </c>
      <c r="C44" s="6">
        <v>871111</v>
      </c>
      <c r="D44" s="11" t="s">
        <v>61</v>
      </c>
      <c r="E44" s="6" t="s">
        <v>180</v>
      </c>
      <c r="F44" s="7">
        <v>1</v>
      </c>
      <c r="G44" s="8">
        <v>56739</v>
      </c>
      <c r="H44" s="37">
        <f t="shared" si="2"/>
        <v>56739</v>
      </c>
      <c r="I44" s="36">
        <v>0</v>
      </c>
      <c r="J44" s="9">
        <f t="shared" si="3"/>
        <v>0</v>
      </c>
    </row>
    <row r="45" spans="1:10" s="4" customFormat="1" ht="11.25" x14ac:dyDescent="0.25">
      <c r="A45" s="5">
        <v>30</v>
      </c>
      <c r="B45" s="6">
        <v>871112</v>
      </c>
      <c r="C45" s="6">
        <v>871112</v>
      </c>
      <c r="D45" s="11" t="s">
        <v>62</v>
      </c>
      <c r="E45" s="6" t="s">
        <v>180</v>
      </c>
      <c r="F45" s="7">
        <v>1</v>
      </c>
      <c r="G45" s="8">
        <v>52467</v>
      </c>
      <c r="H45" s="37">
        <f t="shared" si="2"/>
        <v>52467</v>
      </c>
      <c r="I45" s="36">
        <v>0</v>
      </c>
      <c r="J45" s="9">
        <f t="shared" si="3"/>
        <v>0</v>
      </c>
    </row>
    <row r="46" spans="1:10" s="4" customFormat="1" ht="22.5" x14ac:dyDescent="0.25">
      <c r="A46" s="5">
        <v>31</v>
      </c>
      <c r="B46" s="6">
        <v>871121</v>
      </c>
      <c r="C46" s="6">
        <v>871121</v>
      </c>
      <c r="D46" s="11" t="s">
        <v>63</v>
      </c>
      <c r="E46" s="6" t="s">
        <v>180</v>
      </c>
      <c r="F46" s="7">
        <v>1</v>
      </c>
      <c r="G46" s="8">
        <v>58039</v>
      </c>
      <c r="H46" s="37">
        <f t="shared" si="2"/>
        <v>58039</v>
      </c>
      <c r="I46" s="36">
        <v>0</v>
      </c>
      <c r="J46" s="9">
        <f t="shared" si="3"/>
        <v>0</v>
      </c>
    </row>
    <row r="47" spans="1:10" s="4" customFormat="1" ht="11.25" x14ac:dyDescent="0.25">
      <c r="A47" s="5">
        <v>32</v>
      </c>
      <c r="B47" s="6">
        <v>871129</v>
      </c>
      <c r="C47" s="6">
        <v>871129</v>
      </c>
      <c r="D47" s="11" t="s">
        <v>64</v>
      </c>
      <c r="E47" s="6" t="s">
        <v>180</v>
      </c>
      <c r="F47" s="7">
        <v>1</v>
      </c>
      <c r="G47" s="8">
        <v>52467</v>
      </c>
      <c r="H47" s="37">
        <f t="shared" si="2"/>
        <v>52467</v>
      </c>
      <c r="I47" s="36">
        <v>0</v>
      </c>
      <c r="J47" s="9">
        <f t="shared" si="3"/>
        <v>0</v>
      </c>
    </row>
    <row r="48" spans="1:10" s="4" customFormat="1" ht="11.25" x14ac:dyDescent="0.25">
      <c r="A48" s="5">
        <v>33</v>
      </c>
      <c r="B48" s="6">
        <v>871320</v>
      </c>
      <c r="C48" s="6">
        <v>871320</v>
      </c>
      <c r="D48" s="11" t="s">
        <v>65</v>
      </c>
      <c r="E48" s="6" t="s">
        <v>180</v>
      </c>
      <c r="F48" s="7">
        <v>1</v>
      </c>
      <c r="G48" s="8">
        <v>139226</v>
      </c>
      <c r="H48" s="37">
        <f t="shared" si="2"/>
        <v>139226</v>
      </c>
      <c r="I48" s="36">
        <v>0</v>
      </c>
      <c r="J48" s="9">
        <f t="shared" si="3"/>
        <v>0</v>
      </c>
    </row>
    <row r="49" spans="1:10" s="4" customFormat="1" ht="11.25" x14ac:dyDescent="0.25">
      <c r="A49" s="5">
        <v>34</v>
      </c>
      <c r="B49" s="6">
        <v>872002</v>
      </c>
      <c r="C49" s="6">
        <v>872002</v>
      </c>
      <c r="D49" s="11" t="s">
        <v>66</v>
      </c>
      <c r="E49" s="6" t="s">
        <v>180</v>
      </c>
      <c r="F49" s="7">
        <v>1</v>
      </c>
      <c r="G49" s="8">
        <v>67696</v>
      </c>
      <c r="H49" s="37">
        <f t="shared" si="2"/>
        <v>67696</v>
      </c>
      <c r="I49" s="36">
        <v>0</v>
      </c>
      <c r="J49" s="9">
        <f t="shared" si="3"/>
        <v>0</v>
      </c>
    </row>
    <row r="50" spans="1:10" s="4" customFormat="1" ht="22.5" x14ac:dyDescent="0.25">
      <c r="A50" s="5">
        <v>35</v>
      </c>
      <c r="B50" s="6">
        <v>872011</v>
      </c>
      <c r="C50" s="6">
        <v>872011</v>
      </c>
      <c r="D50" s="11" t="s">
        <v>67</v>
      </c>
      <c r="E50" s="6" t="s">
        <v>180</v>
      </c>
      <c r="F50" s="7">
        <v>1</v>
      </c>
      <c r="G50" s="8">
        <v>97562</v>
      </c>
      <c r="H50" s="37">
        <f t="shared" si="2"/>
        <v>97562</v>
      </c>
      <c r="I50" s="36">
        <v>0</v>
      </c>
      <c r="J50" s="9">
        <f t="shared" si="3"/>
        <v>0</v>
      </c>
    </row>
    <row r="51" spans="1:10" s="4" customFormat="1" ht="11.25" x14ac:dyDescent="0.25">
      <c r="A51" s="5">
        <v>36</v>
      </c>
      <c r="B51" s="6">
        <v>873004</v>
      </c>
      <c r="C51" s="6">
        <v>873004</v>
      </c>
      <c r="D51" s="11" t="s">
        <v>68</v>
      </c>
      <c r="E51" s="6" t="s">
        <v>180</v>
      </c>
      <c r="F51" s="7">
        <v>1</v>
      </c>
      <c r="G51" s="8">
        <v>40859</v>
      </c>
      <c r="H51" s="37">
        <f t="shared" si="2"/>
        <v>40859</v>
      </c>
      <c r="I51" s="36">
        <v>0</v>
      </c>
      <c r="J51" s="9">
        <f t="shared" si="3"/>
        <v>0</v>
      </c>
    </row>
    <row r="52" spans="1:10" s="4" customFormat="1" ht="11.25" x14ac:dyDescent="0.25">
      <c r="A52" s="5">
        <v>37</v>
      </c>
      <c r="B52" s="6">
        <v>873111</v>
      </c>
      <c r="C52" s="6">
        <v>873111</v>
      </c>
      <c r="D52" s="11" t="s">
        <v>69</v>
      </c>
      <c r="E52" s="6" t="s">
        <v>180</v>
      </c>
      <c r="F52" s="7">
        <v>1</v>
      </c>
      <c r="G52" s="8">
        <v>47189</v>
      </c>
      <c r="H52" s="37">
        <f t="shared" si="2"/>
        <v>47189</v>
      </c>
      <c r="I52" s="36">
        <v>0</v>
      </c>
      <c r="J52" s="9">
        <f t="shared" si="3"/>
        <v>0</v>
      </c>
    </row>
    <row r="53" spans="1:10" s="4" customFormat="1" ht="11.25" x14ac:dyDescent="0.25">
      <c r="A53" s="5">
        <v>38</v>
      </c>
      <c r="B53" s="6">
        <v>873112</v>
      </c>
      <c r="C53" s="6">
        <v>873112</v>
      </c>
      <c r="D53" s="11" t="s">
        <v>70</v>
      </c>
      <c r="E53" s="6" t="s">
        <v>180</v>
      </c>
      <c r="F53" s="7">
        <v>1</v>
      </c>
      <c r="G53" s="8">
        <v>40859</v>
      </c>
      <c r="H53" s="37">
        <f t="shared" si="2"/>
        <v>40859</v>
      </c>
      <c r="I53" s="36">
        <v>0</v>
      </c>
      <c r="J53" s="9">
        <f t="shared" si="3"/>
        <v>0</v>
      </c>
    </row>
    <row r="54" spans="1:10" s="4" customFormat="1" ht="11.25" x14ac:dyDescent="0.25">
      <c r="A54" s="5">
        <v>39</v>
      </c>
      <c r="B54" s="6">
        <v>873121</v>
      </c>
      <c r="C54" s="6">
        <v>873121</v>
      </c>
      <c r="D54" s="11" t="s">
        <v>71</v>
      </c>
      <c r="E54" s="6" t="s">
        <v>180</v>
      </c>
      <c r="F54" s="7">
        <v>1</v>
      </c>
      <c r="G54" s="8">
        <v>51817</v>
      </c>
      <c r="H54" s="37">
        <f t="shared" si="2"/>
        <v>51817</v>
      </c>
      <c r="I54" s="36">
        <v>0</v>
      </c>
      <c r="J54" s="9">
        <f t="shared" si="3"/>
        <v>0</v>
      </c>
    </row>
    <row r="55" spans="1:10" s="4" customFormat="1" ht="11.25" x14ac:dyDescent="0.25">
      <c r="A55" s="5">
        <v>40</v>
      </c>
      <c r="B55" s="6">
        <v>873122</v>
      </c>
      <c r="C55" s="6">
        <v>873122</v>
      </c>
      <c r="D55" s="11" t="s">
        <v>72</v>
      </c>
      <c r="E55" s="6" t="s">
        <v>180</v>
      </c>
      <c r="F55" s="7">
        <v>1</v>
      </c>
      <c r="G55" s="8">
        <v>40859</v>
      </c>
      <c r="H55" s="37">
        <f t="shared" si="2"/>
        <v>40859</v>
      </c>
      <c r="I55" s="36">
        <v>0</v>
      </c>
      <c r="J55" s="9">
        <f t="shared" si="3"/>
        <v>0</v>
      </c>
    </row>
    <row r="56" spans="1:10" s="4" customFormat="1" ht="22.5" x14ac:dyDescent="0.25">
      <c r="A56" s="5">
        <v>41</v>
      </c>
      <c r="B56" s="6">
        <v>873202</v>
      </c>
      <c r="C56" s="6">
        <v>873202</v>
      </c>
      <c r="D56" s="11" t="s">
        <v>73</v>
      </c>
      <c r="E56" s="6" t="s">
        <v>180</v>
      </c>
      <c r="F56" s="7">
        <v>1</v>
      </c>
      <c r="G56" s="8">
        <v>77375</v>
      </c>
      <c r="H56" s="37">
        <f t="shared" si="2"/>
        <v>77375</v>
      </c>
      <c r="I56" s="36">
        <v>0</v>
      </c>
      <c r="J56" s="9">
        <f t="shared" si="3"/>
        <v>0</v>
      </c>
    </row>
    <row r="57" spans="1:10" s="4" customFormat="1" ht="11.25" x14ac:dyDescent="0.25">
      <c r="A57" s="5">
        <v>42</v>
      </c>
      <c r="B57" s="6">
        <v>873204</v>
      </c>
      <c r="C57" s="6">
        <v>873204</v>
      </c>
      <c r="D57" s="11" t="s">
        <v>74</v>
      </c>
      <c r="E57" s="6" t="s">
        <v>180</v>
      </c>
      <c r="F57" s="7">
        <v>1</v>
      </c>
      <c r="G57" s="8">
        <v>52931</v>
      </c>
      <c r="H57" s="37">
        <f t="shared" si="2"/>
        <v>52931</v>
      </c>
      <c r="I57" s="36">
        <v>0</v>
      </c>
      <c r="J57" s="9">
        <f t="shared" si="3"/>
        <v>0</v>
      </c>
    </row>
    <row r="58" spans="1:10" s="4" customFormat="1" ht="11.25" x14ac:dyDescent="0.25">
      <c r="A58" s="5">
        <v>43</v>
      </c>
      <c r="B58" s="6">
        <v>873205</v>
      </c>
      <c r="C58" s="6">
        <v>873205</v>
      </c>
      <c r="D58" s="11" t="s">
        <v>75</v>
      </c>
      <c r="E58" s="6" t="s">
        <v>180</v>
      </c>
      <c r="F58" s="7">
        <v>1</v>
      </c>
      <c r="G58" s="8">
        <v>40859</v>
      </c>
      <c r="H58" s="37">
        <f t="shared" si="2"/>
        <v>40859</v>
      </c>
      <c r="I58" s="36">
        <v>0</v>
      </c>
      <c r="J58" s="9">
        <f t="shared" si="3"/>
        <v>0</v>
      </c>
    </row>
    <row r="59" spans="1:10" s="4" customFormat="1" ht="11.25" x14ac:dyDescent="0.25">
      <c r="A59" s="5">
        <v>44</v>
      </c>
      <c r="B59" s="6">
        <v>873206</v>
      </c>
      <c r="C59" s="6">
        <v>873206</v>
      </c>
      <c r="D59" s="11" t="s">
        <v>76</v>
      </c>
      <c r="E59" s="6" t="s">
        <v>180</v>
      </c>
      <c r="F59" s="7">
        <v>1</v>
      </c>
      <c r="G59" s="8">
        <v>39931</v>
      </c>
      <c r="H59" s="37">
        <f t="shared" si="2"/>
        <v>39931</v>
      </c>
      <c r="I59" s="36">
        <v>0</v>
      </c>
      <c r="J59" s="9">
        <f t="shared" si="3"/>
        <v>0</v>
      </c>
    </row>
    <row r="60" spans="1:10" s="4" customFormat="1" ht="11.25" x14ac:dyDescent="0.25">
      <c r="A60" s="5">
        <v>45</v>
      </c>
      <c r="B60" s="6">
        <v>873210</v>
      </c>
      <c r="C60" s="6">
        <v>873210</v>
      </c>
      <c r="D60" s="11" t="s">
        <v>77</v>
      </c>
      <c r="E60" s="6" t="s">
        <v>180</v>
      </c>
      <c r="F60" s="7">
        <v>1</v>
      </c>
      <c r="G60" s="8">
        <v>40859</v>
      </c>
      <c r="H60" s="37">
        <f t="shared" si="2"/>
        <v>40859</v>
      </c>
      <c r="I60" s="36">
        <v>0</v>
      </c>
      <c r="J60" s="9">
        <f t="shared" si="3"/>
        <v>0</v>
      </c>
    </row>
    <row r="61" spans="1:10" s="4" customFormat="1" ht="33.75" x14ac:dyDescent="0.25">
      <c r="A61" s="5">
        <v>46</v>
      </c>
      <c r="B61" s="6">
        <v>873302</v>
      </c>
      <c r="C61" s="6">
        <v>873302</v>
      </c>
      <c r="D61" s="11" t="s">
        <v>78</v>
      </c>
      <c r="E61" s="6" t="s">
        <v>180</v>
      </c>
      <c r="F61" s="7">
        <v>1</v>
      </c>
      <c r="G61" s="8">
        <v>137636</v>
      </c>
      <c r="H61" s="37">
        <f t="shared" si="2"/>
        <v>137636</v>
      </c>
      <c r="I61" s="36">
        <v>0</v>
      </c>
      <c r="J61" s="9">
        <f t="shared" si="3"/>
        <v>0</v>
      </c>
    </row>
    <row r="62" spans="1:10" s="4" customFormat="1" ht="11.25" x14ac:dyDescent="0.25">
      <c r="A62" s="5">
        <v>47</v>
      </c>
      <c r="B62" s="6">
        <v>873212</v>
      </c>
      <c r="C62" s="6">
        <v>873212</v>
      </c>
      <c r="D62" s="11" t="s">
        <v>79</v>
      </c>
      <c r="E62" s="6" t="s">
        <v>180</v>
      </c>
      <c r="F62" s="7">
        <v>1</v>
      </c>
      <c r="G62" s="8">
        <v>52931</v>
      </c>
      <c r="H62" s="37">
        <f t="shared" si="2"/>
        <v>52931</v>
      </c>
      <c r="I62" s="36">
        <v>0</v>
      </c>
      <c r="J62" s="9">
        <f t="shared" si="3"/>
        <v>0</v>
      </c>
    </row>
    <row r="63" spans="1:10" s="4" customFormat="1" ht="11.25" x14ac:dyDescent="0.25">
      <c r="A63" s="5">
        <v>48</v>
      </c>
      <c r="B63" s="6">
        <v>873313</v>
      </c>
      <c r="C63" s="6">
        <v>873313</v>
      </c>
      <c r="D63" s="11" t="s">
        <v>80</v>
      </c>
      <c r="E63" s="6" t="s">
        <v>180</v>
      </c>
      <c r="F63" s="7">
        <v>1</v>
      </c>
      <c r="G63" s="8">
        <v>52931</v>
      </c>
      <c r="H63" s="37">
        <f t="shared" si="2"/>
        <v>52931</v>
      </c>
      <c r="I63" s="36">
        <v>0</v>
      </c>
      <c r="J63" s="9">
        <f t="shared" si="3"/>
        <v>0</v>
      </c>
    </row>
    <row r="64" spans="1:10" s="4" customFormat="1" ht="11.25" x14ac:dyDescent="0.25">
      <c r="A64" s="5">
        <v>49</v>
      </c>
      <c r="B64" s="6">
        <v>873314</v>
      </c>
      <c r="C64" s="6">
        <v>873314</v>
      </c>
      <c r="D64" s="11" t="s">
        <v>81</v>
      </c>
      <c r="E64" s="6" t="s">
        <v>180</v>
      </c>
      <c r="F64" s="7">
        <v>1</v>
      </c>
      <c r="G64" s="8">
        <v>64496</v>
      </c>
      <c r="H64" s="37">
        <f t="shared" si="2"/>
        <v>64496</v>
      </c>
      <c r="I64" s="36">
        <v>0</v>
      </c>
      <c r="J64" s="9">
        <f t="shared" si="3"/>
        <v>0</v>
      </c>
    </row>
    <row r="65" spans="1:10" s="4" customFormat="1" ht="11.25" x14ac:dyDescent="0.25">
      <c r="A65" s="5">
        <v>50</v>
      </c>
      <c r="B65" s="6">
        <v>873333</v>
      </c>
      <c r="C65" s="6">
        <v>873333</v>
      </c>
      <c r="D65" s="11" t="s">
        <v>82</v>
      </c>
      <c r="E65" s="6" t="s">
        <v>180</v>
      </c>
      <c r="F65" s="7">
        <v>1</v>
      </c>
      <c r="G65" s="8">
        <v>40859</v>
      </c>
      <c r="H65" s="37">
        <f t="shared" si="2"/>
        <v>40859</v>
      </c>
      <c r="I65" s="36">
        <v>0</v>
      </c>
      <c r="J65" s="9">
        <f t="shared" si="3"/>
        <v>0</v>
      </c>
    </row>
    <row r="66" spans="1:10" s="4" customFormat="1" ht="11.25" x14ac:dyDescent="0.25">
      <c r="A66" s="5">
        <v>51</v>
      </c>
      <c r="B66" s="6">
        <v>873335</v>
      </c>
      <c r="C66" s="6">
        <v>873335</v>
      </c>
      <c r="D66" s="11" t="s">
        <v>83</v>
      </c>
      <c r="E66" s="6" t="s">
        <v>180</v>
      </c>
      <c r="F66" s="7">
        <v>1</v>
      </c>
      <c r="G66" s="8">
        <v>40859</v>
      </c>
      <c r="H66" s="37">
        <f t="shared" si="2"/>
        <v>40859</v>
      </c>
      <c r="I66" s="36">
        <v>0</v>
      </c>
      <c r="J66" s="9">
        <f t="shared" si="3"/>
        <v>0</v>
      </c>
    </row>
    <row r="67" spans="1:10" s="4" customFormat="1" ht="11.25" x14ac:dyDescent="0.25">
      <c r="A67" s="5">
        <v>52</v>
      </c>
      <c r="B67" s="6">
        <v>873340</v>
      </c>
      <c r="C67" s="6">
        <v>873340</v>
      </c>
      <c r="D67" s="11" t="s">
        <v>84</v>
      </c>
      <c r="E67" s="6" t="s">
        <v>180</v>
      </c>
      <c r="F67" s="7">
        <v>1</v>
      </c>
      <c r="G67" s="8">
        <v>105863</v>
      </c>
      <c r="H67" s="37">
        <f t="shared" si="2"/>
        <v>105863</v>
      </c>
      <c r="I67" s="36">
        <v>0</v>
      </c>
      <c r="J67" s="9">
        <f t="shared" si="3"/>
        <v>0</v>
      </c>
    </row>
    <row r="68" spans="1:10" s="4" customFormat="1" ht="22.5" x14ac:dyDescent="0.25">
      <c r="A68" s="5">
        <v>53</v>
      </c>
      <c r="B68" s="6">
        <v>873411</v>
      </c>
      <c r="C68" s="6">
        <v>873411</v>
      </c>
      <c r="D68" s="11" t="s">
        <v>85</v>
      </c>
      <c r="E68" s="6" t="s">
        <v>180</v>
      </c>
      <c r="F68" s="7">
        <v>1</v>
      </c>
      <c r="G68" s="8">
        <v>44945</v>
      </c>
      <c r="H68" s="37">
        <f t="shared" si="2"/>
        <v>44945</v>
      </c>
      <c r="I68" s="36">
        <v>0</v>
      </c>
      <c r="J68" s="9">
        <f t="shared" si="3"/>
        <v>0</v>
      </c>
    </row>
    <row r="69" spans="1:10" s="4" customFormat="1" ht="11.25" x14ac:dyDescent="0.25">
      <c r="A69" s="5">
        <v>54</v>
      </c>
      <c r="B69" s="6">
        <v>873412</v>
      </c>
      <c r="C69" s="6">
        <v>873412</v>
      </c>
      <c r="D69" s="11" t="s">
        <v>86</v>
      </c>
      <c r="E69" s="6" t="s">
        <v>180</v>
      </c>
      <c r="F69" s="7">
        <v>1</v>
      </c>
      <c r="G69" s="8">
        <v>68904</v>
      </c>
      <c r="H69" s="37">
        <f t="shared" si="2"/>
        <v>68904</v>
      </c>
      <c r="I69" s="36">
        <v>0</v>
      </c>
      <c r="J69" s="9">
        <f t="shared" si="3"/>
        <v>0</v>
      </c>
    </row>
    <row r="70" spans="1:10" s="4" customFormat="1" ht="11.25" x14ac:dyDescent="0.25">
      <c r="A70" s="5">
        <v>55</v>
      </c>
      <c r="B70" s="6">
        <v>873420</v>
      </c>
      <c r="C70" s="6">
        <v>873420</v>
      </c>
      <c r="D70" s="11" t="s">
        <v>87</v>
      </c>
      <c r="E70" s="6" t="s">
        <v>180</v>
      </c>
      <c r="F70" s="7">
        <v>1</v>
      </c>
      <c r="G70" s="8">
        <v>52931</v>
      </c>
      <c r="H70" s="37">
        <f t="shared" si="2"/>
        <v>52931</v>
      </c>
      <c r="I70" s="36">
        <v>0</v>
      </c>
      <c r="J70" s="9">
        <f t="shared" si="3"/>
        <v>0</v>
      </c>
    </row>
    <row r="71" spans="1:10" s="4" customFormat="1" ht="22.5" x14ac:dyDescent="0.25">
      <c r="A71" s="5">
        <v>56</v>
      </c>
      <c r="B71" s="6">
        <v>873422</v>
      </c>
      <c r="C71" s="6">
        <v>873422</v>
      </c>
      <c r="D71" s="11" t="s">
        <v>88</v>
      </c>
      <c r="E71" s="6" t="s">
        <v>180</v>
      </c>
      <c r="F71" s="7">
        <v>1</v>
      </c>
      <c r="G71" s="8">
        <v>76890</v>
      </c>
      <c r="H71" s="37">
        <f t="shared" si="2"/>
        <v>76890</v>
      </c>
      <c r="I71" s="36">
        <v>0</v>
      </c>
      <c r="J71" s="9">
        <f t="shared" si="3"/>
        <v>0</v>
      </c>
    </row>
    <row r="72" spans="1:10" s="4" customFormat="1" ht="11.25" x14ac:dyDescent="0.25">
      <c r="A72" s="5">
        <v>57</v>
      </c>
      <c r="B72" s="6">
        <v>873424</v>
      </c>
      <c r="C72" s="6">
        <v>873424</v>
      </c>
      <c r="D72" s="11" t="s">
        <v>89</v>
      </c>
      <c r="E72" s="6" t="s">
        <v>180</v>
      </c>
      <c r="F72" s="7">
        <v>1</v>
      </c>
      <c r="G72" s="8">
        <v>61196</v>
      </c>
      <c r="H72" s="37">
        <f t="shared" si="2"/>
        <v>61196</v>
      </c>
      <c r="I72" s="36">
        <v>0</v>
      </c>
      <c r="J72" s="9">
        <f t="shared" si="3"/>
        <v>0</v>
      </c>
    </row>
    <row r="73" spans="1:10" s="4" customFormat="1" ht="22.5" x14ac:dyDescent="0.25">
      <c r="A73" s="5">
        <v>58</v>
      </c>
      <c r="B73" s="6">
        <v>873426</v>
      </c>
      <c r="C73" s="6">
        <v>873426</v>
      </c>
      <c r="D73" s="11" t="s">
        <v>90</v>
      </c>
      <c r="E73" s="6" t="s">
        <v>180</v>
      </c>
      <c r="F73" s="7">
        <v>1</v>
      </c>
      <c r="G73" s="8">
        <v>61884</v>
      </c>
      <c r="H73" s="37">
        <f t="shared" si="2"/>
        <v>61884</v>
      </c>
      <c r="I73" s="36">
        <v>0</v>
      </c>
      <c r="J73" s="9">
        <f t="shared" si="3"/>
        <v>0</v>
      </c>
    </row>
    <row r="74" spans="1:10" s="4" customFormat="1" ht="11.25" x14ac:dyDescent="0.25">
      <c r="A74" s="5">
        <v>59</v>
      </c>
      <c r="B74" s="6">
        <v>873420</v>
      </c>
      <c r="C74" s="6">
        <v>873420</v>
      </c>
      <c r="D74" s="11" t="s">
        <v>91</v>
      </c>
      <c r="E74" s="6" t="s">
        <v>180</v>
      </c>
      <c r="F74" s="7">
        <v>1</v>
      </c>
      <c r="G74" s="8">
        <v>40859</v>
      </c>
      <c r="H74" s="37">
        <f t="shared" si="2"/>
        <v>40859</v>
      </c>
      <c r="I74" s="36">
        <v>0</v>
      </c>
      <c r="J74" s="9">
        <f t="shared" si="3"/>
        <v>0</v>
      </c>
    </row>
    <row r="75" spans="1:10" s="4" customFormat="1" ht="11.25" x14ac:dyDescent="0.25">
      <c r="A75" s="5">
        <v>60</v>
      </c>
      <c r="B75" s="6">
        <v>873432</v>
      </c>
      <c r="C75" s="6">
        <v>873432</v>
      </c>
      <c r="D75" s="11" t="s">
        <v>92</v>
      </c>
      <c r="E75" s="6" t="s">
        <v>180</v>
      </c>
      <c r="F75" s="7">
        <v>1</v>
      </c>
      <c r="G75" s="8">
        <v>40859</v>
      </c>
      <c r="H75" s="37">
        <f t="shared" si="2"/>
        <v>40859</v>
      </c>
      <c r="I75" s="36">
        <v>0</v>
      </c>
      <c r="J75" s="9">
        <f t="shared" si="3"/>
        <v>0</v>
      </c>
    </row>
    <row r="76" spans="1:10" s="4" customFormat="1" ht="22.5" x14ac:dyDescent="0.25">
      <c r="A76" s="5">
        <v>61</v>
      </c>
      <c r="B76" s="6">
        <v>873443</v>
      </c>
      <c r="C76" s="6">
        <v>873443</v>
      </c>
      <c r="D76" s="11" t="s">
        <v>93</v>
      </c>
      <c r="E76" s="6" t="s">
        <v>180</v>
      </c>
      <c r="F76" s="7">
        <v>1</v>
      </c>
      <c r="G76" s="8">
        <v>218607</v>
      </c>
      <c r="H76" s="37">
        <f t="shared" si="2"/>
        <v>218607</v>
      </c>
      <c r="I76" s="36">
        <v>0</v>
      </c>
      <c r="J76" s="9">
        <f t="shared" si="3"/>
        <v>0</v>
      </c>
    </row>
    <row r="77" spans="1:10" s="4" customFormat="1" ht="22.5" x14ac:dyDescent="0.25">
      <c r="A77" s="5">
        <v>62</v>
      </c>
      <c r="B77" s="6">
        <v>873444</v>
      </c>
      <c r="C77" s="6">
        <v>873444</v>
      </c>
      <c r="D77" s="11" t="s">
        <v>185</v>
      </c>
      <c r="E77" s="6" t="s">
        <v>180</v>
      </c>
      <c r="F77" s="7">
        <v>1</v>
      </c>
      <c r="G77" s="8">
        <v>309691</v>
      </c>
      <c r="H77" s="37">
        <f t="shared" si="2"/>
        <v>309691</v>
      </c>
      <c r="I77" s="36">
        <v>0</v>
      </c>
      <c r="J77" s="9">
        <f t="shared" si="3"/>
        <v>0</v>
      </c>
    </row>
    <row r="78" spans="1:10" s="4" customFormat="1" ht="22.5" x14ac:dyDescent="0.25">
      <c r="A78" s="5">
        <v>63</v>
      </c>
      <c r="B78" s="6">
        <v>881201</v>
      </c>
      <c r="C78" s="6">
        <v>881201</v>
      </c>
      <c r="D78" s="11" t="s">
        <v>145</v>
      </c>
      <c r="E78" s="6" t="s">
        <v>180</v>
      </c>
      <c r="F78" s="7">
        <v>1</v>
      </c>
      <c r="G78" s="8">
        <v>102055</v>
      </c>
      <c r="H78" s="37">
        <f t="shared" si="2"/>
        <v>102055</v>
      </c>
      <c r="I78" s="36">
        <v>0</v>
      </c>
      <c r="J78" s="9">
        <f t="shared" si="3"/>
        <v>0</v>
      </c>
    </row>
    <row r="79" spans="1:10" s="4" customFormat="1" ht="11.25" x14ac:dyDescent="0.25">
      <c r="A79" s="5">
        <v>64</v>
      </c>
      <c r="B79" s="6">
        <v>881510</v>
      </c>
      <c r="C79" s="6">
        <v>881510</v>
      </c>
      <c r="D79" s="11" t="s">
        <v>146</v>
      </c>
      <c r="E79" s="6" t="s">
        <v>180</v>
      </c>
      <c r="F79" s="7">
        <v>1</v>
      </c>
      <c r="G79" s="8">
        <v>96762</v>
      </c>
      <c r="H79" s="37">
        <f t="shared" si="2"/>
        <v>96762</v>
      </c>
      <c r="I79" s="36">
        <v>0</v>
      </c>
      <c r="J79" s="9">
        <f t="shared" si="3"/>
        <v>0</v>
      </c>
    </row>
    <row r="80" spans="1:10" s="4" customFormat="1" ht="22.5" x14ac:dyDescent="0.25">
      <c r="A80" s="5">
        <v>65</v>
      </c>
      <c r="B80" s="6">
        <v>881301</v>
      </c>
      <c r="C80" s="6">
        <v>881301</v>
      </c>
      <c r="D80" s="11" t="s">
        <v>147</v>
      </c>
      <c r="E80" s="6" t="s">
        <v>180</v>
      </c>
      <c r="F80" s="7">
        <v>1</v>
      </c>
      <c r="G80" s="8">
        <v>96762</v>
      </c>
      <c r="H80" s="37">
        <f t="shared" si="2"/>
        <v>96762</v>
      </c>
      <c r="I80" s="36">
        <v>0</v>
      </c>
      <c r="J80" s="9">
        <f t="shared" si="3"/>
        <v>0</v>
      </c>
    </row>
    <row r="81" spans="1:10" s="4" customFormat="1" ht="11.25" x14ac:dyDescent="0.25">
      <c r="A81" s="5">
        <v>66</v>
      </c>
      <c r="B81" s="6">
        <v>881302</v>
      </c>
      <c r="C81" s="6">
        <v>881302</v>
      </c>
      <c r="D81" s="11" t="s">
        <v>148</v>
      </c>
      <c r="E81" s="6" t="s">
        <v>180</v>
      </c>
      <c r="F81" s="7">
        <v>1</v>
      </c>
      <c r="G81" s="8">
        <v>187860</v>
      </c>
      <c r="H81" s="37">
        <f t="shared" si="2"/>
        <v>187860</v>
      </c>
      <c r="I81" s="36">
        <v>0</v>
      </c>
      <c r="J81" s="9">
        <f t="shared" si="3"/>
        <v>0</v>
      </c>
    </row>
    <row r="82" spans="1:10" s="4" customFormat="1" ht="11.25" x14ac:dyDescent="0.25">
      <c r="A82" s="5">
        <v>67</v>
      </c>
      <c r="B82" s="6">
        <v>881305</v>
      </c>
      <c r="C82" s="6">
        <v>881305</v>
      </c>
      <c r="D82" s="11" t="s">
        <v>149</v>
      </c>
      <c r="E82" s="6" t="s">
        <v>180</v>
      </c>
      <c r="F82" s="7">
        <v>1</v>
      </c>
      <c r="G82" s="8">
        <v>149229</v>
      </c>
      <c r="H82" s="37">
        <f t="shared" si="2"/>
        <v>149229</v>
      </c>
      <c r="I82" s="36">
        <v>0</v>
      </c>
      <c r="J82" s="9">
        <f t="shared" si="3"/>
        <v>0</v>
      </c>
    </row>
    <row r="83" spans="1:10" s="4" customFormat="1" ht="11.25" x14ac:dyDescent="0.25">
      <c r="A83" s="5">
        <v>68</v>
      </c>
      <c r="B83" s="6">
        <v>881332</v>
      </c>
      <c r="C83" s="6">
        <v>881332</v>
      </c>
      <c r="D83" s="11" t="s">
        <v>150</v>
      </c>
      <c r="E83" s="6" t="s">
        <v>180</v>
      </c>
      <c r="F83" s="7">
        <v>1</v>
      </c>
      <c r="G83" s="8">
        <v>113942</v>
      </c>
      <c r="H83" s="37">
        <f t="shared" si="2"/>
        <v>113942</v>
      </c>
      <c r="I83" s="36">
        <v>0</v>
      </c>
      <c r="J83" s="9">
        <f t="shared" si="3"/>
        <v>0</v>
      </c>
    </row>
    <row r="84" spans="1:10" s="4" customFormat="1" ht="22.5" x14ac:dyDescent="0.25">
      <c r="A84" s="5">
        <v>69</v>
      </c>
      <c r="B84" s="6">
        <v>881340</v>
      </c>
      <c r="C84" s="6">
        <v>881340</v>
      </c>
      <c r="D84" s="11" t="s">
        <v>151</v>
      </c>
      <c r="E84" s="6" t="s">
        <v>180</v>
      </c>
      <c r="F84" s="7">
        <v>1</v>
      </c>
      <c r="G84" s="8">
        <v>94069</v>
      </c>
      <c r="H84" s="37">
        <f t="shared" si="2"/>
        <v>94069</v>
      </c>
      <c r="I84" s="36">
        <v>0</v>
      </c>
      <c r="J84" s="9">
        <f t="shared" si="3"/>
        <v>0</v>
      </c>
    </row>
    <row r="85" spans="1:10" s="4" customFormat="1" ht="11.25" x14ac:dyDescent="0.25">
      <c r="A85" s="5">
        <v>70</v>
      </c>
      <c r="B85" s="6">
        <v>881360</v>
      </c>
      <c r="C85" s="6">
        <v>881360</v>
      </c>
      <c r="D85" s="11" t="s">
        <v>152</v>
      </c>
      <c r="E85" s="6" t="s">
        <v>180</v>
      </c>
      <c r="F85" s="7">
        <v>1</v>
      </c>
      <c r="G85" s="8">
        <v>114910</v>
      </c>
      <c r="H85" s="37">
        <f t="shared" si="2"/>
        <v>114910</v>
      </c>
      <c r="I85" s="36">
        <v>0</v>
      </c>
      <c r="J85" s="9">
        <f t="shared" si="3"/>
        <v>0</v>
      </c>
    </row>
    <row r="86" spans="1:10" s="4" customFormat="1" ht="22.5" x14ac:dyDescent="0.25">
      <c r="A86" s="5">
        <v>71</v>
      </c>
      <c r="B86" s="6">
        <v>881362</v>
      </c>
      <c r="C86" s="6">
        <v>881362</v>
      </c>
      <c r="D86" s="11" t="s">
        <v>153</v>
      </c>
      <c r="E86" s="6" t="s">
        <v>180</v>
      </c>
      <c r="F86" s="7">
        <v>1</v>
      </c>
      <c r="G86" s="8">
        <v>330101</v>
      </c>
      <c r="H86" s="37">
        <f t="shared" si="2"/>
        <v>330101</v>
      </c>
      <c r="I86" s="36">
        <v>0</v>
      </c>
      <c r="J86" s="9">
        <f t="shared" si="3"/>
        <v>0</v>
      </c>
    </row>
    <row r="87" spans="1:10" s="4" customFormat="1" ht="11.25" x14ac:dyDescent="0.25">
      <c r="A87" s="5">
        <v>72</v>
      </c>
      <c r="B87" s="6">
        <v>881401</v>
      </c>
      <c r="C87" s="6">
        <v>881401</v>
      </c>
      <c r="D87" s="11" t="s">
        <v>154</v>
      </c>
      <c r="E87" s="6" t="s">
        <v>180</v>
      </c>
      <c r="F87" s="7">
        <v>1</v>
      </c>
      <c r="G87" s="8">
        <v>81023</v>
      </c>
      <c r="H87" s="37">
        <f t="shared" si="2"/>
        <v>81023</v>
      </c>
      <c r="I87" s="36">
        <v>0</v>
      </c>
      <c r="J87" s="9">
        <f t="shared" si="3"/>
        <v>0</v>
      </c>
    </row>
    <row r="88" spans="1:10" s="4" customFormat="1" ht="22.5" x14ac:dyDescent="0.25">
      <c r="A88" s="5">
        <v>73</v>
      </c>
      <c r="B88" s="6">
        <v>881402</v>
      </c>
      <c r="C88" s="6">
        <v>881402</v>
      </c>
      <c r="D88" s="11" t="s">
        <v>155</v>
      </c>
      <c r="E88" s="6" t="s">
        <v>180</v>
      </c>
      <c r="F88" s="7">
        <v>1</v>
      </c>
      <c r="G88" s="8">
        <v>68072</v>
      </c>
      <c r="H88" s="37">
        <f t="shared" si="2"/>
        <v>68072</v>
      </c>
      <c r="I88" s="36">
        <v>0</v>
      </c>
      <c r="J88" s="9">
        <f t="shared" si="3"/>
        <v>0</v>
      </c>
    </row>
    <row r="89" spans="1:10" s="4" customFormat="1" ht="11.25" x14ac:dyDescent="0.25">
      <c r="A89" s="5">
        <v>74</v>
      </c>
      <c r="B89" s="6">
        <v>881431</v>
      </c>
      <c r="C89" s="6">
        <v>881431</v>
      </c>
      <c r="D89" s="11" t="s">
        <v>156</v>
      </c>
      <c r="E89" s="6" t="s">
        <v>180</v>
      </c>
      <c r="F89" s="7">
        <v>1</v>
      </c>
      <c r="G89" s="8">
        <v>63610</v>
      </c>
      <c r="H89" s="37">
        <f t="shared" si="2"/>
        <v>63610</v>
      </c>
      <c r="I89" s="36">
        <v>0</v>
      </c>
      <c r="J89" s="9">
        <f t="shared" si="3"/>
        <v>0</v>
      </c>
    </row>
    <row r="90" spans="1:10" s="4" customFormat="1" ht="11.25" x14ac:dyDescent="0.25">
      <c r="A90" s="5">
        <v>75</v>
      </c>
      <c r="B90" s="6">
        <v>881432</v>
      </c>
      <c r="C90" s="6">
        <v>881432</v>
      </c>
      <c r="D90" s="11" t="s">
        <v>157</v>
      </c>
      <c r="E90" s="6" t="s">
        <v>180</v>
      </c>
      <c r="F90" s="7">
        <v>1</v>
      </c>
      <c r="G90" s="8">
        <v>99362</v>
      </c>
      <c r="H90" s="37">
        <f t="shared" si="2"/>
        <v>99362</v>
      </c>
      <c r="I90" s="36">
        <v>0</v>
      </c>
      <c r="J90" s="9">
        <f t="shared" si="3"/>
        <v>0</v>
      </c>
    </row>
    <row r="91" spans="1:10" s="4" customFormat="1" ht="11.25" x14ac:dyDescent="0.25">
      <c r="A91" s="5">
        <v>76</v>
      </c>
      <c r="B91" s="6">
        <v>881434</v>
      </c>
      <c r="C91" s="6">
        <v>881434</v>
      </c>
      <c r="D91" s="11" t="s">
        <v>158</v>
      </c>
      <c r="E91" s="6" t="s">
        <v>180</v>
      </c>
      <c r="F91" s="7">
        <v>1</v>
      </c>
      <c r="G91" s="8">
        <v>97412</v>
      </c>
      <c r="H91" s="37">
        <f t="shared" si="2"/>
        <v>97412</v>
      </c>
      <c r="I91" s="36">
        <v>0</v>
      </c>
      <c r="J91" s="9">
        <f t="shared" si="3"/>
        <v>0</v>
      </c>
    </row>
    <row r="92" spans="1:10" s="4" customFormat="1" ht="22.5" x14ac:dyDescent="0.25">
      <c r="A92" s="5">
        <v>77</v>
      </c>
      <c r="B92" s="6">
        <v>882298</v>
      </c>
      <c r="C92" s="6">
        <v>882298</v>
      </c>
      <c r="D92" s="11" t="s">
        <v>159</v>
      </c>
      <c r="E92" s="6" t="s">
        <v>180</v>
      </c>
      <c r="F92" s="7">
        <v>1</v>
      </c>
      <c r="G92" s="8">
        <v>343443</v>
      </c>
      <c r="H92" s="37">
        <f t="shared" si="2"/>
        <v>343443</v>
      </c>
      <c r="I92" s="36">
        <v>0</v>
      </c>
      <c r="J92" s="9">
        <f t="shared" si="3"/>
        <v>0</v>
      </c>
    </row>
    <row r="93" spans="1:10" s="4" customFormat="1" ht="22.5" x14ac:dyDescent="0.25">
      <c r="A93" s="5">
        <v>78</v>
      </c>
      <c r="B93" s="6">
        <v>881306</v>
      </c>
      <c r="C93" s="6">
        <v>881306</v>
      </c>
      <c r="D93" s="11" t="s">
        <v>186</v>
      </c>
      <c r="E93" s="6" t="s">
        <v>180</v>
      </c>
      <c r="F93" s="7">
        <v>1</v>
      </c>
      <c r="G93" s="8">
        <v>94069</v>
      </c>
      <c r="H93" s="37">
        <f t="shared" si="2"/>
        <v>94069</v>
      </c>
      <c r="I93" s="36">
        <v>0</v>
      </c>
      <c r="J93" s="9">
        <f t="shared" si="3"/>
        <v>0</v>
      </c>
    </row>
    <row r="94" spans="1:10" s="4" customFormat="1" ht="22.5" x14ac:dyDescent="0.25">
      <c r="A94" s="5">
        <v>79</v>
      </c>
      <c r="B94" s="6">
        <v>881141</v>
      </c>
      <c r="C94" s="6">
        <v>881141</v>
      </c>
      <c r="D94" s="11" t="s">
        <v>161</v>
      </c>
      <c r="E94" s="6" t="s">
        <v>180</v>
      </c>
      <c r="F94" s="7">
        <v>1</v>
      </c>
      <c r="G94" s="8">
        <v>96762</v>
      </c>
      <c r="H94" s="37">
        <f t="shared" si="2"/>
        <v>96762</v>
      </c>
      <c r="I94" s="36">
        <v>0</v>
      </c>
      <c r="J94" s="9">
        <f t="shared" si="3"/>
        <v>0</v>
      </c>
    </row>
    <row r="95" spans="1:10" s="4" customFormat="1" ht="11.25" x14ac:dyDescent="0.25">
      <c r="A95" s="5">
        <v>80</v>
      </c>
      <c r="B95" s="6">
        <v>881112</v>
      </c>
      <c r="C95" s="6">
        <v>881112</v>
      </c>
      <c r="D95" s="11" t="s">
        <v>162</v>
      </c>
      <c r="E95" s="6" t="s">
        <v>180</v>
      </c>
      <c r="F95" s="7">
        <v>1</v>
      </c>
      <c r="G95" s="8">
        <v>98155</v>
      </c>
      <c r="H95" s="37">
        <f t="shared" si="0"/>
        <v>98155</v>
      </c>
      <c r="I95" s="36">
        <v>0</v>
      </c>
      <c r="J95" s="9">
        <f t="shared" si="1"/>
        <v>0</v>
      </c>
    </row>
    <row r="96" spans="1:10" s="4" customFormat="1" ht="11.25" x14ac:dyDescent="0.25">
      <c r="A96" s="5">
        <v>81</v>
      </c>
      <c r="B96" s="6">
        <v>881240</v>
      </c>
      <c r="C96" s="6">
        <v>881240</v>
      </c>
      <c r="D96" s="11" t="s">
        <v>163</v>
      </c>
      <c r="E96" s="6" t="s">
        <v>180</v>
      </c>
      <c r="F96" s="7">
        <v>1</v>
      </c>
      <c r="G96" s="8">
        <v>88497</v>
      </c>
      <c r="H96" s="37">
        <f t="shared" si="0"/>
        <v>88497</v>
      </c>
      <c r="I96" s="36">
        <v>0</v>
      </c>
      <c r="J96" s="9">
        <f t="shared" si="1"/>
        <v>0</v>
      </c>
    </row>
    <row r="97" spans="1:10" s="4" customFormat="1" ht="11.25" x14ac:dyDescent="0.25">
      <c r="A97" s="5">
        <v>82</v>
      </c>
      <c r="B97" s="6">
        <v>895101</v>
      </c>
      <c r="C97" s="6">
        <v>895101</v>
      </c>
      <c r="D97" s="11" t="s">
        <v>164</v>
      </c>
      <c r="E97" s="6" t="s">
        <v>180</v>
      </c>
      <c r="F97" s="7">
        <v>1</v>
      </c>
      <c r="G97" s="8">
        <v>39652</v>
      </c>
      <c r="H97" s="37">
        <f t="shared" si="0"/>
        <v>39652</v>
      </c>
      <c r="I97" s="36">
        <v>0</v>
      </c>
      <c r="J97" s="9">
        <f t="shared" si="1"/>
        <v>0</v>
      </c>
    </row>
    <row r="98" spans="1:10" s="4" customFormat="1" ht="11.25" x14ac:dyDescent="0.25">
      <c r="A98" s="5">
        <v>83</v>
      </c>
      <c r="B98" s="6">
        <v>897011</v>
      </c>
      <c r="C98" s="6">
        <v>897011</v>
      </c>
      <c r="D98" s="11" t="s">
        <v>165</v>
      </c>
      <c r="E98" s="6" t="s">
        <v>180</v>
      </c>
      <c r="F98" s="7">
        <v>1</v>
      </c>
      <c r="G98" s="8">
        <v>21730</v>
      </c>
      <c r="H98" s="37">
        <f t="shared" si="0"/>
        <v>21730</v>
      </c>
      <c r="I98" s="36">
        <v>0</v>
      </c>
      <c r="J98" s="9">
        <f t="shared" si="1"/>
        <v>0</v>
      </c>
    </row>
    <row r="99" spans="1:10" s="4" customFormat="1" ht="11.25" x14ac:dyDescent="0.25">
      <c r="A99" s="5">
        <v>84</v>
      </c>
      <c r="B99" s="6">
        <v>702201</v>
      </c>
      <c r="C99" s="6">
        <v>702201</v>
      </c>
      <c r="D99" s="11" t="s">
        <v>166</v>
      </c>
      <c r="E99" s="6" t="s">
        <v>180</v>
      </c>
      <c r="F99" s="7">
        <v>1</v>
      </c>
      <c r="G99" s="8">
        <v>300873</v>
      </c>
      <c r="H99" s="37">
        <f t="shared" si="0"/>
        <v>300873</v>
      </c>
      <c r="I99" s="36">
        <v>0</v>
      </c>
      <c r="J99" s="9">
        <f t="shared" si="1"/>
        <v>0</v>
      </c>
    </row>
    <row r="100" spans="1:10" s="4" customFormat="1" ht="11.25" x14ac:dyDescent="0.25">
      <c r="A100" s="5">
        <v>85</v>
      </c>
      <c r="B100" s="6">
        <v>881118</v>
      </c>
      <c r="C100" s="6">
        <v>881118</v>
      </c>
      <c r="D100" s="11" t="s">
        <v>167</v>
      </c>
      <c r="E100" s="6" t="s">
        <v>180</v>
      </c>
      <c r="F100" s="7">
        <v>1</v>
      </c>
      <c r="G100" s="8">
        <v>127377</v>
      </c>
      <c r="H100" s="37">
        <f t="shared" si="0"/>
        <v>127377</v>
      </c>
      <c r="I100" s="36">
        <v>0</v>
      </c>
      <c r="J100" s="9">
        <f t="shared" si="1"/>
        <v>0</v>
      </c>
    </row>
    <row r="101" spans="1:10" s="4" customFormat="1" ht="22.5" x14ac:dyDescent="0.25">
      <c r="A101" s="5">
        <v>86</v>
      </c>
      <c r="B101" s="6">
        <v>882298</v>
      </c>
      <c r="C101" s="6">
        <v>882298</v>
      </c>
      <c r="D101" s="11" t="s">
        <v>168</v>
      </c>
      <c r="E101" s="6" t="s">
        <v>180</v>
      </c>
      <c r="F101" s="7">
        <v>1</v>
      </c>
      <c r="G101" s="8">
        <v>150454</v>
      </c>
      <c r="H101" s="37">
        <f t="shared" si="0"/>
        <v>150454</v>
      </c>
      <c r="I101" s="36">
        <v>0</v>
      </c>
      <c r="J101" s="9">
        <f t="shared" si="1"/>
        <v>0</v>
      </c>
    </row>
    <row r="102" spans="1:10" s="4" customFormat="1" ht="11.25" x14ac:dyDescent="0.25">
      <c r="A102" s="5">
        <v>87</v>
      </c>
      <c r="B102" s="6">
        <v>881360</v>
      </c>
      <c r="C102" s="6">
        <v>881360</v>
      </c>
      <c r="D102" s="11" t="s">
        <v>169</v>
      </c>
      <c r="E102" s="6" t="s">
        <v>180</v>
      </c>
      <c r="F102" s="7">
        <v>1</v>
      </c>
      <c r="G102" s="8">
        <v>397050</v>
      </c>
      <c r="H102" s="37">
        <f t="shared" si="0"/>
        <v>397050</v>
      </c>
      <c r="I102" s="36">
        <v>0</v>
      </c>
      <c r="J102" s="9">
        <f t="shared" si="1"/>
        <v>0</v>
      </c>
    </row>
    <row r="103" spans="1:10" s="4" customFormat="1" ht="11.25" x14ac:dyDescent="0.25">
      <c r="A103" s="5">
        <v>88</v>
      </c>
      <c r="B103" s="6">
        <v>881511</v>
      </c>
      <c r="C103" s="6">
        <v>881511</v>
      </c>
      <c r="D103" s="11" t="s">
        <v>187</v>
      </c>
      <c r="E103" s="6" t="s">
        <v>180</v>
      </c>
      <c r="F103" s="7">
        <v>1</v>
      </c>
      <c r="G103" s="8">
        <v>226930</v>
      </c>
      <c r="H103" s="37">
        <f t="shared" si="0"/>
        <v>226930</v>
      </c>
      <c r="I103" s="36">
        <v>0</v>
      </c>
      <c r="J103" s="9">
        <f t="shared" si="1"/>
        <v>0</v>
      </c>
    </row>
    <row r="104" spans="1:10" s="4" customFormat="1" ht="22.5" x14ac:dyDescent="0.25">
      <c r="A104" s="5">
        <v>89</v>
      </c>
      <c r="B104" s="6">
        <v>882110</v>
      </c>
      <c r="C104" s="6">
        <v>882110</v>
      </c>
      <c r="D104" s="11" t="s">
        <v>171</v>
      </c>
      <c r="E104" s="6" t="s">
        <v>180</v>
      </c>
      <c r="F104" s="7">
        <v>1</v>
      </c>
      <c r="G104" s="8">
        <v>397050</v>
      </c>
      <c r="H104" s="37">
        <f t="shared" si="0"/>
        <v>397050</v>
      </c>
      <c r="I104" s="36">
        <v>0</v>
      </c>
      <c r="J104" s="9">
        <f t="shared" si="1"/>
        <v>0</v>
      </c>
    </row>
    <row r="105" spans="1:10" s="4" customFormat="1" ht="11.25" x14ac:dyDescent="0.25">
      <c r="A105" s="5">
        <v>90</v>
      </c>
      <c r="B105" s="6">
        <v>882222</v>
      </c>
      <c r="C105" s="6">
        <v>882222</v>
      </c>
      <c r="D105" s="11" t="s">
        <v>172</v>
      </c>
      <c r="E105" s="6" t="s">
        <v>180</v>
      </c>
      <c r="F105" s="7">
        <v>1</v>
      </c>
      <c r="G105" s="8">
        <v>397050</v>
      </c>
      <c r="H105" s="37">
        <f t="shared" si="0"/>
        <v>397050</v>
      </c>
      <c r="I105" s="36">
        <v>0</v>
      </c>
      <c r="J105" s="9">
        <f t="shared" si="1"/>
        <v>0</v>
      </c>
    </row>
    <row r="106" spans="1:10" s="4" customFormat="1" ht="22.5" x14ac:dyDescent="0.25">
      <c r="A106" s="5">
        <v>91</v>
      </c>
      <c r="B106" s="6">
        <v>882307</v>
      </c>
      <c r="C106" s="6">
        <v>882307</v>
      </c>
      <c r="D106" s="11" t="s">
        <v>173</v>
      </c>
      <c r="E106" s="6" t="s">
        <v>180</v>
      </c>
      <c r="F106" s="7">
        <v>1</v>
      </c>
      <c r="G106" s="8">
        <v>397050</v>
      </c>
      <c r="H106" s="37">
        <f t="shared" si="0"/>
        <v>397050</v>
      </c>
      <c r="I106" s="36">
        <v>0</v>
      </c>
      <c r="J106" s="9">
        <f t="shared" si="1"/>
        <v>0</v>
      </c>
    </row>
    <row r="107" spans="1:10" s="4" customFormat="1" ht="22.5" x14ac:dyDescent="0.25">
      <c r="A107" s="5">
        <v>92</v>
      </c>
      <c r="B107" s="6">
        <v>882308</v>
      </c>
      <c r="C107" s="6">
        <v>882308</v>
      </c>
      <c r="D107" s="11" t="s">
        <v>174</v>
      </c>
      <c r="E107" s="6" t="s">
        <v>180</v>
      </c>
      <c r="F107" s="7">
        <v>1</v>
      </c>
      <c r="G107" s="8">
        <v>397050</v>
      </c>
      <c r="H107" s="37">
        <f t="shared" si="0"/>
        <v>397050</v>
      </c>
      <c r="I107" s="36">
        <v>0</v>
      </c>
      <c r="J107" s="9">
        <f t="shared" si="1"/>
        <v>0</v>
      </c>
    </row>
    <row r="108" spans="1:10" s="4" customFormat="1" ht="11.25" x14ac:dyDescent="0.25">
      <c r="A108" s="5">
        <v>93</v>
      </c>
      <c r="B108" s="6">
        <v>882309</v>
      </c>
      <c r="C108" s="6">
        <v>882309</v>
      </c>
      <c r="D108" s="11" t="s">
        <v>175</v>
      </c>
      <c r="E108" s="6" t="s">
        <v>180</v>
      </c>
      <c r="F108" s="7">
        <v>1</v>
      </c>
      <c r="G108" s="8">
        <v>397050</v>
      </c>
      <c r="H108" s="37">
        <f t="shared" si="0"/>
        <v>397050</v>
      </c>
      <c r="I108" s="36">
        <v>0</v>
      </c>
      <c r="J108" s="9">
        <f t="shared" si="1"/>
        <v>0</v>
      </c>
    </row>
    <row r="109" spans="1:10" s="4" customFormat="1" ht="11.25" x14ac:dyDescent="0.25">
      <c r="A109" s="5">
        <v>94</v>
      </c>
      <c r="B109" s="6">
        <v>882308</v>
      </c>
      <c r="C109" s="6">
        <v>882308</v>
      </c>
      <c r="D109" s="11" t="s">
        <v>176</v>
      </c>
      <c r="E109" s="6" t="s">
        <v>180</v>
      </c>
      <c r="F109" s="7">
        <v>1</v>
      </c>
      <c r="G109" s="8">
        <v>397050</v>
      </c>
      <c r="H109" s="37">
        <f t="shared" si="0"/>
        <v>397050</v>
      </c>
      <c r="I109" s="36">
        <v>0</v>
      </c>
      <c r="J109" s="9">
        <f t="shared" si="1"/>
        <v>0</v>
      </c>
    </row>
    <row r="110" spans="1:10" s="4" customFormat="1" ht="11.25" x14ac:dyDescent="0.25">
      <c r="A110" s="5">
        <v>95</v>
      </c>
      <c r="B110" s="6">
        <v>882317</v>
      </c>
      <c r="C110" s="6">
        <v>882317</v>
      </c>
      <c r="D110" s="11" t="s">
        <v>177</v>
      </c>
      <c r="E110" s="6" t="s">
        <v>180</v>
      </c>
      <c r="F110" s="7">
        <v>1</v>
      </c>
      <c r="G110" s="8">
        <v>397050</v>
      </c>
      <c r="H110" s="37">
        <f t="shared" si="0"/>
        <v>397050</v>
      </c>
      <c r="I110" s="36">
        <v>0</v>
      </c>
      <c r="J110" s="9">
        <f t="shared" si="1"/>
        <v>0</v>
      </c>
    </row>
    <row r="111" spans="1:10" s="4" customFormat="1" ht="12" thickBot="1" x14ac:dyDescent="0.3">
      <c r="A111" s="5">
        <v>96</v>
      </c>
      <c r="B111" s="6">
        <v>882331</v>
      </c>
      <c r="C111" s="6">
        <v>882331</v>
      </c>
      <c r="D111" s="11" t="s">
        <v>178</v>
      </c>
      <c r="E111" s="6" t="s">
        <v>180</v>
      </c>
      <c r="F111" s="7">
        <v>1</v>
      </c>
      <c r="G111" s="8">
        <v>397050</v>
      </c>
      <c r="H111" s="37">
        <f t="shared" si="0"/>
        <v>397050</v>
      </c>
      <c r="I111" s="36">
        <v>0</v>
      </c>
      <c r="J111" s="9">
        <f t="shared" si="1"/>
        <v>0</v>
      </c>
    </row>
    <row r="112" spans="1:10" ht="15.75" thickBot="1" x14ac:dyDescent="0.3">
      <c r="A112" s="47" t="s">
        <v>30</v>
      </c>
      <c r="B112" s="48"/>
      <c r="C112" s="48"/>
      <c r="D112" s="48"/>
      <c r="E112" s="49"/>
      <c r="F112" s="2"/>
      <c r="G112" s="3">
        <f>SUM(G16:G111)</f>
        <v>11440581</v>
      </c>
      <c r="H112" s="3">
        <f>SUM(H16:H111)</f>
        <v>11440581</v>
      </c>
      <c r="I112" s="22">
        <f>SUM(I16:I111)</f>
        <v>0</v>
      </c>
      <c r="J112" s="38">
        <f>SUM(J16:J111)</f>
        <v>0</v>
      </c>
    </row>
    <row r="113" spans="1:10" s="4" customFormat="1" ht="11.25" x14ac:dyDescent="0.25">
      <c r="A113" s="31"/>
      <c r="B113" s="31"/>
      <c r="C113" s="31"/>
      <c r="D113" s="32"/>
      <c r="E113" s="31"/>
      <c r="F113" s="33"/>
      <c r="G113" s="34"/>
      <c r="H113" s="34"/>
      <c r="I113" s="35"/>
      <c r="J113" s="35"/>
    </row>
    <row r="115" spans="1:10" x14ac:dyDescent="0.25">
      <c r="B115" s="1" t="s">
        <v>9</v>
      </c>
      <c r="C115" s="1"/>
    </row>
    <row r="117" spans="1:10" x14ac:dyDescent="0.25">
      <c r="B117" s="1" t="s">
        <v>10</v>
      </c>
      <c r="C117" s="1"/>
      <c r="D117" s="12" t="s">
        <v>191</v>
      </c>
    </row>
    <row r="118" spans="1:10" x14ac:dyDescent="0.25">
      <c r="B118" s="1" t="s">
        <v>11</v>
      </c>
      <c r="C118" s="1"/>
      <c r="D118" s="12" t="s">
        <v>12</v>
      </c>
    </row>
    <row r="119" spans="1:10" x14ac:dyDescent="0.25">
      <c r="B119" s="1" t="s">
        <v>13</v>
      </c>
      <c r="C119" s="1"/>
      <c r="D119" s="12" t="s">
        <v>14</v>
      </c>
    </row>
    <row r="120" spans="1:10" x14ac:dyDescent="0.25">
      <c r="B120" s="1" t="s">
        <v>181</v>
      </c>
      <c r="C120" s="1"/>
      <c r="D120" s="12" t="s">
        <v>182</v>
      </c>
    </row>
    <row r="122" spans="1:10" x14ac:dyDescent="0.25">
      <c r="B122" s="1" t="s">
        <v>15</v>
      </c>
      <c r="C122" s="1"/>
    </row>
    <row r="123" spans="1:10" ht="29.25" customHeight="1" x14ac:dyDescent="0.25">
      <c r="B123" s="16" t="s">
        <v>16</v>
      </c>
      <c r="C123" s="16"/>
      <c r="D123" s="43" t="s">
        <v>17</v>
      </c>
      <c r="E123" s="43"/>
      <c r="F123" s="43"/>
      <c r="G123" s="43"/>
      <c r="H123" s="43"/>
      <c r="I123" s="43"/>
      <c r="J123" s="43"/>
    </row>
    <row r="124" spans="1:10" ht="26.25" customHeight="1" x14ac:dyDescent="0.25">
      <c r="B124" s="16" t="s">
        <v>18</v>
      </c>
      <c r="C124" s="16"/>
      <c r="D124" s="43" t="s">
        <v>192</v>
      </c>
      <c r="E124" s="43"/>
      <c r="F124" s="43"/>
      <c r="G124" s="43"/>
      <c r="H124" s="43"/>
      <c r="I124" s="43"/>
      <c r="J124" s="43"/>
    </row>
    <row r="127" spans="1:10" x14ac:dyDescent="0.25">
      <c r="B127" s="12" t="s">
        <v>19</v>
      </c>
    </row>
    <row r="130" spans="2:4" x14ac:dyDescent="0.25">
      <c r="B130" s="17"/>
      <c r="C130" s="17"/>
      <c r="D130" s="17"/>
    </row>
    <row r="131" spans="2:4" x14ac:dyDescent="0.25">
      <c r="B131" s="1" t="s">
        <v>20</v>
      </c>
      <c r="C131" s="1"/>
    </row>
    <row r="132" spans="2:4" x14ac:dyDescent="0.25">
      <c r="B132" s="12" t="s">
        <v>21</v>
      </c>
    </row>
    <row r="133" spans="2:4" x14ac:dyDescent="0.25">
      <c r="B133" s="12" t="s">
        <v>22</v>
      </c>
    </row>
    <row r="134" spans="2:4" x14ac:dyDescent="0.25">
      <c r="B134" s="12" t="s">
        <v>2</v>
      </c>
    </row>
  </sheetData>
  <mergeCells count="8">
    <mergeCell ref="A112:E112"/>
    <mergeCell ref="D123:J123"/>
    <mergeCell ref="D124:J124"/>
    <mergeCell ref="A1:J1"/>
    <mergeCell ref="A2:J2"/>
    <mergeCell ref="D9:J9"/>
    <mergeCell ref="B11:J11"/>
    <mergeCell ref="I14:J14"/>
  </mergeCells>
  <pageMargins left="0.19685039370078741" right="0.19685039370078741" top="0.19685039370078741" bottom="0.19685039370078741" header="0" footer="0"/>
  <pageSetup scale="90"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2</vt:i4>
      </vt:variant>
    </vt:vector>
  </HeadingPairs>
  <TitlesOfParts>
    <vt:vector size="4" baseType="lpstr">
      <vt:lpstr>LOTE No. 01</vt:lpstr>
      <vt:lpstr>LOTE No. 02</vt:lpstr>
      <vt:lpstr>'LOTE No. 01'!Títulos_a_imprimir</vt:lpstr>
      <vt:lpstr>'LOTE No. 02'!Títulos_a_imprimir</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Jhon Estepa</dc:creator>
  <cp:lastModifiedBy>PS. Elcias Muñoz Bastidas</cp:lastModifiedBy>
  <cp:lastPrinted>2018-10-12T13:53:23Z</cp:lastPrinted>
  <dcterms:created xsi:type="dcterms:W3CDTF">2018-07-16T17:31:15Z</dcterms:created>
  <dcterms:modified xsi:type="dcterms:W3CDTF">2019-07-24T21:26:42Z</dcterms:modified>
</cp:coreProperties>
</file>