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AÑO 2023\20 JUNIO MEDICAMENTOS\"/>
    </mc:Choice>
  </mc:AlternateContent>
  <bookViews>
    <workbookView xWindow="0" yWindow="0" windowWidth="10215" windowHeight="2130"/>
  </bookViews>
  <sheets>
    <sheet name="ANEXO 4 NO REGULADOS" sheetId="1" r:id="rId1"/>
    <sheet name="ANEXO 5 REGULADOS" sheetId="2" r:id="rId2"/>
  </sheets>
  <definedNames>
    <definedName name="_xlnm._FilterDatabase" localSheetId="0" hidden="1">'ANEXO 4 NO REGULADOS'!$A$3:$J$3</definedName>
    <definedName name="_xlnm._FilterDatabase" localSheetId="1" hidden="1">'ANEXO 5 REGULADOS'!$A$3:$H$3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7" i="2" l="1"/>
  <c r="I685" i="1" l="1"/>
  <c r="I426" i="1"/>
  <c r="J426" i="1" s="1"/>
  <c r="I146" i="1"/>
  <c r="J146" i="1" s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4" i="1"/>
  <c r="J691" i="1" l="1"/>
</calcChain>
</file>

<file path=xl/sharedStrings.xml><?xml version="1.0" encoding="utf-8"?>
<sst xmlns="http://schemas.openxmlformats.org/spreadsheetml/2006/main" count="5829" uniqueCount="2495">
  <si>
    <t>Para la elaboracion de la oferta debe tenerse en cuenta que los medicamentos que se encuentran subrayados en el codigo y la descripcion,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</si>
  <si>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</si>
  <si>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</si>
  <si>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MEDICAMENTO (DESCRIPCION)</t>
  </si>
  <si>
    <t>U.M.</t>
  </si>
  <si>
    <t>CONCENT</t>
  </si>
  <si>
    <t>VIA DE AD/MON</t>
  </si>
  <si>
    <t>REQUIERE PRESENTACION SEGUNDA OPCION</t>
  </si>
  <si>
    <t>VALOR UNITARIO INCLUIDO IVA (SI APLICA)</t>
  </si>
  <si>
    <t>ABACAVIR+DOLUTEGRAVIR+LAMIVUDINA (600+50+300)mg</t>
  </si>
  <si>
    <t>TAB/CAPS/GRAG/COMP</t>
  </si>
  <si>
    <t>(50+600+300)mg</t>
  </si>
  <si>
    <t>ORAL</t>
  </si>
  <si>
    <t>ABACAVIR+LAMIVUDINA (600+300)mg</t>
  </si>
  <si>
    <t>TABLETA</t>
  </si>
  <si>
    <t>(600+300)mg</t>
  </si>
  <si>
    <t>SI</t>
  </si>
  <si>
    <t>ACEITE DE SILICONA ESTERIL x 10 mL</t>
  </si>
  <si>
    <t xml:space="preserve">AMP/VIAL/JP  </t>
  </si>
  <si>
    <t>5000CPS</t>
  </si>
  <si>
    <t>PARENTERAL</t>
  </si>
  <si>
    <t>ACEITE MINERAL+VASELINA 50+50% ENVASE X 500g</t>
  </si>
  <si>
    <t>POTE X 500 G</t>
  </si>
  <si>
    <t>50+50 %</t>
  </si>
  <si>
    <t>TOPICO</t>
  </si>
  <si>
    <t>103 210030</t>
  </si>
  <si>
    <t>ACETAMINOFEN 100mg/ml ENVASE X 30ml</t>
  </si>
  <si>
    <t>FRASCO X 30ml</t>
  </si>
  <si>
    <t>100mg/ml</t>
  </si>
  <si>
    <t>103 210020</t>
  </si>
  <si>
    <t xml:space="preserve">ACETAMINOFEN 150mg/5ml </t>
  </si>
  <si>
    <t>FRASCO X (90-120)ml</t>
  </si>
  <si>
    <t>150mg/5ml</t>
  </si>
  <si>
    <t>103 210010</t>
  </si>
  <si>
    <t>ACETAMINOFEN 500mg</t>
  </si>
  <si>
    <t xml:space="preserve">COMP/TAB/CAPS/GRAGE      </t>
  </si>
  <si>
    <t>500mg</t>
  </si>
  <si>
    <t>103 210006</t>
  </si>
  <si>
    <t>ACETAMINOFEN+CODEINA FOSFATO (325+30)mg</t>
  </si>
  <si>
    <t>TABLETAS</t>
  </si>
  <si>
    <t>(325+30)mg</t>
  </si>
  <si>
    <t>103 210006-i</t>
  </si>
  <si>
    <t>ACETAMINOFEN+CODEINA FOSFATO (325+30)mg (WINADEINE F)</t>
  </si>
  <si>
    <t>103 210008</t>
  </si>
  <si>
    <t>ACETAMINOFEN+CODEINA FOSFATO (325+8)mg</t>
  </si>
  <si>
    <t>325/8 mg</t>
  </si>
  <si>
    <t>103 220012</t>
  </si>
  <si>
    <t>ACETAMINOFEN+HIDROCODONA (325+5)mg</t>
  </si>
  <si>
    <t>(325+5)mg</t>
  </si>
  <si>
    <t>103 210012</t>
  </si>
  <si>
    <t>ACETAMINOFEN+TRAMADOL (325+37.5)mg</t>
  </si>
  <si>
    <t>(325+37.5)mg</t>
  </si>
  <si>
    <t>103 210012-I</t>
  </si>
  <si>
    <t>ACETAZOLAMIDA 250mg</t>
  </si>
  <si>
    <t>250mg</t>
  </si>
  <si>
    <t>ACETICO  ACIDO (VINAGRE) 5% ENVASE X 10ml</t>
  </si>
  <si>
    <t>FRASCO X 10 ml</t>
  </si>
  <si>
    <t>ACETIL ASPARTIL GLUTAMINA 4,90%/4,90%/5ml ENVASE X 5ml</t>
  </si>
  <si>
    <t>FRASCO X 5ml</t>
  </si>
  <si>
    <t>OFTALMICO</t>
  </si>
  <si>
    <t>ACETILCISTEINA 100mg</t>
  </si>
  <si>
    <t>SOBRE X 5g</t>
  </si>
  <si>
    <t>100 MG</t>
  </si>
  <si>
    <t>ACETILCISTEINA 100mg/5ml ENVASE X 150ml</t>
  </si>
  <si>
    <t>FRASCO X 150ml</t>
  </si>
  <si>
    <t>100 MG /5ML</t>
  </si>
  <si>
    <t>ACETILCISTEINA 300mg/3ml</t>
  </si>
  <si>
    <t>VIAL X 3 ml</t>
  </si>
  <si>
    <t>300mg/3ml</t>
  </si>
  <si>
    <t>ACETILCISTEINA 600mg</t>
  </si>
  <si>
    <t>SOBRE X 1,5g</t>
  </si>
  <si>
    <t>600 MG</t>
  </si>
  <si>
    <t>ACETILCOLINA INTRAOCULAR</t>
  </si>
  <si>
    <t>VIALx 20 mg</t>
  </si>
  <si>
    <t>INTRAOCULAR</t>
  </si>
  <si>
    <t>ACICLOVIR 200mg</t>
  </si>
  <si>
    <t>200mg</t>
  </si>
  <si>
    <t>ACICLOVIR 5% ENVASE X 15g</t>
  </si>
  <si>
    <t>TUBO X 15g</t>
  </si>
  <si>
    <t>ACICLOVIR 5% ENVASE X 6g</t>
  </si>
  <si>
    <t>10 MONODOSIS X 6g</t>
  </si>
  <si>
    <t>VAGINAL</t>
  </si>
  <si>
    <t>ACICLOVIR 800mg</t>
  </si>
  <si>
    <t>800mg</t>
  </si>
  <si>
    <t>103 210033</t>
  </si>
  <si>
    <t>ACIDO ACETIL SALICILICO 100mg</t>
  </si>
  <si>
    <t>100mg</t>
  </si>
  <si>
    <t>1031210008-i</t>
  </si>
  <si>
    <t>100 mg</t>
  </si>
  <si>
    <t>103 210031</t>
  </si>
  <si>
    <t>ACIDO ACETIL SALICILICO 500mg</t>
  </si>
  <si>
    <t>500 mg</t>
  </si>
  <si>
    <t>ACIDO ACETIL SALICILICO 81mg</t>
  </si>
  <si>
    <t>81 mg</t>
  </si>
  <si>
    <t>ACIDO ASCORBICO 100mg/mL</t>
  </si>
  <si>
    <t xml:space="preserve">AMP/VIAL/JP             </t>
  </si>
  <si>
    <t>500mg/5ml</t>
  </si>
  <si>
    <t>ACIDO FOLICO</t>
  </si>
  <si>
    <t>1MG/ML</t>
  </si>
  <si>
    <t>TUBO X 10g</t>
  </si>
  <si>
    <t xml:space="preserve">2/1 GR </t>
  </si>
  <si>
    <t>ACIDOS GRASOS OMEGA 10%</t>
  </si>
  <si>
    <t>ACIDO RETINOICO</t>
  </si>
  <si>
    <t>TUBO X 30g</t>
  </si>
  <si>
    <t>0.025%</t>
  </si>
  <si>
    <t>ACRILATOS+GLICEROL+VITAMINA E</t>
  </si>
  <si>
    <t>ACTINOMICIN-D O DACTINOMICIN 0.5mg/ml</t>
  </si>
  <si>
    <t>0.5mg/ml</t>
  </si>
  <si>
    <t>ADAPALENE</t>
  </si>
  <si>
    <t>ADRENALINA (TARTRATO O CLORHIDRATO) (EPINEFRINA) 1mg/mL</t>
  </si>
  <si>
    <t xml:space="preserve"> 1mg/ml</t>
  </si>
  <si>
    <t>AGUA DESTILADA 500ml</t>
  </si>
  <si>
    <t>BOLSA AUTOCOLAPSIBLE X 500ml</t>
  </si>
  <si>
    <t>500 mL</t>
  </si>
  <si>
    <t>AGUA ESTERIL PARA IRRIGACION 3000mL</t>
  </si>
  <si>
    <t>BOLSA X 3L</t>
  </si>
  <si>
    <t>3000 mL</t>
  </si>
  <si>
    <t>ALBENDAZOL 100mg/5ml ENVASE X 20ml</t>
  </si>
  <si>
    <t>ENVASE X 20ml</t>
  </si>
  <si>
    <t>100mg/5ml</t>
  </si>
  <si>
    <t>ALBENDAZOL 200mg</t>
  </si>
  <si>
    <t>200 mg</t>
  </si>
  <si>
    <t>ALBUMINA HUMANA</t>
  </si>
  <si>
    <t>SOLUCION INYECTABLE</t>
  </si>
  <si>
    <t>ALCOHOL ABSOLUTO 99.90%</t>
  </si>
  <si>
    <t>AMPOLLA X (5-10) CC</t>
  </si>
  <si>
    <t>ALCOHOL POLIVINILICO</t>
  </si>
  <si>
    <t>FRASCO X 15ml</t>
  </si>
  <si>
    <t>1.4%</t>
  </si>
  <si>
    <t>ALENDRONATO SODICO 70mg</t>
  </si>
  <si>
    <t>70mg</t>
  </si>
  <si>
    <t>ALFAMETILDOPA 250mg</t>
  </si>
  <si>
    <t>ALFAMETILDOPA 500mg</t>
  </si>
  <si>
    <t>ALGINATO DE SODIO+Bicarbonato de sodio (2,5+2,67)g/100ml ENVASE X 360ml</t>
  </si>
  <si>
    <t>SUSPENSION</t>
  </si>
  <si>
    <t>(2,5+2,67)%</t>
  </si>
  <si>
    <t>SOBRE</t>
  </si>
  <si>
    <t>ALIZAPRIDE CLORHIDRATO</t>
  </si>
  <si>
    <t>AMP/VIAL/JP</t>
  </si>
  <si>
    <t>50mg/2ml</t>
  </si>
  <si>
    <t>103 810010</t>
  </si>
  <si>
    <t>ALOPURINOL 100mg</t>
  </si>
  <si>
    <t>103 810020</t>
  </si>
  <si>
    <t>ALOPURINOL 300mg</t>
  </si>
  <si>
    <t>300mg</t>
  </si>
  <si>
    <t>ALPRAZOLAM</t>
  </si>
  <si>
    <t>0.25mg</t>
  </si>
  <si>
    <t>ALPRAZOLAM 0.5mg</t>
  </si>
  <si>
    <t>0.5mg</t>
  </si>
  <si>
    <t>ALUMINIO ACETATO (0,05)% ENVASE X 60g</t>
  </si>
  <si>
    <t>TUBO X 60g</t>
  </si>
  <si>
    <t>(0,05)%</t>
  </si>
  <si>
    <t>ALUMINIO ACETATO (0.05-0,06)% LOCION ENVASE X 120ml</t>
  </si>
  <si>
    <t>FRASCO X 120ml</t>
  </si>
  <si>
    <t>(0.05-0,06)%</t>
  </si>
  <si>
    <t>ALUMINIO ACETATO+CALCIO ACETATO</t>
  </si>
  <si>
    <t>SOBRE X 2,2g</t>
  </si>
  <si>
    <t>ALUMINIO HIDROXIDO 234mg</t>
  </si>
  <si>
    <t>234mg</t>
  </si>
  <si>
    <t>ALUMINIO HIDROXIDO 61.5mg/ml ENVASE X 360ml</t>
  </si>
  <si>
    <t>FRASCO X 360ml</t>
  </si>
  <si>
    <t>ALUMINIO HIDROXIDO+MAGNESIO HIDROXIDO+SIMETICONA SUSPENSION ((200+200)+(20-30))mg/5ml ENVASE X 360ml</t>
  </si>
  <si>
    <t>((200+200)+(20-30))mg/5ml</t>
  </si>
  <si>
    <t>AMANTADINA</t>
  </si>
  <si>
    <t>AMIKACINA (SULFATO) 100mg/2ml</t>
  </si>
  <si>
    <t>100mg/2ml</t>
  </si>
  <si>
    <t>AMIKACINA (SULFATO) 500mg/2ml</t>
  </si>
  <si>
    <t>500mg/2ml</t>
  </si>
  <si>
    <t>AMIODARONA (CLORHIDRATO) 150mg/3ml</t>
  </si>
  <si>
    <t>150mg/3ml</t>
  </si>
  <si>
    <t>1031212090-i</t>
  </si>
  <si>
    <t>AMIODARONA (CLORHIDRATO) 150mg/3ml (CORDARONE)</t>
  </si>
  <si>
    <t>AMIODARONA (CLORHIDRATO) 200mg</t>
  </si>
  <si>
    <t>1031212095-i</t>
  </si>
  <si>
    <t>AMIODARONA (CLORHIDRATO) 200mg (CORDARONE)</t>
  </si>
  <si>
    <t>AMITRIPTILINA (CLORHIDRATO)</t>
  </si>
  <si>
    <t>25mg</t>
  </si>
  <si>
    <t>AMLODIPINO (BESILATO) 10mg</t>
  </si>
  <si>
    <t>10mg</t>
  </si>
  <si>
    <t>1031220032-i</t>
  </si>
  <si>
    <t>AMLODIPINO (BESILATO) 10mg (NORVAS)</t>
  </si>
  <si>
    <t>AMLODIPINO (BESILATO) 5mg</t>
  </si>
  <si>
    <t>5 mg</t>
  </si>
  <si>
    <t>1031220031-i</t>
  </si>
  <si>
    <t>AMLODIPINO (BESILATO) 5mg (NORVAS)</t>
  </si>
  <si>
    <t>AMLODIPINO+IRBESARTAN (10+300)mg</t>
  </si>
  <si>
    <t>(300+10) mg</t>
  </si>
  <si>
    <t>AMLODIPINO+IRBESARTAN (5+150)mg</t>
  </si>
  <si>
    <t>(5+150) mg</t>
  </si>
  <si>
    <t>AMLODIPINO+IRBESARTAN (5+300)mg</t>
  </si>
  <si>
    <t>(300+5) mg</t>
  </si>
  <si>
    <t>1031220073-i</t>
  </si>
  <si>
    <t>AMLODIPINO+TELMISARTAN (10+80)mg (MICARDIS AMLO)</t>
  </si>
  <si>
    <t>(80+10) mg</t>
  </si>
  <si>
    <t>1031220074-i</t>
  </si>
  <si>
    <t>AMLODIPINO+TELMISARTAN (5+80)mg (MICARDIS AMLO)</t>
  </si>
  <si>
    <t>(80+5)mg</t>
  </si>
  <si>
    <t xml:space="preserve">AMLODIPINO+VALSARTAN (10+160)mg </t>
  </si>
  <si>
    <t>(10+160)mg</t>
  </si>
  <si>
    <t>AMOXICILINA 250mg/5ml ENVASE X 100ml</t>
  </si>
  <si>
    <t>FRASCO X 100ml</t>
  </si>
  <si>
    <t>250mg/5ml</t>
  </si>
  <si>
    <t>AMOXICILINA 500mg</t>
  </si>
  <si>
    <t xml:space="preserve">AMOXICILINA+ACIDO CLAVULANICO(400+57)mg/5ml </t>
  </si>
  <si>
    <t>FRASCO X (60-100)ml</t>
  </si>
  <si>
    <t>(400+57) mg/5ml</t>
  </si>
  <si>
    <t>AMOXICILINA+CLAVULANATO (500+125)mg</t>
  </si>
  <si>
    <t>(500+125)mg</t>
  </si>
  <si>
    <t>AMOXICILINA+CLAVULANATO (875+125)mg</t>
  </si>
  <si>
    <t>(875+125)mg</t>
  </si>
  <si>
    <t>AMPICILINA 1g</t>
  </si>
  <si>
    <t>1 g</t>
  </si>
  <si>
    <t>AMPICILINA 500mg</t>
  </si>
  <si>
    <t>AMPICILINA+SULBACTAM (1+0.5)g</t>
  </si>
  <si>
    <t>1+0.5g (1.5g)</t>
  </si>
  <si>
    <t>1031016022-i</t>
  </si>
  <si>
    <t>AMPICILINA+SULBACTAM (1+0.5)g (UNASYN)</t>
  </si>
  <si>
    <t>ANFOTERICINA B DEOXICOLATO 50mg</t>
  </si>
  <si>
    <t>50mg</t>
  </si>
  <si>
    <t>ASCORBICO ACIDO (VITAMINA C)</t>
  </si>
  <si>
    <t>ASCORBICO ACIDO+FOLICO ACIDO+HIERRO FUMARATO</t>
  </si>
  <si>
    <t>(330+1+100) mg</t>
  </si>
  <si>
    <t>ATORVASTATINA (CALCICA) 20mg</t>
  </si>
  <si>
    <t>20 mg</t>
  </si>
  <si>
    <t>1031250004-i</t>
  </si>
  <si>
    <t>ATORVASTATINA (CALCICA) 20mg (LIPITOR)</t>
  </si>
  <si>
    <t>1031250016-i</t>
  </si>
  <si>
    <t>ATORVASTATINA 40mg (LIPITOR)</t>
  </si>
  <si>
    <t>40 mg</t>
  </si>
  <si>
    <t>1031250009-i</t>
  </si>
  <si>
    <t>ATORVASTATINA 80mg (LIPITOR)</t>
  </si>
  <si>
    <t>80 mg</t>
  </si>
  <si>
    <t>ATROPINA SULFATO 1% ENVASE X 5ml</t>
  </si>
  <si>
    <t>FRASCO x 5ml</t>
  </si>
  <si>
    <t>ATROPINA SULFATO 1mg/mL</t>
  </si>
  <si>
    <t>1mg/ml</t>
  </si>
  <si>
    <t>AZATIOPRINA 50mg</t>
  </si>
  <si>
    <t>AZITROMICINA 500mg</t>
  </si>
  <si>
    <t>AZTREONAM 1g</t>
  </si>
  <si>
    <t>1G</t>
  </si>
  <si>
    <t>AZUL DE METILENO 1%</t>
  </si>
  <si>
    <t>ENVASE X 5ml</t>
  </si>
  <si>
    <t>10 mg / 5 ml</t>
  </si>
  <si>
    <t>AZUL DE TRIPANO 0.6mg/ml ENVASE X 1mL</t>
  </si>
  <si>
    <t>0.6MG/ML</t>
  </si>
  <si>
    <t>USO OFTALMICO</t>
  </si>
  <si>
    <t>BARIO SULFATO (E-Z-PAQUE) MEDIO DE CONTRASTE</t>
  </si>
  <si>
    <t>TARRO</t>
  </si>
  <si>
    <t>BARIO SULFATO CITRATADO (POLIBAR ACB) MEDIO DE CONTRASTE</t>
  </si>
  <si>
    <t>BECLOMETASONA DIPROPIONATO 250mg/bucal ENVASE X 200 dosis</t>
  </si>
  <si>
    <t>FRASCO X 200 DOSIS</t>
  </si>
  <si>
    <t>250mg/bucal</t>
  </si>
  <si>
    <t>BUCAL</t>
  </si>
  <si>
    <t>BECLOMETASONA DIPROPIONATO 50mcg/Bucal ENVASE X 200 dosis</t>
  </si>
  <si>
    <t>50mcg/ Bucal</t>
  </si>
  <si>
    <t>BECLOMETASONA DIPROPIONATO 50mcg/Nasal ENVASE X 200 dosis</t>
  </si>
  <si>
    <t>50mcg/Nasal</t>
  </si>
  <si>
    <t>NASAL</t>
  </si>
  <si>
    <t xml:space="preserve">BENZIDAMINA (CLORHIDRATO) (4,5-5,5)% POLVO </t>
  </si>
  <si>
    <t>ENVASE (9-10)g</t>
  </si>
  <si>
    <t>(4,5-5,5)%</t>
  </si>
  <si>
    <t>BETAHISTINA (CLORHIDRATO) 16mg</t>
  </si>
  <si>
    <t>16 mg</t>
  </si>
  <si>
    <t>BETAHISTINA (CLORHIDRATO) 24mg</t>
  </si>
  <si>
    <t>24 mg</t>
  </si>
  <si>
    <t>BETAHISTINA (CLORHIDRATO) 8mg</t>
  </si>
  <si>
    <t>8 mg</t>
  </si>
  <si>
    <t>BETAMETASONA  VALERATO (0.1%)</t>
  </si>
  <si>
    <t>TUBO X 20-40g</t>
  </si>
  <si>
    <t>BETAMETASONA ACETATO +BETAMETASONA FOSFATO</t>
  </si>
  <si>
    <t>(3+3)mg/ml</t>
  </si>
  <si>
    <t>BETAMETASONA DIPROPIONATO 0,05%/40gr ENVASE X 40g</t>
  </si>
  <si>
    <t>TUBO X 40g</t>
  </si>
  <si>
    <t>BETAMETASONA FOSFATO 0.4%</t>
  </si>
  <si>
    <t>AMPOLLA X 1ml</t>
  </si>
  <si>
    <t>BETAMETILDIGOXINA 0.1mg</t>
  </si>
  <si>
    <t>0.1 mg</t>
  </si>
  <si>
    <t>BETAMETILDIGOXINA 0.2mg/2ml</t>
  </si>
  <si>
    <t>0.2mg/2ml</t>
  </si>
  <si>
    <t>BIPERIDENO CLORHIDRATO</t>
  </si>
  <si>
    <t>2mg</t>
  </si>
  <si>
    <t>BISACODILO</t>
  </si>
  <si>
    <t>5mg</t>
  </si>
  <si>
    <t>BLEOMICINA</t>
  </si>
  <si>
    <t>VIAL</t>
  </si>
  <si>
    <t>15 UI</t>
  </si>
  <si>
    <t>BROMAZEPAM 3mg</t>
  </si>
  <si>
    <t>3MG</t>
  </si>
  <si>
    <t>BROMAZEPAN</t>
  </si>
  <si>
    <t>6mg</t>
  </si>
  <si>
    <t>BUDESONIDA 0.5mg/ml ENVASE X 2ml</t>
  </si>
  <si>
    <t>ENVASE X 2 ml</t>
  </si>
  <si>
    <t xml:space="preserve">0.5 MG/ML </t>
  </si>
  <si>
    <t>BUDESONIDA 200mcg/dosis ENVASE X 200 dosis</t>
  </si>
  <si>
    <t>200mcg/DOSIS</t>
  </si>
  <si>
    <t>BUDESONIDA MICRONIZADA</t>
  </si>
  <si>
    <t> SUSPENSION PARA INHALACION</t>
  </si>
  <si>
    <t>1mg/2ml</t>
  </si>
  <si>
    <t>BUDESONIDE 50mcg/dosis ENVASE X 10ml</t>
  </si>
  <si>
    <t>50 mcg/dosis</t>
  </si>
  <si>
    <t>BUPIVACAINA CON EPINEFRINA 0,005</t>
  </si>
  <si>
    <t>ENVASE X (10-20)ml</t>
  </si>
  <si>
    <t>BUPIVACAINA SIN EPINEFRINA 0.5%/10mL</t>
  </si>
  <si>
    <t>0.5%/10ml</t>
  </si>
  <si>
    <t>BUPIVACAINA+DEXTROSA ANHIDRA</t>
  </si>
  <si>
    <t>(20 + 320)mg/ml</t>
  </si>
  <si>
    <t>103 210081</t>
  </si>
  <si>
    <t>CAFEINA+ERGOTAMINA (TARTRATO) (100+1)mg</t>
  </si>
  <si>
    <t>(1+100)mg</t>
  </si>
  <si>
    <t xml:space="preserve">CAL SODADA KILO                </t>
  </si>
  <si>
    <t>TARRO (4-5)Kg</t>
  </si>
  <si>
    <t>CALCIO CARBONATO (500-1000)mg</t>
  </si>
  <si>
    <t>(500-1000)mg</t>
  </si>
  <si>
    <t>CALCIO CARBONATO+VIT D3</t>
  </si>
  <si>
    <t>(500-600)mg+(100-300 )UI</t>
  </si>
  <si>
    <t>CALCIO CARBONATO+VITAMINA D3 300mg (Calcio)+100 U.I ENVASE X 180ml</t>
  </si>
  <si>
    <t>SUSPENSION ORAL</t>
  </si>
  <si>
    <t>300mg (Calcio)+100+UI</t>
  </si>
  <si>
    <t>CALCIO CITRATO+VITAMINA D</t>
  </si>
  <si>
    <t>1500 mg + 200U.I</t>
  </si>
  <si>
    <t>CALCIO GLUCONATO 10% 10 ML</t>
  </si>
  <si>
    <t>AMPOLLA X 10 ml</t>
  </si>
  <si>
    <t>CALCITRIOL (VITAMINA D3)</t>
  </si>
  <si>
    <t>0,5mcg</t>
  </si>
  <si>
    <t>CAPSAICINA  0.025% ENVASE X 20g</t>
  </si>
  <si>
    <t>TUBO X 20g</t>
  </si>
  <si>
    <t xml:space="preserve"> 0.025%</t>
  </si>
  <si>
    <t>TOPICA (EXTERNA)</t>
  </si>
  <si>
    <t>CAPTOPRIL 25mg</t>
  </si>
  <si>
    <t>CAPTOPRIL 50mg</t>
  </si>
  <si>
    <t>CARBON ACTIVADO</t>
  </si>
  <si>
    <t>Envase x 20g</t>
  </si>
  <si>
    <t>USP</t>
  </si>
  <si>
    <t>CARBONATO DE CALCIO USP+VITAMINA D</t>
  </si>
  <si>
    <t>600 MG+400 UI</t>
  </si>
  <si>
    <t>CARBOPLATINO</t>
  </si>
  <si>
    <t>450mg</t>
  </si>
  <si>
    <t>CARBOXIMETILCELULOSA SODICA</t>
  </si>
  <si>
    <t>(5-10)mg/ml</t>
  </si>
  <si>
    <t xml:space="preserve">CEFALEXINA 250mg/5ml </t>
  </si>
  <si>
    <t>FRASCO (60-100)ml</t>
  </si>
  <si>
    <t>CEFALEXINA 500mg</t>
  </si>
  <si>
    <t>CEFALOTINA 1g</t>
  </si>
  <si>
    <t>CEFAZOLINA 1g</t>
  </si>
  <si>
    <t>CEFEPIME 1g</t>
  </si>
  <si>
    <t xml:space="preserve"> 1g</t>
  </si>
  <si>
    <t>CEFOTAXIME 1g</t>
  </si>
  <si>
    <t>1g</t>
  </si>
  <si>
    <t>CEFRADINA 1g</t>
  </si>
  <si>
    <t>CEFTAZIDIMA 1g</t>
  </si>
  <si>
    <t>CEFTRIAXONA 1g</t>
  </si>
  <si>
    <t>103 410115</t>
  </si>
  <si>
    <t>CETIRIZINA (CLORHIDRATO) 10mg</t>
  </si>
  <si>
    <t>103 410121</t>
  </si>
  <si>
    <t>CETIRIZINA (CLORHIDRATO) 1mg/ml ENVASE X 60ml</t>
  </si>
  <si>
    <t>FRASCO x 60ml</t>
  </si>
  <si>
    <t>CIANOACRILATO</t>
  </si>
  <si>
    <t>ENVASE X 0,5 ml</t>
  </si>
  <si>
    <t> 0.5ML</t>
  </si>
  <si>
    <t>CIANOCOBALAMINA (VITAMINA B12)</t>
  </si>
  <si>
    <t>103 230002</t>
  </si>
  <si>
    <t>CICLOBENZAPRINA 10mg</t>
  </si>
  <si>
    <t>10 mg</t>
  </si>
  <si>
    <t>103 230004</t>
  </si>
  <si>
    <t>CICLOBENZAPRINA+LISINA CLONIXINATO (125+5)mg</t>
  </si>
  <si>
    <t>(125+5)mg</t>
  </si>
  <si>
    <t>CICLOFOSFAMIDA</t>
  </si>
  <si>
    <t xml:space="preserve">CICLOPENTOLATO CLORHIDRATO FCO/COLIR </t>
  </si>
  <si>
    <t>1%</t>
  </si>
  <si>
    <t>CICLOPIROXOLAMINA 1% ENVASE X 20g</t>
  </si>
  <si>
    <t>CICLOSPORINA 100mg/ml ENVASE X 50ml</t>
  </si>
  <si>
    <t>FRASCO X 50 ml</t>
  </si>
  <si>
    <t>100 MG/ML</t>
  </si>
  <si>
    <t>CIPROFLOXACINA +DEXAMETASONA</t>
  </si>
  <si>
    <t>3 mg +1 mg</t>
  </si>
  <si>
    <t>CIPROFLOXACINA 0.3% ENVASE X 5m</t>
  </si>
  <si>
    <t>0.3%</t>
  </si>
  <si>
    <t>CIPROFLOXACINA 100mg/10ml</t>
  </si>
  <si>
    <t>100mg/10ml</t>
  </si>
  <si>
    <t>CIPROFLOXACINA 200mg</t>
  </si>
  <si>
    <t>CIPROFLOXACINA 400mg/200ml</t>
  </si>
  <si>
    <t xml:space="preserve"> 400 mg/200 mL </t>
  </si>
  <si>
    <t>CIPROFLOXACINA+FLUOCINOLONA (3+0.25)mg</t>
  </si>
  <si>
    <t>FRASCO X (5-10)ml</t>
  </si>
  <si>
    <t>3 mg + 0.25 mg</t>
  </si>
  <si>
    <t>OTICO</t>
  </si>
  <si>
    <t>CIPROFLOXACINO 500mg</t>
  </si>
  <si>
    <t>500g</t>
  </si>
  <si>
    <t>CISPLATINO</t>
  </si>
  <si>
    <t>50 mg.</t>
  </si>
  <si>
    <t>CLARITROMICINA 250mg/5ml ENVASE X 50ml</t>
  </si>
  <si>
    <t>FRASCO X 50ml</t>
  </si>
  <si>
    <t>CLARITROMICINA 500mg</t>
  </si>
  <si>
    <t>103 410030</t>
  </si>
  <si>
    <t>2mg/ml</t>
  </si>
  <si>
    <t>CLINDAMICINA (FOSFATO)</t>
  </si>
  <si>
    <t>CLINDAMICINA 2% ENVASE X 40g</t>
  </si>
  <si>
    <t>CLINDAMICINA 300mg</t>
  </si>
  <si>
    <t>CLINDAMICINA 600mg/4mL</t>
  </si>
  <si>
    <t>600mg/4ml</t>
  </si>
  <si>
    <t>CLOBAZAM</t>
  </si>
  <si>
    <t>20mg</t>
  </si>
  <si>
    <t xml:space="preserve">CLOBETASOL PROPIONATO 0.05%/(30-40)gr </t>
  </si>
  <si>
    <t>TUBO X (30-40)g</t>
  </si>
  <si>
    <t>0.05%</t>
  </si>
  <si>
    <t>CLOBETASOL PROPIONATO 0.05% LOCION ENVASE X 60ml</t>
  </si>
  <si>
    <t>FRASCO X 60ml</t>
  </si>
  <si>
    <t>CLONAZEPAM</t>
  </si>
  <si>
    <t>CLONAZEPAM 0.5mg</t>
  </si>
  <si>
    <t xml:space="preserve">CLONAZEPAM 2.5mg/ml </t>
  </si>
  <si>
    <t>FRASCO X (10-20)ml</t>
  </si>
  <si>
    <t>2.5mg/ml</t>
  </si>
  <si>
    <t>CLONIDINA (CLORHIDRATO) 150mcg</t>
  </si>
  <si>
    <t>150mcg</t>
  </si>
  <si>
    <t>103 410047</t>
  </si>
  <si>
    <t xml:space="preserve">CLORFENIRAMINA (2-2,5)mg/5ml </t>
  </si>
  <si>
    <t>ENVASE (100-120)ml</t>
  </si>
  <si>
    <t>(2-2,5)mg/5ml</t>
  </si>
  <si>
    <t>103 410045</t>
  </si>
  <si>
    <t>CLORFENIRAMINA 4mg</t>
  </si>
  <si>
    <t>4mg</t>
  </si>
  <si>
    <t>CLORHEXIDINA DIACETATO 0,2%</t>
  </si>
  <si>
    <t>ENVASE (120-180)ml</t>
  </si>
  <si>
    <t xml:space="preserve"> 0,2%</t>
  </si>
  <si>
    <t>CLOROQUINA 150mg</t>
  </si>
  <si>
    <t>150mg</t>
  </si>
  <si>
    <t>CLOTRIMAZOL</t>
  </si>
  <si>
    <t>CLOTRIMAZOL 1% ENVASE X 40g</t>
  </si>
  <si>
    <t>TUBO X 40g Y 6 APLICADORES</t>
  </si>
  <si>
    <t>CLOTRIMAZOL 100mg</t>
  </si>
  <si>
    <t xml:space="preserve">TAB/OVUL           </t>
  </si>
  <si>
    <t>CLOZAPINA</t>
  </si>
  <si>
    <t>CLOZAPINA 100mg</t>
  </si>
  <si>
    <t>103 820026</t>
  </si>
  <si>
    <t>CODEINA+DICLOFENACO (SODICO) (50+50)mg</t>
  </si>
  <si>
    <t>50mg/50mg</t>
  </si>
  <si>
    <t>103 810030</t>
  </si>
  <si>
    <t>COLCHICINA 0.5mg</t>
  </si>
  <si>
    <t>COLESTIRAMINA ANHIDRA 4gr</t>
  </si>
  <si>
    <t>SOBRE X 9g</t>
  </si>
  <si>
    <t>44.4%</t>
  </si>
  <si>
    <t>103 820027</t>
  </si>
  <si>
    <t>COLESTIRAMINA+DICLOFENACO (SODICO) 75mg</t>
  </si>
  <si>
    <t>75mg (BASE)</t>
  </si>
  <si>
    <t>COLISTINA+NEOMICINA+HIDROCORTISONA (1.53+5+0.5)mg/ml ENVASE X 15ml</t>
  </si>
  <si>
    <t>(1.53+5+0.5)mg/ml</t>
  </si>
  <si>
    <t>COMPLEJO B</t>
  </si>
  <si>
    <t>VIAL X 10ml</t>
  </si>
  <si>
    <t>SMNF</t>
  </si>
  <si>
    <t>COMPLEJO YODADO</t>
  </si>
  <si>
    <t>ENVASE X (100-120) ml</t>
  </si>
  <si>
    <t>10%</t>
  </si>
  <si>
    <t>COMPLEJO YODADO ESPUMA</t>
  </si>
  <si>
    <t>8%</t>
  </si>
  <si>
    <t>COPOLIMERO DE POLIACRILATO - POLIALCOHOL GLICEROL) AGENTE DE AUMENTO TISULAR PARA EL TRATAMIENTO DE LA INCONTINENCIA URINARIA Y REFLUJO VESICOURETRAL-  IMPLANTE PARA INCONTINENCIA URINARIA Y REFLUJO VESICOURETRAL</t>
  </si>
  <si>
    <t>KIT</t>
  </si>
  <si>
    <t>CORTICOIDE+ANESTESICO UNGÜENTO (0,25-1)%+(2-5)% ENVASE X 10g</t>
  </si>
  <si>
    <t>(0,25-1)%+(2-5)%</t>
  </si>
  <si>
    <t>RECTAL</t>
  </si>
  <si>
    <t>CORTICOIDE+LIDOCAINA(5+60)mg</t>
  </si>
  <si>
    <t>SUPOSITORIO</t>
  </si>
  <si>
    <t>(5+60)mg/supos</t>
  </si>
  <si>
    <t>CORTICOIDE+NEOMICINA SULFATO+POLIMIXINA B SULFATO (0.1%+035%+6000)U.I ENVASE X 5g</t>
  </si>
  <si>
    <t>TUBO X 5g</t>
  </si>
  <si>
    <t>CORTICOIDE+NEOMICINA+POLIMIXINA</t>
  </si>
  <si>
    <t>((1-5)mg+3,5mg (6000</t>
  </si>
  <si>
    <t>DACARBAZINA</t>
  </si>
  <si>
    <t>DANAZOL</t>
  </si>
  <si>
    <t>TAB/CAP/GRA/COMP</t>
  </si>
  <si>
    <t xml:space="preserve">200 mg </t>
  </si>
  <si>
    <t>DAUNORUBICINA 20mg</t>
  </si>
  <si>
    <t>POLVOS</t>
  </si>
  <si>
    <t>20MG</t>
  </si>
  <si>
    <t>103 410091</t>
  </si>
  <si>
    <t xml:space="preserve">DESLORATADINA 0.5mg/ml </t>
  </si>
  <si>
    <t>103 410092</t>
  </si>
  <si>
    <t>DESLORATADINA 5mg</t>
  </si>
  <si>
    <t xml:space="preserve"> 5 mg</t>
  </si>
  <si>
    <t>DESONIDE 0.05%</t>
  </si>
  <si>
    <t>DEXAMETASONA  FOSFATO</t>
  </si>
  <si>
    <t>0.75  mg</t>
  </si>
  <si>
    <t>DEXAMETASONA FOSFATO</t>
  </si>
  <si>
    <t>4mg/ml</t>
  </si>
  <si>
    <t>AMPOLLA X 2ml</t>
  </si>
  <si>
    <t>8mg/2ml</t>
  </si>
  <si>
    <t>DEXAMETASONA INTRAVITREO</t>
  </si>
  <si>
    <t>IMPLANTE</t>
  </si>
  <si>
    <t>700mcg</t>
  </si>
  <si>
    <t xml:space="preserve">DEXTROMETORFANO BROMHIDRATO (0,2-0,3)% </t>
  </si>
  <si>
    <t>(0,2-0,3)%</t>
  </si>
  <si>
    <t>DEXTROSA 5%+CLORURO DE SODIO</t>
  </si>
  <si>
    <t>(5- 0.9)%   500 ml</t>
  </si>
  <si>
    <t>DEXTROSA EN AGUA DESTILADA</t>
  </si>
  <si>
    <t>5% X 500ml</t>
  </si>
  <si>
    <t>DEXTROSA EN AGUA DESTILADA 10% X 500ml</t>
  </si>
  <si>
    <t>10% X500 ml</t>
  </si>
  <si>
    <t>DEXTROSA EN AGUA DESTILADA 5% 100ML</t>
  </si>
  <si>
    <t>BOLSA AUTOCOLAPSIBLE X 100ml</t>
  </si>
  <si>
    <t>5% X 100ml</t>
  </si>
  <si>
    <t>DEXTROSA EN AGUA DESTILADA 5% EN FRASCO 250ml</t>
  </si>
  <si>
    <t>BOLSA AUTOCOLAPSIBLE X 250ml</t>
  </si>
  <si>
    <t>DEXTROSA EN AGUA DESTILADA 50% BOLSA X 500ml</t>
  </si>
  <si>
    <t>50% X 500ml</t>
  </si>
  <si>
    <t>DIAZEPAM</t>
  </si>
  <si>
    <t>10mg/2ml</t>
  </si>
  <si>
    <t>DICLOFENAC 1mg/ml ENVASE X 5ml</t>
  </si>
  <si>
    <t>103 820010</t>
  </si>
  <si>
    <t>DICLOFENACO (SODICO)</t>
  </si>
  <si>
    <t>75mg/3ml</t>
  </si>
  <si>
    <t>103 820025</t>
  </si>
  <si>
    <t>DICLOFENACO (SODICO) 50mg</t>
  </si>
  <si>
    <t>DICLOXACILINA 500mg</t>
  </si>
  <si>
    <t>103 420060</t>
  </si>
  <si>
    <t>DIFENHIDRAMINA 10mg/1ml (AMPOLLA 50mg/5ml)</t>
  </si>
  <si>
    <t>103 420065</t>
  </si>
  <si>
    <t>DIFENHIDRAMINA 50mg</t>
  </si>
  <si>
    <t>50 mg</t>
  </si>
  <si>
    <t>DIHIDROCODEINA BITARTRATO (0.24-0,25)% ENVASE 120ml</t>
  </si>
  <si>
    <t>(0.24-0,25)%</t>
  </si>
  <si>
    <t>DILTIAZEN (CLORHIDRATO) 60mg</t>
  </si>
  <si>
    <t>60mg</t>
  </si>
  <si>
    <t>DIMENHIDRINATO 50mg</t>
  </si>
  <si>
    <t>DIOSMECTITA</t>
  </si>
  <si>
    <t>103 210053</t>
  </si>
  <si>
    <t>DIPIRONA (METAMIZOL SODICO) 1g/2ml</t>
  </si>
  <si>
    <t>1 g/2ml</t>
  </si>
  <si>
    <t>103 210050</t>
  </si>
  <si>
    <t>DIPIRONA 2.5g/5ml</t>
  </si>
  <si>
    <t>2.5g/5ml</t>
  </si>
  <si>
    <t>103 210049</t>
  </si>
  <si>
    <t>DIPIRONA MAGNESICA 2g/5mL</t>
  </si>
  <si>
    <t>2G/5ML</t>
  </si>
  <si>
    <t>103 210055</t>
  </si>
  <si>
    <t>DIPIRONA SODICA O MAGNESICA 500mg</t>
  </si>
  <si>
    <t xml:space="preserve">DOBUTAMINA (CLORHIDRATO) </t>
  </si>
  <si>
    <t>ENVASE X 60 ml</t>
  </si>
  <si>
    <t>DOPAMINA (CLORHIDRATO) 200mg/5ml</t>
  </si>
  <si>
    <t>200mg/5ml</t>
  </si>
  <si>
    <t>DOXAZOSINA</t>
  </si>
  <si>
    <t xml:space="preserve"> 4mg</t>
  </si>
  <si>
    <t>DOXICICLINA 100mg</t>
  </si>
  <si>
    <t>DRONEDARONA 400mg</t>
  </si>
  <si>
    <t>400 mg</t>
  </si>
  <si>
    <t>ELEMENTOS TRAZA PARA PACIENTES PEDIATRICOS 10ml</t>
  </si>
  <si>
    <t>ENALAPRIL (MALEATO) 20mg</t>
  </si>
  <si>
    <t>1031220035-i</t>
  </si>
  <si>
    <t>ENALAPRIL (MALEATO) 20mg (RENITEC)</t>
  </si>
  <si>
    <t>ENALAPRIL (MALEATO) 5mg</t>
  </si>
  <si>
    <t>ENZIMAS PANCREATICAS</t>
  </si>
  <si>
    <t>25000 U.I. (LIPASA)</t>
  </si>
  <si>
    <t>ERITROMICINA (4-5)% ENVASE X 30g</t>
  </si>
  <si>
    <t>TUBO/POTE X 30g</t>
  </si>
  <si>
    <t>(4-5)%</t>
  </si>
  <si>
    <t>ERITROMICINA 250mg/5ml ENVASE X 60ml</t>
  </si>
  <si>
    <t>ERITROMICINA 500mg</t>
  </si>
  <si>
    <t>ESCITALOPRAM 10mg</t>
  </si>
  <si>
    <t>ESCITALOPRAM OXALATO</t>
  </si>
  <si>
    <t>20  mg</t>
  </si>
  <si>
    <t>ESOMEPRAZOL</t>
  </si>
  <si>
    <t>40  mg</t>
  </si>
  <si>
    <t>1031611018-i</t>
  </si>
  <si>
    <t>ESOMEPRAZOL 20 mg (NEXIUM)</t>
  </si>
  <si>
    <t>1031611022-i</t>
  </si>
  <si>
    <t>ESOMEPRAZOL 40 mg (NEXIUM)</t>
  </si>
  <si>
    <t>ESPIRAMICINA 3M.U.I.</t>
  </si>
  <si>
    <t xml:space="preserve"> 3 M.U.I.</t>
  </si>
  <si>
    <t>ESPIRONOLACTONA 100mg</t>
  </si>
  <si>
    <t>ESPIRONOLACTONA 25mg</t>
  </si>
  <si>
    <t>ETILEFRINA CLORHIDRATO 10mg/mL</t>
  </si>
  <si>
    <t>10 mg/ML</t>
  </si>
  <si>
    <t>ETIODOL 0.48g</t>
  </si>
  <si>
    <t>ENVASE X 10 ml</t>
  </si>
  <si>
    <t>ETOMIDATO</t>
  </si>
  <si>
    <t>20mg/10ml</t>
  </si>
  <si>
    <t>ETOPOSIDO</t>
  </si>
  <si>
    <t>100mg/5m</t>
  </si>
  <si>
    <t>103 820014</t>
  </si>
  <si>
    <t>ETORICOXIB 90mg</t>
  </si>
  <si>
    <t>90 mg</t>
  </si>
  <si>
    <t>EXTRACTO DE TRITICUM VULGARE+2-FENOXIETANOL (15+1)mg ENVASE X 32g</t>
  </si>
  <si>
    <t>TUBO X 32 g</t>
  </si>
  <si>
    <t>(15+1) mg</t>
  </si>
  <si>
    <t>EZETIMIBA+ROSUVASTATINA (10+40)mg</t>
  </si>
  <si>
    <t>(10 + 40) mg</t>
  </si>
  <si>
    <t>103 810025</t>
  </si>
  <si>
    <t>FEBUXOSTAT 80mg</t>
  </si>
  <si>
    <t>CAPSULA BLANDA</t>
  </si>
  <si>
    <t>80mg</t>
  </si>
  <si>
    <t>FENAZOPIRIDINA(CLORHIDRATO)</t>
  </si>
  <si>
    <t>FENILEFRINA (CLORHIDRATO) 2.5% (25mg/ml) ENVASE X 5mL</t>
  </si>
  <si>
    <t>FRASCO X 5 ml</t>
  </si>
  <si>
    <t>0,025%</t>
  </si>
  <si>
    <t>FENILEFRINA 10mg/ml</t>
  </si>
  <si>
    <t>10 mg/ mL</t>
  </si>
  <si>
    <t>FENITOINA  SODICA</t>
  </si>
  <si>
    <t>FENITOINA SODICA 125mg/5ml ENVASE X 240ml</t>
  </si>
  <si>
    <t>FRASCO X 240 ml</t>
  </si>
  <si>
    <t>125 mg/5 mL</t>
  </si>
  <si>
    <t>FENITOINA SODICA</t>
  </si>
  <si>
    <t>AMPOLLA X5ml</t>
  </si>
  <si>
    <t>FENOBARBITAL</t>
  </si>
  <si>
    <t>40mg/ml</t>
  </si>
  <si>
    <t>200mg/ml</t>
  </si>
  <si>
    <t xml:space="preserve">FENOBARBITAL 0.4% </t>
  </si>
  <si>
    <t>FRASCO X 100 ml</t>
  </si>
  <si>
    <t>FENOFIBRATO+ROSUVASTATINA (135+10)mg</t>
  </si>
  <si>
    <t>(135+10) mg</t>
  </si>
  <si>
    <t>FENTANILO</t>
  </si>
  <si>
    <t>AMPOLLA</t>
  </si>
  <si>
    <t>250MCG/5ML</t>
  </si>
  <si>
    <t>FENTANILO (CITRATO) 0.5mg/10ml</t>
  </si>
  <si>
    <t>AMPOLLA X 10ml</t>
  </si>
  <si>
    <t>0.5 mg /10 ml</t>
  </si>
  <si>
    <t>103 410002</t>
  </si>
  <si>
    <t>FEXOFENADINA (CLORHIDRATO) 120mg</t>
  </si>
  <si>
    <t>120 mg</t>
  </si>
  <si>
    <t>103 420057</t>
  </si>
  <si>
    <t>SOLUCION ORAL</t>
  </si>
  <si>
    <t>30mg/5ml</t>
  </si>
  <si>
    <t>FIBRINOGENO</t>
  </si>
  <si>
    <t>FINASTERIDE</t>
  </si>
  <si>
    <t>FLUCITOSINA 500mg</t>
  </si>
  <si>
    <t>CAPSULAS</t>
  </si>
  <si>
    <t>FLUCONAZOL 150mg</t>
  </si>
  <si>
    <t>FLUCONAZOL 200mg</t>
  </si>
  <si>
    <t>1031040064-i</t>
  </si>
  <si>
    <t>FLUCONAZOL 200mg/100ml</t>
  </si>
  <si>
    <t>BOLSA/VIAL</t>
  </si>
  <si>
    <t>200mg /100ml</t>
  </si>
  <si>
    <t>FLUCONAZOL 50mg/5ml ENVASE X 20ml</t>
  </si>
  <si>
    <t>FRASCO X 20ml</t>
  </si>
  <si>
    <t>50mg/5ml</t>
  </si>
  <si>
    <t>FLUNARIZINA (CLORHIDRATO) 10mg</t>
  </si>
  <si>
    <t>FLUOROMETALONA</t>
  </si>
  <si>
    <t>1mg/1ml</t>
  </si>
  <si>
    <t>FLUOROURACILO</t>
  </si>
  <si>
    <t>500mg/10ml</t>
  </si>
  <si>
    <t>FLUOXETINA (CLORHIDRATO)</t>
  </si>
  <si>
    <t xml:space="preserve">FLUOXETINA (CLORHIDRATO) 20mg/5ml </t>
  </si>
  <si>
    <t>FRASCO X (70-100)ml</t>
  </si>
  <si>
    <t>20mg/5ml</t>
  </si>
  <si>
    <t>FOLICO ACIDO</t>
  </si>
  <si>
    <t>1mg</t>
  </si>
  <si>
    <t>FOLICO ACIDO 5mg</t>
  </si>
  <si>
    <t>FOLINICO ACIDO O FOLINATO DE CALCIO</t>
  </si>
  <si>
    <t>FOLINICO ACIDO O FOLINATO DE CALCIO 350mg</t>
  </si>
  <si>
    <t>350mg</t>
  </si>
  <si>
    <t>FOSAPREPITANT DIMEGLUMINA</t>
  </si>
  <si>
    <t>FOSFATO DE POTASIO (SOLUCION ORGANICA O INORGANICA) 10ml</t>
  </si>
  <si>
    <t>10ml</t>
  </si>
  <si>
    <t>FOSFATO MONOBASICO DE SODIO+FOSFATO DIBASICO DE SODIO (16+6)% ENVASE X 133ml</t>
  </si>
  <si>
    <t>BOLSA X 133ml</t>
  </si>
  <si>
    <t xml:space="preserve">(16+6)% </t>
  </si>
  <si>
    <t>FOSFATO MONOBASICO DE SODIO+FOSFATO DIBASICO DE SODIO SOLUCION (16+6)% ENVASE X 133ml</t>
  </si>
  <si>
    <t>FRASCO X 133ml</t>
  </si>
  <si>
    <t xml:space="preserve">16+6 % </t>
  </si>
  <si>
    <t>FOSINOPRIL (SODICO) 20mg</t>
  </si>
  <si>
    <t>FRACCION FLAVONOIDE MICRONIZADA (450+50)mg</t>
  </si>
  <si>
    <t>(450 +50)mg</t>
  </si>
  <si>
    <t>FUROSEMIDA 20mg/2ml</t>
  </si>
  <si>
    <t>20mg/2ml</t>
  </si>
  <si>
    <t>FUROSEMIDA 40mg</t>
  </si>
  <si>
    <t>40mg</t>
  </si>
  <si>
    <t>FUSIDICO ACIDO 2% ENVASE X 15g</t>
  </si>
  <si>
    <t>2%</t>
  </si>
  <si>
    <t>GAS PARA TAPONAMIENTO INTRAOCULAR (OCTAFLUORANO)</t>
  </si>
  <si>
    <t>UNIDAD</t>
  </si>
  <si>
    <t>GAS</t>
  </si>
  <si>
    <t>CIRUGIA VITREORRETINIANA.</t>
  </si>
  <si>
    <t>GEMFIBROZILO 600mg</t>
  </si>
  <si>
    <t>600mg</t>
  </si>
  <si>
    <t>GEMFIBROZILO 900mg</t>
  </si>
  <si>
    <t xml:space="preserve">  900mg</t>
  </si>
  <si>
    <t>GENTAMICINA (SULFATO)</t>
  </si>
  <si>
    <t>0,1%</t>
  </si>
  <si>
    <t>GENTAMICINA (SULFATO) 80mg/2ml</t>
  </si>
  <si>
    <t>80mg/2ml</t>
  </si>
  <si>
    <t>GENTAMICINA COLIRIO</t>
  </si>
  <si>
    <t>3mg/ml</t>
  </si>
  <si>
    <t>GLIBENCLAMIDA</t>
  </si>
  <si>
    <t>GLICERINA ADULTOS</t>
  </si>
  <si>
    <t>(2.39 - 2.76)g</t>
  </si>
  <si>
    <t>GLICERINA CARBONATADA (0,06-3)%</t>
  </si>
  <si>
    <t>FRASCO X (20-30)ml</t>
  </si>
  <si>
    <t>(0,06-3)%</t>
  </si>
  <si>
    <t>GLICERINA NINOS</t>
  </si>
  <si>
    <t>(1.36) g/SUPOSITORIO</t>
  </si>
  <si>
    <t>GLIMEPIRIDE</t>
  </si>
  <si>
    <t>GLUCAGON 1mg</t>
  </si>
  <si>
    <t>1 mg</t>
  </si>
  <si>
    <t>GLUTAMINA 0,2g</t>
  </si>
  <si>
    <t>GOLIMUMAB  50mg/0.5ml USO S.C.</t>
  </si>
  <si>
    <t>HALOPERIDOL</t>
  </si>
  <si>
    <t>HALOPERIDOL 10mg</t>
  </si>
  <si>
    <t>5mg/ml</t>
  </si>
  <si>
    <t xml:space="preserve">HALOPERIDOL 0.2% </t>
  </si>
  <si>
    <t>FRASCO X (15-20)ml</t>
  </si>
  <si>
    <t>0.2%</t>
  </si>
  <si>
    <t>HEPARINA 5000 UI/mL</t>
  </si>
  <si>
    <t>5000 UI/mL</t>
  </si>
  <si>
    <t>HIDROCLOROTIAZIDA 25mg</t>
  </si>
  <si>
    <t>HIDROCLOROTIAZIDA+IRBESARTAN (12,5+150)mg</t>
  </si>
  <si>
    <t>(12,5 + 150) mg</t>
  </si>
  <si>
    <t>(50+12,5)MG</t>
  </si>
  <si>
    <t>HIDROCLOROTIAZIDA+TELMISARTAN (12,5+80)mg</t>
  </si>
  <si>
    <t>(80+12.5) mg</t>
  </si>
  <si>
    <t>HIDROCORTISONA</t>
  </si>
  <si>
    <t xml:space="preserve">HIDROCORTISONA 0.50% </t>
  </si>
  <si>
    <t>FRASCO X (20-60)mL</t>
  </si>
  <si>
    <t>0.50%</t>
  </si>
  <si>
    <t>HIDROCORTISONA SUCCINATO SODICO</t>
  </si>
  <si>
    <t>103 220025</t>
  </si>
  <si>
    <t>HIDROMORFONA (CLORHIDRATO) 2.5mg</t>
  </si>
  <si>
    <t>2.5mg</t>
  </si>
  <si>
    <t>103 220003</t>
  </si>
  <si>
    <t>HIDROMORFONA (CLORHIDRATO) 2mg/ml</t>
  </si>
  <si>
    <t>103 410081</t>
  </si>
  <si>
    <t>HIDROXICINA (CLORHIDRATO) 0.25%</t>
  </si>
  <si>
    <t>FRASCO X (100-120)ml</t>
  </si>
  <si>
    <t>0.25 %</t>
  </si>
  <si>
    <t>103 410082</t>
  </si>
  <si>
    <t xml:space="preserve">HIDROXICINA (CLORHIDRATO) 100mg/2ml </t>
  </si>
  <si>
    <t>103 410080</t>
  </si>
  <si>
    <t>HIDROXICINA (CLORHIDRATO) 25mg</t>
  </si>
  <si>
    <t>103 820068</t>
  </si>
  <si>
    <t>HIDROXICLOROQUINA (SULFATO) 200mg</t>
  </si>
  <si>
    <t>103 820069</t>
  </si>
  <si>
    <t>HIDROXICLOROQUINA (SULFATO) 400mg</t>
  </si>
  <si>
    <t>400mg</t>
  </si>
  <si>
    <t>HIDROXIPROPILMETILCELULOSA H.V.</t>
  </si>
  <si>
    <t>FRASCO X 5 mL</t>
  </si>
  <si>
    <t>HIDROXIPROPILMETILCELULOSA+ DEXTRÁN 70 FRASC/GOTERO</t>
  </si>
  <si>
    <t>FRASCO x 15 ml</t>
  </si>
  <si>
    <t>(3+1) mg /mL</t>
  </si>
  <si>
    <t>HIDROXIUREA 500mg</t>
  </si>
  <si>
    <t>HIERRO SACAROSA</t>
  </si>
  <si>
    <t>AMPOLLA X 5ml</t>
  </si>
  <si>
    <t xml:space="preserve"> 100 mg/5ml</t>
  </si>
  <si>
    <t>HIERRO SULFATO 125mg/ml ENVASE X 20ml</t>
  </si>
  <si>
    <t>125mg/ml</t>
  </si>
  <si>
    <t>HIERRO SULFATO 300mg</t>
  </si>
  <si>
    <t>HIOSCINA BUTIL BROMURO</t>
  </si>
  <si>
    <t>20mg/ml</t>
  </si>
  <si>
    <t>HIOSCINA BUTIL BROMURO+DIPIRONA</t>
  </si>
  <si>
    <t>(20+2.5)mg/5ml</t>
  </si>
  <si>
    <t>HIOSCINA BUTIL BROMURO+PARACETAMOL</t>
  </si>
  <si>
    <t xml:space="preserve"> (10+325)mg</t>
  </si>
  <si>
    <t>103 820087</t>
  </si>
  <si>
    <t xml:space="preserve">IBUPROFENO 100mg/5ml </t>
  </si>
  <si>
    <t xml:space="preserve"> 100mg/5ml</t>
  </si>
  <si>
    <t>103 820086</t>
  </si>
  <si>
    <t>IBUPROFENO 10mg</t>
  </si>
  <si>
    <t>VIAL X 2 ml</t>
  </si>
  <si>
    <t>103 820080</t>
  </si>
  <si>
    <t>IBUPROFENO 400mg</t>
  </si>
  <si>
    <t>103 820085</t>
  </si>
  <si>
    <t>IBUPROFENO 600mg</t>
  </si>
  <si>
    <t>103 820079</t>
  </si>
  <si>
    <t>IBUPROFENO 800mg</t>
  </si>
  <si>
    <t>800 mg</t>
  </si>
  <si>
    <t>IFOSFAMIDA VIAL  1g</t>
  </si>
  <si>
    <t>POLVO LIOFILIZADO PARA RECONSTITUIR A SOLUCION INYECTABLE</t>
  </si>
  <si>
    <t>IMIPRAMINA HCL</t>
  </si>
  <si>
    <t>INSULINA  HUMANA N 100Ui/ml ENVASE X 10ml</t>
  </si>
  <si>
    <t xml:space="preserve">100Ui/ml </t>
  </si>
  <si>
    <t>INSULINA HUMANA CRISTALINA O REGULAR 100 U.I/ml</t>
  </si>
  <si>
    <t>100 Ui/ml</t>
  </si>
  <si>
    <t>INSULINA NPH HUMANA 300ui/3ml ENVASE X 3ml</t>
  </si>
  <si>
    <t>300ui/3ml</t>
  </si>
  <si>
    <t>ISONIAZIDA 100mg</t>
  </si>
  <si>
    <t>ISONIAZIDA 300mg</t>
  </si>
  <si>
    <t>ISOSORBIDE DINITRATO 10mg</t>
  </si>
  <si>
    <t>ISOSORBIDE DINITRATO 5mg</t>
  </si>
  <si>
    <t>ORAL (SUBLINGUAL)</t>
  </si>
  <si>
    <t>IVERMECTINA 0.6%</t>
  </si>
  <si>
    <t xml:space="preserve">   0.6% 5ml</t>
  </si>
  <si>
    <t>KETAMINA 500mg</t>
  </si>
  <si>
    <t>500mg/10mL</t>
  </si>
  <si>
    <t>KETOCONAZOL</t>
  </si>
  <si>
    <t>KETOCONAZOL SHAMPOO</t>
  </si>
  <si>
    <t>KETOPROFENO 100mg</t>
  </si>
  <si>
    <t>103 820082</t>
  </si>
  <si>
    <t>KETOPROFENO 100mg/2ml</t>
  </si>
  <si>
    <t>103 820084</t>
  </si>
  <si>
    <t>KETOPROFENO 2.5% ENVASE X 60g</t>
  </si>
  <si>
    <t>2.5%</t>
  </si>
  <si>
    <t>LACOSAMIDA</t>
  </si>
  <si>
    <t>LACOSAMIDA 10mg/ml ENVASE X 200ml</t>
  </si>
  <si>
    <t>FRASCO X 200 ML</t>
  </si>
  <si>
    <t>10 mg/ml</t>
  </si>
  <si>
    <t>LACTATO DE RINGER bolsa x 500ml (SOLUCION HARTMAN: SODIO LACTATO+CALCIO CLORURO+POTASIO CLORURO+SODIO CLORURO) (0,31+0.027+0.03+0.6)%</t>
  </si>
  <si>
    <t>(0,31+0.027+0.03+0.6)</t>
  </si>
  <si>
    <t>LACTATO DE RINGER BOLSA X1000mL (SOLUCION HARTMAN: SODIO LACTATO+CALCIO CLORURO+POTASIO CLORURO+SODIO CLORURO) SOLUCION) (0,31+0.027+0.03+0.6)</t>
  </si>
  <si>
    <t>BOLSA AUTOCOLAPSIBLE X 1000ml</t>
  </si>
  <si>
    <t>0,31+0.027+0.03+0.6</t>
  </si>
  <si>
    <t>LACTULOSA  66,66 gr/100ml ENVASE X 15ml</t>
  </si>
  <si>
    <t>SOBRE X 15 ml</t>
  </si>
  <si>
    <t>66,66 gr/100ml</t>
  </si>
  <si>
    <t>LAMIVUDINE+ZIDOVUDINA (150+300mg)</t>
  </si>
  <si>
    <t>150+300mg</t>
  </si>
  <si>
    <t>250+25mg</t>
  </si>
  <si>
    <t>LEVODOPA+CARBIDOPA 100+25mg</t>
  </si>
  <si>
    <t>100+25 mg</t>
  </si>
  <si>
    <t>LEVOFLOXACINA 500mg</t>
  </si>
  <si>
    <t>1031020041-i</t>
  </si>
  <si>
    <t>LEVOMEPROMAZINA</t>
  </si>
  <si>
    <t>LEVOMEPROMAZINA 4% ENVASE X 20ml</t>
  </si>
  <si>
    <t>4%</t>
  </si>
  <si>
    <t>LEVOTIROXINA (SODICA)</t>
  </si>
  <si>
    <t>50 mcg</t>
  </si>
  <si>
    <t>25mcg</t>
  </si>
  <si>
    <t>175 mcg</t>
  </si>
  <si>
    <t>LEVOTIROXINA (SODICA) 100mcg</t>
  </si>
  <si>
    <t>100 mcg</t>
  </si>
  <si>
    <t>LEVOTIROXINA (SODICA) 125mcg</t>
  </si>
  <si>
    <t>125 mcg</t>
  </si>
  <si>
    <t>LEVOTIROXINA (SODICA) 75mcg</t>
  </si>
  <si>
    <t>75 mcg</t>
  </si>
  <si>
    <t>LEVOTIROXINA SODICA</t>
  </si>
  <si>
    <t>150 mcg</t>
  </si>
  <si>
    <t>LEVOTIROXINA (SODICA) 137mcg</t>
  </si>
  <si>
    <t>137mcg</t>
  </si>
  <si>
    <t>LIDOCAINA CLORHIDRATO</t>
  </si>
  <si>
    <t>TUBO X 30 ml</t>
  </si>
  <si>
    <t>LIDOCAINA CLORHIDRATO 0,1 ENVASE X 80g</t>
  </si>
  <si>
    <t>FRASCO X 80g</t>
  </si>
  <si>
    <t>LIDOCAINA CLORHIDRATO CON EPINEFRINA SIN PRESERVANTE</t>
  </si>
  <si>
    <t>LIDOCAINA CLORHIDRATO SIN EPINEFRINA SIN PRESERVANTE</t>
  </si>
  <si>
    <t xml:space="preserve">1% </t>
  </si>
  <si>
    <t>VIAL X 20ml</t>
  </si>
  <si>
    <t>LIDOCAINA HCL 2% SIN EPINEFRINA X 10 ML (SIN PRESERV)</t>
  </si>
  <si>
    <t>AMPOLLA POR 10 ML</t>
  </si>
  <si>
    <t>20MG/ML</t>
  </si>
  <si>
    <t>LITIO CARBONATO</t>
  </si>
  <si>
    <t>LOPERAMIDA (CLORHIDRATO)</t>
  </si>
  <si>
    <t>103 410087</t>
  </si>
  <si>
    <t>LORATADINA 10mg</t>
  </si>
  <si>
    <t>103 410088</t>
  </si>
  <si>
    <t>LORATADINA 1mg/ml ENVASE X 100ml</t>
  </si>
  <si>
    <t xml:space="preserve">1mg/ml </t>
  </si>
  <si>
    <t>LORAZEPAM</t>
  </si>
  <si>
    <t>LORAZEPAM 1mg</t>
  </si>
  <si>
    <t>LOSARTAN (POTASICO) 100mg</t>
  </si>
  <si>
    <t>LOSARTAN (POTASICO) 50mg</t>
  </si>
  <si>
    <t>LOVASTATINA 20mg</t>
  </si>
  <si>
    <t>LUGOL SOLUCION 10% ENVASE X 10ml</t>
  </si>
  <si>
    <t>MAGNESIO CITRATO+POTASIO CITRATO+MAGNESIO OXIDO</t>
  </si>
  <si>
    <t>CASPSULA DURA</t>
  </si>
  <si>
    <t>(33+365+87,2 ) mg</t>
  </si>
  <si>
    <t>MAGNESIO OXIDO 400mg</t>
  </si>
  <si>
    <t>MAGNESIO SULFATO</t>
  </si>
  <si>
    <t>SOBRE X 20 g</t>
  </si>
  <si>
    <t>CALIDAD USP</t>
  </si>
  <si>
    <t>MAGNESIO SULFATO 20%  ENVASE X 10mL</t>
  </si>
  <si>
    <t>VIAL/ AMPOLEPACK</t>
  </si>
  <si>
    <t>MANITOL 20% 500ml</t>
  </si>
  <si>
    <t>BOLSA X 500ML</t>
  </si>
  <si>
    <t>MEGESTROL (ACETATO)</t>
  </si>
  <si>
    <t>160mg</t>
  </si>
  <si>
    <t>MELATONINA</t>
  </si>
  <si>
    <t>3 mg</t>
  </si>
  <si>
    <t>103 820149</t>
  </si>
  <si>
    <t>MELOXICAM 7.5mg</t>
  </si>
  <si>
    <t>7.5mg</t>
  </si>
  <si>
    <t>MENTOL+ALCANFOR+GUAYACOL (3+4+1)% ENVASE X 60g</t>
  </si>
  <si>
    <t>TUBO/POTE X 60 g</t>
  </si>
  <si>
    <t>(3+4+1)%</t>
  </si>
  <si>
    <t>103 220010</t>
  </si>
  <si>
    <t>MEPERIDINA (CLORHIDRATO) 100mg/2ml</t>
  </si>
  <si>
    <t>MESNA 400mg</t>
  </si>
  <si>
    <t>103 220030</t>
  </si>
  <si>
    <t>METADONA (CLORHIDRATO) 10mg</t>
  </si>
  <si>
    <t>METFORMINA CLORHIDRATO</t>
  </si>
  <si>
    <t>850mg</t>
  </si>
  <si>
    <t>1000mg</t>
  </si>
  <si>
    <t>METILPREDNISOLONA</t>
  </si>
  <si>
    <t>4 mg</t>
  </si>
  <si>
    <t>METILPREDNISOLONA ACEPONATO 0,001 ENVASE X 20g</t>
  </si>
  <si>
    <t>ENVASE X 20 g</t>
  </si>
  <si>
    <t>METIMAZOL</t>
  </si>
  <si>
    <t xml:space="preserve"> 5mg</t>
  </si>
  <si>
    <t>103 230030</t>
  </si>
  <si>
    <t>METOCARBAMOL 750mg</t>
  </si>
  <si>
    <t>750mg</t>
  </si>
  <si>
    <t>METOCLOPRAMIDA (CLORHIDRATO)</t>
  </si>
  <si>
    <t>METOPROLOL TARTRATO 5mg/5ml</t>
  </si>
  <si>
    <t>5mg/5ml</t>
  </si>
  <si>
    <t>METOTREXATE</t>
  </si>
  <si>
    <t>JP</t>
  </si>
  <si>
    <t>20mg/0.40ml</t>
  </si>
  <si>
    <t>JERINGA PRELLENADA</t>
  </si>
  <si>
    <t>25 mg/0,5ml</t>
  </si>
  <si>
    <t>SUBCUTANEA</t>
  </si>
  <si>
    <t>METOTREXATE 50mg</t>
  </si>
  <si>
    <t>METOTREXATO</t>
  </si>
  <si>
    <t>METOTREXATO 500mg/20ml SOLUCION INYECTABLE</t>
  </si>
  <si>
    <t>500mg/20ml</t>
  </si>
  <si>
    <t>METRONIDAZOL 0.75% ENVASE X 30g</t>
  </si>
  <si>
    <t>0.75%</t>
  </si>
  <si>
    <t>METRONIDAZOL 250mg/5ml ENVASE X 120ml</t>
  </si>
  <si>
    <t>METRONIDAZOL 500mg</t>
  </si>
  <si>
    <t xml:space="preserve">OVULO              </t>
  </si>
  <si>
    <t>METRONIDAZOL 500mg/100ml</t>
  </si>
  <si>
    <t>BOLSA X 100 ml</t>
  </si>
  <si>
    <t>500 mg/100 ml</t>
  </si>
  <si>
    <t>METRONIDAZOL+NISTATINA 500mg/10000U.I.</t>
  </si>
  <si>
    <t>500mg/10000 U.I.</t>
  </si>
  <si>
    <t>MIDAZOLAM CLORHIDRATO</t>
  </si>
  <si>
    <t>AMPOLLA POR 10ML</t>
  </si>
  <si>
    <t>50mg/10ml</t>
  </si>
  <si>
    <t>MIDAZOLAM CLORHIDRATO 15mg/3ml</t>
  </si>
  <si>
    <t>15mg/3m</t>
  </si>
  <si>
    <t>MILRINONA (LACTATO) 10mg/10ml</t>
  </si>
  <si>
    <t>1031240006-i</t>
  </si>
  <si>
    <t>MILRINONA (LACTATO) 10mg/10ml (COROTROPE)</t>
  </si>
  <si>
    <t>MINOXIDIL 10mg</t>
  </si>
  <si>
    <t>MISOPROSTOL</t>
  </si>
  <si>
    <t>200mcg</t>
  </si>
  <si>
    <t>MOMETASONA FUROATO 0.1% ENVASE X 15g</t>
  </si>
  <si>
    <t>0.1%</t>
  </si>
  <si>
    <t>MOMETASONA FUROATO 0.1% ENVASE X 30ml</t>
  </si>
  <si>
    <t>MONTELUKAST (SODICO) 4mg</t>
  </si>
  <si>
    <t>103 220020</t>
  </si>
  <si>
    <t>MORFINA (CLORHIDRATO) 10mg/ml</t>
  </si>
  <si>
    <t>10mg/ml</t>
  </si>
  <si>
    <t>3%</t>
  </si>
  <si>
    <t>103 220026</t>
  </si>
  <si>
    <t>MORFINA (CLORHIDRATO) 30mg/ml ENVASE X 30ml (GOTAS ORALES)</t>
  </si>
  <si>
    <t>103 220032</t>
  </si>
  <si>
    <t>MORFINA (CLORHIDRATO) 50mg/5ml</t>
  </si>
  <si>
    <t>MOSAPRIDA CITRATO</t>
  </si>
  <si>
    <t>MOSAPRIDA CITRATO 5mg</t>
  </si>
  <si>
    <t>MULTIVITAMINAS PEDIATRICAS</t>
  </si>
  <si>
    <t>MULTIVITAMINAS Y MINERALES GOTAS PED S.M.N.F. ENVASE X 10ml</t>
  </si>
  <si>
    <t>FRASCO X 10ml</t>
  </si>
  <si>
    <t>S.M.N.F.</t>
  </si>
  <si>
    <t>MULTIVITAMINAS+MINERALES</t>
  </si>
  <si>
    <t>MUPIROCINA</t>
  </si>
  <si>
    <t>TUBO (15-20)g</t>
  </si>
  <si>
    <t xml:space="preserve"> 2%</t>
  </si>
  <si>
    <t>TOPICA</t>
  </si>
  <si>
    <t>NALOXONA CLORHIDRATO 0.4%</t>
  </si>
  <si>
    <t>0.4%</t>
  </si>
  <si>
    <t>103 820105</t>
  </si>
  <si>
    <t>NAPROXENO (SODICO) 125mg/5ml</t>
  </si>
  <si>
    <t>FRASCO X 80ml</t>
  </si>
  <si>
    <t>125mg/5ml</t>
  </si>
  <si>
    <t>103 820100</t>
  </si>
  <si>
    <t>NAPROXENO (SODICO) 250mg</t>
  </si>
  <si>
    <t>103 820095</t>
  </si>
  <si>
    <t>NAPROXENO (SODICO) 500mg</t>
  </si>
  <si>
    <t>NEOSTIGMINA METILSULFATO</t>
  </si>
  <si>
    <t>AMPOLLA X 1 ml</t>
  </si>
  <si>
    <t>NIFEDIPINA LIBERACION OSMOTICA 30mg</t>
  </si>
  <si>
    <t>30mg</t>
  </si>
  <si>
    <t>NIFEDIPINA LIBERACION PROGRAMADA/RETARD 30mg</t>
  </si>
  <si>
    <t>NIFEDIPINO 10mg</t>
  </si>
  <si>
    <t>CAPSULA</t>
  </si>
  <si>
    <t>NIMODIPINO 30mg</t>
  </si>
  <si>
    <t xml:space="preserve"> 30mg</t>
  </si>
  <si>
    <t>NISTATINA 10.000.000U.I. ENVASE X 60ml</t>
  </si>
  <si>
    <t>(100.000) Ui/ml</t>
  </si>
  <si>
    <t>NISTATINA+ ZINC OXIDO</t>
  </si>
  <si>
    <t>ENVASE X 60 g</t>
  </si>
  <si>
    <t>(100000 UI + 0,2g)/g</t>
  </si>
  <si>
    <t xml:space="preserve">NITAZOXANIDA 100mg/5ml </t>
  </si>
  <si>
    <t>FRASCO X (30-60)ml</t>
  </si>
  <si>
    <t>NITAZOXANIDA 500mg</t>
  </si>
  <si>
    <t>1031020060-i</t>
  </si>
  <si>
    <t>NITROFURANTOINA EN MACROCRISTALES 100mg (MACRODANTINA)</t>
  </si>
  <si>
    <t>NITROFURANTOINA MACRONIZADA 100mg</t>
  </si>
  <si>
    <t>NITROFURAZONA</t>
  </si>
  <si>
    <t>EMULSIONES</t>
  </si>
  <si>
    <t>NITROGLICERINA (5-8)mg/ml</t>
  </si>
  <si>
    <t xml:space="preserve">  (5-8)mg/ml</t>
  </si>
  <si>
    <t>NITROPRUSIATO DE SODIO 50mg</t>
  </si>
  <si>
    <t>NORADRENALINA BITARTRATO 4mg/4mL</t>
  </si>
  <si>
    <t>4mg/4ml</t>
  </si>
  <si>
    <t>NORFLOXACINA 400mg</t>
  </si>
  <si>
    <t>NUTRICION PARENTERAL 3 EN 1 LISTA PARA USAR PARA NIÑOS MENORES DE 2 AÑOS ENVASE 500ml</t>
  </si>
  <si>
    <t>ENVASE X 500 ml</t>
  </si>
  <si>
    <t>NUTRICION PARENTERAL 3 EN 1(PERIOLIMEL N 4 E) ENVASE 1500ml</t>
  </si>
  <si>
    <t>ENVASE X 1500ml</t>
  </si>
  <si>
    <t>OLOPATADINA</t>
  </si>
  <si>
    <t>OMEPRAZOL</t>
  </si>
  <si>
    <t>ONDANSENTRON</t>
  </si>
  <si>
    <t>8mg/4ml</t>
  </si>
  <si>
    <t>ONDANSENTRON (CLORHIDRATO)</t>
  </si>
  <si>
    <t>8mg</t>
  </si>
  <si>
    <t xml:space="preserve">ORNITINA+L-ASPARTATO </t>
  </si>
  <si>
    <t>ORNITINA+L-ASPARTATO 5g/10mL</t>
  </si>
  <si>
    <t>AMPOLLA-VIAL X 10mL</t>
  </si>
  <si>
    <t>5g/10 mL</t>
  </si>
  <si>
    <t>OXACILINA 1g</t>
  </si>
  <si>
    <t>OXIBUTININO HCl 1mg/1ml</t>
  </si>
  <si>
    <t>103 220033</t>
  </si>
  <si>
    <t>OXICODONA (CLORHIDRATO) LIBERACIÓN RETARD 10mg</t>
  </si>
  <si>
    <t>103 220034</t>
  </si>
  <si>
    <t>OXICODONA (CLORHIDRATO) LIBERACIÓN RETARD 20mg</t>
  </si>
  <si>
    <t xml:space="preserve"> 20mg</t>
  </si>
  <si>
    <t>103 220038</t>
  </si>
  <si>
    <t>OXICODONA 10mg/1ml</t>
  </si>
  <si>
    <t>OXIMETAZOLINA</t>
  </si>
  <si>
    <t xml:space="preserve">  0.025%</t>
  </si>
  <si>
    <t>OXIMETAZOLINA SOLUCION 0.05%0.05%/15ml ENVASE X 15ml</t>
  </si>
  <si>
    <t xml:space="preserve">  0.05%</t>
  </si>
  <si>
    <t>OXITETRACICLINA CLORHIDRATO+POLIMIXINA B 5mg+10000U.I/gr ENVASE X 10g</t>
  </si>
  <si>
    <t>5mg + 10000UI / g</t>
  </si>
  <si>
    <t>OXITOCINA SINTETICA 10U.I.</t>
  </si>
  <si>
    <t>AMPOLLA POR 1 ML</t>
  </si>
  <si>
    <t>10UI</t>
  </si>
  <si>
    <t>103 210015</t>
  </si>
  <si>
    <t>PARACETAMOL (ACETAMINOFEN) 1000mg/100ml ENVASE X 100ml</t>
  </si>
  <si>
    <t xml:space="preserve">SOLUCION INYECTABLE  </t>
  </si>
  <si>
    <t>1000mg/100ml</t>
  </si>
  <si>
    <t>PENICILINA CRISTALINA 1.000.000U.I.</t>
  </si>
  <si>
    <t>1000000 U.I</t>
  </si>
  <si>
    <t>PARENTERAL (I.V.)</t>
  </si>
  <si>
    <t>PENICILINA CRISTALINA 5.000.000U.I.</t>
  </si>
  <si>
    <t>5.000.000 U.I.</t>
  </si>
  <si>
    <t>PENICILINA G BENZATINICA 1.200.000U.I.</t>
  </si>
  <si>
    <t>1200000 U.I.</t>
  </si>
  <si>
    <t>PENICILINA G BENZATINICA 2.400.000U.I.</t>
  </si>
  <si>
    <t xml:space="preserve"> 2400000U.I.</t>
  </si>
  <si>
    <t>PENTOXIFILINA 400mg</t>
  </si>
  <si>
    <t>40Omg</t>
  </si>
  <si>
    <t>PERFLUORODECALINA 5ml ENVASE X 5ml</t>
  </si>
  <si>
    <t>PEROXIDO DE BENZOILO (2,5-10)% ENVASE X 30g</t>
  </si>
  <si>
    <t>ENVASE X 30 g</t>
  </si>
  <si>
    <t xml:space="preserve"> (2,5-10)%</t>
  </si>
  <si>
    <t>PILOCARPINA HCL</t>
  </si>
  <si>
    <t>PIPERACILINA+TAZOBACTAM 4.5g</t>
  </si>
  <si>
    <t>(4+0,5)g</t>
  </si>
  <si>
    <t>1031016011-i</t>
  </si>
  <si>
    <t>PIPERACILINA + TAZOBACTAM</t>
  </si>
  <si>
    <t>PIPOTIAZINA PALMITATO</t>
  </si>
  <si>
    <t>ENVASE X 1 ml</t>
  </si>
  <si>
    <t xml:space="preserve">25mg/ml </t>
  </si>
  <si>
    <t>PIRIDOSTIGMINA  BROMURO</t>
  </si>
  <si>
    <t> TABLETA</t>
  </si>
  <si>
    <t xml:space="preserve"> 60mg</t>
  </si>
  <si>
    <t>PIRIDOXINA (VITAMINA B6)</t>
  </si>
  <si>
    <t xml:space="preserve">50 mg  </t>
  </si>
  <si>
    <t>103281002-</t>
  </si>
  <si>
    <t>300 mg</t>
  </si>
  <si>
    <t>PLATA SULFADIAZINA</t>
  </si>
  <si>
    <t>POTE X 30g</t>
  </si>
  <si>
    <t>POLIACRILICO ACIDO 0,2% ENVASE X 10g</t>
  </si>
  <si>
    <t>ENVASE X 10 g</t>
  </si>
  <si>
    <t>(0,20-0,25)%</t>
  </si>
  <si>
    <t>POLIETILENGLICOL 3350 CON ELECTROLITOS SOBRE X 110 g</t>
  </si>
  <si>
    <t>POLIETILENGLICOL 3350 SIN ELECTROLITOS ENVASE X 160 g CON CUCHARA DOSIFICADORA</t>
  </si>
  <si>
    <t>ENVASE X 160 g</t>
  </si>
  <si>
    <t xml:space="preserve"> (0,4+0,3)%</t>
  </si>
  <si>
    <t>POLIMIXINA B 500.000U.I.</t>
  </si>
  <si>
    <t>500.000 UI</t>
  </si>
  <si>
    <t>POMADA SECANTE (ZINC OXIDO + BISMUTO SAL) (10-20)%+(5-10)% ENVASE X 60g</t>
  </si>
  <si>
    <t xml:space="preserve">   (10-20)%+(5-10)%</t>
  </si>
  <si>
    <t>POSACONAZOL 100mg</t>
  </si>
  <si>
    <t>POTASIO CLORURO</t>
  </si>
  <si>
    <t>ENVASE X 10ml</t>
  </si>
  <si>
    <t>2mEq/ml</t>
  </si>
  <si>
    <t>POTASIO GLUCONATO 31% ENVASE X 180ml</t>
  </si>
  <si>
    <t>FRASCO X180ml</t>
  </si>
  <si>
    <t>31%</t>
  </si>
  <si>
    <t>PRAVASTATINA (SODICA) 20mg</t>
  </si>
  <si>
    <t>PRAZOSIN (CLORHIDRATO) 1mg</t>
  </si>
  <si>
    <t>PREDNISOLONA 5mg</t>
  </si>
  <si>
    <t>PREDNISOLONA+FENILEFRINA</t>
  </si>
  <si>
    <t>(1+0.12)%</t>
  </si>
  <si>
    <t>PREDNISONA 50mg</t>
  </si>
  <si>
    <t>PREGABALINA 20mg/ml ENVASE X 105ml</t>
  </si>
  <si>
    <t>PRIMAQUINA (FOSFATO) 15mg</t>
  </si>
  <si>
    <t>15mg (base)</t>
  </si>
  <si>
    <t>PROPAFENONA (CLORHIDRATO) 150mg</t>
  </si>
  <si>
    <t xml:space="preserve"> 150mg</t>
  </si>
  <si>
    <t>1031212060-i</t>
  </si>
  <si>
    <t>PROPAFENONA (CLORHIDRATO) 150mg (RYTMONORM)</t>
  </si>
  <si>
    <t>PROPARACAINA CLORHIDRATO 5mg/ml ENVASE X 15ml</t>
  </si>
  <si>
    <t>PROPILTIOURACILO</t>
  </si>
  <si>
    <t>PROPOFOL 10mg/ml</t>
  </si>
  <si>
    <t>PROPRANOLOL (CLORHIDRATO) 40mg</t>
  </si>
  <si>
    <t>PROTAMINA (CLORHIDRATO)</t>
  </si>
  <si>
    <t>5000U.I./5ml</t>
  </si>
  <si>
    <t>PSYLLIUM MUSCILAGO</t>
  </si>
  <si>
    <t>ENVASE CON (3-5) g</t>
  </si>
  <si>
    <t>49-90)%</t>
  </si>
  <si>
    <t>QUINAPRIL (CLORHIDRATO) 20mg</t>
  </si>
  <si>
    <t>RANOLAZINA 500mg</t>
  </si>
  <si>
    <t>TABLETAS DE LIBERACIÓN SOSTENIDA</t>
  </si>
  <si>
    <t>500MG</t>
  </si>
  <si>
    <t>REMIFENTANILO 2mg</t>
  </si>
  <si>
    <t>RESINAS INTERCAMBIADORAS DE POTASIO (SODIO POLIESTIRENO SULFONATO)</t>
  </si>
  <si>
    <t>ENVASE X 15 g</t>
  </si>
  <si>
    <t>99,7%</t>
  </si>
  <si>
    <t xml:space="preserve">RETINOICO ACIDO 0.05% </t>
  </si>
  <si>
    <t>TUBO X (15-30)g</t>
  </si>
  <si>
    <t>RETINOICO ACIDO+HIDROQUINONA (0.05)%(3-5)% ENVASE X 30g</t>
  </si>
  <si>
    <t>(0.05)%(3-5)%</t>
  </si>
  <si>
    <t>RIFAMPICINA 300mg</t>
  </si>
  <si>
    <t>RIFAXIMINA 200mg</t>
  </si>
  <si>
    <t>RIFAXIMINA 550mg</t>
  </si>
  <si>
    <t>550 mg</t>
  </si>
  <si>
    <t>RINGER LACTATO PARA IRRIGACION</t>
  </si>
  <si>
    <t>BOLSA X 3 L</t>
  </si>
  <si>
    <t xml:space="preserve"> (0,31+0.027+0.03+0.</t>
  </si>
  <si>
    <t>ROCURONIO BROMURO</t>
  </si>
  <si>
    <t>ROSUVASTATINA 10mg</t>
  </si>
  <si>
    <t xml:space="preserve">10 mg </t>
  </si>
  <si>
    <t>ROSUVASTATINA 20mg</t>
  </si>
  <si>
    <t>ROSUVASTATINA 40mg</t>
  </si>
  <si>
    <t xml:space="preserve">40 mg </t>
  </si>
  <si>
    <t>ROSUVASTATINA+ÁCIDO FENOFÍBRICO (20+135)mg</t>
  </si>
  <si>
    <t>(135 + 20)mg</t>
  </si>
  <si>
    <t>SACCHAROMYCES BOULARDI</t>
  </si>
  <si>
    <t>250 mg</t>
  </si>
  <si>
    <t>SALBUTAMOL (SULFATO) 100mcg/PULV ENVASE X 200 dosis</t>
  </si>
  <si>
    <t>FRASCO X 200DOSIS</t>
  </si>
  <si>
    <t>100mcg/PULV</t>
  </si>
  <si>
    <t>SALES DE REHIDRATACION ORAL 60 mEq como sodio</t>
  </si>
  <si>
    <t>FRASCO X (400-500)ml</t>
  </si>
  <si>
    <t xml:space="preserve"> 60 mEq/L</t>
  </si>
  <si>
    <t xml:space="preserve">SERTRALINA  CLORHIDRATO) 50mg </t>
  </si>
  <si>
    <t>SERTRALINA (CLORHIDRATO)</t>
  </si>
  <si>
    <t>SEVELAMER CLOHIDRATO 800mg</t>
  </si>
  <si>
    <t xml:space="preserve"> 800 mg</t>
  </si>
  <si>
    <t>SILDENAFIL 25mg</t>
  </si>
  <si>
    <t>25 mg</t>
  </si>
  <si>
    <t>SILDENAFIL 50mg</t>
  </si>
  <si>
    <t>SIMETICONA</t>
  </si>
  <si>
    <t xml:space="preserve">125 mg </t>
  </si>
  <si>
    <t>SODIO BICARBONATO</t>
  </si>
  <si>
    <t>1mEq/ml</t>
  </si>
  <si>
    <t>SODIO CLORURO</t>
  </si>
  <si>
    <t>20mEq/10mg</t>
  </si>
  <si>
    <t>SODIO CLORURO (SOLUCION SALINA NORMAL) BOLSA 0.9% X 1000mL</t>
  </si>
  <si>
    <t>SODIO CLORURO(SOLUCION SALINA NORMAL)0.9% X 50mL</t>
  </si>
  <si>
    <t>BOLSA AUTOCOLAPSIBLE X 50ml</t>
  </si>
  <si>
    <t>0,9% X 50ml</t>
  </si>
  <si>
    <t>ENVASE X (5-10) ml</t>
  </si>
  <si>
    <t xml:space="preserve">SODIO CROMOGLICATO 2% </t>
  </si>
  <si>
    <t>SODIO HIALURONATO (USO OFTALMICO)</t>
  </si>
  <si>
    <t>SOLUCIONES</t>
  </si>
  <si>
    <t>SODIO HIALURONATO OFTALMICO 4mg/ml ENVASE MONODOSIS X 0.5ml CAJA X 20 MONODOSIS</t>
  </si>
  <si>
    <t>KIT X 20 MONODOSIS</t>
  </si>
  <si>
    <t xml:space="preserve">4  mg/mL </t>
  </si>
  <si>
    <t>SODIO PICOSULFATO 7,5mg/ml ENVASE X 15ml</t>
  </si>
  <si>
    <t>FRASCO X 15 ML</t>
  </si>
  <si>
    <t>7,5 mg/ml</t>
  </si>
  <si>
    <t>SOLUCION COLORANTE PARA LA MEMBRANA LIMITANTE INTERNA DE LA RETINA</t>
  </si>
  <si>
    <t>JP X 0,7mL</t>
  </si>
  <si>
    <t>SOLUCION DE GLICINA PARA IRRIGACION 1.5% X 3000ml</t>
  </si>
  <si>
    <t>BOLSA</t>
  </si>
  <si>
    <t>1.5%X3000CC</t>
  </si>
  <si>
    <t>SOLUCION PARA PRESERVAR ORGANOS DE TRANSPLANTE 1000mL</t>
  </si>
  <si>
    <t>ENVASE X 1000 ml</t>
  </si>
  <si>
    <t>SOLUCION SALINA  0.9%X 100mL  BOLSA</t>
  </si>
  <si>
    <t>0,9%</t>
  </si>
  <si>
    <t>SOLUCIÓN SALINA BALANCEADA 500mL</t>
  </si>
  <si>
    <t>BOLSA x 500 ml</t>
  </si>
  <si>
    <t>SOLUCION SALINA HIPERTON</t>
  </si>
  <si>
    <t>5%</t>
  </si>
  <si>
    <t xml:space="preserve">SOLUCION SALINA NORMAL 0.9% X 250mL </t>
  </si>
  <si>
    <t xml:space="preserve"> BOLSA AUTOCOLAPSIBLE X  250ml </t>
  </si>
  <si>
    <t xml:space="preserve">SOLUCION SALINA NORMAL 0.9% X 500ml </t>
  </si>
  <si>
    <t xml:space="preserve">BOLSA AUTOCOLAPSIBLE  X 500ml </t>
  </si>
  <si>
    <t>1032610045-i</t>
  </si>
  <si>
    <t>SOLUCION SALINA NORMAL 0.9% X 500mL (BOLSA KABIFLEX)</t>
  </si>
  <si>
    <t>BOLSA KABIFLEX X 500 Ml</t>
  </si>
  <si>
    <t>SUCCINILCOLINA 500mg/10ml</t>
  </si>
  <si>
    <t>SUCRALFATE 1g</t>
  </si>
  <si>
    <t>SUCRALFATE 1g/5ml ENVASE X 200ml</t>
  </si>
  <si>
    <t>FRASCO X 200ml</t>
  </si>
  <si>
    <t>1g/5ml</t>
  </si>
  <si>
    <t>SULFACETAMIDA SODICA ENVASE X 15ml</t>
  </si>
  <si>
    <t>10-15%</t>
  </si>
  <si>
    <t>103 820200</t>
  </si>
  <si>
    <t>SULFASALAZINA 500mg</t>
  </si>
  <si>
    <t>SULTAMICILINA 375mg</t>
  </si>
  <si>
    <t>375mg</t>
  </si>
  <si>
    <t>SURFACTANTE PULMONAR 120mg/1,5ml</t>
  </si>
  <si>
    <t>VIAL x 1,5 ml</t>
  </si>
  <si>
    <t>120mg/1,5ml</t>
  </si>
  <si>
    <t>INTRATRAQUEAL</t>
  </si>
  <si>
    <t>SURFACTANTE PULMONAR NATURAL O SINTET200mg/8ml (25mg/mL)</t>
  </si>
  <si>
    <t>VIAL X 8 ml</t>
  </si>
  <si>
    <t>25mg/ml (200mg/8ml)</t>
  </si>
  <si>
    <t>SUXAMETONIO CLORURO (CLORURO DE SUCCINILCOLINA)</t>
  </si>
  <si>
    <t>500 mg/10ml</t>
  </si>
  <si>
    <t>TADALAFIL 20mg</t>
  </si>
  <si>
    <t>TAMOXIFENO (CITRATO)</t>
  </si>
  <si>
    <t>TAMSULOSINA (CLORHIDRATO)</t>
  </si>
  <si>
    <t>0.4 mg</t>
  </si>
  <si>
    <t>TEDUGLUTIDE</t>
  </si>
  <si>
    <t>TERAZOSIN (CLORHIDRATO) 5mg</t>
  </si>
  <si>
    <t>TERBINAFINA</t>
  </si>
  <si>
    <t>TESTOSTERONA ENANTATO</t>
  </si>
  <si>
    <t>250 mg/mL</t>
  </si>
  <si>
    <t>TESTOSTERONA UNDECANOATO</t>
  </si>
  <si>
    <t>1000mg4ml</t>
  </si>
  <si>
    <t>TIAMINA (VITAMINA B1)</t>
  </si>
  <si>
    <t>TIAMINA (VITAMINA B1) 300mg</t>
  </si>
  <si>
    <t>TINIDAZOL 500mg</t>
  </si>
  <si>
    <t>TIOGUANINA</t>
  </si>
  <si>
    <t>103 230060</t>
  </si>
  <si>
    <t>TIZANIDINA (CLORHIDRATO) 2mg</t>
  </si>
  <si>
    <t>103 230070</t>
  </si>
  <si>
    <t>TIZANIDINA (CLORHIDRATO) 4mg</t>
  </si>
  <si>
    <t>103 230065</t>
  </si>
  <si>
    <t>TIZANIDINA + ACETAMINOFEN</t>
  </si>
  <si>
    <t>(2+350)mg</t>
  </si>
  <si>
    <t>TOBRAMICINA</t>
  </si>
  <si>
    <t>TOBRAMICINA+DEXAMETASONA</t>
  </si>
  <si>
    <t>(0.3+0.1)%</t>
  </si>
  <si>
    <t>TOXOIDE TETANICO</t>
  </si>
  <si>
    <t>40U.I</t>
  </si>
  <si>
    <t>103 220018</t>
  </si>
  <si>
    <t>TRAMADOL (CLORHIDRATO) 100mg/2ml</t>
  </si>
  <si>
    <t>103 220016</t>
  </si>
  <si>
    <t>TRAMADOL (CLORHIDRATO) 100mg/ml ENVASE X 10ml</t>
  </si>
  <si>
    <t>103 220015</t>
  </si>
  <si>
    <t>TRAMADOL (CLORHIDRATO) 50mg/mL</t>
  </si>
  <si>
    <t>50mg/ml</t>
  </si>
  <si>
    <t>103 220004</t>
  </si>
  <si>
    <t>TRAMADOL (CLORHIDRATO) LIBERACIÓN MODIFICADA 100mg</t>
  </si>
  <si>
    <t>TRANEXAMICO ACIDO 500mg/5mL</t>
  </si>
  <si>
    <t>TRAZODONE</t>
  </si>
  <si>
    <t>TRIAMCINOLONA ACETONIDA</t>
  </si>
  <si>
    <t>VIAL X 5 ml</t>
  </si>
  <si>
    <t>TRIAMCINOLONA ACETONIDO (INTRA MUSCULAR, INTRA ARTICULAR)</t>
  </si>
  <si>
    <t>TRIMEBUTINA MALEATO 200mg</t>
  </si>
  <si>
    <t>TRIMEBUTINA MALEATO 300mg</t>
  </si>
  <si>
    <t xml:space="preserve">300 mg </t>
  </si>
  <si>
    <t>TRIMEBUTINA+SIMETICONA</t>
  </si>
  <si>
    <t xml:space="preserve">(200+120)mg </t>
  </si>
  <si>
    <t>TRIMETOPRIM+SULFAMETOXAZOL 80+400mg/5ml</t>
  </si>
  <si>
    <t>AMPOLLA X 5 ml</t>
  </si>
  <si>
    <t>80/400 MG/5 ML</t>
  </si>
  <si>
    <t>TRIMETROPIN+SULFAMETOXAZOL (160+800)mg</t>
  </si>
  <si>
    <t xml:space="preserve"> (160+800)mg</t>
  </si>
  <si>
    <t>TRIMETROPIN+SULFAMETOXAZOL(40+200)mg/5ml ENVASE X 120ml</t>
  </si>
  <si>
    <t>ENVASE X 120 ml</t>
  </si>
  <si>
    <t>40+200)mg/5ml</t>
  </si>
  <si>
    <t>TRIMETROPIN+SULFAMETOXAZOL(80+400)mg/5ml ENVASE X 120ml</t>
  </si>
  <si>
    <t>(80+400)mg/5ml</t>
  </si>
  <si>
    <t>TRITICUM VULGARE 15% ENVASE X 32g</t>
  </si>
  <si>
    <t>TROPICAMIDA 1% ENVASE X 15ml</t>
  </si>
  <si>
    <t>TUBO/POTE X 60g</t>
  </si>
  <si>
    <t>UREA 40% ENVASE X 60g</t>
  </si>
  <si>
    <t>40%</t>
  </si>
  <si>
    <t>URSODESOXICOLICO ACIDO</t>
  </si>
  <si>
    <t>VACUNA ANTIHEPATITIS B</t>
  </si>
  <si>
    <t>20mcg</t>
  </si>
  <si>
    <t>VACUNA ANTIHEPATITIS B (PEDIATRICA)</t>
  </si>
  <si>
    <t>10mcg</t>
  </si>
  <si>
    <t>VACUNA ANTIMENINGOCOCCICA  (A+C+Y+W135)</t>
  </si>
  <si>
    <t>(4+4+4+4+48) mcg</t>
  </si>
  <si>
    <t>VACUNA ANTINEUMOCOCCICA ADULTOS</t>
  </si>
  <si>
    <t xml:space="preserve"> 23v</t>
  </si>
  <si>
    <t>VACUNA CONTRA EL VIRUS DEL PAPILOMA HUMANO (TIPOS: 6, 11, 16 y 18)</t>
  </si>
  <si>
    <t>(20+40+40+20)MCG</t>
  </si>
  <si>
    <t>VACUNA HEXAVALENTE (DpaT,VPI,HbI,HB)</t>
  </si>
  <si>
    <t>(DIFTERIA:30UI+TETANO:40UI+TOSFERINA:25UI+HEPATITISB:10MCG+POLIO:&gt;8DF+Hib:10mcg)</t>
  </si>
  <si>
    <t>VACUNA NEUMOCOCICA CONJUGADA(DIFTERIA CRM 197 PROTEINA)</t>
  </si>
  <si>
    <t>10-13 VALENCIAS</t>
  </si>
  <si>
    <t>VALACICLOVIR 1g</t>
  </si>
  <si>
    <t xml:space="preserve">1g </t>
  </si>
  <si>
    <t>VALPROICO  ACIDO 250mg/5ml SOLUCION ORAL ENVASE X 120ml</t>
  </si>
  <si>
    <t>250 mg/5 mL</t>
  </si>
  <si>
    <t>VANCOMICINA 500mg</t>
  </si>
  <si>
    <t>POLVO</t>
  </si>
  <si>
    <t>1031016300-i</t>
  </si>
  <si>
    <t>VANCOMICINA 500mg (VANCOCIN)</t>
  </si>
  <si>
    <t>VASELINA 500g ENVASE X 500g</t>
  </si>
  <si>
    <t>POTE</t>
  </si>
  <si>
    <t xml:space="preserve"> 500gr</t>
  </si>
  <si>
    <t xml:space="preserve">VASELINA PURA USP </t>
  </si>
  <si>
    <t>TUBO/POTE X (50-60)g</t>
  </si>
  <si>
    <t>60 G</t>
  </si>
  <si>
    <t>VASOPRESINA</t>
  </si>
  <si>
    <t>20U.I./ml</t>
  </si>
  <si>
    <t>VECURONIO BROMURO</t>
  </si>
  <si>
    <t>10 MG /2.5 ML</t>
  </si>
  <si>
    <t>VECURONIO BROMURO 10mg/2,5ml</t>
  </si>
  <si>
    <t>VERAPAMILO (CLORHIDRATO) 120mg</t>
  </si>
  <si>
    <t>TABLETA LIBERACION MODIFICADA</t>
  </si>
  <si>
    <t>120mg</t>
  </si>
  <si>
    <t>VERAPAMILO (CLORHIDRATO) 80mg</t>
  </si>
  <si>
    <t xml:space="preserve"> 80mg</t>
  </si>
  <si>
    <t>VERAPAMILO (CLORHIDRATO)+TRANDOLAPRIL (180+2)mg</t>
  </si>
  <si>
    <t>(180+2)mg</t>
  </si>
  <si>
    <t>VINBLASTINA (SULFATO)</t>
  </si>
  <si>
    <t>VINCRISTINA SULFATO</t>
  </si>
  <si>
    <t>VITAMINA A (ACETATO O  PALMITATO)</t>
  </si>
  <si>
    <t>50.000UI</t>
  </si>
  <si>
    <t>VITAMINA D 1000U.I.</t>
  </si>
  <si>
    <t xml:space="preserve">1000 UI </t>
  </si>
  <si>
    <t>VITAMINA D3 (COLECALCIFEROL)</t>
  </si>
  <si>
    <t>7000 UI</t>
  </si>
  <si>
    <t>VITAMINA D3 (COLECALCIFEROL) 2.000U.I.</t>
  </si>
  <si>
    <t>2000UI</t>
  </si>
  <si>
    <t>VITAMINA D3 1000U.I.</t>
  </si>
  <si>
    <t>1000 UI</t>
  </si>
  <si>
    <t>VITAMINA D3 5600 U.I/ml ENVASE X 10ml</t>
  </si>
  <si>
    <t>5600 UI/ML</t>
  </si>
  <si>
    <t>VITAMINA E 400U.I.</t>
  </si>
  <si>
    <t>400 U.I.</t>
  </si>
  <si>
    <t>VITAMINA K1 (FITOMENADIONA)</t>
  </si>
  <si>
    <t>VITAMINA K1 (FITOMENADIONA) 10mg/mL</t>
  </si>
  <si>
    <t>VORICONAZOL COLIRIO 1% X 5 ml</t>
  </si>
  <si>
    <t>WARFARINA SODICA</t>
  </si>
  <si>
    <t>YODOPOVIDONA 2,5%</t>
  </si>
  <si>
    <t>FRASCO X 5 ML</t>
  </si>
  <si>
    <t>2,5%</t>
  </si>
  <si>
    <t>OFTALMICA</t>
  </si>
  <si>
    <t>YODOPOVIDONA BUCOFARINGEO</t>
  </si>
  <si>
    <t xml:space="preserve">YODOPOVIDONA(4-6)% </t>
  </si>
  <si>
    <t>(4-6)%</t>
  </si>
  <si>
    <t>ZINC SULFATO 20mg</t>
  </si>
  <si>
    <t>20mg (como Zn)</t>
  </si>
  <si>
    <t xml:space="preserve">ZINC SULFATO 2mg/ml (como zinc) </t>
  </si>
  <si>
    <t>ENVASE (80-120)ml</t>
  </si>
  <si>
    <t>2mg/ml (como zinc)</t>
  </si>
  <si>
    <t>ZINC+MULTIVITAMINAS</t>
  </si>
  <si>
    <t>TARRO X 300g</t>
  </si>
  <si>
    <t>ZOLPIDEM HEMITARTRATO</t>
  </si>
  <si>
    <t>ZOPICLONA</t>
  </si>
  <si>
    <t xml:space="preserve">7.5 mg </t>
  </si>
  <si>
    <t>NOTAS</t>
  </si>
  <si>
    <t>Los codigos que terminan como -i, corresponde con el medicamento innovador a nivel internacional</t>
  </si>
  <si>
    <t>VALOR OFERTA ECONÓMICA QUE INCLUYE adquisición, dispensación, suministro, distribución y control de medicamentos</t>
  </si>
  <si>
    <t>TOTAL PRECIO</t>
  </si>
  <si>
    <t>UREA (10% - 15%) ENVASE X 60g</t>
  </si>
  <si>
    <t>(10% - 15%)</t>
  </si>
  <si>
    <t>ACIDO FUSIDICO+HIDROCORTISONA 2/1g ENVASE (10-15)g</t>
  </si>
  <si>
    <t>TUBO X 10-15 g</t>
  </si>
  <si>
    <t>POTE X 453 g</t>
  </si>
  <si>
    <t>CARPULA/AMPOLLA X 10ml</t>
  </si>
  <si>
    <t>FRASCO X (5 - 15) ml</t>
  </si>
  <si>
    <t>SOBRE X (3 - 4) g</t>
  </si>
  <si>
    <t>(3 - 4) g</t>
  </si>
  <si>
    <t>ENVASE (5-20)mL</t>
  </si>
  <si>
    <t>ENVASE X (60-100) ml</t>
  </si>
  <si>
    <t>DOMPERIDONA 1mg/ml ENVASE X 60-100 ml</t>
  </si>
  <si>
    <t>FRASCO X 100-120 ml</t>
  </si>
  <si>
    <t>GENTAMICINA (SULTATO) 160mg/2ml</t>
  </si>
  <si>
    <t>160mg/2ml</t>
  </si>
  <si>
    <t>HIDROCLOROTIAZIDA+LOSARTAN (50+ 12,5)mg</t>
  </si>
  <si>
    <t>FRASCO X 15 mL</t>
  </si>
  <si>
    <t>SOBRE X 3 g</t>
  </si>
  <si>
    <t>SOBRE X 110 g</t>
  </si>
  <si>
    <t>FRASCO X 5-10 ml</t>
  </si>
  <si>
    <t>FRASCO (5-15)ml</t>
  </si>
  <si>
    <t>1 mg/ml</t>
  </si>
  <si>
    <t>1032210081</t>
  </si>
  <si>
    <t>IMATINIB</t>
  </si>
  <si>
    <t>1032210049</t>
  </si>
  <si>
    <t>IMATINIB 100mg</t>
  </si>
  <si>
    <t>1032210220</t>
  </si>
  <si>
    <t>MELFALAN</t>
  </si>
  <si>
    <t>2 mg</t>
  </si>
  <si>
    <t>FRASCO X 100 mL</t>
  </si>
  <si>
    <t>CLEMASTINA (FUMARATO) 2mg/2ml</t>
  </si>
  <si>
    <t>2mg/2ml</t>
  </si>
  <si>
    <t>(2+100)mg/ml</t>
  </si>
  <si>
    <t xml:space="preserve">HIOSCINA BUTIL BROMURO+PARACETAMOL(2+100)mg/ml </t>
  </si>
  <si>
    <t>2mg/0.2ml</t>
  </si>
  <si>
    <t>(14-16)MG</t>
  </si>
  <si>
    <t>CARPULA O AMPOLLA X 10ml</t>
  </si>
  <si>
    <t>SOBRE X 10g</t>
  </si>
  <si>
    <t>(48,9-51.8)+(36,4-36,5)%</t>
  </si>
  <si>
    <t>FRASCO X(190-200) DOSIS</t>
  </si>
  <si>
    <t>(0.1%+035%+6000 -10000)UI</t>
  </si>
  <si>
    <t>FEXOFENADINA 30mg/5ml ENVASE X (100-150)ml</t>
  </si>
  <si>
    <t>TUBO X (15-20) gr</t>
  </si>
  <si>
    <t>HIDROCORTISONA 1% ENVASE X (15-20) gr</t>
  </si>
  <si>
    <t>FRASCO X (100-120) ml</t>
  </si>
  <si>
    <t>PREDNISOLONA 1mg/ml ENVASE X (100-120) ml USO ORAL</t>
  </si>
  <si>
    <t>ENVASE (ESFERO) X 3ml- CARTUCHO x 3 ml</t>
  </si>
  <si>
    <t>FRASCO X (10-15) ml</t>
  </si>
  <si>
    <t>POLIETILENGLICOL+PROPILENGLICOL (0,4+0,3)% ENVASE (10-15) ml</t>
  </si>
  <si>
    <t>(2,5 - 3)mg</t>
  </si>
  <si>
    <t>LEVODOPA+  CARBIDOPA 250+25mg</t>
  </si>
  <si>
    <t>ENVASE X (10-15) ml</t>
  </si>
  <si>
    <t>UNIÓN TEMPORAL MEDMFEN 25</t>
  </si>
  <si>
    <t>VALOR UNITARIO</t>
  </si>
  <si>
    <t>VALOR IVA (SI APLICA)</t>
  </si>
  <si>
    <t>REGULADO CNPMDM</t>
  </si>
  <si>
    <t>PRI (CIRC 013-2022)</t>
  </si>
  <si>
    <t>ACICLOVIR 250mg</t>
  </si>
  <si>
    <t>1031240011</t>
  </si>
  <si>
    <t>ACTIVADOR TISULAR DE PLASMINOGENO HUMANO (ALTEPLASA) 50mg</t>
  </si>
  <si>
    <t>1031212020</t>
  </si>
  <si>
    <t>ADENOSINA 3mg/ml</t>
  </si>
  <si>
    <t>VIAL X 2ml</t>
  </si>
  <si>
    <t>1032144008</t>
  </si>
  <si>
    <t>ALFUZOSINA RETARD</t>
  </si>
  <si>
    <t>1031230055</t>
  </si>
  <si>
    <t>ALPROSTADIL (CARDIOVASCULAR) 20mcg/ml</t>
  </si>
  <si>
    <t>20 mcg</t>
  </si>
  <si>
    <t>1031230060</t>
  </si>
  <si>
    <t>ALPROSTADIL 500mcg/ml</t>
  </si>
  <si>
    <t>500mcg</t>
  </si>
  <si>
    <t>1031870011</t>
  </si>
  <si>
    <t>AMISULPRIDE</t>
  </si>
  <si>
    <t>1032210033</t>
  </si>
  <si>
    <t>ANASTROZOL</t>
  </si>
  <si>
    <t>1031040009</t>
  </si>
  <si>
    <t>ANFOTERICINA B LIPOSOMAL 50mg/20ml</t>
  </si>
  <si>
    <t>1031040012</t>
  </si>
  <si>
    <t>ANIDULAFUNGINA 100mg</t>
  </si>
  <si>
    <t>1032411052</t>
  </si>
  <si>
    <t>APIXABAN</t>
  </si>
  <si>
    <t>2.5 mg</t>
  </si>
  <si>
    <t>1032411054</t>
  </si>
  <si>
    <t>1031620149</t>
  </si>
  <si>
    <t>APREPITANT (125/80)mg KIT X 3 CAPSULAS (1CAPS=125mg-1CAPS=80mg-1CAPS=80mg)</t>
  </si>
  <si>
    <t>CAJA X 3 TABS</t>
  </si>
  <si>
    <t>(125/80) mg</t>
  </si>
  <si>
    <t>1031870013</t>
  </si>
  <si>
    <t>ARIPIPRAZOL 15mg</t>
  </si>
  <si>
    <t>15 mg</t>
  </si>
  <si>
    <t>1032210050</t>
  </si>
  <si>
    <t>ASPARAGINASA</t>
  </si>
  <si>
    <t>10000 UI</t>
  </si>
  <si>
    <t>1032210400</t>
  </si>
  <si>
    <t>ASPARAGINASA ERWINIA</t>
  </si>
  <si>
    <t>1032210104</t>
  </si>
  <si>
    <t>ASPARAGINASA PEGILADA</t>
  </si>
  <si>
    <t>3750 UI</t>
  </si>
  <si>
    <t>1031011052</t>
  </si>
  <si>
    <t>ATAZANAVIR (SULFATO) 300mg</t>
  </si>
  <si>
    <t>300 MG</t>
  </si>
  <si>
    <t>1032210200</t>
  </si>
  <si>
    <t>AXITINIB</t>
  </si>
  <si>
    <t>1032210340</t>
  </si>
  <si>
    <t>AZACITIDINA</t>
  </si>
  <si>
    <t>103 230003</t>
  </si>
  <si>
    <t>BACLOFENO 10mg</t>
  </si>
  <si>
    <t>1032910950</t>
  </si>
  <si>
    <t>BELIMUMAB</t>
  </si>
  <si>
    <t>1032910960</t>
  </si>
  <si>
    <t>1032210350</t>
  </si>
  <si>
    <t>BENDAMUSTINA 100mg</t>
  </si>
  <si>
    <t>POLVO LIOFILIZADO</t>
  </si>
  <si>
    <t>1032210350-i</t>
  </si>
  <si>
    <t>BENDAMUSTINA 100mg (RIBOMUSTIN)</t>
  </si>
  <si>
    <t>1032910037</t>
  </si>
  <si>
    <t>BENRALIZUMAB</t>
  </si>
  <si>
    <t>30 mg</t>
  </si>
  <si>
    <t>1032210173</t>
  </si>
  <si>
    <t>BICALUTAMIDA</t>
  </si>
  <si>
    <t>1032210177</t>
  </si>
  <si>
    <t>1033350008</t>
  </si>
  <si>
    <t>BIMATOPROST</t>
  </si>
  <si>
    <t>FRASCO x 3 ml</t>
  </si>
  <si>
    <t xml:space="preserve">0.03% </t>
  </si>
  <si>
    <t>1031220036</t>
  </si>
  <si>
    <t>BISOPROLOL 10mg</t>
  </si>
  <si>
    <t>1031220025</t>
  </si>
  <si>
    <t>BISOPROLOL 2,5mg</t>
  </si>
  <si>
    <t>2,5 mg</t>
  </si>
  <si>
    <t>1031220039</t>
  </si>
  <si>
    <t>BISOPROLOL 5mg</t>
  </si>
  <si>
    <t>1032220001</t>
  </si>
  <si>
    <t>BORTEZOMIB 3,5mg</t>
  </si>
  <si>
    <t>3,5mg</t>
  </si>
  <si>
    <t>1032220001-i</t>
  </si>
  <si>
    <t>BORTEZOMIB 3,5mg-JAC (VELCADE)</t>
  </si>
  <si>
    <t>1031220274</t>
  </si>
  <si>
    <t>BOSENTAN (MONOHIDRATO) 125mg</t>
  </si>
  <si>
    <t>125 mg</t>
  </si>
  <si>
    <t>1033350004</t>
  </si>
  <si>
    <t>BRIMONIDINA</t>
  </si>
  <si>
    <t>1031440060</t>
  </si>
  <si>
    <t>BUDESONIDA+FORMOTEROL  (320+9)mcg/PUFF ENVASE X 60 dosis</t>
  </si>
  <si>
    <t xml:space="preserve"> INHALADOR</t>
  </si>
  <si>
    <t>(320/9) mcg/PUFF</t>
  </si>
  <si>
    <t>1031440031</t>
  </si>
  <si>
    <t xml:space="preserve">BUDESONIDA+FORMOTEROL (160+4.5 mcg) /PUFF </t>
  </si>
  <si>
    <t>INHALADOR X 120  DOSIS</t>
  </si>
  <si>
    <t>(160+4.5)  mcg/PUFF</t>
  </si>
  <si>
    <t>1031440035</t>
  </si>
  <si>
    <t>BUDESONIDA+FORMOTEROL (RAPIHALER®) (160+4,5)mcg/puff ENVASE X 120 dosis</t>
  </si>
  <si>
    <t>(160 + 4,5)mcg/PUFF</t>
  </si>
  <si>
    <t>1031440049</t>
  </si>
  <si>
    <t>BUDESONIDA+FORMOTEROL(200+6)mcg/PUFF ENVASE X 60 dosis</t>
  </si>
  <si>
    <t>CAJA X 60 DOSIS</t>
  </si>
  <si>
    <t>(200 + 6 )mcg</t>
  </si>
  <si>
    <t>103 220014</t>
  </si>
  <si>
    <t>BUPRENORFINA 10mcg/hr</t>
  </si>
  <si>
    <t>PARCHE CON 10 mg</t>
  </si>
  <si>
    <t>10 mcg/HORA</t>
  </si>
  <si>
    <t>103 220013</t>
  </si>
  <si>
    <t>BUPRENORFINA 20mcg/hr</t>
  </si>
  <si>
    <t>PARCHE CON 20 mg</t>
  </si>
  <si>
    <t>20 mcg/HORA</t>
  </si>
  <si>
    <t>103 220009</t>
  </si>
  <si>
    <t>BUPRENORFINA 35mcg/hr</t>
  </si>
  <si>
    <t>PARCHE X 20mg</t>
  </si>
  <si>
    <t>35 mcg</t>
  </si>
  <si>
    <t>1032210087</t>
  </si>
  <si>
    <t>CABAZITAXEL</t>
  </si>
  <si>
    <t>60 MG</t>
  </si>
  <si>
    <t>1032141001</t>
  </si>
  <si>
    <t>CABERGOLINA</t>
  </si>
  <si>
    <t>1031440183</t>
  </si>
  <si>
    <t>CAFEINA CITRATO 40mg/2ml</t>
  </si>
  <si>
    <t>AMPOLLAS X 2 ML</t>
  </si>
  <si>
    <t>20MG/ML EQUIVALENTE A 10MG/ML DE CAFEINA COMO BASE</t>
  </si>
  <si>
    <t>1032910083</t>
  </si>
  <si>
    <t>CANAKINUMAB</t>
  </si>
  <si>
    <t>1031220065</t>
  </si>
  <si>
    <t>CANDESARTAN (CILEXETILO) 32mg (ATACAND)</t>
  </si>
  <si>
    <t>32 mg</t>
  </si>
  <si>
    <t>1031220068-i</t>
  </si>
  <si>
    <t>CANDESARTÁN CILEXETILO 16mg (ATACAND)</t>
  </si>
  <si>
    <t>1032210043</t>
  </si>
  <si>
    <t>CAPECITABINA</t>
  </si>
  <si>
    <t>1031810030</t>
  </si>
  <si>
    <t>CARBAMAZEPINA 100mg/5ml ENVASE X (100-120)ml</t>
  </si>
  <si>
    <t>100 mg/5 mL</t>
  </si>
  <si>
    <t>1031810025</t>
  </si>
  <si>
    <t>CARBAMAZEPINA RETARD 200mg (TEGRETOL)</t>
  </si>
  <si>
    <t>1031810027</t>
  </si>
  <si>
    <t>CARBAMAZEPINA RETARD 400mg (TEGRETOL)</t>
  </si>
  <si>
    <t>1032142002</t>
  </si>
  <si>
    <t>CARBETOCINA</t>
  </si>
  <si>
    <t>100 mcg/ml</t>
  </si>
  <si>
    <t>1032220002</t>
  </si>
  <si>
    <t>CARFILZOMIB</t>
  </si>
  <si>
    <t>60 mg</t>
  </si>
  <si>
    <t>1032210090</t>
  </si>
  <si>
    <t>CARMUSTINA</t>
  </si>
  <si>
    <t>1031212005</t>
  </si>
  <si>
    <t>CARVEDILOL 12,5mg</t>
  </si>
  <si>
    <t>12,5 mg</t>
  </si>
  <si>
    <t>1031212004</t>
  </si>
  <si>
    <t>CARVEDILOL 25mg</t>
  </si>
  <si>
    <t>1031212002</t>
  </si>
  <si>
    <t>CARVEDILOL 6,25mg</t>
  </si>
  <si>
    <t>6,25mg</t>
  </si>
  <si>
    <t>1031040007</t>
  </si>
  <si>
    <t>CASPOFUNGINA 50mg</t>
  </si>
  <si>
    <t>1031040007-i</t>
  </si>
  <si>
    <t>CASPOFUNGINA 50mg (CANCIDAS)</t>
  </si>
  <si>
    <t>1031040008-i</t>
  </si>
  <si>
    <t>CASPOFUNGINA 70mg (CANCIDAS)</t>
  </si>
  <si>
    <t>70 mg</t>
  </si>
  <si>
    <t>1031012110</t>
  </si>
  <si>
    <t>CEFTAROLINA 600mg</t>
  </si>
  <si>
    <t>600 mg</t>
  </si>
  <si>
    <t>1031012111</t>
  </si>
  <si>
    <t>CEFTAZIDIMA+AVIBACTAM (2+0,5)g</t>
  </si>
  <si>
    <t>(2+0,5)g</t>
  </si>
  <si>
    <t>1031012108</t>
  </si>
  <si>
    <t>CEFUROXIME 250mg/5ml ENVASE X 70ml</t>
  </si>
  <si>
    <t>FRASCO X 70 ml</t>
  </si>
  <si>
    <t>1031012003</t>
  </si>
  <si>
    <t>CEFUROXIME 500mg</t>
  </si>
  <si>
    <t>1031012103</t>
  </si>
  <si>
    <t>CEFUROXIME 750mg</t>
  </si>
  <si>
    <t>103 820003</t>
  </si>
  <si>
    <t>CELECOXIB 200mg</t>
  </si>
  <si>
    <t>103 820003-i</t>
  </si>
  <si>
    <t>1032910003</t>
  </si>
  <si>
    <t>CICLOSPORINA</t>
  </si>
  <si>
    <t>1032910012</t>
  </si>
  <si>
    <t>1032910014</t>
  </si>
  <si>
    <t>CICLOSPORINA 50mg</t>
  </si>
  <si>
    <t xml:space="preserve"> 50 mg</t>
  </si>
  <si>
    <t>1031210050</t>
  </si>
  <si>
    <t>CILOSTAZOL 50mg</t>
  </si>
  <si>
    <t>1032130079</t>
  </si>
  <si>
    <t>CINACALCET</t>
  </si>
  <si>
    <t>1032130078</t>
  </si>
  <si>
    <t>CINACALCET (CLORHIDRATO) 30mg</t>
  </si>
  <si>
    <t>1031250007</t>
  </si>
  <si>
    <t>CIPROFIBRATO 100mg</t>
  </si>
  <si>
    <t>1033040032-i</t>
  </si>
  <si>
    <t>CISATRACURIO</t>
  </si>
  <si>
    <t>10mg/5mL</t>
  </si>
  <si>
    <t>1033040032</t>
  </si>
  <si>
    <t>CISATRACURIO BESILATO</t>
  </si>
  <si>
    <t>1032210141</t>
  </si>
  <si>
    <t>CITARABINA</t>
  </si>
  <si>
    <t>1032210142</t>
  </si>
  <si>
    <t>CITARABINA O ARABINOSIDO</t>
  </si>
  <si>
    <t>1032210054</t>
  </si>
  <si>
    <t>CLADRIBINA</t>
  </si>
  <si>
    <t>2 mg/5 ml</t>
  </si>
  <si>
    <t>1031210001</t>
  </si>
  <si>
    <t>CLOPIDOGREL (SULFATO) 75mg</t>
  </si>
  <si>
    <t>75 mg</t>
  </si>
  <si>
    <t>1031210001-i</t>
  </si>
  <si>
    <t>CLOPIDROGEL (SULFATO) 75mg (PLAVIX)</t>
  </si>
  <si>
    <t>1031012109</t>
  </si>
  <si>
    <t>COLISTINA (COLISTIMETATO SODICO) 150mg</t>
  </si>
  <si>
    <t>COLISTIMETATO DE SODIO 384 mg EQUIVALENTE A COLISTINA 150mg</t>
  </si>
  <si>
    <t>1032412030</t>
  </si>
  <si>
    <t>COMPLEJO PROTROMBICO (FACTORES DE COAGULACION: II; VII; IX Y X) (24;18;25;24)U.I./mL</t>
  </si>
  <si>
    <t>(24;18;25;24)U.I./ ml</t>
  </si>
  <si>
    <t>1032411044</t>
  </si>
  <si>
    <t>DABIGATRAN ETEXILATO</t>
  </si>
  <si>
    <t>110  mg</t>
  </si>
  <si>
    <t>1032411046</t>
  </si>
  <si>
    <t>150  mg</t>
  </si>
  <si>
    <t>1032411024</t>
  </si>
  <si>
    <t>DALTEPARINA SODICA</t>
  </si>
  <si>
    <t>5.000 UI</t>
  </si>
  <si>
    <t>1032411025</t>
  </si>
  <si>
    <t>10.000 UI</t>
  </si>
  <si>
    <t>1032411028</t>
  </si>
  <si>
    <t>DALTEPARINA SÓDICA 7500U.I.</t>
  </si>
  <si>
    <t>7500 UI</t>
  </si>
  <si>
    <t>1032150085</t>
  </si>
  <si>
    <t>DAPAGLIFLOZINA 10mg</t>
  </si>
  <si>
    <t>1032150135</t>
  </si>
  <si>
    <t>DAPAGLIFLOZINA+METFORMINA</t>
  </si>
  <si>
    <t>(10 /1000) mg</t>
  </si>
  <si>
    <t>1032150140</t>
  </si>
  <si>
    <t>DAPAGLIFLOZINA+METFORMINA (5+1000)mg</t>
  </si>
  <si>
    <t>(5 /1000) mg</t>
  </si>
  <si>
    <t>1031030007</t>
  </si>
  <si>
    <t>DAPTOMICINA 350mg</t>
  </si>
  <si>
    <t>350 mg</t>
  </si>
  <si>
    <t>1031030008</t>
  </si>
  <si>
    <t>DAPTOMICINA 500mg</t>
  </si>
  <si>
    <t>1031650010</t>
  </si>
  <si>
    <t>DARIFENACINA</t>
  </si>
  <si>
    <t>1031011059</t>
  </si>
  <si>
    <t>DARUNAVIR 600mg</t>
  </si>
  <si>
    <t>1031011067</t>
  </si>
  <si>
    <t>DARUNAVIR 800mg</t>
  </si>
  <si>
    <t>1032210089</t>
  </si>
  <si>
    <t>DASATINIB</t>
  </si>
  <si>
    <t>100  mg</t>
  </si>
  <si>
    <t>1033710013</t>
  </si>
  <si>
    <t>DEFERASIROX 360mg</t>
  </si>
  <si>
    <t>360mg</t>
  </si>
  <si>
    <t>1032010120</t>
  </si>
  <si>
    <t>DEFLAZACORT</t>
  </si>
  <si>
    <t>1032010121</t>
  </si>
  <si>
    <t>1032130084</t>
  </si>
  <si>
    <t>DENOSUMAB 120MG</t>
  </si>
  <si>
    <t>120MG</t>
  </si>
  <si>
    <t>1032130088</t>
  </si>
  <si>
    <t>DENOSUMAB 60mg</t>
  </si>
  <si>
    <t>60MG</t>
  </si>
  <si>
    <t>1033040006</t>
  </si>
  <si>
    <t xml:space="preserve">DESFLURANO FCO/SOLUC 100%/(240-250)ml </t>
  </si>
  <si>
    <t>SOLUCION FCO X (240-250) ml</t>
  </si>
  <si>
    <t>100%</t>
  </si>
  <si>
    <t>INHALADO</t>
  </si>
  <si>
    <t>1032145035</t>
  </si>
  <si>
    <t>DESMOPRESINA</t>
  </si>
  <si>
    <t>120mcg</t>
  </si>
  <si>
    <t>1032412025</t>
  </si>
  <si>
    <t>DESMOPRESINA (ACETATO) 15mcg</t>
  </si>
  <si>
    <t>15mcg</t>
  </si>
  <si>
    <t>1031830017</t>
  </si>
  <si>
    <t>DESVENLAFAXINA (SUCCINATO) 50mg</t>
  </si>
  <si>
    <t>1033040045</t>
  </si>
  <si>
    <t>DEXMEDETOMIDINA</t>
  </si>
  <si>
    <t>1033040045-i</t>
  </si>
  <si>
    <t>DEXMEDETOMIDINA 200mcg</t>
  </si>
  <si>
    <t>1032210003</t>
  </si>
  <si>
    <t>DEXRAZOXANA</t>
  </si>
  <si>
    <t xml:space="preserve"> 500 mg</t>
  </si>
  <si>
    <t>1032142037</t>
  </si>
  <si>
    <t>DINOPROSTONA</t>
  </si>
  <si>
    <t>OVULO</t>
  </si>
  <si>
    <t xml:space="preserve">10MG </t>
  </si>
  <si>
    <t>1032210027</t>
  </si>
  <si>
    <t>DOCETAXEL 80mg</t>
  </si>
  <si>
    <t>1032210027-i</t>
  </si>
  <si>
    <t>1031011098</t>
  </si>
  <si>
    <t>DOLUTEGRAVIR 50mg</t>
  </si>
  <si>
    <t>1031610002</t>
  </si>
  <si>
    <t>DOMPERIDONA 10mg</t>
  </si>
  <si>
    <t>1031880001</t>
  </si>
  <si>
    <t>DONEPECILO (CLORHIDRATO)</t>
  </si>
  <si>
    <t>1031880007</t>
  </si>
  <si>
    <t>1031430058</t>
  </si>
  <si>
    <t>DORNASA ALFA (PULMOZYME) 2.5mg/2.5ml</t>
  </si>
  <si>
    <t>AMP/VIAL X 2,5ml</t>
  </si>
  <si>
    <t>2.5 mg/2.5cc</t>
  </si>
  <si>
    <t>1033350002</t>
  </si>
  <si>
    <t>DORZOLAMIDA CLORHIDRATO</t>
  </si>
  <si>
    <t>1033350032</t>
  </si>
  <si>
    <t>DORZOLAMIDA+TIMOLOL (5+20)mg/ml ENVASE X 5ml</t>
  </si>
  <si>
    <t>(5+20)mg/ml</t>
  </si>
  <si>
    <t>1033350034</t>
  </si>
  <si>
    <t>DORZOLAMINA+BRIMONIDINA+TIMOLOL (20+5+2)mg/ml ENVASE X 5ml</t>
  </si>
  <si>
    <t>(2+20+5)mg</t>
  </si>
  <si>
    <t>1033350034-i</t>
  </si>
  <si>
    <t>1032210011</t>
  </si>
  <si>
    <t>DOXORRUBICINA</t>
  </si>
  <si>
    <t>1032210029</t>
  </si>
  <si>
    <t>DOXORRUBICINA LIPOSOMAL</t>
  </si>
  <si>
    <t>20 mg/10ml</t>
  </si>
  <si>
    <t>1032150068</t>
  </si>
  <si>
    <t>DULAGLUTIDA</t>
  </si>
  <si>
    <t>1,5mg</t>
  </si>
  <si>
    <t>1031830122</t>
  </si>
  <si>
    <t>DULOXETINA</t>
  </si>
  <si>
    <t>1031830125</t>
  </si>
  <si>
    <t>DULOXETINA 30mg</t>
  </si>
  <si>
    <t>1032910980</t>
  </si>
  <si>
    <t>DUPILUMAB</t>
  </si>
  <si>
    <t>1032144050</t>
  </si>
  <si>
    <t>DUTASTERIDA</t>
  </si>
  <si>
    <t xml:space="preserve">0.5 mg </t>
  </si>
  <si>
    <t>1032144025</t>
  </si>
  <si>
    <t>DUTASTERIDA + TAMSULOSINA</t>
  </si>
  <si>
    <t xml:space="preserve">CAPSULA </t>
  </si>
  <si>
    <t xml:space="preserve">(0.5+0.4)mg </t>
  </si>
  <si>
    <t>1031011027</t>
  </si>
  <si>
    <t>EFAVIRENZ 600mg</t>
  </si>
  <si>
    <t>1031011086</t>
  </si>
  <si>
    <t>EFAVIRENZ+EMTRICITABINA+TENOFOVIR (600+200+300)mg</t>
  </si>
  <si>
    <t>(600+200+300)mg</t>
  </si>
  <si>
    <t>1032412012</t>
  </si>
  <si>
    <t>ELTROMBOPAG</t>
  </si>
  <si>
    <t>1032412010</t>
  </si>
  <si>
    <t>ELTROMBOPAG 50mg</t>
  </si>
  <si>
    <t>1032150102</t>
  </si>
  <si>
    <t>EMPAGLIFLOZINA</t>
  </si>
  <si>
    <t>1032150105</t>
  </si>
  <si>
    <t xml:space="preserve">TABLETA </t>
  </si>
  <si>
    <t>1032150108</t>
  </si>
  <si>
    <t>EMPAGLIFOZINA+METFORMINA</t>
  </si>
  <si>
    <t>(12,5 + 1000)mg</t>
  </si>
  <si>
    <t>1032150130</t>
  </si>
  <si>
    <t>(12,5 + 850)mg</t>
  </si>
  <si>
    <t>1031011058</t>
  </si>
  <si>
    <t>EMTRICITABINA+TENOFOVIR (200+300)mg</t>
  </si>
  <si>
    <t>(200 + 300) mg</t>
  </si>
  <si>
    <t>1031011058-i</t>
  </si>
  <si>
    <t>1032411016</t>
  </si>
  <si>
    <t>ENOXAPARINA</t>
  </si>
  <si>
    <t>JERINGA PRELLENA</t>
  </si>
  <si>
    <t>1032411020</t>
  </si>
  <si>
    <t>1032411015</t>
  </si>
  <si>
    <t xml:space="preserve">ENOXAPARINA </t>
  </si>
  <si>
    <t>1032411018</t>
  </si>
  <si>
    <t>1032411020-i</t>
  </si>
  <si>
    <t>ENOXAPARINA  (CLEXANE)</t>
  </si>
  <si>
    <t>1032411015-i</t>
  </si>
  <si>
    <t>1032210074</t>
  </si>
  <si>
    <t>ENTECAVIR</t>
  </si>
  <si>
    <t xml:space="preserve"> 0.5 mg</t>
  </si>
  <si>
    <t>1032210075</t>
  </si>
  <si>
    <t>1032210199</t>
  </si>
  <si>
    <t>ENZALUTAMIDA</t>
  </si>
  <si>
    <t>1031240080</t>
  </si>
  <si>
    <t>EPLERENONA 25mg</t>
  </si>
  <si>
    <t>1032412110</t>
  </si>
  <si>
    <t>ERITROPOYETINA</t>
  </si>
  <si>
    <t>2000 U.I./ml</t>
  </si>
  <si>
    <t>1032412125</t>
  </si>
  <si>
    <t>ERITROPOYETINA RECOMBINANTE  HUMANA</t>
  </si>
  <si>
    <t xml:space="preserve">AMP/VIAL/JP (LIQUIDO INYECTABLE) </t>
  </si>
  <si>
    <t>30000 UI</t>
  </si>
  <si>
    <t>1032412120</t>
  </si>
  <si>
    <t>ERITROPOYETINA RECOMBINANTE 4000UI</t>
  </si>
  <si>
    <t>4000 UI</t>
  </si>
  <si>
    <t>1031016013</t>
  </si>
  <si>
    <t>ERTAPENEM 1g</t>
  </si>
  <si>
    <t>1032130018</t>
  </si>
  <si>
    <t>ESTRIOL MICRONIZADO DE LIBERACIÓN MODIFICADA</t>
  </si>
  <si>
    <t>3.5mg</t>
  </si>
  <si>
    <t>1032130114</t>
  </si>
  <si>
    <t>ESTROGENOS CONJUGADOS 0.625mg/gr ENVASE X 40g</t>
  </si>
  <si>
    <t>0.625mg/gr</t>
  </si>
  <si>
    <t>1031840009</t>
  </si>
  <si>
    <t>ESZOPICLONA</t>
  </si>
  <si>
    <t>1031250059</t>
  </si>
  <si>
    <t>EZETIMIBA 10mg</t>
  </si>
  <si>
    <t>1031250058</t>
  </si>
  <si>
    <t>EZETIMIBE+ROSUVASTATINA</t>
  </si>
  <si>
    <t>(10+20) mg</t>
  </si>
  <si>
    <t>1032412141</t>
  </si>
  <si>
    <t>FACTOR IX ANTIHEMOFILICO</t>
  </si>
  <si>
    <t>600 UI</t>
  </si>
  <si>
    <t>1032412147</t>
  </si>
  <si>
    <t>FACTOR IX RECOMBINANTE</t>
  </si>
  <si>
    <t>1032412165</t>
  </si>
  <si>
    <t>FACTOR VIII+FACTOR VON WILLEBRAND</t>
  </si>
  <si>
    <t>(1000 + 750)UI</t>
  </si>
  <si>
    <t>1032412168</t>
  </si>
  <si>
    <t>FACTOR VIII+FACTOR VON WILLERBRAND(FVW)</t>
  </si>
  <si>
    <t>(500 + 1200) UI</t>
  </si>
  <si>
    <t>1032210301</t>
  </si>
  <si>
    <t>FILGRASTIM 30 MU / 0,5 mL</t>
  </si>
  <si>
    <t>300mcg</t>
  </si>
  <si>
    <t>1032210300</t>
  </si>
  <si>
    <t>FILGRASTIM 300mcg</t>
  </si>
  <si>
    <t>300 mcg</t>
  </si>
  <si>
    <t>1032210300-i</t>
  </si>
  <si>
    <t>1032210034</t>
  </si>
  <si>
    <t>FLUDARABINA FOSFATO</t>
  </si>
  <si>
    <t xml:space="preserve">VIAL </t>
  </si>
  <si>
    <t>1033710050</t>
  </si>
  <si>
    <t>FLUMAZENIL 0,5mg/5ml</t>
  </si>
  <si>
    <t>0,5mg/5mL</t>
  </si>
  <si>
    <t>1033220012</t>
  </si>
  <si>
    <t xml:space="preserve">FLUTICASONA 27.5mcg </t>
  </si>
  <si>
    <t>FRASCO X 60 DOSIS</t>
  </si>
  <si>
    <t>27.5 mcg/DOSIS</t>
  </si>
  <si>
    <t>1031440125</t>
  </si>
  <si>
    <t>FLUTICASONA+VILANTEROL (100+25)mcg CAJA X 30 DOSIS</t>
  </si>
  <si>
    <t>KIT X 30 CAPSULAS</t>
  </si>
  <si>
    <t>(100 + 25) mcg/PUFF</t>
  </si>
  <si>
    <t>1031440126</t>
  </si>
  <si>
    <t>FLUTICASONA+VILANTEROL (200+25)mcg</t>
  </si>
  <si>
    <t>(200 + 25) mcg/PUFF</t>
  </si>
  <si>
    <t>1032411022</t>
  </si>
  <si>
    <t>FONDAPARINUX (SODICO)</t>
  </si>
  <si>
    <t xml:space="preserve"> 2.5 mg</t>
  </si>
  <si>
    <t>1032411026</t>
  </si>
  <si>
    <t xml:space="preserve"> 7,5 mg</t>
  </si>
  <si>
    <t>1031020083</t>
  </si>
  <si>
    <t>FOSFOMICINA 3-8 g</t>
  </si>
  <si>
    <t>SOBRE x 3-8 g</t>
  </si>
  <si>
    <t>3-8 g</t>
  </si>
  <si>
    <t>1031020070</t>
  </si>
  <si>
    <t>FOSFOMICINA 4g</t>
  </si>
  <si>
    <t>POLVO SOLUCION INYECTABLE</t>
  </si>
  <si>
    <t>4g</t>
  </si>
  <si>
    <t>INTRAVENOSA</t>
  </si>
  <si>
    <t>1032210180</t>
  </si>
  <si>
    <t>FULVESTRANT</t>
  </si>
  <si>
    <t>250 mg/5ml</t>
  </si>
  <si>
    <t>1031810074</t>
  </si>
  <si>
    <t>GABAPENTIN</t>
  </si>
  <si>
    <t>1031810175</t>
  </si>
  <si>
    <t>GABAPENTIN 400mg</t>
  </si>
  <si>
    <t>1031810176</t>
  </si>
  <si>
    <t>GABAPENTIN 600mg</t>
  </si>
  <si>
    <t>1033610003</t>
  </si>
  <si>
    <t>GADOBUTROL</t>
  </si>
  <si>
    <t>VIAL X 7,5 ml</t>
  </si>
  <si>
    <t>1mmol/mL</t>
  </si>
  <si>
    <t>1031011023</t>
  </si>
  <si>
    <t>GANCICLOVIR (SODICO) 500mg</t>
  </si>
  <si>
    <t>1032210036</t>
  </si>
  <si>
    <t>GEMCITABINA (CLORHIDRATO) 1g</t>
  </si>
  <si>
    <t>1031440011</t>
  </si>
  <si>
    <t>GLICOPIRRONIO BROMURO 50mcg</t>
  </si>
  <si>
    <t xml:space="preserve"> CAPSULAS PARA INHALACION </t>
  </si>
  <si>
    <t>50  mcg</t>
  </si>
  <si>
    <t>1032910975</t>
  </si>
  <si>
    <t>GOLIMUMAB 50mg USO I.V.</t>
  </si>
  <si>
    <t>1032144001</t>
  </si>
  <si>
    <t>GOSERELINA ACETATO</t>
  </si>
  <si>
    <t>10,8 MG</t>
  </si>
  <si>
    <t>1032144011</t>
  </si>
  <si>
    <t>3.6 mg</t>
  </si>
  <si>
    <t>1032410065</t>
  </si>
  <si>
    <t>HIERRO CARBOXIMALTOSA</t>
  </si>
  <si>
    <t>VIAL X 10 ml</t>
  </si>
  <si>
    <t>50 mg/ml</t>
  </si>
  <si>
    <t>1032210076</t>
  </si>
  <si>
    <t>IBANDRONICO ACIDO 6mg/6ml</t>
  </si>
  <si>
    <t>6 MG /6 ML</t>
  </si>
  <si>
    <t>1032412180</t>
  </si>
  <si>
    <t>ICATIBANT</t>
  </si>
  <si>
    <t>VIAL/JP</t>
  </si>
  <si>
    <t>30 MG</t>
  </si>
  <si>
    <t>1032210031</t>
  </si>
  <si>
    <t>IDARRUBICINA (CLORHIDRATO)</t>
  </si>
  <si>
    <t>1031016210</t>
  </si>
  <si>
    <t>IMIPENEM+CILASTATINA (500+500)mg</t>
  </si>
  <si>
    <t>500mg/500mg</t>
  </si>
  <si>
    <t>1031440046</t>
  </si>
  <si>
    <t>INDACATEROL MALEATO 150mcg</t>
  </si>
  <si>
    <t>1031440047</t>
  </si>
  <si>
    <t xml:space="preserve">INDACATEROL+GLYCOPIRRONIO (110+50)mcg </t>
  </si>
  <si>
    <t>CAPSULA DURA CON POLVO PARA INHALACION</t>
  </si>
  <si>
    <t>110 MCG + 50 MCG</t>
  </si>
  <si>
    <t>1031220265</t>
  </si>
  <si>
    <t>INDAPAMIDA 2,5mg</t>
  </si>
  <si>
    <t>1032910905</t>
  </si>
  <si>
    <t>INFLIXIMAB 100mg</t>
  </si>
  <si>
    <t>1032910050</t>
  </si>
  <si>
    <t>INMUNOGLOBULINA ANTI D (ANTI-RH)</t>
  </si>
  <si>
    <t>300mcg/2ml</t>
  </si>
  <si>
    <t>1032910031</t>
  </si>
  <si>
    <t>INMUNOGLOBULINA G + HIALURONIDASA (USO SUBCUTANEO) 100mg/ml ENVASE  POR 100ml</t>
  </si>
  <si>
    <t>VIAL POR 100 ML</t>
  </si>
  <si>
    <t>10G CADA mL CONTIENE INMUNOGLOBULINA NORMAL 100MG</t>
  </si>
  <si>
    <t>1032910030</t>
  </si>
  <si>
    <t>INMUNOGLOBULINA G + HIALURONIDASA (USO SUBCUTANEO) 100mg/ml ENVASE  POR 50ml</t>
  </si>
  <si>
    <t>VIAL POR 50ML</t>
  </si>
  <si>
    <t>5G CADA mL CONTIENE INMUNOGLOBULINA NORMAL 100MG</t>
  </si>
  <si>
    <t>1032910032</t>
  </si>
  <si>
    <t>INMUNOGLOBULINA G 10% VIAL X 100 ml</t>
  </si>
  <si>
    <t>1032910021</t>
  </si>
  <si>
    <t>INMUNOGLOBULINA G 10% VIAL X 50 ml</t>
  </si>
  <si>
    <t>VIAL X 50 Ml</t>
  </si>
  <si>
    <t>5g / 50 mL</t>
  </si>
  <si>
    <t>1032910007</t>
  </si>
  <si>
    <t>INMUNOGLOBULINA G 5% 5g/100ml</t>
  </si>
  <si>
    <t>VIAL X 100 ml</t>
  </si>
  <si>
    <t>5g / 100 mL</t>
  </si>
  <si>
    <t>1032910054</t>
  </si>
  <si>
    <t>INMUNOGLOBULINA HUMANA ENRIQUECIDA CON IGM- IGA-IG</t>
  </si>
  <si>
    <t>VIAL X 50ml</t>
  </si>
  <si>
    <t>5% (3,8% como IgG)</t>
  </si>
  <si>
    <t>INMUNOGLOBULINA HUMANA ENRIQUECIDA CON IGM- IGA-IG (X 100 ML)</t>
  </si>
  <si>
    <t>VIAL X 100 mL</t>
  </si>
  <si>
    <t>1032910085</t>
  </si>
  <si>
    <t>INMUNOGLOBULINA HUMANA HIPERINMUNE CONTRA EL VIRUS DE LA HEPATITIS B</t>
  </si>
  <si>
    <t>2000 UI/40ml</t>
  </si>
  <si>
    <t>1032150043</t>
  </si>
  <si>
    <t>INSULINA ANALOGA DE ACCION CORTA (APIDRA) 100 ui/ml ENVASE X 10ml</t>
  </si>
  <si>
    <t>1000UI/10 mL</t>
  </si>
  <si>
    <t>1032150100</t>
  </si>
  <si>
    <t>INSULINA DEGLUDEC 100U.I/ml ENVASE X 3mL</t>
  </si>
  <si>
    <t>SOLUCION</t>
  </si>
  <si>
    <t>100UI/ml</t>
  </si>
  <si>
    <t>1032150048</t>
  </si>
  <si>
    <t>INSULINA DETEMIR DE ACCION PROLONGADA (LEVEMIR) 300UI/3ml ENVASE X 3ml</t>
  </si>
  <si>
    <t>ENVASE (ESFERO) X 3ml</t>
  </si>
  <si>
    <t>300UI/3ml (42,6mg/3ml)</t>
  </si>
  <si>
    <t>1032150042</t>
  </si>
  <si>
    <t>INSULINA GLARGINA DE ACCION PROLONGADA 100UI/ml ENVASE X 10ml</t>
  </si>
  <si>
    <t>100Ui/ml(vialx10ml)</t>
  </si>
  <si>
    <t>1032150046</t>
  </si>
  <si>
    <t>INSULINA GLARGINA DE ACCION PROLONGADA 300UI/3ml ENVASE X 3ml</t>
  </si>
  <si>
    <t>ENVASE(ESFERO) X 3ml</t>
  </si>
  <si>
    <t>1032150045</t>
  </si>
  <si>
    <t>INSULINA GLULISINA DE ACCION RAPIDA (APIDRA) 300Ui/3ml ENVASE X 3ml</t>
  </si>
  <si>
    <t>300Ui/3ml</t>
  </si>
  <si>
    <t>1032150034</t>
  </si>
  <si>
    <t>INSULINA HUMANA DE ACCION RAPIDA (ASPARTICA) ENVASE X 3ml</t>
  </si>
  <si>
    <t>1032150115</t>
  </si>
  <si>
    <t>INSULINA LISPRO</t>
  </si>
  <si>
    <t>JP X 3 ml</t>
  </si>
  <si>
    <t>100 UI/ml</t>
  </si>
  <si>
    <t>PARENTERAL (IV. SC)</t>
  </si>
  <si>
    <t>1032150051</t>
  </si>
  <si>
    <t>INSULINA LISPRO DE ACCION RAPIDA (HUMALOG) 300UI/3ml ENVASE X 3ml</t>
  </si>
  <si>
    <t>1032150047</t>
  </si>
  <si>
    <t>INSULINA LISPRO DE ACCION RAPIDA (HUMALOG) ENVASE X 10ml</t>
  </si>
  <si>
    <t>1031440004</t>
  </si>
  <si>
    <t>IPRATROPIO BR+FENOTEROL(NEBULIZAR)(0.25+0.5)mg/ml ENVASE X 20ml</t>
  </si>
  <si>
    <t>(0.25+0.5)mg/ml</t>
  </si>
  <si>
    <t>1031440015</t>
  </si>
  <si>
    <t>IPRATROPIO BROMURO 20mcg-10ml ENVASE X 200 dosis</t>
  </si>
  <si>
    <t>20mcg /dosis</t>
  </si>
  <si>
    <t>1031440003</t>
  </si>
  <si>
    <t>IPRATROPIO BROMURO SOLUCION NEBULIZAR 0.25mg/ml ENVASE X 20ml</t>
  </si>
  <si>
    <t>FRASCO X (20)ml</t>
  </si>
  <si>
    <t>250mcg/ml</t>
  </si>
  <si>
    <t>1031440012</t>
  </si>
  <si>
    <t>IPRATROPIO BROMURO+FENOTEROL (20+50)mcgBROMHIDRATO ENVASE X 200 dosis</t>
  </si>
  <si>
    <t>(20+50)mcg</t>
  </si>
  <si>
    <t>1031220011</t>
  </si>
  <si>
    <t>IRBESARTAN 150mg</t>
  </si>
  <si>
    <t>150 mg</t>
  </si>
  <si>
    <t>1032210035</t>
  </si>
  <si>
    <t>IRINOTECAN</t>
  </si>
  <si>
    <t>1031040152</t>
  </si>
  <si>
    <t>ISAVUCONAZOL 100mg</t>
  </si>
  <si>
    <t>CAPSULA DURA</t>
  </si>
  <si>
    <t>100MG</t>
  </si>
  <si>
    <t>1031211200</t>
  </si>
  <si>
    <t>IVABRADINA 5mg</t>
  </si>
  <si>
    <t>1031211201</t>
  </si>
  <si>
    <t>IVABRADINA 7,5mg</t>
  </si>
  <si>
    <t>7,5 mg</t>
  </si>
  <si>
    <t>1031220001</t>
  </si>
  <si>
    <t>LABETALOL (CLORHIDRATO) 100mg/20ml</t>
  </si>
  <si>
    <t>VIAL X 20 ml</t>
  </si>
  <si>
    <t>1031810035</t>
  </si>
  <si>
    <t>1031810036</t>
  </si>
  <si>
    <t>1031810037</t>
  </si>
  <si>
    <t>1031810038</t>
  </si>
  <si>
    <t>1031810002</t>
  </si>
  <si>
    <t>LAMOTRIGINA</t>
  </si>
  <si>
    <t>1031810003</t>
  </si>
  <si>
    <t>1031810005</t>
  </si>
  <si>
    <t>1031810009</t>
  </si>
  <si>
    <t>1031611020</t>
  </si>
  <si>
    <t>LANSOPRAZOL 30mg</t>
  </si>
  <si>
    <t>1033350003</t>
  </si>
  <si>
    <t>LATANOPROST</t>
  </si>
  <si>
    <t>FRASCO X 2,5ml</t>
  </si>
  <si>
    <t>50mcg/ml</t>
  </si>
  <si>
    <t>1032910009</t>
  </si>
  <si>
    <t>LEFLUNOMIDA</t>
  </si>
  <si>
    <t>1032910009-i</t>
  </si>
  <si>
    <t>1032210331</t>
  </si>
  <si>
    <t>LENALIDOMIDA</t>
  </si>
  <si>
    <t>1032210333</t>
  </si>
  <si>
    <t>LENALIDOMIDE 5mg</t>
  </si>
  <si>
    <t>1031810083</t>
  </si>
  <si>
    <t>LEVETIRACETAM 1000mg</t>
  </si>
  <si>
    <t xml:space="preserve">1000  mg </t>
  </si>
  <si>
    <t>1031810085</t>
  </si>
  <si>
    <t>LEVETIRACETAM 100mg/ml ENVASE X 300ml</t>
  </si>
  <si>
    <t>FRASCO X 300 ml</t>
  </si>
  <si>
    <t>100 mg/ mL</t>
  </si>
  <si>
    <t>1031810080</t>
  </si>
  <si>
    <t xml:space="preserve">LEVETIRACETAM 500mg TAB </t>
  </si>
  <si>
    <t>1031810086</t>
  </si>
  <si>
    <t>LEVETIRACETAM 500mg/5ml SOLUCION PARENTERAL</t>
  </si>
  <si>
    <t>500 mg/5 mL</t>
  </si>
  <si>
    <t>1032130039</t>
  </si>
  <si>
    <t>LEVONORGESTREL</t>
  </si>
  <si>
    <t>0.75 mg</t>
  </si>
  <si>
    <t>1032130035</t>
  </si>
  <si>
    <t>LEVONORGESTREL 52mg</t>
  </si>
  <si>
    <t>DISPOSITIVO KIT</t>
  </si>
  <si>
    <t>52 mg</t>
  </si>
  <si>
    <t>INTRAUTERINA</t>
  </si>
  <si>
    <t>1032130157</t>
  </si>
  <si>
    <t>LEVONORGESTREL MICRONIZADO</t>
  </si>
  <si>
    <t>DISPOSITIVO</t>
  </si>
  <si>
    <t>19,5 mg</t>
  </si>
  <si>
    <t>1031240060</t>
  </si>
  <si>
    <t>LEVOSIMENDAN 2,5mg/ml</t>
  </si>
  <si>
    <t>2,5mg/ml</t>
  </si>
  <si>
    <t>1033020008</t>
  </si>
  <si>
    <t xml:space="preserve">LIDOCAINA (CLORHIDRATO) 5% </t>
  </si>
  <si>
    <t>PARCHE CON 700mg</t>
  </si>
  <si>
    <t>1032150028</t>
  </si>
  <si>
    <t>LINAGLIPTINA</t>
  </si>
  <si>
    <t>1032150059</t>
  </si>
  <si>
    <t>LINAGLIPTINA + METFORMINA</t>
  </si>
  <si>
    <t>(2.5+850) mg</t>
  </si>
  <si>
    <t>1032150058</t>
  </si>
  <si>
    <t>LINAGLIPTINA+METFORMINA</t>
  </si>
  <si>
    <t>(2.5+1000)  mg</t>
  </si>
  <si>
    <t>1031016301</t>
  </si>
  <si>
    <t>LINEZOLID 2mg/ml (600mg/300ml)</t>
  </si>
  <si>
    <t>BOLSA X 300mL</t>
  </si>
  <si>
    <t>2mg/mL</t>
  </si>
  <si>
    <t>1031016302</t>
  </si>
  <si>
    <t>LINEZOLID 600mg</t>
  </si>
  <si>
    <t xml:space="preserve"> 600  mg</t>
  </si>
  <si>
    <t>1032150062</t>
  </si>
  <si>
    <t>LIRAGLUTIDA 6mg/ml ENVASE X 3ml</t>
  </si>
  <si>
    <t>ENVASE PRELLENO X 3ml</t>
  </si>
  <si>
    <t>6mg/ml</t>
  </si>
  <si>
    <t>1031011016</t>
  </si>
  <si>
    <t>PRI (CIRC 010-2020)*</t>
  </si>
  <si>
    <t>LOPINAVIR+RITONAVIR (200+50)mg</t>
  </si>
  <si>
    <t xml:space="preserve"> (200+50)mg</t>
  </si>
  <si>
    <t>1032130004</t>
  </si>
  <si>
    <t>MEDROXIPROGESTERONA ACETATO 50mg/ml</t>
  </si>
  <si>
    <t>VIAL X 3ml</t>
  </si>
  <si>
    <t xml:space="preserve"> 50mg/ml</t>
  </si>
  <si>
    <t>1032210018</t>
  </si>
  <si>
    <t>50MG</t>
  </si>
  <si>
    <t>1031880002</t>
  </si>
  <si>
    <t>MEMANTINA</t>
  </si>
  <si>
    <t>1031880009</t>
  </si>
  <si>
    <t>MEMANTINA (CLORHIDRATO)</t>
  </si>
  <si>
    <t>1032210230</t>
  </si>
  <si>
    <t>MERCAPTOPURINA</t>
  </si>
  <si>
    <t>1031016009</t>
  </si>
  <si>
    <t>MEROPENEM 1g</t>
  </si>
  <si>
    <t>1031016009-i</t>
  </si>
  <si>
    <t>MEROPENEM 1g (MERONEM)</t>
  </si>
  <si>
    <t>1031016010</t>
  </si>
  <si>
    <t>MEROPENEM 500mg</t>
  </si>
  <si>
    <t>1031016010-i</t>
  </si>
  <si>
    <t>MEROPENEM 500mg (MERONEM)</t>
  </si>
  <si>
    <t>1031610080</t>
  </si>
  <si>
    <t>MESALAZINA 1000mg</t>
  </si>
  <si>
    <t>SOBRE X 1 g</t>
  </si>
  <si>
    <t xml:space="preserve">1 g
</t>
  </si>
  <si>
    <t>1031610090</t>
  </si>
  <si>
    <t>MESALAZINA 500mg</t>
  </si>
  <si>
    <t>500 MG</t>
  </si>
  <si>
    <t>1031610084</t>
  </si>
  <si>
    <t>MESALAZINA LIBERACION PROLONGADA 2g</t>
  </si>
  <si>
    <t>2 g</t>
  </si>
  <si>
    <t>1032150060</t>
  </si>
  <si>
    <t>METFORMINA+SAXAGLIPTINA</t>
  </si>
  <si>
    <t xml:space="preserve"> (5+1000)mg</t>
  </si>
  <si>
    <t>1032150011</t>
  </si>
  <si>
    <t>METFORMINA+SITAGLIPTINA</t>
  </si>
  <si>
    <t>TABLETA DE LIBERACIÓN SOSTENIDA</t>
  </si>
  <si>
    <t>(1000 + 50) mg</t>
  </si>
  <si>
    <t>1032142001</t>
  </si>
  <si>
    <t>METILERGONOVINA MALEATO</t>
  </si>
  <si>
    <t>0,2mg/ml</t>
  </si>
  <si>
    <t>1032010065</t>
  </si>
  <si>
    <t>METILPREDNISOLONA ACETATO 40mg (NO ES PARA USO IV)</t>
  </si>
  <si>
    <t>1032010070</t>
  </si>
  <si>
    <t>METILPREDNISOLONA SUCCINATO SODICO</t>
  </si>
  <si>
    <t>1032010080</t>
  </si>
  <si>
    <t>METILPREDNISOLONA SUCCINATO SODICO (PARA USO IV) 500mg</t>
  </si>
  <si>
    <t>1031211198</t>
  </si>
  <si>
    <t>METOPROLOL (SUCCINATO) 100mg</t>
  </si>
  <si>
    <t xml:space="preserve">100 mg </t>
  </si>
  <si>
    <t>1031211199</t>
  </si>
  <si>
    <t>METOPROLOL (SUCCINATO) 25mg</t>
  </si>
  <si>
    <t>1031211192</t>
  </si>
  <si>
    <t>METOPROLOL (SUCCINATO) 50mg</t>
  </si>
  <si>
    <t>1031211190</t>
  </si>
  <si>
    <t>METOPROLOL TARTRATO 100mg</t>
  </si>
  <si>
    <t>1031211180</t>
  </si>
  <si>
    <t>METOPROLOL TARTRATO 50mg</t>
  </si>
  <si>
    <t>1032210078</t>
  </si>
  <si>
    <t>MICOFENOLATO MOFETILO</t>
  </si>
  <si>
    <t>1032210068</t>
  </si>
  <si>
    <t>MICOFENOLATO MOFETILO X 250 mg</t>
  </si>
  <si>
    <t>1032210096</t>
  </si>
  <si>
    <t>MICOFENOLATO (SODICO)</t>
  </si>
  <si>
    <t>180mg</t>
  </si>
  <si>
    <t>1032210066</t>
  </si>
  <si>
    <t>MICOFENOLATO SODICO</t>
  </si>
  <si>
    <t>360 mg</t>
  </si>
  <si>
    <t>1032210402</t>
  </si>
  <si>
    <t>MIDOSTAURINA 25mg</t>
  </si>
  <si>
    <t>1031650006</t>
  </si>
  <si>
    <t>MIRABEGRON</t>
  </si>
  <si>
    <t>1031830014</t>
  </si>
  <si>
    <t>MIRTAZAPINA</t>
  </si>
  <si>
    <t>1032210009</t>
  </si>
  <si>
    <t>MITOMICINA</t>
  </si>
  <si>
    <t>1032210014</t>
  </si>
  <si>
    <t>MITOXANTRONA (CLORHIDRATO) 20mg</t>
  </si>
  <si>
    <t>103 410001</t>
  </si>
  <si>
    <t xml:space="preserve">MOMETASONA FUROATO 50mcg/aplic </t>
  </si>
  <si>
    <t>FRASCO (140-200) DOSIS</t>
  </si>
  <si>
    <t>1031440013</t>
  </si>
  <si>
    <t>MONTELUKAST (SODICO) 10mg</t>
  </si>
  <si>
    <t>1031440022</t>
  </si>
  <si>
    <t>1031440017</t>
  </si>
  <si>
    <t>MONTELUKAST (SODICO) 5mg</t>
  </si>
  <si>
    <t>1033320160</t>
  </si>
  <si>
    <t>MOXIFLOXACINO (CLORHIDRATO) 0,5% ENVASE X 5ml</t>
  </si>
  <si>
    <t>ENVASE X 5 ml</t>
  </si>
  <si>
    <t>0.5%</t>
  </si>
  <si>
    <t>1033320160-i</t>
  </si>
  <si>
    <t>1033320003</t>
  </si>
  <si>
    <t>NATAMICINA SOLUCION 50mg/15ml ENVASE X 15ml</t>
  </si>
  <si>
    <t>50mg/1ml</t>
  </si>
  <si>
    <t>1031211187</t>
  </si>
  <si>
    <t>NEBIVOLOL 2,5mg</t>
  </si>
  <si>
    <t>1031211185</t>
  </si>
  <si>
    <t>NEBIVOLOL 5mg</t>
  </si>
  <si>
    <t>1031011013</t>
  </si>
  <si>
    <t>NEVIRAPIME 200mg</t>
  </si>
  <si>
    <t>1032170015</t>
  </si>
  <si>
    <t>OCTREOTIDE (SOMATOSTATINA)</t>
  </si>
  <si>
    <t>100mcg</t>
  </si>
  <si>
    <t>1032170011</t>
  </si>
  <si>
    <t>OCTREOTIDE ACETATO ACCION RETARD</t>
  </si>
  <si>
    <t>1032170016</t>
  </si>
  <si>
    <t>OCTREOTIDE ACETATO LIBERACION RETARD</t>
  </si>
  <si>
    <t>1031870005</t>
  </si>
  <si>
    <t>OLANZAPINA</t>
  </si>
  <si>
    <t>1031870175</t>
  </si>
  <si>
    <t>OLANZAPINA 10mg</t>
  </si>
  <si>
    <t>1031870014</t>
  </si>
  <si>
    <t>1031870175-i</t>
  </si>
  <si>
    <t>OLANZAPINA 10mg (ZYPREXA)</t>
  </si>
  <si>
    <t>1032910038</t>
  </si>
  <si>
    <t>OMALIZUMAB</t>
  </si>
  <si>
    <t>1031611150</t>
  </si>
  <si>
    <t>1032210902</t>
  </si>
  <si>
    <t>OXALIPLATINO</t>
  </si>
  <si>
    <t>1032210903</t>
  </si>
  <si>
    <t>OXALIPLATINO 50mg</t>
  </si>
  <si>
    <t>1031810010</t>
  </si>
  <si>
    <t>OXCARBAZEPINA</t>
  </si>
  <si>
    <t>1031810011</t>
  </si>
  <si>
    <t>1031810012</t>
  </si>
  <si>
    <t>OXCARBAZEPINA 60mg/ml ENVASE X 100ml</t>
  </si>
  <si>
    <t>ENVASE X 100 ml</t>
  </si>
  <si>
    <t>60mg/ml</t>
  </si>
  <si>
    <t>1031650001</t>
  </si>
  <si>
    <t>OXIBUTININO</t>
  </si>
  <si>
    <t>1031650005</t>
  </si>
  <si>
    <t>1032210016</t>
  </si>
  <si>
    <t>PACLITAXEL</t>
  </si>
  <si>
    <t>1031440016</t>
  </si>
  <si>
    <t>PALIVIZUMAB 50mg</t>
  </si>
  <si>
    <t>1031620150</t>
  </si>
  <si>
    <t>PALONOSETRÓN 0.05mg/ml</t>
  </si>
  <si>
    <t>VIAL/AMPOLLA 5ml</t>
  </si>
  <si>
    <t>0,05mg/Ml</t>
  </si>
  <si>
    <t>1032210113</t>
  </si>
  <si>
    <t>PAZOPANIB</t>
  </si>
  <si>
    <t>1032210308</t>
  </si>
  <si>
    <t>PEGFILGRASTIM</t>
  </si>
  <si>
    <t>6 mg/0,6 ml</t>
  </si>
  <si>
    <t>1032210059</t>
  </si>
  <si>
    <t>PEMETREXED</t>
  </si>
  <si>
    <t>1032210115</t>
  </si>
  <si>
    <t>1032210059-i</t>
  </si>
  <si>
    <t>PEMETREXED 500mg</t>
  </si>
  <si>
    <t>1033350081</t>
  </si>
  <si>
    <t>PILOCARPINA (CLORHIDRATO)</t>
  </si>
  <si>
    <t>1031040151</t>
  </si>
  <si>
    <t>POSACONAZOL 4%</t>
  </si>
  <si>
    <t>CAJA CON 1 FRASCO X 105 ml</t>
  </si>
  <si>
    <t>1032210360</t>
  </si>
  <si>
    <t>PRALATREXATO</t>
  </si>
  <si>
    <t>1031820054</t>
  </si>
  <si>
    <t>PRAMIPEXOL</t>
  </si>
  <si>
    <t xml:space="preserve">0.75  mg </t>
  </si>
  <si>
    <t>1031820055</t>
  </si>
  <si>
    <t>1.5 mg</t>
  </si>
  <si>
    <t>1031820056</t>
  </si>
  <si>
    <t>4.5 mg</t>
  </si>
  <si>
    <t>1031820053</t>
  </si>
  <si>
    <t>PRAMIPEXOL 0,375mg</t>
  </si>
  <si>
    <t xml:space="preserve">0.375  mg </t>
  </si>
  <si>
    <t>1031820052</t>
  </si>
  <si>
    <t>PRAMIPEXOL 3mg</t>
  </si>
  <si>
    <t>3  mg</t>
  </si>
  <si>
    <t>1031210095</t>
  </si>
  <si>
    <t>PRASUGREL (CLORHIDRATO) 10mg</t>
  </si>
  <si>
    <t>10 MG</t>
  </si>
  <si>
    <t>1031810076</t>
  </si>
  <si>
    <t>PREGABALINA</t>
  </si>
  <si>
    <t>1031810077</t>
  </si>
  <si>
    <t>1031810079</t>
  </si>
  <si>
    <t>1031810078</t>
  </si>
  <si>
    <t>PREGABALINA 150mg</t>
  </si>
  <si>
    <t>1031810082</t>
  </si>
  <si>
    <t>PREGABALINA RETARD</t>
  </si>
  <si>
    <t>TABLETA DE LIBERACION CONTROLADA</t>
  </si>
  <si>
    <t>1032130015</t>
  </si>
  <si>
    <t>PROGESTERONA</t>
  </si>
  <si>
    <t>ORAL/VAG</t>
  </si>
  <si>
    <t>1032130150</t>
  </si>
  <si>
    <t>PROGESTINA (ETONOGESTREL)</t>
  </si>
  <si>
    <t>68mg</t>
  </si>
  <si>
    <t>SUBDERMICO</t>
  </si>
  <si>
    <t>1031870009</t>
  </si>
  <si>
    <t>QUETIAPINA</t>
  </si>
  <si>
    <t>1031870015</t>
  </si>
  <si>
    <t>1031870053</t>
  </si>
  <si>
    <t>QUETIAPINA RETARD</t>
  </si>
  <si>
    <t>50  mg</t>
  </si>
  <si>
    <t>1031870055</t>
  </si>
  <si>
    <t>1031870056</t>
  </si>
  <si>
    <t>TABLETA LIBERACION PROLONGADA</t>
  </si>
  <si>
    <t xml:space="preserve">150 mg </t>
  </si>
  <si>
    <t>1031870021</t>
  </si>
  <si>
    <t>1031011055</t>
  </si>
  <si>
    <t>RALTEGRAVIR (POTASICO) 400mg</t>
  </si>
  <si>
    <t>1033310001</t>
  </si>
  <si>
    <t>RANIBIZUMAB</t>
  </si>
  <si>
    <t>ENVASE X 0,165 ml</t>
  </si>
  <si>
    <t>1031820062</t>
  </si>
  <si>
    <t>RASAGILINA MESILATO 1mg</t>
  </si>
  <si>
    <t>1032210355</t>
  </si>
  <si>
    <t>RASBURICASA</t>
  </si>
  <si>
    <t>AMPOLLA/VIAL</t>
  </si>
  <si>
    <t>1032910041</t>
  </si>
  <si>
    <t>RILUZOL</t>
  </si>
  <si>
    <t>1031220284</t>
  </si>
  <si>
    <t>RIOCIGUAT MICRONIZADO 2,5mg</t>
  </si>
  <si>
    <t>1031870002</t>
  </si>
  <si>
    <t>RISPERIDONA</t>
  </si>
  <si>
    <t>1031870004</t>
  </si>
  <si>
    <t>3mg</t>
  </si>
  <si>
    <t>1031870033</t>
  </si>
  <si>
    <t>1031870016</t>
  </si>
  <si>
    <t>RISPERIDONA 1mg/ml ENVASE X 60ml</t>
  </si>
  <si>
    <t>FRASCO X 60 ml</t>
  </si>
  <si>
    <t>1031870010</t>
  </si>
  <si>
    <t>RISPERIDONA ENVASE X 30 ml</t>
  </si>
  <si>
    <t>FRASCO X 30 ml</t>
  </si>
  <si>
    <t>1031011031</t>
  </si>
  <si>
    <t>RITONAVIR 100mg</t>
  </si>
  <si>
    <t>1032411049</t>
  </si>
  <si>
    <t>RIVAROXABÁN MICRONIZADO</t>
  </si>
  <si>
    <t>1032411050</t>
  </si>
  <si>
    <t>15  mg</t>
  </si>
  <si>
    <t>1032411051</t>
  </si>
  <si>
    <t>1031820012</t>
  </si>
  <si>
    <t>RIVASTIGMINA</t>
  </si>
  <si>
    <t>PARCHE</t>
  </si>
  <si>
    <t xml:space="preserve">9 mg </t>
  </si>
  <si>
    <t>1031820013</t>
  </si>
  <si>
    <t>18 mg</t>
  </si>
  <si>
    <t>1031820014</t>
  </si>
  <si>
    <t xml:space="preserve">27 mg </t>
  </si>
  <si>
    <t>1031440080</t>
  </si>
  <si>
    <t>ROFLUMILAST 500mg</t>
  </si>
  <si>
    <t>500 mcg</t>
  </si>
  <si>
    <t>1032412007</t>
  </si>
  <si>
    <t>ROMIPLOSTIM 250mcg</t>
  </si>
  <si>
    <t>250 mcg</t>
  </si>
  <si>
    <t>1031820057</t>
  </si>
  <si>
    <t>ROTIGOTINA</t>
  </si>
  <si>
    <t xml:space="preserve">PARCHE              </t>
  </si>
  <si>
    <t>4 mg/ 24 hrs</t>
  </si>
  <si>
    <t>1031820061</t>
  </si>
  <si>
    <t>8 mg4 mg/ 24 hr</t>
  </si>
  <si>
    <t>1032210195</t>
  </si>
  <si>
    <t>RUXOLITINIB</t>
  </si>
  <si>
    <t>1031211210</t>
  </si>
  <si>
    <t>SACUBITRIL+VALSARTAN 100mg</t>
  </si>
  <si>
    <t>1031211215</t>
  </si>
  <si>
    <t>SACUBITRIL+VALSARTAN 50mg</t>
  </si>
  <si>
    <t>1031220132</t>
  </si>
  <si>
    <t>SACUBITRILO VALSARTAN 200mg</t>
  </si>
  <si>
    <t>1031440164</t>
  </si>
  <si>
    <t xml:space="preserve">SALBUTAMOL SOLUCION NEBULIZAR 5mg/ml </t>
  </si>
  <si>
    <t>FRASCO X (10-15)ml</t>
  </si>
  <si>
    <t>1031440033</t>
  </si>
  <si>
    <t>SALMETEROL+FLUTICASONA (25+125) mcg/dosis ENVASE X 120 dosis</t>
  </si>
  <si>
    <t>INHALADOR X 120 DOSIS</t>
  </si>
  <si>
    <t>(25+125) mcg/dosis</t>
  </si>
  <si>
    <t>1031440039</t>
  </si>
  <si>
    <t>SALMETEROL+FLUTICASONA (25+250) mcg/dosis ENVASE X 120ml</t>
  </si>
  <si>
    <t>(25+250) mcg/dosis</t>
  </si>
  <si>
    <t>1031440036</t>
  </si>
  <si>
    <t>SALMETEROL+FLUTICASONA (50+250) mcg/dosis ENVASE X 60 dosis</t>
  </si>
  <si>
    <t>INHALADOR X 60 DOSIS</t>
  </si>
  <si>
    <t>(50+250) mcg/dosis</t>
  </si>
  <si>
    <t>1031440019</t>
  </si>
  <si>
    <t>SALMETEROL+FLUTICASONA BUCAL (50+100) mcg/dosis ENVASE X 60 dosis</t>
  </si>
  <si>
    <t>(50+100) mcg/dosis</t>
  </si>
  <si>
    <t>1031440032</t>
  </si>
  <si>
    <t>SALMETEROL+FLUTICASONA(50/500)mcg/dosis ENVASE X 60 dosis</t>
  </si>
  <si>
    <t>(50+500) mcg/dosis</t>
  </si>
  <si>
    <t>1033040002</t>
  </si>
  <si>
    <t>SEVOFLURANO 99%</t>
  </si>
  <si>
    <t>FRASCO X 250ml</t>
  </si>
  <si>
    <t>1032150007</t>
  </si>
  <si>
    <t>SITAGLIPTINA</t>
  </si>
  <si>
    <t>1032150012</t>
  </si>
  <si>
    <t xml:space="preserve"> 50mg</t>
  </si>
  <si>
    <t>1032150009</t>
  </si>
  <si>
    <t>SITAGLIPTINA + METFORMINA</t>
  </si>
  <si>
    <t>(50+1000)  mg</t>
  </si>
  <si>
    <t>1032150013</t>
  </si>
  <si>
    <t>SITAGLIPTINA+METFORMINA (50+850)mg</t>
  </si>
  <si>
    <t>(50+850) mg</t>
  </si>
  <si>
    <t>1031810116</t>
  </si>
  <si>
    <t>SODIO DIVALPROATO CON CUBIERTA ENTERICA</t>
  </si>
  <si>
    <t>500mg  (como acido valproico)</t>
  </si>
  <si>
    <t>1031810230</t>
  </si>
  <si>
    <t>250mg  (como acido valproico)</t>
  </si>
  <si>
    <t>1031810118</t>
  </si>
  <si>
    <t>SODIO DIVALPROATO DE LIBERACION SOSTENDA (ER)</t>
  </si>
  <si>
    <t>1031810117</t>
  </si>
  <si>
    <t>SODIO DIVALPROATO LIBERACION SOSTENIDA (ER)</t>
  </si>
  <si>
    <t xml:space="preserve">500  mg (base)  </t>
  </si>
  <si>
    <t>1032210073</t>
  </si>
  <si>
    <t>SORAFENIB MICRONIZADO</t>
  </si>
  <si>
    <t>1031611028</t>
  </si>
  <si>
    <t>TACROLIMUS</t>
  </si>
  <si>
    <t>1031611048</t>
  </si>
  <si>
    <t xml:space="preserve">5 mg  </t>
  </si>
  <si>
    <t>1033495021</t>
  </si>
  <si>
    <t xml:space="preserve">TACROLIMUS  0.1% </t>
  </si>
  <si>
    <t>TUBO X (10-15)g</t>
  </si>
  <si>
    <t xml:space="preserve"> 0.1%</t>
  </si>
  <si>
    <t>1033495025</t>
  </si>
  <si>
    <t xml:space="preserve">TACROLIMUS 0.03% </t>
  </si>
  <si>
    <t>1031611012</t>
  </si>
  <si>
    <t>TACROLIMUS RETARD</t>
  </si>
  <si>
    <t>103 220061</t>
  </si>
  <si>
    <t>TAPENTADOL (CLORHIDRATO) 100mg RETARD</t>
  </si>
  <si>
    <t>103 220041</t>
  </si>
  <si>
    <t>TAPENTADOL (CLORHIDRATO) 50mg</t>
  </si>
  <si>
    <t>50 Mg</t>
  </si>
  <si>
    <t>103 220050</t>
  </si>
  <si>
    <t>TAPENTADOL (CLORHIDRATO) LIBERACION RETARD 25mg</t>
  </si>
  <si>
    <t>103 220060</t>
  </si>
  <si>
    <t>TAPENTADOL (CLORHIDRATO) LIBERACIÓN RETARD 50mg</t>
  </si>
  <si>
    <t>1031220019</t>
  </si>
  <si>
    <t>TELMISARTAN 80mg</t>
  </si>
  <si>
    <t>1032210048</t>
  </si>
  <si>
    <t>TEMOZOLAMIDA (TEMODAL)</t>
  </si>
  <si>
    <t>1031240015</t>
  </si>
  <si>
    <t>TENECTEPLASE 10.000U.I.</t>
  </si>
  <si>
    <t>10.000 UI (50mg)</t>
  </si>
  <si>
    <t>1032130075-i</t>
  </si>
  <si>
    <t>TERIPARATIDA 250mcg/ml</t>
  </si>
  <si>
    <t>KIT ENVASE X 2,4 - 2,8 Ml</t>
  </si>
  <si>
    <t>250 mcg/mL</t>
  </si>
  <si>
    <t>1032130075</t>
  </si>
  <si>
    <t>KIT ENVASE X 3 mL</t>
  </si>
  <si>
    <t>1032145030</t>
  </si>
  <si>
    <t>TERLIPRESINA</t>
  </si>
  <si>
    <t>1031210003</t>
  </si>
  <si>
    <t>TICAGRELOR 90mg</t>
  </si>
  <si>
    <t>1031030005</t>
  </si>
  <si>
    <t>TIGECICLINA 50mg/10ml</t>
  </si>
  <si>
    <t>1033350031</t>
  </si>
  <si>
    <t>TIMOLOL MALEATO</t>
  </si>
  <si>
    <t>1031440030</t>
  </si>
  <si>
    <t xml:space="preserve">TIOTROPIO BROMURO 18mcg CAPSULA </t>
  </si>
  <si>
    <t>18 mcg</t>
  </si>
  <si>
    <t>1031440043</t>
  </si>
  <si>
    <t>TIOTROPIO BROMURO 2.5mcg/pulsacion ENVASE X 30ml</t>
  </si>
  <si>
    <t>INHALADOR X 30  DOSIS</t>
  </si>
  <si>
    <t>5mcg/DOSIS</t>
  </si>
  <si>
    <t>1031440052</t>
  </si>
  <si>
    <t>TIOTROPIO+OLODATEROL (2.5+2.5)mg ENVASE X 30 dosis</t>
  </si>
  <si>
    <t>ENVASE X 4ml (30 DOSIS)</t>
  </si>
  <si>
    <t>(0,226+0,226)mg/ml</t>
  </si>
  <si>
    <t>1032411002</t>
  </si>
  <si>
    <t>TIROFIBAN HCL</t>
  </si>
  <si>
    <t>0.25 mg/ml</t>
  </si>
  <si>
    <t>1031010218</t>
  </si>
  <si>
    <t>TOBRAMICINA 300mg</t>
  </si>
  <si>
    <t>ENVASE X 300mg</t>
  </si>
  <si>
    <t>1031650004</t>
  </si>
  <si>
    <t>TOLTERODINA</t>
  </si>
  <si>
    <t>1031810007</t>
  </si>
  <si>
    <t>TOPIRAMATO</t>
  </si>
  <si>
    <t>1031810013</t>
  </si>
  <si>
    <t xml:space="preserve"> 25mg</t>
  </si>
  <si>
    <t>1031810015</t>
  </si>
  <si>
    <t>TOPIRAMATO 50mg</t>
  </si>
  <si>
    <t>1032911075-i</t>
  </si>
  <si>
    <t>TOXINA BOTULINICA 100UI (BOTOX)</t>
  </si>
  <si>
    <t>100 Ui</t>
  </si>
  <si>
    <t>1032911074-i</t>
  </si>
  <si>
    <t>TOXINA BOTULINICA 50UI (BOTOX)</t>
  </si>
  <si>
    <t>50U.I</t>
  </si>
  <si>
    <t>1032911079</t>
  </si>
  <si>
    <t>TOXINA BOTULINICA TIPO A</t>
  </si>
  <si>
    <t>500 UI</t>
  </si>
  <si>
    <t>1033350005</t>
  </si>
  <si>
    <t>TRAVOPROST</t>
  </si>
  <si>
    <t>FRASCO X (2,5 - 3,0) ml</t>
  </si>
  <si>
    <t>40mcg/ml</t>
  </si>
  <si>
    <t>1033420086</t>
  </si>
  <si>
    <t>TRETINOÍNA (ACIDO TRANSRETINOICO) 10mg</t>
  </si>
  <si>
    <t>1031211165</t>
  </si>
  <si>
    <t>TRIMETAZIDINA 35mg</t>
  </si>
  <si>
    <t>35mg</t>
  </si>
  <si>
    <t>1031440115</t>
  </si>
  <si>
    <t>UMECLIDINIO BROMURO 62,5mcg</t>
  </si>
  <si>
    <t>ENVASE X 30 CAPSULAS</t>
  </si>
  <si>
    <t>62,5 mcg</t>
  </si>
  <si>
    <t>1031440120</t>
  </si>
  <si>
    <t>UMECLIDINO+VILANTEROL (62,5+25)mcg ENVASE X 30 dosis</t>
  </si>
  <si>
    <t>ENVASE X 30 DOSIS</t>
  </si>
  <si>
    <t>(62,5/25)mcg</t>
  </si>
  <si>
    <t>1031011038</t>
  </si>
  <si>
    <t xml:space="preserve">VALGANCICLOVIR (CLORHIDRATO) </t>
  </si>
  <si>
    <t>ENVASE X 12 g producto (equivale a 5g VALGANCICLOVIR)</t>
  </si>
  <si>
    <t>1031011032</t>
  </si>
  <si>
    <t>VALGANCICLOVIR 450mg</t>
  </si>
  <si>
    <t>450 mg</t>
  </si>
  <si>
    <t>1031810190</t>
  </si>
  <si>
    <t>VALPROICO ACIDO 250mg CAPSULAS</t>
  </si>
  <si>
    <t>1031810017</t>
  </si>
  <si>
    <t>VALPROICO ACIDO SOLUCION INYECTABLE 500mg/5ml</t>
  </si>
  <si>
    <t>1031220021</t>
  </si>
  <si>
    <t>VALSARTAN 160mg</t>
  </si>
  <si>
    <t>160 mg</t>
  </si>
  <si>
    <t>1031220021-i</t>
  </si>
  <si>
    <t>VALSARTAN 160mg (DIOVAN)</t>
  </si>
  <si>
    <t>1031220016</t>
  </si>
  <si>
    <t>VALSARTAN 80mg</t>
  </si>
  <si>
    <t>1031220016-i</t>
  </si>
  <si>
    <t>VALSARTAN 80mg (DIOVAN)</t>
  </si>
  <si>
    <t>1031830019</t>
  </si>
  <si>
    <t>VENLAFAXINA</t>
  </si>
  <si>
    <t>1031830001</t>
  </si>
  <si>
    <t>VENLAFAXINA (CLORHIDRATO) RETARD</t>
  </si>
  <si>
    <t>1031810075</t>
  </si>
  <si>
    <t>VIGABATRIN</t>
  </si>
  <si>
    <t>1032150026</t>
  </si>
  <si>
    <t>VILDAGLIPTINA</t>
  </si>
  <si>
    <t>1032150025</t>
  </si>
  <si>
    <t>VILDAGLIPTINA+METFORMINA</t>
  </si>
  <si>
    <t>(50+1000) mg</t>
  </si>
  <si>
    <t>1032210019</t>
  </si>
  <si>
    <t>VINORELBINA</t>
  </si>
  <si>
    <t>50 MG</t>
  </si>
  <si>
    <t>1031040010</t>
  </si>
  <si>
    <t>VORICONAZOL 200mg</t>
  </si>
  <si>
    <t>1031040015</t>
  </si>
  <si>
    <t>1031040018</t>
  </si>
  <si>
    <t>VORICONAZOL 50mg</t>
  </si>
  <si>
    <t>1032210051</t>
  </si>
  <si>
    <t>ZOLEDRONICO ACIDO</t>
  </si>
  <si>
    <t>1032210091</t>
  </si>
  <si>
    <t>INSULINA DEGLUDEC+LIRAGLUTIDA</t>
  </si>
  <si>
    <t>(100 UI + 3,6 mg)/ml</t>
  </si>
  <si>
    <t>LEVODOPA+CARBIDOPA+ ENTACAPONA</t>
  </si>
  <si>
    <t>(100/25/200)mg</t>
  </si>
  <si>
    <t>LEVODOPA+CARDIDOPA+ENTACAPONA</t>
  </si>
  <si>
    <t>(150/37,5/200)mg</t>
  </si>
  <si>
    <t>(200+50+200)mg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</si>
</sst>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\ #,##0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444444"/>
      <name val="Calibri"/>
      <family val="2"/>
      <scheme val="minor"/>
    </font>
    <font>
      <b/>
      <sz val="20"/>
      <color theme="1"/>
      <name val="Arial Narrow"/>
      <family val="2"/>
    </font>
    <font>
      <b/>
      <i/>
      <u/>
      <sz val="11"/>
      <color theme="1"/>
      <name val="Arial Narrow"/>
      <family val="2"/>
    </font>
    <font>
      <b/>
      <i/>
      <u/>
      <sz val="1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8"/>
      <color theme="1"/>
      <name val="Arial Narrow"/>
      <family val="2"/>
    </font>
    <font>
      <b/>
      <sz val="8"/>
      <color theme="0"/>
      <name val="Arial Narrow"/>
      <family val="2"/>
    </font>
    <font>
      <b/>
      <u/>
      <sz val="8"/>
      <color theme="1"/>
      <name val="Arial Narrow"/>
      <family val="2"/>
    </font>
    <font>
      <sz val="8"/>
      <name val="Arial Narrow"/>
      <family val="2"/>
    </font>
    <font>
      <b/>
      <i/>
      <u/>
      <sz val="8"/>
      <color theme="1"/>
      <name val="Arial Narrow"/>
      <family val="2"/>
    </font>
    <font>
      <b/>
      <sz val="8"/>
      <color theme="1"/>
      <name val="Arial Narrow"/>
      <family val="2"/>
    </font>
    <font>
      <sz val="2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4" fontId="12" fillId="0" borderId="0" applyFont="0" applyFill="0" applyBorder="0" applyAlignment="0" applyProtection="0"/>
  </cellStyleXfs>
  <cellXfs count="82">
    <xf numFmtId="0" fontId="0" fillId="0" borderId="0" xfId="0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NumberFormat="1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5" fillId="0" borderId="2" xfId="0" applyFont="1" applyBorder="1" applyAlignment="1">
      <alignment vertical="center" wrapText="1"/>
    </xf>
    <xf numFmtId="9" fontId="3" fillId="0" borderId="2" xfId="0" applyNumberFormat="1" applyFont="1" applyBorder="1" applyAlignment="1">
      <alignment vertical="center" wrapText="1"/>
    </xf>
    <xf numFmtId="0" fontId="6" fillId="0" borderId="2" xfId="0" applyNumberFormat="1" applyFont="1" applyBorder="1" applyAlignment="1">
      <alignment horizontal="left" wrapText="1"/>
    </xf>
    <xf numFmtId="0" fontId="6" fillId="0" borderId="2" xfId="0" applyFont="1" applyBorder="1" applyAlignment="1">
      <alignment vertical="center" wrapText="1"/>
    </xf>
    <xf numFmtId="10" fontId="3" fillId="0" borderId="2" xfId="0" applyNumberFormat="1" applyFont="1" applyBorder="1" applyAlignment="1">
      <alignment vertical="center" wrapText="1"/>
    </xf>
    <xf numFmtId="9" fontId="3" fillId="0" borderId="2" xfId="0" applyNumberFormat="1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left"/>
    </xf>
    <xf numFmtId="0" fontId="7" fillId="5" borderId="2" xfId="0" applyFont="1" applyFill="1" applyBorder="1"/>
    <xf numFmtId="0" fontId="7" fillId="0" borderId="2" xfId="0" applyFont="1" applyBorder="1"/>
    <xf numFmtId="0" fontId="8" fillId="0" borderId="0" xfId="0" applyFont="1"/>
    <xf numFmtId="0" fontId="9" fillId="5" borderId="2" xfId="0" applyFont="1" applyFill="1" applyBorder="1" applyAlignment="1">
      <alignment horizontal="left"/>
    </xf>
    <xf numFmtId="0" fontId="10" fillId="0" borderId="2" xfId="0" applyFont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5" fillId="0" borderId="2" xfId="0" applyNumberFormat="1" applyFont="1" applyBorder="1" applyAlignment="1">
      <alignment horizontal="left" wrapText="1"/>
    </xf>
    <xf numFmtId="0" fontId="10" fillId="0" borderId="2" xfId="0" applyNumberFormat="1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wrapText="1"/>
    </xf>
    <xf numFmtId="0" fontId="11" fillId="0" borderId="2" xfId="0" applyFont="1" applyBorder="1" applyAlignment="1">
      <alignment vertical="center" wrapText="1"/>
    </xf>
    <xf numFmtId="10" fontId="10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/>
    <xf numFmtId="0" fontId="3" fillId="0" borderId="2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right" vertical="center"/>
    </xf>
    <xf numFmtId="3" fontId="2" fillId="2" borderId="2" xfId="1" applyNumberFormat="1" applyFont="1" applyBorder="1" applyAlignment="1">
      <alignment horizontal="center" vertical="center" wrapText="1"/>
    </xf>
    <xf numFmtId="0" fontId="14" fillId="0" borderId="0" xfId="0" applyFont="1"/>
    <xf numFmtId="3" fontId="15" fillId="2" borderId="2" xfId="1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164" fontId="14" fillId="0" borderId="2" xfId="0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9" fontId="14" fillId="0" borderId="2" xfId="0" applyNumberFormat="1" applyFont="1" applyBorder="1" applyAlignment="1">
      <alignment horizontal="left" vertical="center" wrapText="1"/>
    </xf>
    <xf numFmtId="10" fontId="14" fillId="0" borderId="2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/>
    </xf>
    <xf numFmtId="0" fontId="14" fillId="0" borderId="10" xfId="0" applyFont="1" applyBorder="1"/>
    <xf numFmtId="0" fontId="14" fillId="0" borderId="2" xfId="0" applyFont="1" applyBorder="1"/>
    <xf numFmtId="0" fontId="19" fillId="0" borderId="2" xfId="0" applyFont="1" applyBorder="1" applyAlignment="1">
      <alignment horizontal="left" vertical="center" wrapText="1"/>
    </xf>
    <xf numFmtId="164" fontId="19" fillId="0" borderId="2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center"/>
    </xf>
    <xf numFmtId="0" fontId="14" fillId="0" borderId="0" xfId="0" applyFont="1" applyBorder="1"/>
    <xf numFmtId="0" fontId="9" fillId="0" borderId="2" xfId="0" applyFont="1" applyFill="1" applyBorder="1" applyAlignment="1">
      <alignment horizontal="left"/>
    </xf>
    <xf numFmtId="0" fontId="9" fillId="0" borderId="2" xfId="0" applyFont="1" applyFill="1" applyBorder="1"/>
    <xf numFmtId="0" fontId="20" fillId="0" borderId="2" xfId="0" applyFont="1" applyFill="1" applyBorder="1"/>
    <xf numFmtId="0" fontId="20" fillId="0" borderId="0" xfId="0" applyFont="1" applyFill="1"/>
    <xf numFmtId="0" fontId="20" fillId="0" borderId="0" xfId="0" applyFont="1"/>
    <xf numFmtId="3" fontId="20" fillId="0" borderId="0" xfId="0" applyNumberFormat="1" applyFont="1" applyAlignment="1">
      <alignment horizontal="center"/>
    </xf>
    <xf numFmtId="0" fontId="20" fillId="0" borderId="0" xfId="0" applyFont="1" applyBorder="1"/>
    <xf numFmtId="0" fontId="14" fillId="0" borderId="0" xfId="0" applyFont="1" applyAlignment="1">
      <alignment horizontal="center"/>
    </xf>
    <xf numFmtId="0" fontId="13" fillId="3" borderId="2" xfId="0" applyFont="1" applyFill="1" applyBorder="1" applyAlignment="1">
      <alignment horizontal="center" vertical="center" wrapText="1"/>
    </xf>
    <xf numFmtId="3" fontId="15" fillId="2" borderId="6" xfId="1" applyNumberFormat="1" applyFont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right" vertical="center"/>
    </xf>
    <xf numFmtId="3" fontId="2" fillId="2" borderId="6" xfId="1" applyNumberFormat="1" applyFont="1" applyBorder="1" applyAlignment="1">
      <alignment horizontal="center" vertical="center" wrapText="1"/>
    </xf>
    <xf numFmtId="3" fontId="2" fillId="2" borderId="7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3" fontId="2" fillId="2" borderId="2" xfId="1" applyNumberFormat="1" applyFont="1" applyBorder="1" applyAlignment="1">
      <alignment horizontal="center" vertical="center" wrapText="1"/>
    </xf>
    <xf numFmtId="3" fontId="15" fillId="2" borderId="8" xfId="1" applyNumberFormat="1" applyFont="1" applyBorder="1" applyAlignment="1">
      <alignment horizontal="center" vertical="center" wrapText="1"/>
    </xf>
    <xf numFmtId="3" fontId="15" fillId="2" borderId="2" xfId="1" applyNumberFormat="1" applyFont="1" applyBorder="1" applyAlignment="1">
      <alignment horizontal="center" vertical="center" wrapText="1"/>
    </xf>
    <xf numFmtId="3" fontId="15" fillId="2" borderId="8" xfId="1" applyNumberFormat="1" applyFont="1" applyBorder="1" applyAlignment="1">
      <alignment horizontal="center" vertical="center"/>
    </xf>
    <xf numFmtId="3" fontId="15" fillId="2" borderId="2" xfId="1" applyNumberFormat="1" applyFont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</cellXfs>
  <cellStyles count="3">
    <cellStyle name="Celda de comprobación" xfId="1" builtinId="23"/>
    <cellStyle name="Moneda 2" xfId="2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1"/>
  <sheetViews>
    <sheetView tabSelected="1" zoomScale="75" zoomScaleNormal="75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F2" sqref="F2:F3"/>
    </sheetView>
  </sheetViews>
  <sheetFormatPr baseColWidth="10" defaultColWidth="11.42578125" defaultRowHeight="16.5" x14ac:dyDescent="0.3"/>
  <cols>
    <col min="1" max="1" width="8.7109375" style="17" customWidth="1"/>
    <col min="2" max="2" width="16" style="18" customWidth="1"/>
    <col min="3" max="3" width="92.140625" style="1" bestFit="1" customWidth="1"/>
    <col min="4" max="6" width="17.28515625" style="1" customWidth="1"/>
    <col min="7" max="7" width="17.85546875" style="18" bestFit="1" customWidth="1"/>
    <col min="8" max="8" width="16.140625" style="1" bestFit="1" customWidth="1"/>
    <col min="9" max="9" width="20.140625" style="1" bestFit="1" customWidth="1"/>
    <col min="10" max="10" width="23" style="1" bestFit="1" customWidth="1"/>
    <col min="11" max="16384" width="11.42578125" style="1"/>
  </cols>
  <sheetData>
    <row r="1" spans="1:10" ht="119.25" customHeight="1" x14ac:dyDescent="0.3">
      <c r="A1" s="74" t="s">
        <v>0</v>
      </c>
      <c r="B1" s="74"/>
      <c r="C1" s="74"/>
      <c r="D1" s="74"/>
      <c r="E1" s="74"/>
      <c r="F1" s="74"/>
      <c r="G1" s="74"/>
      <c r="H1" s="71" t="s">
        <v>1384</v>
      </c>
      <c r="I1" s="72"/>
      <c r="J1" s="73"/>
    </row>
    <row r="2" spans="1:10" ht="101.25" customHeight="1" x14ac:dyDescent="0.3">
      <c r="A2" s="75" t="s">
        <v>1</v>
      </c>
      <c r="B2" s="75" t="s">
        <v>2</v>
      </c>
      <c r="C2" s="75" t="s">
        <v>3</v>
      </c>
      <c r="D2" s="75" t="s">
        <v>4</v>
      </c>
      <c r="E2" s="75" t="s">
        <v>5</v>
      </c>
      <c r="F2" s="75" t="s">
        <v>6</v>
      </c>
      <c r="G2" s="75" t="s">
        <v>7</v>
      </c>
      <c r="H2" s="69" t="s">
        <v>1330</v>
      </c>
      <c r="I2" s="70"/>
      <c r="J2" s="70"/>
    </row>
    <row r="3" spans="1:10" ht="66" customHeight="1" x14ac:dyDescent="0.3">
      <c r="A3" s="75"/>
      <c r="B3" s="75"/>
      <c r="C3" s="75"/>
      <c r="D3" s="75"/>
      <c r="E3" s="75"/>
      <c r="F3" s="75"/>
      <c r="G3" s="75"/>
      <c r="H3" s="36" t="s">
        <v>1385</v>
      </c>
      <c r="I3" s="36" t="s">
        <v>1386</v>
      </c>
      <c r="J3" s="36" t="s">
        <v>8</v>
      </c>
    </row>
    <row r="4" spans="1:10" ht="33" x14ac:dyDescent="0.3">
      <c r="A4" s="2">
        <v>1</v>
      </c>
      <c r="B4" s="34">
        <v>1031011115</v>
      </c>
      <c r="C4" s="3" t="s">
        <v>9</v>
      </c>
      <c r="D4" s="3" t="s">
        <v>10</v>
      </c>
      <c r="E4" s="3" t="s">
        <v>11</v>
      </c>
      <c r="F4" s="3" t="s">
        <v>12</v>
      </c>
      <c r="G4" s="2"/>
      <c r="H4" s="35">
        <v>21280</v>
      </c>
      <c r="I4" s="35">
        <v>0</v>
      </c>
      <c r="J4" s="35">
        <f>+H4+I4</f>
        <v>21280</v>
      </c>
    </row>
    <row r="5" spans="1:10" x14ac:dyDescent="0.3">
      <c r="A5" s="2">
        <v>2</v>
      </c>
      <c r="B5" s="4">
        <v>1031011012</v>
      </c>
      <c r="C5" s="3" t="s">
        <v>13</v>
      </c>
      <c r="D5" s="3" t="s">
        <v>14</v>
      </c>
      <c r="E5" s="3" t="s">
        <v>15</v>
      </c>
      <c r="F5" s="3" t="s">
        <v>12</v>
      </c>
      <c r="G5" s="2" t="s">
        <v>16</v>
      </c>
      <c r="H5" s="35">
        <v>2795</v>
      </c>
      <c r="I5" s="35">
        <v>0</v>
      </c>
      <c r="J5" s="35">
        <f t="shared" ref="J5:J68" si="0">+H5+I5</f>
        <v>2795</v>
      </c>
    </row>
    <row r="6" spans="1:10" x14ac:dyDescent="0.3">
      <c r="A6" s="2">
        <v>3</v>
      </c>
      <c r="B6" s="4">
        <v>1033340009</v>
      </c>
      <c r="C6" s="3" t="s">
        <v>17</v>
      </c>
      <c r="D6" s="3" t="s">
        <v>18</v>
      </c>
      <c r="E6" s="3" t="s">
        <v>19</v>
      </c>
      <c r="F6" s="3" t="s">
        <v>20</v>
      </c>
      <c r="G6" s="2" t="s">
        <v>16</v>
      </c>
      <c r="H6" s="35">
        <v>322505</v>
      </c>
      <c r="I6" s="35">
        <v>0</v>
      </c>
      <c r="J6" s="35">
        <f t="shared" si="0"/>
        <v>322505</v>
      </c>
    </row>
    <row r="7" spans="1:10" x14ac:dyDescent="0.3">
      <c r="A7" s="2">
        <v>4</v>
      </c>
      <c r="B7" s="4">
        <v>1033720060</v>
      </c>
      <c r="C7" s="3" t="s">
        <v>21</v>
      </c>
      <c r="D7" s="3" t="s">
        <v>22</v>
      </c>
      <c r="E7" s="3" t="s">
        <v>23</v>
      </c>
      <c r="F7" s="3" t="s">
        <v>24</v>
      </c>
      <c r="G7" s="2" t="s">
        <v>16</v>
      </c>
      <c r="H7" s="35">
        <v>100182</v>
      </c>
      <c r="I7" s="35">
        <v>0</v>
      </c>
      <c r="J7" s="35">
        <f t="shared" si="0"/>
        <v>100182</v>
      </c>
    </row>
    <row r="8" spans="1:10" x14ac:dyDescent="0.3">
      <c r="A8" s="2">
        <v>5</v>
      </c>
      <c r="B8" s="5" t="s">
        <v>25</v>
      </c>
      <c r="C8" s="3" t="s">
        <v>26</v>
      </c>
      <c r="D8" s="3" t="s">
        <v>27</v>
      </c>
      <c r="E8" s="3" t="s">
        <v>28</v>
      </c>
      <c r="F8" s="3" t="s">
        <v>12</v>
      </c>
      <c r="G8" s="2" t="s">
        <v>16</v>
      </c>
      <c r="H8" s="35">
        <v>2042</v>
      </c>
      <c r="I8" s="35">
        <v>0</v>
      </c>
      <c r="J8" s="35">
        <f t="shared" si="0"/>
        <v>2042</v>
      </c>
    </row>
    <row r="9" spans="1:10" ht="33" x14ac:dyDescent="0.3">
      <c r="A9" s="2">
        <v>6</v>
      </c>
      <c r="B9" s="5" t="s">
        <v>29</v>
      </c>
      <c r="C9" s="3" t="s">
        <v>30</v>
      </c>
      <c r="D9" s="3" t="s">
        <v>31</v>
      </c>
      <c r="E9" s="3" t="s">
        <v>32</v>
      </c>
      <c r="F9" s="3" t="s">
        <v>12</v>
      </c>
      <c r="G9" s="2" t="s">
        <v>16</v>
      </c>
      <c r="H9" s="35">
        <v>2900</v>
      </c>
      <c r="I9" s="35">
        <v>0</v>
      </c>
      <c r="J9" s="35">
        <f t="shared" si="0"/>
        <v>2900</v>
      </c>
    </row>
    <row r="10" spans="1:10" ht="33" x14ac:dyDescent="0.3">
      <c r="A10" s="2">
        <v>7</v>
      </c>
      <c r="B10" s="5" t="s">
        <v>33</v>
      </c>
      <c r="C10" s="3" t="s">
        <v>34</v>
      </c>
      <c r="D10" s="3" t="s">
        <v>35</v>
      </c>
      <c r="E10" s="3" t="s">
        <v>36</v>
      </c>
      <c r="F10" s="3" t="s">
        <v>12</v>
      </c>
      <c r="G10" s="2" t="s">
        <v>16</v>
      </c>
      <c r="H10" s="35">
        <v>48</v>
      </c>
      <c r="I10" s="35">
        <v>0</v>
      </c>
      <c r="J10" s="35">
        <f t="shared" si="0"/>
        <v>48</v>
      </c>
    </row>
    <row r="11" spans="1:10" x14ac:dyDescent="0.3">
      <c r="A11" s="2">
        <v>8</v>
      </c>
      <c r="B11" s="5" t="s">
        <v>37</v>
      </c>
      <c r="C11" s="3" t="s">
        <v>38</v>
      </c>
      <c r="D11" s="3" t="s">
        <v>39</v>
      </c>
      <c r="E11" s="3" t="s">
        <v>40</v>
      </c>
      <c r="F11" s="3" t="s">
        <v>12</v>
      </c>
      <c r="G11" s="2" t="s">
        <v>16</v>
      </c>
      <c r="H11" s="35">
        <v>272</v>
      </c>
      <c r="I11" s="35">
        <v>0</v>
      </c>
      <c r="J11" s="35">
        <f t="shared" si="0"/>
        <v>272</v>
      </c>
    </row>
    <row r="12" spans="1:10" x14ac:dyDescent="0.3">
      <c r="A12" s="2">
        <v>9</v>
      </c>
      <c r="B12" s="5" t="s">
        <v>41</v>
      </c>
      <c r="C12" s="3" t="s">
        <v>42</v>
      </c>
      <c r="D12" s="3" t="s">
        <v>39</v>
      </c>
      <c r="E12" s="3" t="s">
        <v>40</v>
      </c>
      <c r="F12" s="3" t="s">
        <v>12</v>
      </c>
      <c r="G12" s="2"/>
      <c r="H12" s="35">
        <v>3227</v>
      </c>
      <c r="I12" s="35">
        <v>0</v>
      </c>
      <c r="J12" s="35">
        <f t="shared" si="0"/>
        <v>3227</v>
      </c>
    </row>
    <row r="13" spans="1:10" ht="33" x14ac:dyDescent="0.3">
      <c r="A13" s="2">
        <v>10</v>
      </c>
      <c r="B13" s="5" t="s">
        <v>43</v>
      </c>
      <c r="C13" s="3" t="s">
        <v>44</v>
      </c>
      <c r="D13" s="3" t="s">
        <v>10</v>
      </c>
      <c r="E13" s="3" t="s">
        <v>45</v>
      </c>
      <c r="F13" s="3" t="s">
        <v>12</v>
      </c>
      <c r="G13" s="2"/>
      <c r="H13" s="35">
        <v>345</v>
      </c>
      <c r="I13" s="35">
        <v>0</v>
      </c>
      <c r="J13" s="35">
        <f t="shared" si="0"/>
        <v>345</v>
      </c>
    </row>
    <row r="14" spans="1:10" x14ac:dyDescent="0.3">
      <c r="A14" s="2">
        <v>11</v>
      </c>
      <c r="B14" s="5" t="s">
        <v>46</v>
      </c>
      <c r="C14" s="3" t="s">
        <v>47</v>
      </c>
      <c r="D14" s="3" t="s">
        <v>14</v>
      </c>
      <c r="E14" s="3" t="s">
        <v>48</v>
      </c>
      <c r="F14" s="3" t="s">
        <v>12</v>
      </c>
      <c r="G14" s="2" t="s">
        <v>16</v>
      </c>
      <c r="H14" s="35">
        <v>1750</v>
      </c>
      <c r="I14" s="35">
        <v>0</v>
      </c>
      <c r="J14" s="35">
        <f t="shared" si="0"/>
        <v>1750</v>
      </c>
    </row>
    <row r="15" spans="1:10" ht="33" x14ac:dyDescent="0.3">
      <c r="A15" s="2">
        <v>12</v>
      </c>
      <c r="B15" s="5" t="s">
        <v>49</v>
      </c>
      <c r="C15" s="3" t="s">
        <v>50</v>
      </c>
      <c r="D15" s="3" t="s">
        <v>35</v>
      </c>
      <c r="E15" s="3" t="s">
        <v>51</v>
      </c>
      <c r="F15" s="3" t="s">
        <v>12</v>
      </c>
      <c r="G15" s="2"/>
      <c r="H15" s="35">
        <v>336</v>
      </c>
      <c r="I15" s="35">
        <v>0</v>
      </c>
      <c r="J15" s="35">
        <f t="shared" si="0"/>
        <v>336</v>
      </c>
    </row>
    <row r="16" spans="1:10" ht="33" x14ac:dyDescent="0.3">
      <c r="A16" s="2">
        <v>13</v>
      </c>
      <c r="B16" s="5" t="s">
        <v>52</v>
      </c>
      <c r="C16" s="3" t="s">
        <v>50</v>
      </c>
      <c r="D16" s="6" t="s">
        <v>35</v>
      </c>
      <c r="E16" s="3" t="s">
        <v>51</v>
      </c>
      <c r="F16" s="3" t="s">
        <v>12</v>
      </c>
      <c r="G16" s="2"/>
      <c r="H16" s="35">
        <v>837</v>
      </c>
      <c r="I16" s="35">
        <v>0</v>
      </c>
      <c r="J16" s="35">
        <f t="shared" si="0"/>
        <v>837</v>
      </c>
    </row>
    <row r="17" spans="1:10" ht="33" x14ac:dyDescent="0.3">
      <c r="A17" s="2">
        <v>14</v>
      </c>
      <c r="B17" s="4">
        <v>1031220040</v>
      </c>
      <c r="C17" s="3" t="s">
        <v>53</v>
      </c>
      <c r="D17" s="3" t="s">
        <v>35</v>
      </c>
      <c r="E17" s="3" t="s">
        <v>54</v>
      </c>
      <c r="F17" s="3" t="s">
        <v>12</v>
      </c>
      <c r="G17" s="2"/>
      <c r="H17" s="35">
        <v>765</v>
      </c>
      <c r="I17" s="35">
        <v>0</v>
      </c>
      <c r="J17" s="35">
        <f t="shared" si="0"/>
        <v>765</v>
      </c>
    </row>
    <row r="18" spans="1:10" x14ac:dyDescent="0.3">
      <c r="A18" s="2">
        <v>15</v>
      </c>
      <c r="B18" s="4">
        <v>1034020195</v>
      </c>
      <c r="C18" s="3" t="s">
        <v>55</v>
      </c>
      <c r="D18" s="3" t="s">
        <v>56</v>
      </c>
      <c r="E18" s="3">
        <v>0.05</v>
      </c>
      <c r="F18" s="3" t="s">
        <v>24</v>
      </c>
      <c r="G18" s="2" t="s">
        <v>16</v>
      </c>
      <c r="H18" s="35">
        <v>38202</v>
      </c>
      <c r="I18" s="35">
        <v>0</v>
      </c>
      <c r="J18" s="35">
        <f t="shared" si="0"/>
        <v>38202</v>
      </c>
    </row>
    <row r="19" spans="1:10" x14ac:dyDescent="0.3">
      <c r="A19" s="2">
        <v>16</v>
      </c>
      <c r="B19" s="4">
        <v>1033340007</v>
      </c>
      <c r="C19" s="3" t="s">
        <v>57</v>
      </c>
      <c r="D19" s="3" t="s">
        <v>58</v>
      </c>
      <c r="E19" s="3">
        <v>4.9000000000000002E-2</v>
      </c>
      <c r="F19" s="3" t="s">
        <v>59</v>
      </c>
      <c r="G19" s="2"/>
      <c r="H19" s="35">
        <v>74732</v>
      </c>
      <c r="I19" s="35">
        <v>0</v>
      </c>
      <c r="J19" s="35">
        <f t="shared" si="0"/>
        <v>74732</v>
      </c>
    </row>
    <row r="20" spans="1:10" x14ac:dyDescent="0.3">
      <c r="A20" s="2">
        <v>17</v>
      </c>
      <c r="B20" s="4">
        <v>1031430051</v>
      </c>
      <c r="C20" s="3" t="s">
        <v>60</v>
      </c>
      <c r="D20" s="3" t="s">
        <v>61</v>
      </c>
      <c r="E20" s="3" t="s">
        <v>62</v>
      </c>
      <c r="F20" s="3" t="s">
        <v>12</v>
      </c>
      <c r="G20" s="2" t="s">
        <v>16</v>
      </c>
      <c r="H20" s="35">
        <v>339</v>
      </c>
      <c r="I20" s="35">
        <v>0</v>
      </c>
      <c r="J20" s="35">
        <f t="shared" si="0"/>
        <v>339</v>
      </c>
    </row>
    <row r="21" spans="1:10" x14ac:dyDescent="0.3">
      <c r="A21" s="2">
        <v>18</v>
      </c>
      <c r="B21" s="4">
        <v>1031430053</v>
      </c>
      <c r="C21" s="3" t="s">
        <v>63</v>
      </c>
      <c r="D21" s="3" t="s">
        <v>64</v>
      </c>
      <c r="E21" s="3" t="s">
        <v>65</v>
      </c>
      <c r="F21" s="3" t="s">
        <v>12</v>
      </c>
      <c r="G21" s="2" t="s">
        <v>16</v>
      </c>
      <c r="H21" s="35">
        <v>5789</v>
      </c>
      <c r="I21" s="35">
        <v>0</v>
      </c>
      <c r="J21" s="35">
        <f t="shared" si="0"/>
        <v>5789</v>
      </c>
    </row>
    <row r="22" spans="1:10" x14ac:dyDescent="0.3">
      <c r="A22" s="2">
        <v>19</v>
      </c>
      <c r="B22" s="4">
        <v>1031430060</v>
      </c>
      <c r="C22" s="3" t="s">
        <v>66</v>
      </c>
      <c r="D22" s="3" t="s">
        <v>67</v>
      </c>
      <c r="E22" s="3" t="s">
        <v>68</v>
      </c>
      <c r="F22" s="3" t="s">
        <v>20</v>
      </c>
      <c r="G22" s="2"/>
      <c r="H22" s="35">
        <v>4826</v>
      </c>
      <c r="I22" s="35">
        <v>0</v>
      </c>
      <c r="J22" s="35">
        <f t="shared" si="0"/>
        <v>4826</v>
      </c>
    </row>
    <row r="23" spans="1:10" x14ac:dyDescent="0.3">
      <c r="A23" s="2">
        <v>20</v>
      </c>
      <c r="B23" s="4">
        <v>1031430050</v>
      </c>
      <c r="C23" s="3" t="s">
        <v>69</v>
      </c>
      <c r="D23" s="3" t="s">
        <v>70</v>
      </c>
      <c r="E23" s="3" t="s">
        <v>71</v>
      </c>
      <c r="F23" s="3" t="s">
        <v>12</v>
      </c>
      <c r="G23" s="2" t="s">
        <v>16</v>
      </c>
      <c r="H23" s="35">
        <v>338</v>
      </c>
      <c r="I23" s="35">
        <v>0</v>
      </c>
      <c r="J23" s="35">
        <f t="shared" si="0"/>
        <v>338</v>
      </c>
    </row>
    <row r="24" spans="1:10" x14ac:dyDescent="0.3">
      <c r="A24" s="2">
        <v>21</v>
      </c>
      <c r="B24" s="4">
        <v>1033350010</v>
      </c>
      <c r="C24" s="3" t="s">
        <v>72</v>
      </c>
      <c r="D24" s="3" t="s">
        <v>73</v>
      </c>
      <c r="E24" s="7">
        <v>0.01</v>
      </c>
      <c r="F24" s="3" t="s">
        <v>74</v>
      </c>
      <c r="G24" s="2"/>
      <c r="H24" s="35">
        <v>61120</v>
      </c>
      <c r="I24" s="35">
        <v>0</v>
      </c>
      <c r="J24" s="35">
        <f t="shared" si="0"/>
        <v>61120</v>
      </c>
    </row>
    <row r="25" spans="1:10" ht="33" x14ac:dyDescent="0.3">
      <c r="A25" s="2">
        <v>22</v>
      </c>
      <c r="B25" s="4">
        <v>1031011010</v>
      </c>
      <c r="C25" s="3" t="s">
        <v>75</v>
      </c>
      <c r="D25" s="3" t="s">
        <v>35</v>
      </c>
      <c r="E25" s="3" t="s">
        <v>76</v>
      </c>
      <c r="F25" s="3" t="s">
        <v>12</v>
      </c>
      <c r="G25" s="2" t="s">
        <v>16</v>
      </c>
      <c r="H25" s="35">
        <v>147</v>
      </c>
      <c r="I25" s="35">
        <v>0</v>
      </c>
      <c r="J25" s="35">
        <f t="shared" si="0"/>
        <v>147</v>
      </c>
    </row>
    <row r="26" spans="1:10" x14ac:dyDescent="0.3">
      <c r="A26" s="2">
        <v>23</v>
      </c>
      <c r="B26" s="4">
        <v>1031011002</v>
      </c>
      <c r="C26" s="3" t="s">
        <v>77</v>
      </c>
      <c r="D26" s="3" t="s">
        <v>78</v>
      </c>
      <c r="E26" s="3">
        <v>0.05</v>
      </c>
      <c r="F26" s="3" t="s">
        <v>24</v>
      </c>
      <c r="G26" s="2" t="s">
        <v>16</v>
      </c>
      <c r="H26" s="35">
        <v>2662</v>
      </c>
      <c r="I26" s="35">
        <v>0</v>
      </c>
      <c r="J26" s="35">
        <f t="shared" si="0"/>
        <v>2662</v>
      </c>
    </row>
    <row r="27" spans="1:10" ht="33" x14ac:dyDescent="0.3">
      <c r="A27" s="2">
        <v>24</v>
      </c>
      <c r="B27" s="4">
        <v>1031011009</v>
      </c>
      <c r="C27" s="3" t="s">
        <v>79</v>
      </c>
      <c r="D27" s="3" t="s">
        <v>80</v>
      </c>
      <c r="E27" s="3">
        <v>0.05</v>
      </c>
      <c r="F27" s="3" t="s">
        <v>81</v>
      </c>
      <c r="G27" s="2" t="s">
        <v>16</v>
      </c>
      <c r="H27" s="35">
        <v>58412</v>
      </c>
      <c r="I27" s="35">
        <v>0</v>
      </c>
      <c r="J27" s="35">
        <f t="shared" si="0"/>
        <v>58412</v>
      </c>
    </row>
    <row r="28" spans="1:10" ht="33" x14ac:dyDescent="0.3">
      <c r="A28" s="2">
        <v>25</v>
      </c>
      <c r="B28" s="4">
        <v>1031011011</v>
      </c>
      <c r="C28" s="3" t="s">
        <v>82</v>
      </c>
      <c r="D28" s="3" t="s">
        <v>35</v>
      </c>
      <c r="E28" s="3" t="s">
        <v>83</v>
      </c>
      <c r="F28" s="3" t="s">
        <v>12</v>
      </c>
      <c r="G28" s="2" t="s">
        <v>16</v>
      </c>
      <c r="H28" s="35">
        <v>560</v>
      </c>
      <c r="I28" s="35">
        <v>0</v>
      </c>
      <c r="J28" s="35">
        <f t="shared" si="0"/>
        <v>560</v>
      </c>
    </row>
    <row r="29" spans="1:10" ht="33" x14ac:dyDescent="0.3">
      <c r="A29" s="2">
        <v>26</v>
      </c>
      <c r="B29" s="5" t="s">
        <v>84</v>
      </c>
      <c r="C29" s="3" t="s">
        <v>85</v>
      </c>
      <c r="D29" s="3" t="s">
        <v>35</v>
      </c>
      <c r="E29" s="3" t="s">
        <v>86</v>
      </c>
      <c r="F29" s="3" t="s">
        <v>12</v>
      </c>
      <c r="G29" s="2" t="s">
        <v>16</v>
      </c>
      <c r="H29" s="35">
        <v>46</v>
      </c>
      <c r="I29" s="35">
        <v>0</v>
      </c>
      <c r="J29" s="35">
        <f t="shared" si="0"/>
        <v>46</v>
      </c>
    </row>
    <row r="30" spans="1:10" x14ac:dyDescent="0.3">
      <c r="A30" s="2">
        <v>27</v>
      </c>
      <c r="B30" s="5" t="s">
        <v>87</v>
      </c>
      <c r="C30" s="3" t="s">
        <v>85</v>
      </c>
      <c r="D30" s="6" t="s">
        <v>14</v>
      </c>
      <c r="E30" s="3" t="s">
        <v>88</v>
      </c>
      <c r="F30" s="3" t="s">
        <v>12</v>
      </c>
      <c r="G30" s="2"/>
      <c r="H30" s="35">
        <v>1063</v>
      </c>
      <c r="I30" s="35">
        <v>0</v>
      </c>
      <c r="J30" s="35">
        <f t="shared" si="0"/>
        <v>1063</v>
      </c>
    </row>
    <row r="31" spans="1:10" ht="33" x14ac:dyDescent="0.3">
      <c r="A31" s="2">
        <v>28</v>
      </c>
      <c r="B31" s="5" t="s">
        <v>89</v>
      </c>
      <c r="C31" s="3" t="s">
        <v>90</v>
      </c>
      <c r="D31" s="3" t="s">
        <v>35</v>
      </c>
      <c r="E31" s="3" t="s">
        <v>91</v>
      </c>
      <c r="F31" s="3" t="s">
        <v>12</v>
      </c>
      <c r="G31" s="2" t="s">
        <v>16</v>
      </c>
      <c r="H31" s="35">
        <v>652</v>
      </c>
      <c r="I31" s="35">
        <v>0</v>
      </c>
      <c r="J31" s="35">
        <f t="shared" si="0"/>
        <v>652</v>
      </c>
    </row>
    <row r="32" spans="1:10" ht="33" x14ac:dyDescent="0.3">
      <c r="A32" s="2">
        <v>29</v>
      </c>
      <c r="B32" s="4">
        <v>1031210007</v>
      </c>
      <c r="C32" s="3" t="s">
        <v>92</v>
      </c>
      <c r="D32" s="3" t="s">
        <v>10</v>
      </c>
      <c r="E32" s="3" t="s">
        <v>93</v>
      </c>
      <c r="F32" s="3" t="s">
        <v>12</v>
      </c>
      <c r="G32" s="2" t="s">
        <v>16</v>
      </c>
      <c r="H32" s="35">
        <v>953</v>
      </c>
      <c r="I32" s="35">
        <v>0</v>
      </c>
      <c r="J32" s="35">
        <f t="shared" si="0"/>
        <v>953</v>
      </c>
    </row>
    <row r="33" spans="1:10" x14ac:dyDescent="0.3">
      <c r="A33" s="2">
        <v>30</v>
      </c>
      <c r="B33" s="4">
        <v>1032810020</v>
      </c>
      <c r="C33" s="3" t="s">
        <v>94</v>
      </c>
      <c r="D33" s="3" t="s">
        <v>95</v>
      </c>
      <c r="E33" s="3" t="s">
        <v>96</v>
      </c>
      <c r="F33" s="3" t="s">
        <v>20</v>
      </c>
      <c r="G33" s="2" t="s">
        <v>16</v>
      </c>
      <c r="H33" s="35">
        <v>5533</v>
      </c>
      <c r="I33" s="35">
        <v>0</v>
      </c>
      <c r="J33" s="35">
        <f t="shared" si="0"/>
        <v>5533</v>
      </c>
    </row>
    <row r="34" spans="1:10" x14ac:dyDescent="0.3">
      <c r="A34" s="2">
        <v>31</v>
      </c>
      <c r="B34" s="4">
        <v>1032410032</v>
      </c>
      <c r="C34" s="3" t="s">
        <v>97</v>
      </c>
      <c r="D34" s="3" t="s">
        <v>95</v>
      </c>
      <c r="E34" s="3" t="s">
        <v>98</v>
      </c>
      <c r="F34" s="3" t="s">
        <v>20</v>
      </c>
      <c r="G34" s="2"/>
      <c r="H34" s="35">
        <v>5440</v>
      </c>
      <c r="I34" s="35">
        <v>0</v>
      </c>
      <c r="J34" s="35">
        <f t="shared" si="0"/>
        <v>5440</v>
      </c>
    </row>
    <row r="35" spans="1:10" x14ac:dyDescent="0.3">
      <c r="A35" s="2">
        <v>32</v>
      </c>
      <c r="B35" s="4">
        <v>1033470011</v>
      </c>
      <c r="C35" s="3" t="s">
        <v>1334</v>
      </c>
      <c r="D35" s="3" t="s">
        <v>1335</v>
      </c>
      <c r="E35" s="3" t="s">
        <v>100</v>
      </c>
      <c r="F35" s="3" t="s">
        <v>24</v>
      </c>
      <c r="G35" s="2"/>
      <c r="H35" s="35">
        <v>15186</v>
      </c>
      <c r="I35" s="35">
        <v>0</v>
      </c>
      <c r="J35" s="35">
        <f t="shared" si="0"/>
        <v>15186</v>
      </c>
    </row>
    <row r="36" spans="1:10" ht="33" x14ac:dyDescent="0.3">
      <c r="A36" s="2">
        <v>33</v>
      </c>
      <c r="B36" s="4">
        <v>1032710099</v>
      </c>
      <c r="C36" s="3" t="s">
        <v>101</v>
      </c>
      <c r="D36" s="24" t="s">
        <v>1361</v>
      </c>
      <c r="E36" s="7">
        <v>0.1</v>
      </c>
      <c r="F36" s="3" t="s">
        <v>20</v>
      </c>
      <c r="G36" s="2" t="s">
        <v>16</v>
      </c>
      <c r="H36" s="35">
        <v>5035</v>
      </c>
      <c r="I36" s="35">
        <v>0</v>
      </c>
      <c r="J36" s="35">
        <f t="shared" si="0"/>
        <v>5035</v>
      </c>
    </row>
    <row r="37" spans="1:10" x14ac:dyDescent="0.3">
      <c r="A37" s="2">
        <v>34</v>
      </c>
      <c r="B37" s="4">
        <v>1033420002</v>
      </c>
      <c r="C37" s="3" t="s">
        <v>102</v>
      </c>
      <c r="D37" s="3" t="s">
        <v>103</v>
      </c>
      <c r="E37" s="3" t="s">
        <v>104</v>
      </c>
      <c r="F37" s="3" t="s">
        <v>24</v>
      </c>
      <c r="G37" s="2" t="s">
        <v>16</v>
      </c>
      <c r="H37" s="35">
        <v>48961</v>
      </c>
      <c r="I37" s="35">
        <v>0</v>
      </c>
      <c r="J37" s="35">
        <f t="shared" si="0"/>
        <v>48961</v>
      </c>
    </row>
    <row r="38" spans="1:10" x14ac:dyDescent="0.3">
      <c r="A38" s="2">
        <v>35</v>
      </c>
      <c r="B38" s="4">
        <v>1033470020</v>
      </c>
      <c r="C38" s="3" t="s">
        <v>105</v>
      </c>
      <c r="D38" s="3" t="s">
        <v>1336</v>
      </c>
      <c r="E38" s="3">
        <v>0</v>
      </c>
      <c r="F38" s="3" t="s">
        <v>24</v>
      </c>
      <c r="G38" s="2"/>
      <c r="H38" s="35">
        <v>120776</v>
      </c>
      <c r="I38" s="35">
        <v>0</v>
      </c>
      <c r="J38" s="35">
        <f t="shared" si="0"/>
        <v>120776</v>
      </c>
    </row>
    <row r="39" spans="1:10" x14ac:dyDescent="0.3">
      <c r="A39" s="2">
        <v>36</v>
      </c>
      <c r="B39" s="4">
        <v>1032210015</v>
      </c>
      <c r="C39" s="3" t="s">
        <v>106</v>
      </c>
      <c r="D39" s="3" t="s">
        <v>18</v>
      </c>
      <c r="E39" s="3" t="s">
        <v>107</v>
      </c>
      <c r="F39" s="3" t="s">
        <v>20</v>
      </c>
      <c r="G39" s="2"/>
      <c r="H39" s="35">
        <v>80627</v>
      </c>
      <c r="I39" s="35">
        <v>0</v>
      </c>
      <c r="J39" s="35">
        <f t="shared" si="0"/>
        <v>80627</v>
      </c>
    </row>
    <row r="40" spans="1:10" x14ac:dyDescent="0.3">
      <c r="A40" s="2">
        <v>37</v>
      </c>
      <c r="B40" s="4">
        <v>1033420008</v>
      </c>
      <c r="C40" s="3" t="s">
        <v>108</v>
      </c>
      <c r="D40" s="3" t="s">
        <v>103</v>
      </c>
      <c r="E40" s="3">
        <v>1E-3</v>
      </c>
      <c r="F40" s="3" t="s">
        <v>24</v>
      </c>
      <c r="G40" s="2" t="s">
        <v>16</v>
      </c>
      <c r="H40" s="35">
        <v>46977</v>
      </c>
      <c r="I40" s="35">
        <v>0</v>
      </c>
      <c r="J40" s="35">
        <f t="shared" si="0"/>
        <v>46977</v>
      </c>
    </row>
    <row r="41" spans="1:10" x14ac:dyDescent="0.3">
      <c r="A41" s="2">
        <v>38</v>
      </c>
      <c r="B41" s="4">
        <v>1031240010</v>
      </c>
      <c r="C41" s="3" t="s">
        <v>109</v>
      </c>
      <c r="D41" s="3" t="s">
        <v>18</v>
      </c>
      <c r="E41" s="3" t="s">
        <v>110</v>
      </c>
      <c r="F41" s="3" t="s">
        <v>20</v>
      </c>
      <c r="G41" s="2" t="s">
        <v>16</v>
      </c>
      <c r="H41" s="35">
        <v>472</v>
      </c>
      <c r="I41" s="35">
        <v>0</v>
      </c>
      <c r="J41" s="35">
        <f t="shared" si="0"/>
        <v>472</v>
      </c>
    </row>
    <row r="42" spans="1:10" ht="49.5" x14ac:dyDescent="0.3">
      <c r="A42" s="2">
        <v>39</v>
      </c>
      <c r="B42" s="5">
        <v>1032610011</v>
      </c>
      <c r="C42" s="3" t="s">
        <v>111</v>
      </c>
      <c r="D42" s="3" t="s">
        <v>112</v>
      </c>
      <c r="E42" s="3" t="s">
        <v>113</v>
      </c>
      <c r="F42" s="3" t="s">
        <v>20</v>
      </c>
      <c r="G42" s="2" t="s">
        <v>16</v>
      </c>
      <c r="H42" s="35">
        <v>2480</v>
      </c>
      <c r="I42" s="35">
        <v>0</v>
      </c>
      <c r="J42" s="35">
        <f t="shared" si="0"/>
        <v>2480</v>
      </c>
    </row>
    <row r="43" spans="1:10" x14ac:dyDescent="0.3">
      <c r="A43" s="2">
        <v>40</v>
      </c>
      <c r="B43" s="4">
        <v>1032610001</v>
      </c>
      <c r="C43" s="3" t="s">
        <v>114</v>
      </c>
      <c r="D43" s="3" t="s">
        <v>115</v>
      </c>
      <c r="E43" s="3" t="s">
        <v>116</v>
      </c>
      <c r="F43" s="3" t="s">
        <v>20</v>
      </c>
      <c r="G43" s="2" t="s">
        <v>16</v>
      </c>
      <c r="H43" s="35">
        <v>20673</v>
      </c>
      <c r="I43" s="35">
        <v>0</v>
      </c>
      <c r="J43" s="35">
        <f t="shared" si="0"/>
        <v>20673</v>
      </c>
    </row>
    <row r="44" spans="1:10" x14ac:dyDescent="0.3">
      <c r="A44" s="2">
        <v>41</v>
      </c>
      <c r="B44" s="4">
        <v>1031060002</v>
      </c>
      <c r="C44" s="3" t="s">
        <v>117</v>
      </c>
      <c r="D44" s="3" t="s">
        <v>118</v>
      </c>
      <c r="E44" s="3" t="s">
        <v>119</v>
      </c>
      <c r="F44" s="3" t="s">
        <v>12</v>
      </c>
      <c r="G44" s="2" t="s">
        <v>16</v>
      </c>
      <c r="H44" s="35">
        <v>1058</v>
      </c>
      <c r="I44" s="35">
        <v>0</v>
      </c>
      <c r="J44" s="35">
        <f t="shared" si="0"/>
        <v>1058</v>
      </c>
    </row>
    <row r="45" spans="1:10" ht="33" x14ac:dyDescent="0.3">
      <c r="A45" s="2">
        <v>42</v>
      </c>
      <c r="B45" s="4">
        <v>1031060001</v>
      </c>
      <c r="C45" s="3" t="s">
        <v>120</v>
      </c>
      <c r="D45" s="3" t="s">
        <v>35</v>
      </c>
      <c r="E45" s="3" t="s">
        <v>121</v>
      </c>
      <c r="F45" s="3" t="s">
        <v>12</v>
      </c>
      <c r="G45" s="2" t="s">
        <v>16</v>
      </c>
      <c r="H45" s="35">
        <v>243</v>
      </c>
      <c r="I45" s="35">
        <v>0</v>
      </c>
      <c r="J45" s="35">
        <f t="shared" si="0"/>
        <v>243</v>
      </c>
    </row>
    <row r="46" spans="1:10" ht="33" x14ac:dyDescent="0.3">
      <c r="A46" s="2">
        <v>43</v>
      </c>
      <c r="B46" s="4">
        <v>1032910010</v>
      </c>
      <c r="C46" s="3" t="s">
        <v>122</v>
      </c>
      <c r="D46" s="3" t="s">
        <v>123</v>
      </c>
      <c r="E46" s="3">
        <v>0.2</v>
      </c>
      <c r="F46" s="3" t="s">
        <v>20</v>
      </c>
      <c r="G46" s="2" t="s">
        <v>16</v>
      </c>
      <c r="H46" s="35">
        <v>108364</v>
      </c>
      <c r="I46" s="35">
        <v>0</v>
      </c>
      <c r="J46" s="35">
        <f t="shared" si="0"/>
        <v>108364</v>
      </c>
    </row>
    <row r="47" spans="1:10" ht="33" x14ac:dyDescent="0.3">
      <c r="A47" s="2">
        <v>44</v>
      </c>
      <c r="B47" s="4">
        <v>1033710035</v>
      </c>
      <c r="C47" s="3" t="s">
        <v>124</v>
      </c>
      <c r="D47" s="3" t="s">
        <v>125</v>
      </c>
      <c r="E47" s="3">
        <v>0.999</v>
      </c>
      <c r="F47" s="3" t="s">
        <v>20</v>
      </c>
      <c r="G47" s="2"/>
      <c r="H47" s="35">
        <v>19506</v>
      </c>
      <c r="I47" s="35">
        <v>0</v>
      </c>
      <c r="J47" s="35">
        <f t="shared" si="0"/>
        <v>19506</v>
      </c>
    </row>
    <row r="48" spans="1:10" x14ac:dyDescent="0.3">
      <c r="A48" s="2">
        <v>45</v>
      </c>
      <c r="B48" s="4">
        <v>1033340002</v>
      </c>
      <c r="C48" s="3" t="s">
        <v>126</v>
      </c>
      <c r="D48" s="3" t="s">
        <v>127</v>
      </c>
      <c r="E48" s="3" t="s">
        <v>128</v>
      </c>
      <c r="F48" s="3" t="s">
        <v>59</v>
      </c>
      <c r="G48" s="2" t="s">
        <v>16</v>
      </c>
      <c r="H48" s="35">
        <v>12420</v>
      </c>
      <c r="I48" s="35">
        <v>0</v>
      </c>
      <c r="J48" s="35">
        <f t="shared" si="0"/>
        <v>12420</v>
      </c>
    </row>
    <row r="49" spans="1:10" ht="33" x14ac:dyDescent="0.3">
      <c r="A49" s="2">
        <v>46</v>
      </c>
      <c r="B49" s="4">
        <v>1032130062</v>
      </c>
      <c r="C49" s="3" t="s">
        <v>129</v>
      </c>
      <c r="D49" s="3" t="s">
        <v>35</v>
      </c>
      <c r="E49" s="3" t="s">
        <v>130</v>
      </c>
      <c r="F49" s="3" t="s">
        <v>12</v>
      </c>
      <c r="G49" s="2" t="s">
        <v>16</v>
      </c>
      <c r="H49" s="35">
        <v>330</v>
      </c>
      <c r="I49" s="35">
        <v>0</v>
      </c>
      <c r="J49" s="35">
        <f t="shared" si="0"/>
        <v>330</v>
      </c>
    </row>
    <row r="50" spans="1:10" ht="33" x14ac:dyDescent="0.3">
      <c r="A50" s="2">
        <v>47</v>
      </c>
      <c r="B50" s="8">
        <v>1031220010</v>
      </c>
      <c r="C50" s="9" t="s">
        <v>131</v>
      </c>
      <c r="D50" s="3" t="s">
        <v>35</v>
      </c>
      <c r="E50" s="3" t="s">
        <v>54</v>
      </c>
      <c r="F50" s="3" t="s">
        <v>12</v>
      </c>
      <c r="G50" s="2"/>
      <c r="H50" s="35">
        <v>443</v>
      </c>
      <c r="I50" s="35">
        <v>0</v>
      </c>
      <c r="J50" s="35">
        <f t="shared" si="0"/>
        <v>443</v>
      </c>
    </row>
    <row r="51" spans="1:10" ht="33" x14ac:dyDescent="0.3">
      <c r="A51" s="2">
        <v>48</v>
      </c>
      <c r="B51" s="8">
        <v>1031220046</v>
      </c>
      <c r="C51" s="9" t="s">
        <v>132</v>
      </c>
      <c r="D51" s="3" t="s">
        <v>35</v>
      </c>
      <c r="E51" s="3" t="s">
        <v>36</v>
      </c>
      <c r="F51" s="3" t="s">
        <v>12</v>
      </c>
      <c r="G51" s="2"/>
      <c r="H51" s="35">
        <v>888</v>
      </c>
      <c r="I51" s="35">
        <v>0</v>
      </c>
      <c r="J51" s="35">
        <f t="shared" si="0"/>
        <v>888</v>
      </c>
    </row>
    <row r="52" spans="1:10" x14ac:dyDescent="0.3">
      <c r="A52" s="2">
        <v>49</v>
      </c>
      <c r="B52" s="4">
        <v>1031610005</v>
      </c>
      <c r="C52" s="3" t="s">
        <v>133</v>
      </c>
      <c r="D52" s="6" t="s">
        <v>134</v>
      </c>
      <c r="E52" s="3" t="s">
        <v>135</v>
      </c>
      <c r="F52" s="3" t="s">
        <v>12</v>
      </c>
      <c r="G52" s="2"/>
      <c r="H52" s="35">
        <v>11716</v>
      </c>
      <c r="I52" s="35">
        <v>0</v>
      </c>
      <c r="J52" s="35">
        <f t="shared" si="0"/>
        <v>11716</v>
      </c>
    </row>
    <row r="53" spans="1:10" x14ac:dyDescent="0.3">
      <c r="A53" s="2">
        <v>50</v>
      </c>
      <c r="B53" s="4">
        <v>1031620002</v>
      </c>
      <c r="C53" s="3" t="s">
        <v>137</v>
      </c>
      <c r="D53" s="3" t="s">
        <v>138</v>
      </c>
      <c r="E53" s="3" t="s">
        <v>139</v>
      </c>
      <c r="F53" s="3" t="s">
        <v>20</v>
      </c>
      <c r="G53" s="2"/>
      <c r="H53" s="35">
        <v>5513</v>
      </c>
      <c r="I53" s="35">
        <v>0</v>
      </c>
      <c r="J53" s="35">
        <f t="shared" si="0"/>
        <v>5513</v>
      </c>
    </row>
    <row r="54" spans="1:10" ht="33" x14ac:dyDescent="0.3">
      <c r="A54" s="2">
        <v>51</v>
      </c>
      <c r="B54" s="5" t="s">
        <v>140</v>
      </c>
      <c r="C54" s="3" t="s">
        <v>141</v>
      </c>
      <c r="D54" s="3" t="s">
        <v>35</v>
      </c>
      <c r="E54" s="3" t="s">
        <v>86</v>
      </c>
      <c r="F54" s="3" t="s">
        <v>12</v>
      </c>
      <c r="G54" s="2" t="s">
        <v>16</v>
      </c>
      <c r="H54" s="35">
        <v>55</v>
      </c>
      <c r="I54" s="35">
        <v>0</v>
      </c>
      <c r="J54" s="35">
        <f t="shared" si="0"/>
        <v>55</v>
      </c>
    </row>
    <row r="55" spans="1:10" ht="33" x14ac:dyDescent="0.3">
      <c r="A55" s="2">
        <v>52</v>
      </c>
      <c r="B55" s="5" t="s">
        <v>142</v>
      </c>
      <c r="C55" s="3" t="s">
        <v>143</v>
      </c>
      <c r="D55" s="3" t="s">
        <v>35</v>
      </c>
      <c r="E55" s="3" t="s">
        <v>144</v>
      </c>
      <c r="F55" s="3" t="s">
        <v>12</v>
      </c>
      <c r="G55" s="2" t="s">
        <v>16</v>
      </c>
      <c r="H55" s="35">
        <v>194</v>
      </c>
      <c r="I55" s="35">
        <v>0</v>
      </c>
      <c r="J55" s="35">
        <f t="shared" si="0"/>
        <v>194</v>
      </c>
    </row>
    <row r="56" spans="1:10" ht="33" x14ac:dyDescent="0.3">
      <c r="A56" s="2">
        <v>53</v>
      </c>
      <c r="B56" s="4">
        <v>1031840004</v>
      </c>
      <c r="C56" s="3" t="s">
        <v>145</v>
      </c>
      <c r="D56" s="3" t="s">
        <v>35</v>
      </c>
      <c r="E56" s="3" t="s">
        <v>146</v>
      </c>
      <c r="F56" s="3" t="s">
        <v>12</v>
      </c>
      <c r="G56" s="2" t="s">
        <v>16</v>
      </c>
      <c r="H56" s="35">
        <v>101</v>
      </c>
      <c r="I56" s="35">
        <v>0</v>
      </c>
      <c r="J56" s="35">
        <f t="shared" si="0"/>
        <v>101</v>
      </c>
    </row>
    <row r="57" spans="1:10" ht="33" x14ac:dyDescent="0.3">
      <c r="A57" s="2">
        <v>54</v>
      </c>
      <c r="B57" s="4">
        <v>1031840006</v>
      </c>
      <c r="C57" s="3" t="s">
        <v>147</v>
      </c>
      <c r="D57" s="3" t="s">
        <v>35</v>
      </c>
      <c r="E57" s="3" t="s">
        <v>148</v>
      </c>
      <c r="F57" s="3" t="s">
        <v>12</v>
      </c>
      <c r="G57" s="2" t="s">
        <v>16</v>
      </c>
      <c r="H57" s="35">
        <v>205</v>
      </c>
      <c r="I57" s="35">
        <v>0</v>
      </c>
      <c r="J57" s="35">
        <f t="shared" si="0"/>
        <v>205</v>
      </c>
    </row>
    <row r="58" spans="1:10" x14ac:dyDescent="0.3">
      <c r="A58" s="2">
        <v>55</v>
      </c>
      <c r="B58" s="4">
        <v>1033495010</v>
      </c>
      <c r="C58" s="3" t="s">
        <v>149</v>
      </c>
      <c r="D58" s="3" t="s">
        <v>150</v>
      </c>
      <c r="E58" s="3" t="s">
        <v>151</v>
      </c>
      <c r="F58" s="3" t="s">
        <v>24</v>
      </c>
      <c r="G58" s="2" t="s">
        <v>16</v>
      </c>
      <c r="H58" s="35">
        <v>11655</v>
      </c>
      <c r="I58" s="35">
        <v>0</v>
      </c>
      <c r="J58" s="35">
        <f t="shared" si="0"/>
        <v>11655</v>
      </c>
    </row>
    <row r="59" spans="1:10" x14ac:dyDescent="0.3">
      <c r="A59" s="2">
        <v>56</v>
      </c>
      <c r="B59" s="4">
        <v>1033495020</v>
      </c>
      <c r="C59" s="3" t="s">
        <v>152</v>
      </c>
      <c r="D59" s="3" t="s">
        <v>153</v>
      </c>
      <c r="E59" s="3" t="s">
        <v>154</v>
      </c>
      <c r="F59" s="3" t="s">
        <v>24</v>
      </c>
      <c r="G59" s="2" t="s">
        <v>16</v>
      </c>
      <c r="H59" s="35">
        <v>2978</v>
      </c>
      <c r="I59" s="35">
        <v>0</v>
      </c>
      <c r="J59" s="35">
        <f t="shared" si="0"/>
        <v>2978</v>
      </c>
    </row>
    <row r="60" spans="1:10" ht="33" x14ac:dyDescent="0.3">
      <c r="A60" s="28">
        <v>57</v>
      </c>
      <c r="B60" s="27">
        <v>1033495030</v>
      </c>
      <c r="C60" s="24" t="s">
        <v>155</v>
      </c>
      <c r="D60" s="24" t="s">
        <v>156</v>
      </c>
      <c r="E60" s="24" t="s">
        <v>1370</v>
      </c>
      <c r="F60" s="24" t="s">
        <v>24</v>
      </c>
      <c r="G60" s="2"/>
      <c r="H60" s="35">
        <v>538</v>
      </c>
      <c r="I60" s="35">
        <v>0</v>
      </c>
      <c r="J60" s="35">
        <f t="shared" si="0"/>
        <v>538</v>
      </c>
    </row>
    <row r="61" spans="1:10" ht="33" x14ac:dyDescent="0.3">
      <c r="A61" s="2">
        <v>58</v>
      </c>
      <c r="B61" s="4">
        <v>1031610020</v>
      </c>
      <c r="C61" s="3" t="s">
        <v>157</v>
      </c>
      <c r="D61" s="3" t="s">
        <v>35</v>
      </c>
      <c r="E61" s="3" t="s">
        <v>158</v>
      </c>
      <c r="F61" s="3" t="s">
        <v>12</v>
      </c>
      <c r="G61" s="2"/>
      <c r="H61" s="35">
        <v>394</v>
      </c>
      <c r="I61" s="35">
        <v>0</v>
      </c>
      <c r="J61" s="35">
        <f t="shared" si="0"/>
        <v>394</v>
      </c>
    </row>
    <row r="62" spans="1:10" x14ac:dyDescent="0.3">
      <c r="A62" s="2">
        <v>59</v>
      </c>
      <c r="B62" s="4">
        <v>1031610010</v>
      </c>
      <c r="C62" s="3" t="s">
        <v>159</v>
      </c>
      <c r="D62" s="3" t="s">
        <v>160</v>
      </c>
      <c r="E62" s="3">
        <v>0.06</v>
      </c>
      <c r="F62" s="3" t="s">
        <v>12</v>
      </c>
      <c r="G62" s="2"/>
      <c r="H62" s="35">
        <v>5165</v>
      </c>
      <c r="I62" s="35">
        <v>0</v>
      </c>
      <c r="J62" s="35">
        <f t="shared" si="0"/>
        <v>5165</v>
      </c>
    </row>
    <row r="63" spans="1:10" ht="33" x14ac:dyDescent="0.3">
      <c r="A63" s="2">
        <v>60</v>
      </c>
      <c r="B63" s="4">
        <v>1031610030</v>
      </c>
      <c r="C63" s="3" t="s">
        <v>161</v>
      </c>
      <c r="D63" s="3" t="s">
        <v>160</v>
      </c>
      <c r="E63" s="3" t="s">
        <v>162</v>
      </c>
      <c r="F63" s="3" t="s">
        <v>12</v>
      </c>
      <c r="G63" s="2" t="s">
        <v>16</v>
      </c>
      <c r="H63" s="35">
        <v>4990</v>
      </c>
      <c r="I63" s="35">
        <v>0</v>
      </c>
      <c r="J63" s="35">
        <f t="shared" si="0"/>
        <v>4990</v>
      </c>
    </row>
    <row r="64" spans="1:10" ht="33" x14ac:dyDescent="0.3">
      <c r="A64" s="2">
        <v>61</v>
      </c>
      <c r="B64" s="4">
        <v>1031820010</v>
      </c>
      <c r="C64" s="3" t="s">
        <v>163</v>
      </c>
      <c r="D64" s="3" t="s">
        <v>35</v>
      </c>
      <c r="E64" s="3" t="s">
        <v>86</v>
      </c>
      <c r="F64" s="3" t="s">
        <v>12</v>
      </c>
      <c r="G64" s="2"/>
      <c r="H64" s="35">
        <v>593</v>
      </c>
      <c r="I64" s="35">
        <v>0</v>
      </c>
      <c r="J64" s="35">
        <f t="shared" si="0"/>
        <v>593</v>
      </c>
    </row>
    <row r="65" spans="1:10" x14ac:dyDescent="0.3">
      <c r="A65" s="2">
        <v>62</v>
      </c>
      <c r="B65" s="4">
        <v>1031010005</v>
      </c>
      <c r="C65" s="3" t="s">
        <v>164</v>
      </c>
      <c r="D65" s="3" t="s">
        <v>18</v>
      </c>
      <c r="E65" s="3" t="s">
        <v>165</v>
      </c>
      <c r="F65" s="3" t="s">
        <v>20</v>
      </c>
      <c r="G65" s="2" t="s">
        <v>16</v>
      </c>
      <c r="H65" s="35">
        <v>743</v>
      </c>
      <c r="I65" s="35">
        <v>0</v>
      </c>
      <c r="J65" s="35">
        <f t="shared" si="0"/>
        <v>743</v>
      </c>
    </row>
    <row r="66" spans="1:10" x14ac:dyDescent="0.3">
      <c r="A66" s="2">
        <v>63</v>
      </c>
      <c r="B66" s="4">
        <v>1031010015</v>
      </c>
      <c r="C66" s="3" t="s">
        <v>166</v>
      </c>
      <c r="D66" s="3" t="s">
        <v>18</v>
      </c>
      <c r="E66" s="3" t="s">
        <v>167</v>
      </c>
      <c r="F66" s="3" t="s">
        <v>20</v>
      </c>
      <c r="G66" s="2" t="s">
        <v>16</v>
      </c>
      <c r="H66" s="35">
        <v>941</v>
      </c>
      <c r="I66" s="35">
        <v>0</v>
      </c>
      <c r="J66" s="35">
        <f t="shared" si="0"/>
        <v>941</v>
      </c>
    </row>
    <row r="67" spans="1:10" x14ac:dyDescent="0.3">
      <c r="A67" s="2">
        <v>64</v>
      </c>
      <c r="B67" s="4">
        <v>1031212090</v>
      </c>
      <c r="C67" s="3" t="s">
        <v>168</v>
      </c>
      <c r="D67" s="3" t="s">
        <v>18</v>
      </c>
      <c r="E67" s="3" t="s">
        <v>169</v>
      </c>
      <c r="F67" s="3" t="s">
        <v>20</v>
      </c>
      <c r="G67" s="2" t="s">
        <v>16</v>
      </c>
      <c r="H67" s="35">
        <v>1700</v>
      </c>
      <c r="I67" s="35">
        <v>0</v>
      </c>
      <c r="J67" s="35">
        <f t="shared" si="0"/>
        <v>1700</v>
      </c>
    </row>
    <row r="68" spans="1:10" x14ac:dyDescent="0.3">
      <c r="A68" s="2">
        <v>65</v>
      </c>
      <c r="B68" s="5" t="s">
        <v>170</v>
      </c>
      <c r="C68" s="3" t="s">
        <v>171</v>
      </c>
      <c r="D68" s="6" t="s">
        <v>18</v>
      </c>
      <c r="E68" s="3" t="s">
        <v>169</v>
      </c>
      <c r="F68" s="3" t="s">
        <v>20</v>
      </c>
      <c r="G68" s="2"/>
      <c r="H68" s="35">
        <v>19540</v>
      </c>
      <c r="I68" s="35">
        <v>0</v>
      </c>
      <c r="J68" s="35">
        <f t="shared" si="0"/>
        <v>19540</v>
      </c>
    </row>
    <row r="69" spans="1:10" ht="33" x14ac:dyDescent="0.3">
      <c r="A69" s="2">
        <v>66</v>
      </c>
      <c r="B69" s="4">
        <v>1031212095</v>
      </c>
      <c r="C69" s="3" t="s">
        <v>172</v>
      </c>
      <c r="D69" s="3" t="s">
        <v>35</v>
      </c>
      <c r="E69" s="3" t="s">
        <v>76</v>
      </c>
      <c r="F69" s="3" t="s">
        <v>12</v>
      </c>
      <c r="G69" s="2" t="s">
        <v>16</v>
      </c>
      <c r="H69" s="35">
        <v>413</v>
      </c>
      <c r="I69" s="35">
        <v>0</v>
      </c>
      <c r="J69" s="35">
        <f t="shared" ref="J69:J132" si="1">+H69+I69</f>
        <v>413</v>
      </c>
    </row>
    <row r="70" spans="1:10" ht="33" x14ac:dyDescent="0.3">
      <c r="A70" s="2">
        <v>67</v>
      </c>
      <c r="B70" s="5" t="s">
        <v>173</v>
      </c>
      <c r="C70" s="3" t="s">
        <v>174</v>
      </c>
      <c r="D70" s="6" t="s">
        <v>35</v>
      </c>
      <c r="E70" s="3" t="s">
        <v>76</v>
      </c>
      <c r="F70" s="3" t="s">
        <v>12</v>
      </c>
      <c r="G70" s="2"/>
      <c r="H70" s="35">
        <v>15142</v>
      </c>
      <c r="I70" s="35">
        <v>0</v>
      </c>
      <c r="J70" s="35">
        <f t="shared" si="1"/>
        <v>15142</v>
      </c>
    </row>
    <row r="71" spans="1:10" ht="33" x14ac:dyDescent="0.3">
      <c r="A71" s="2">
        <v>68</v>
      </c>
      <c r="B71" s="4">
        <v>1031830020</v>
      </c>
      <c r="C71" s="3" t="s">
        <v>175</v>
      </c>
      <c r="D71" s="3" t="s">
        <v>35</v>
      </c>
      <c r="E71" s="3" t="s">
        <v>176</v>
      </c>
      <c r="F71" s="3" t="s">
        <v>12</v>
      </c>
      <c r="G71" s="2" t="s">
        <v>16</v>
      </c>
      <c r="H71" s="35">
        <v>37</v>
      </c>
      <c r="I71" s="35">
        <v>0</v>
      </c>
      <c r="J71" s="35">
        <f t="shared" si="1"/>
        <v>37</v>
      </c>
    </row>
    <row r="72" spans="1:10" ht="33" x14ac:dyDescent="0.3">
      <c r="A72" s="2">
        <v>69</v>
      </c>
      <c r="B72" s="4">
        <v>1031220032</v>
      </c>
      <c r="C72" s="3" t="s">
        <v>177</v>
      </c>
      <c r="D72" s="3" t="s">
        <v>35</v>
      </c>
      <c r="E72" s="3" t="s">
        <v>178</v>
      </c>
      <c r="F72" s="3" t="s">
        <v>12</v>
      </c>
      <c r="G72" s="2" t="s">
        <v>16</v>
      </c>
      <c r="H72" s="35">
        <v>49</v>
      </c>
      <c r="I72" s="35">
        <v>0</v>
      </c>
      <c r="J72" s="35">
        <f t="shared" si="1"/>
        <v>49</v>
      </c>
    </row>
    <row r="73" spans="1:10" ht="33" x14ac:dyDescent="0.3">
      <c r="A73" s="2">
        <v>70</v>
      </c>
      <c r="B73" s="5" t="s">
        <v>179</v>
      </c>
      <c r="C73" s="3" t="s">
        <v>180</v>
      </c>
      <c r="D73" s="3" t="s">
        <v>35</v>
      </c>
      <c r="E73" s="3" t="s">
        <v>178</v>
      </c>
      <c r="F73" s="3" t="s">
        <v>12</v>
      </c>
      <c r="G73" s="2"/>
      <c r="H73" s="35">
        <v>10227</v>
      </c>
      <c r="I73" s="35">
        <v>0</v>
      </c>
      <c r="J73" s="35">
        <f t="shared" si="1"/>
        <v>10227</v>
      </c>
    </row>
    <row r="74" spans="1:10" ht="33" x14ac:dyDescent="0.3">
      <c r="A74" s="2">
        <v>71</v>
      </c>
      <c r="B74" s="4">
        <v>1031220031</v>
      </c>
      <c r="C74" s="3" t="s">
        <v>181</v>
      </c>
      <c r="D74" s="3" t="s">
        <v>10</v>
      </c>
      <c r="E74" s="3" t="s">
        <v>182</v>
      </c>
      <c r="F74" s="3" t="s">
        <v>12</v>
      </c>
      <c r="G74" s="2" t="s">
        <v>16</v>
      </c>
      <c r="H74" s="35">
        <v>17</v>
      </c>
      <c r="I74" s="35">
        <v>0</v>
      </c>
      <c r="J74" s="35">
        <f t="shared" si="1"/>
        <v>17</v>
      </c>
    </row>
    <row r="75" spans="1:10" ht="33" x14ac:dyDescent="0.3">
      <c r="A75" s="2">
        <v>72</v>
      </c>
      <c r="B75" s="5" t="s">
        <v>183</v>
      </c>
      <c r="C75" s="3" t="s">
        <v>184</v>
      </c>
      <c r="D75" s="6" t="s">
        <v>10</v>
      </c>
      <c r="E75" s="3" t="s">
        <v>182</v>
      </c>
      <c r="F75" s="3" t="s">
        <v>12</v>
      </c>
      <c r="G75" s="2"/>
      <c r="H75" s="35">
        <v>7493</v>
      </c>
      <c r="I75" s="35">
        <v>0</v>
      </c>
      <c r="J75" s="35">
        <f t="shared" si="1"/>
        <v>7493</v>
      </c>
    </row>
    <row r="76" spans="1:10" ht="33" x14ac:dyDescent="0.3">
      <c r="A76" s="2">
        <v>73</v>
      </c>
      <c r="B76" s="4">
        <v>1031220196</v>
      </c>
      <c r="C76" s="3" t="s">
        <v>185</v>
      </c>
      <c r="D76" s="3" t="s">
        <v>10</v>
      </c>
      <c r="E76" s="3" t="s">
        <v>186</v>
      </c>
      <c r="F76" s="3" t="s">
        <v>12</v>
      </c>
      <c r="G76" s="2"/>
      <c r="H76" s="35">
        <v>9520</v>
      </c>
      <c r="I76" s="35">
        <v>0</v>
      </c>
      <c r="J76" s="35">
        <f t="shared" si="1"/>
        <v>9520</v>
      </c>
    </row>
    <row r="77" spans="1:10" ht="33" x14ac:dyDescent="0.3">
      <c r="A77" s="2">
        <v>74</v>
      </c>
      <c r="B77" s="4">
        <v>1031220097</v>
      </c>
      <c r="C77" s="3" t="s">
        <v>187</v>
      </c>
      <c r="D77" s="3" t="s">
        <v>10</v>
      </c>
      <c r="E77" s="3" t="s">
        <v>188</v>
      </c>
      <c r="F77" s="3" t="s">
        <v>12</v>
      </c>
      <c r="G77" s="2"/>
      <c r="H77" s="35">
        <v>7243</v>
      </c>
      <c r="I77" s="35">
        <v>0</v>
      </c>
      <c r="J77" s="35">
        <f t="shared" si="1"/>
        <v>7243</v>
      </c>
    </row>
    <row r="78" spans="1:10" ht="33" x14ac:dyDescent="0.3">
      <c r="A78" s="2">
        <v>75</v>
      </c>
      <c r="B78" s="4">
        <v>1031220099</v>
      </c>
      <c r="C78" s="3" t="s">
        <v>189</v>
      </c>
      <c r="D78" s="3" t="s">
        <v>10</v>
      </c>
      <c r="E78" s="3" t="s">
        <v>190</v>
      </c>
      <c r="F78" s="3" t="s">
        <v>12</v>
      </c>
      <c r="G78" s="2"/>
      <c r="H78" s="35">
        <v>8820</v>
      </c>
      <c r="I78" s="35">
        <v>0</v>
      </c>
      <c r="J78" s="35">
        <f t="shared" si="1"/>
        <v>8820</v>
      </c>
    </row>
    <row r="79" spans="1:10" ht="33" x14ac:dyDescent="0.3">
      <c r="A79" s="2">
        <v>76</v>
      </c>
      <c r="B79" s="5" t="s">
        <v>191</v>
      </c>
      <c r="C79" s="3" t="s">
        <v>192</v>
      </c>
      <c r="D79" s="3" t="s">
        <v>10</v>
      </c>
      <c r="E79" s="3" t="s">
        <v>193</v>
      </c>
      <c r="F79" s="3" t="s">
        <v>12</v>
      </c>
      <c r="G79" s="2"/>
      <c r="H79" s="35">
        <v>5070</v>
      </c>
      <c r="I79" s="35">
        <v>0</v>
      </c>
      <c r="J79" s="35">
        <f t="shared" si="1"/>
        <v>5070</v>
      </c>
    </row>
    <row r="80" spans="1:10" ht="33" x14ac:dyDescent="0.3">
      <c r="A80" s="2">
        <v>77</v>
      </c>
      <c r="B80" s="5" t="s">
        <v>194</v>
      </c>
      <c r="C80" s="3" t="s">
        <v>195</v>
      </c>
      <c r="D80" s="3" t="s">
        <v>10</v>
      </c>
      <c r="E80" s="3" t="s">
        <v>196</v>
      </c>
      <c r="F80" s="3" t="s">
        <v>12</v>
      </c>
      <c r="G80" s="2"/>
      <c r="H80" s="35">
        <v>7087</v>
      </c>
      <c r="I80" s="35">
        <v>0</v>
      </c>
      <c r="J80" s="35">
        <f t="shared" si="1"/>
        <v>7087</v>
      </c>
    </row>
    <row r="81" spans="1:10" ht="33" x14ac:dyDescent="0.3">
      <c r="A81" s="2">
        <v>78</v>
      </c>
      <c r="B81" s="4">
        <v>1031220078</v>
      </c>
      <c r="C81" s="3" t="s">
        <v>197</v>
      </c>
      <c r="D81" s="3" t="s">
        <v>10</v>
      </c>
      <c r="E81" s="3" t="s">
        <v>198</v>
      </c>
      <c r="F81" s="3" t="s">
        <v>12</v>
      </c>
      <c r="G81" s="2"/>
      <c r="H81" s="35">
        <v>4861</v>
      </c>
      <c r="I81" s="35">
        <v>0</v>
      </c>
      <c r="J81" s="35">
        <f t="shared" si="1"/>
        <v>4861</v>
      </c>
    </row>
    <row r="82" spans="1:10" x14ac:dyDescent="0.3">
      <c r="A82" s="2">
        <v>79</v>
      </c>
      <c r="B82" s="4">
        <v>1031016004</v>
      </c>
      <c r="C82" s="3" t="s">
        <v>199</v>
      </c>
      <c r="D82" s="3" t="s">
        <v>200</v>
      </c>
      <c r="E82" s="3" t="s">
        <v>201</v>
      </c>
      <c r="F82" s="3" t="s">
        <v>12</v>
      </c>
      <c r="G82" s="2" t="s">
        <v>16</v>
      </c>
      <c r="H82" s="35">
        <v>2702</v>
      </c>
      <c r="I82" s="35">
        <v>0</v>
      </c>
      <c r="J82" s="35">
        <f t="shared" si="1"/>
        <v>2702</v>
      </c>
    </row>
    <row r="83" spans="1:10" ht="33" x14ac:dyDescent="0.3">
      <c r="A83" s="2">
        <v>80</v>
      </c>
      <c r="B83" s="4">
        <v>1031016045</v>
      </c>
      <c r="C83" s="3" t="s">
        <v>202</v>
      </c>
      <c r="D83" s="3" t="s">
        <v>35</v>
      </c>
      <c r="E83" s="3" t="s">
        <v>36</v>
      </c>
      <c r="F83" s="3" t="s">
        <v>12</v>
      </c>
      <c r="G83" s="2" t="s">
        <v>16</v>
      </c>
      <c r="H83" s="35">
        <v>187</v>
      </c>
      <c r="I83" s="35">
        <v>0</v>
      </c>
      <c r="J83" s="35">
        <f t="shared" si="1"/>
        <v>187</v>
      </c>
    </row>
    <row r="84" spans="1:10" ht="33" x14ac:dyDescent="0.3">
      <c r="A84" s="2">
        <v>81</v>
      </c>
      <c r="B84" s="4">
        <v>1031016014</v>
      </c>
      <c r="C84" s="3" t="s">
        <v>203</v>
      </c>
      <c r="D84" s="3" t="s">
        <v>204</v>
      </c>
      <c r="E84" s="3" t="s">
        <v>205</v>
      </c>
      <c r="F84" s="3" t="s">
        <v>12</v>
      </c>
      <c r="G84" s="2"/>
      <c r="H84" s="35">
        <v>15987</v>
      </c>
      <c r="I84" s="35">
        <v>0</v>
      </c>
      <c r="J84" s="35">
        <f t="shared" si="1"/>
        <v>15987</v>
      </c>
    </row>
    <row r="85" spans="1:10" ht="33" x14ac:dyDescent="0.3">
      <c r="A85" s="2">
        <v>82</v>
      </c>
      <c r="B85" s="4">
        <v>1031016002</v>
      </c>
      <c r="C85" s="3" t="s">
        <v>206</v>
      </c>
      <c r="D85" s="3" t="s">
        <v>35</v>
      </c>
      <c r="E85" s="3" t="s">
        <v>207</v>
      </c>
      <c r="F85" s="3" t="s">
        <v>12</v>
      </c>
      <c r="G85" s="2"/>
      <c r="H85" s="35">
        <v>1334</v>
      </c>
      <c r="I85" s="35">
        <v>0</v>
      </c>
      <c r="J85" s="35">
        <f t="shared" si="1"/>
        <v>1334</v>
      </c>
    </row>
    <row r="86" spans="1:10" ht="33" x14ac:dyDescent="0.3">
      <c r="A86" s="2">
        <v>83</v>
      </c>
      <c r="B86" s="4">
        <v>1031016030</v>
      </c>
      <c r="C86" s="3" t="s">
        <v>208</v>
      </c>
      <c r="D86" s="3" t="s">
        <v>35</v>
      </c>
      <c r="E86" s="3" t="s">
        <v>209</v>
      </c>
      <c r="F86" s="3" t="s">
        <v>12</v>
      </c>
      <c r="G86" s="2"/>
      <c r="H86" s="35">
        <v>1654</v>
      </c>
      <c r="I86" s="35">
        <v>0</v>
      </c>
      <c r="J86" s="35">
        <f t="shared" si="1"/>
        <v>1654</v>
      </c>
    </row>
    <row r="87" spans="1:10" x14ac:dyDescent="0.3">
      <c r="A87" s="2">
        <v>84</v>
      </c>
      <c r="B87" s="4">
        <v>1031016021</v>
      </c>
      <c r="C87" s="3" t="s">
        <v>210</v>
      </c>
      <c r="D87" s="3" t="s">
        <v>95</v>
      </c>
      <c r="E87" s="3" t="s">
        <v>211</v>
      </c>
      <c r="F87" s="3" t="s">
        <v>20</v>
      </c>
      <c r="G87" s="2" t="s">
        <v>16</v>
      </c>
      <c r="H87" s="35">
        <v>1288</v>
      </c>
      <c r="I87" s="35">
        <v>0</v>
      </c>
      <c r="J87" s="35">
        <f t="shared" si="1"/>
        <v>1288</v>
      </c>
    </row>
    <row r="88" spans="1:10" x14ac:dyDescent="0.3">
      <c r="A88" s="2">
        <v>85</v>
      </c>
      <c r="B88" s="4">
        <v>1031016020</v>
      </c>
      <c r="C88" s="3" t="s">
        <v>212</v>
      </c>
      <c r="D88" s="3" t="s">
        <v>95</v>
      </c>
      <c r="E88" s="3" t="s">
        <v>96</v>
      </c>
      <c r="F88" s="3" t="s">
        <v>20</v>
      </c>
      <c r="G88" s="2" t="s">
        <v>16</v>
      </c>
      <c r="H88" s="35">
        <v>1425</v>
      </c>
      <c r="I88" s="35">
        <v>0</v>
      </c>
      <c r="J88" s="35">
        <f t="shared" si="1"/>
        <v>1425</v>
      </c>
    </row>
    <row r="89" spans="1:10" ht="33" x14ac:dyDescent="0.3">
      <c r="A89" s="2">
        <v>86</v>
      </c>
      <c r="B89" s="4">
        <v>1031016025</v>
      </c>
      <c r="C89" s="3" t="s">
        <v>212</v>
      </c>
      <c r="D89" s="3" t="s">
        <v>35</v>
      </c>
      <c r="E89" s="3" t="s">
        <v>36</v>
      </c>
      <c r="F89" s="3" t="s">
        <v>12</v>
      </c>
      <c r="G89" s="2" t="s">
        <v>16</v>
      </c>
      <c r="H89" s="35">
        <v>241</v>
      </c>
      <c r="I89" s="35">
        <v>0</v>
      </c>
      <c r="J89" s="35">
        <f t="shared" si="1"/>
        <v>241</v>
      </c>
    </row>
    <row r="90" spans="1:10" x14ac:dyDescent="0.3">
      <c r="A90" s="2">
        <v>87</v>
      </c>
      <c r="B90" s="4">
        <v>1031016022</v>
      </c>
      <c r="C90" s="3" t="s">
        <v>213</v>
      </c>
      <c r="D90" s="3" t="s">
        <v>95</v>
      </c>
      <c r="E90" s="3" t="s">
        <v>214</v>
      </c>
      <c r="F90" s="3" t="s">
        <v>20</v>
      </c>
      <c r="G90" s="2" t="s">
        <v>16</v>
      </c>
      <c r="H90" s="35">
        <v>1598</v>
      </c>
      <c r="I90" s="35">
        <v>0</v>
      </c>
      <c r="J90" s="35">
        <f t="shared" si="1"/>
        <v>1598</v>
      </c>
    </row>
    <row r="91" spans="1:10" x14ac:dyDescent="0.3">
      <c r="A91" s="2">
        <v>88</v>
      </c>
      <c r="B91" s="5" t="s">
        <v>215</v>
      </c>
      <c r="C91" s="3" t="s">
        <v>216</v>
      </c>
      <c r="D91" s="3" t="s">
        <v>95</v>
      </c>
      <c r="E91" s="3" t="s">
        <v>214</v>
      </c>
      <c r="F91" s="3" t="s">
        <v>20</v>
      </c>
      <c r="G91" s="2"/>
      <c r="H91" s="35">
        <v>5407</v>
      </c>
      <c r="I91" s="35">
        <v>0</v>
      </c>
      <c r="J91" s="35">
        <f t="shared" si="1"/>
        <v>5407</v>
      </c>
    </row>
    <row r="92" spans="1:10" x14ac:dyDescent="0.3">
      <c r="A92" s="2">
        <v>89</v>
      </c>
      <c r="B92" s="4">
        <v>1031040005</v>
      </c>
      <c r="C92" s="3" t="s">
        <v>217</v>
      </c>
      <c r="D92" s="3" t="s">
        <v>95</v>
      </c>
      <c r="E92" s="3" t="s">
        <v>218</v>
      </c>
      <c r="F92" s="3" t="s">
        <v>20</v>
      </c>
      <c r="G92" s="2"/>
      <c r="H92" s="35">
        <v>55128</v>
      </c>
      <c r="I92" s="35">
        <v>0</v>
      </c>
      <c r="J92" s="35">
        <f t="shared" si="1"/>
        <v>55128</v>
      </c>
    </row>
    <row r="93" spans="1:10" ht="33" x14ac:dyDescent="0.3">
      <c r="A93" s="2">
        <v>90</v>
      </c>
      <c r="B93" s="4">
        <v>1032810010</v>
      </c>
      <c r="C93" s="3" t="s">
        <v>219</v>
      </c>
      <c r="D93" s="3" t="s">
        <v>35</v>
      </c>
      <c r="E93" s="3" t="s">
        <v>36</v>
      </c>
      <c r="F93" s="3" t="s">
        <v>12</v>
      </c>
      <c r="G93" s="2" t="s">
        <v>16</v>
      </c>
      <c r="H93" s="35">
        <v>86</v>
      </c>
      <c r="I93" s="35">
        <v>0</v>
      </c>
      <c r="J93" s="35">
        <f t="shared" si="1"/>
        <v>86</v>
      </c>
    </row>
    <row r="94" spans="1:10" ht="33" x14ac:dyDescent="0.3">
      <c r="A94" s="2">
        <v>91</v>
      </c>
      <c r="B94" s="4">
        <v>1032410035</v>
      </c>
      <c r="C94" s="3" t="s">
        <v>220</v>
      </c>
      <c r="D94" s="3" t="s">
        <v>10</v>
      </c>
      <c r="E94" s="3" t="s">
        <v>221</v>
      </c>
      <c r="F94" s="3" t="s">
        <v>12</v>
      </c>
      <c r="G94" s="2"/>
      <c r="H94" s="35">
        <v>112</v>
      </c>
      <c r="I94" s="35">
        <v>0</v>
      </c>
      <c r="J94" s="35">
        <f t="shared" si="1"/>
        <v>112</v>
      </c>
    </row>
    <row r="95" spans="1:10" x14ac:dyDescent="0.3">
      <c r="A95" s="2">
        <v>92</v>
      </c>
      <c r="B95" s="4">
        <v>1031250004</v>
      </c>
      <c r="C95" s="3" t="s">
        <v>222</v>
      </c>
      <c r="D95" s="3" t="s">
        <v>14</v>
      </c>
      <c r="E95" s="3" t="s">
        <v>223</v>
      </c>
      <c r="F95" s="3" t="s">
        <v>12</v>
      </c>
      <c r="G95" s="2" t="s">
        <v>16</v>
      </c>
      <c r="H95" s="35">
        <v>64</v>
      </c>
      <c r="I95" s="35">
        <v>0</v>
      </c>
      <c r="J95" s="35">
        <f t="shared" si="1"/>
        <v>64</v>
      </c>
    </row>
    <row r="96" spans="1:10" x14ac:dyDescent="0.3">
      <c r="A96" s="2">
        <v>93</v>
      </c>
      <c r="B96" s="5" t="s">
        <v>224</v>
      </c>
      <c r="C96" s="3" t="s">
        <v>225</v>
      </c>
      <c r="D96" s="3" t="s">
        <v>14</v>
      </c>
      <c r="E96" s="3" t="s">
        <v>223</v>
      </c>
      <c r="F96" s="3" t="s">
        <v>12</v>
      </c>
      <c r="G96" s="2"/>
      <c r="H96" s="35">
        <v>4467</v>
      </c>
      <c r="I96" s="35">
        <v>0</v>
      </c>
      <c r="J96" s="35">
        <f t="shared" si="1"/>
        <v>4467</v>
      </c>
    </row>
    <row r="97" spans="1:10" x14ac:dyDescent="0.3">
      <c r="A97" s="2">
        <v>94</v>
      </c>
      <c r="B97" s="5" t="s">
        <v>226</v>
      </c>
      <c r="C97" s="3" t="s">
        <v>227</v>
      </c>
      <c r="D97" s="3" t="s">
        <v>14</v>
      </c>
      <c r="E97" s="3" t="s">
        <v>228</v>
      </c>
      <c r="F97" s="3" t="s">
        <v>12</v>
      </c>
      <c r="G97" s="2"/>
      <c r="H97" s="35">
        <v>8849</v>
      </c>
      <c r="I97" s="35">
        <v>0</v>
      </c>
      <c r="J97" s="35">
        <f t="shared" si="1"/>
        <v>8849</v>
      </c>
    </row>
    <row r="98" spans="1:10" x14ac:dyDescent="0.3">
      <c r="A98" s="2">
        <v>95</v>
      </c>
      <c r="B98" s="5" t="s">
        <v>229</v>
      </c>
      <c r="C98" s="3" t="s">
        <v>230</v>
      </c>
      <c r="D98" s="3" t="s">
        <v>14</v>
      </c>
      <c r="E98" s="3" t="s">
        <v>231</v>
      </c>
      <c r="F98" s="3" t="s">
        <v>12</v>
      </c>
      <c r="G98" s="2"/>
      <c r="H98" s="35">
        <v>11899</v>
      </c>
      <c r="I98" s="35">
        <v>0</v>
      </c>
      <c r="J98" s="35">
        <f t="shared" si="1"/>
        <v>11899</v>
      </c>
    </row>
    <row r="99" spans="1:10" x14ac:dyDescent="0.3">
      <c r="A99" s="2">
        <v>96</v>
      </c>
      <c r="B99" s="4">
        <v>1033350011</v>
      </c>
      <c r="C99" s="3" t="s">
        <v>232</v>
      </c>
      <c r="D99" s="3" t="s">
        <v>233</v>
      </c>
      <c r="E99" s="3">
        <v>0.01</v>
      </c>
      <c r="F99" s="3" t="s">
        <v>59</v>
      </c>
      <c r="G99" s="2"/>
      <c r="H99" s="35">
        <v>20336</v>
      </c>
      <c r="I99" s="35">
        <v>0</v>
      </c>
      <c r="J99" s="35">
        <f t="shared" si="1"/>
        <v>20336</v>
      </c>
    </row>
    <row r="100" spans="1:10" x14ac:dyDescent="0.3">
      <c r="A100" s="2">
        <v>97</v>
      </c>
      <c r="B100" s="4">
        <v>1033710010</v>
      </c>
      <c r="C100" s="3" t="s">
        <v>234</v>
      </c>
      <c r="D100" s="3" t="s">
        <v>95</v>
      </c>
      <c r="E100" s="3" t="s">
        <v>235</v>
      </c>
      <c r="F100" s="3" t="s">
        <v>20</v>
      </c>
      <c r="G100" s="2" t="s">
        <v>16</v>
      </c>
      <c r="H100" s="35">
        <v>448</v>
      </c>
      <c r="I100" s="35">
        <v>0</v>
      </c>
      <c r="J100" s="35">
        <f t="shared" si="1"/>
        <v>448</v>
      </c>
    </row>
    <row r="101" spans="1:10" ht="33" x14ac:dyDescent="0.3">
      <c r="A101" s="2">
        <v>98</v>
      </c>
      <c r="B101" s="4">
        <v>1032210065</v>
      </c>
      <c r="C101" s="3" t="s">
        <v>236</v>
      </c>
      <c r="D101" s="6" t="s">
        <v>35</v>
      </c>
      <c r="E101" s="3" t="s">
        <v>218</v>
      </c>
      <c r="F101" s="3" t="s">
        <v>12</v>
      </c>
      <c r="G101" s="2"/>
      <c r="H101" s="35">
        <v>608</v>
      </c>
      <c r="I101" s="35">
        <v>0</v>
      </c>
      <c r="J101" s="35">
        <f t="shared" si="1"/>
        <v>608</v>
      </c>
    </row>
    <row r="102" spans="1:10" ht="33" x14ac:dyDescent="0.3">
      <c r="A102" s="2">
        <v>99</v>
      </c>
      <c r="B102" s="4">
        <v>1031014110</v>
      </c>
      <c r="C102" s="3" t="s">
        <v>237</v>
      </c>
      <c r="D102" s="3" t="s">
        <v>35</v>
      </c>
      <c r="E102" s="3" t="s">
        <v>36</v>
      </c>
      <c r="F102" s="3" t="s">
        <v>12</v>
      </c>
      <c r="G102" s="2" t="s">
        <v>16</v>
      </c>
      <c r="H102" s="35">
        <v>705</v>
      </c>
      <c r="I102" s="35">
        <v>0</v>
      </c>
      <c r="J102" s="35">
        <f t="shared" si="1"/>
        <v>705</v>
      </c>
    </row>
    <row r="103" spans="1:10" x14ac:dyDescent="0.3">
      <c r="A103" s="2">
        <v>100</v>
      </c>
      <c r="B103" s="4">
        <v>1031016057</v>
      </c>
      <c r="C103" s="3" t="s">
        <v>238</v>
      </c>
      <c r="D103" s="3" t="s">
        <v>95</v>
      </c>
      <c r="E103" s="3" t="s">
        <v>239</v>
      </c>
      <c r="F103" s="3" t="s">
        <v>20</v>
      </c>
      <c r="G103" s="2" t="s">
        <v>16</v>
      </c>
      <c r="H103" s="35">
        <v>18260</v>
      </c>
      <c r="I103" s="35">
        <v>0</v>
      </c>
      <c r="J103" s="35">
        <f t="shared" si="1"/>
        <v>18260</v>
      </c>
    </row>
    <row r="104" spans="1:10" x14ac:dyDescent="0.3">
      <c r="A104" s="2">
        <v>101</v>
      </c>
      <c r="B104" s="4">
        <v>1033710020</v>
      </c>
      <c r="C104" s="3" t="s">
        <v>240</v>
      </c>
      <c r="D104" s="3" t="s">
        <v>241</v>
      </c>
      <c r="E104" s="3" t="s">
        <v>242</v>
      </c>
      <c r="F104" s="3" t="s">
        <v>20</v>
      </c>
      <c r="G104" s="2"/>
      <c r="H104" s="35">
        <v>15400</v>
      </c>
      <c r="I104" s="35">
        <v>0</v>
      </c>
      <c r="J104" s="35">
        <f t="shared" si="1"/>
        <v>15400</v>
      </c>
    </row>
    <row r="105" spans="1:10" x14ac:dyDescent="0.3">
      <c r="A105" s="2">
        <v>102</v>
      </c>
      <c r="B105" s="4">
        <v>1033350029</v>
      </c>
      <c r="C105" s="6" t="s">
        <v>243</v>
      </c>
      <c r="D105" s="6" t="s">
        <v>18</v>
      </c>
      <c r="E105" s="3" t="s">
        <v>244</v>
      </c>
      <c r="F105" s="3" t="s">
        <v>245</v>
      </c>
      <c r="G105" s="2"/>
      <c r="H105" s="35">
        <v>44257</v>
      </c>
      <c r="I105" s="35">
        <v>0</v>
      </c>
      <c r="J105" s="35">
        <f t="shared" si="1"/>
        <v>44257</v>
      </c>
    </row>
    <row r="106" spans="1:10" x14ac:dyDescent="0.3">
      <c r="A106" s="2">
        <v>103</v>
      </c>
      <c r="B106" s="4">
        <v>1033610065</v>
      </c>
      <c r="C106" s="3" t="s">
        <v>246</v>
      </c>
      <c r="D106" s="3" t="s">
        <v>247</v>
      </c>
      <c r="E106" s="3">
        <v>0</v>
      </c>
      <c r="F106" s="3" t="s">
        <v>12</v>
      </c>
      <c r="G106" s="2"/>
      <c r="H106" s="35">
        <v>59504</v>
      </c>
      <c r="I106" s="35">
        <v>0</v>
      </c>
      <c r="J106" s="35">
        <f t="shared" si="1"/>
        <v>59504</v>
      </c>
    </row>
    <row r="107" spans="1:10" x14ac:dyDescent="0.3">
      <c r="A107" s="2">
        <v>104</v>
      </c>
      <c r="B107" s="4">
        <v>1033610066</v>
      </c>
      <c r="C107" s="3" t="s">
        <v>248</v>
      </c>
      <c r="D107" s="3" t="s">
        <v>247</v>
      </c>
      <c r="E107" s="3">
        <v>0</v>
      </c>
      <c r="F107" s="3" t="s">
        <v>458</v>
      </c>
      <c r="G107" s="2"/>
      <c r="H107" s="35">
        <v>137144</v>
      </c>
      <c r="I107" s="35">
        <v>0</v>
      </c>
      <c r="J107" s="35">
        <f t="shared" si="1"/>
        <v>137144</v>
      </c>
    </row>
    <row r="108" spans="1:10" ht="33" x14ac:dyDescent="0.3">
      <c r="A108" s="2">
        <v>105</v>
      </c>
      <c r="B108" s="4">
        <v>1031440021</v>
      </c>
      <c r="C108" s="3" t="s">
        <v>249</v>
      </c>
      <c r="D108" s="3" t="s">
        <v>250</v>
      </c>
      <c r="E108" s="3" t="s">
        <v>251</v>
      </c>
      <c r="F108" s="3" t="s">
        <v>252</v>
      </c>
      <c r="G108" s="2"/>
      <c r="H108" s="35">
        <v>14126</v>
      </c>
      <c r="I108" s="35">
        <v>0</v>
      </c>
      <c r="J108" s="35">
        <f t="shared" si="1"/>
        <v>14126</v>
      </c>
    </row>
    <row r="109" spans="1:10" ht="33" x14ac:dyDescent="0.3">
      <c r="A109" s="2">
        <v>106</v>
      </c>
      <c r="B109" s="4">
        <v>1031440020</v>
      </c>
      <c r="C109" s="3" t="s">
        <v>253</v>
      </c>
      <c r="D109" s="3" t="s">
        <v>250</v>
      </c>
      <c r="E109" s="3" t="s">
        <v>254</v>
      </c>
      <c r="F109" s="3" t="s">
        <v>252</v>
      </c>
      <c r="G109" s="2"/>
      <c r="H109" s="35">
        <v>12603</v>
      </c>
      <c r="I109" s="35">
        <v>0</v>
      </c>
      <c r="J109" s="35">
        <f t="shared" si="1"/>
        <v>12603</v>
      </c>
    </row>
    <row r="110" spans="1:10" ht="33" x14ac:dyDescent="0.3">
      <c r="A110" s="28">
        <v>107</v>
      </c>
      <c r="B110" s="27">
        <v>1031440010</v>
      </c>
      <c r="C110" s="24" t="s">
        <v>255</v>
      </c>
      <c r="D110" s="24" t="s">
        <v>1371</v>
      </c>
      <c r="E110" s="24" t="s">
        <v>256</v>
      </c>
      <c r="F110" s="24" t="s">
        <v>257</v>
      </c>
      <c r="G110" s="2"/>
      <c r="H110" s="35">
        <v>10036</v>
      </c>
      <c r="I110" s="35">
        <v>0</v>
      </c>
      <c r="J110" s="35">
        <f t="shared" si="1"/>
        <v>10036</v>
      </c>
    </row>
    <row r="111" spans="1:10" x14ac:dyDescent="0.3">
      <c r="A111" s="2">
        <v>108</v>
      </c>
      <c r="B111" s="4">
        <v>1033495127</v>
      </c>
      <c r="C111" s="3" t="s">
        <v>258</v>
      </c>
      <c r="D111" s="6" t="s">
        <v>259</v>
      </c>
      <c r="E111" s="3" t="s">
        <v>260</v>
      </c>
      <c r="F111" s="3" t="s">
        <v>81</v>
      </c>
      <c r="G111" s="2"/>
      <c r="H111" s="35">
        <v>6702</v>
      </c>
      <c r="I111" s="35">
        <v>0</v>
      </c>
      <c r="J111" s="35">
        <f t="shared" si="1"/>
        <v>6702</v>
      </c>
    </row>
    <row r="112" spans="1:10" ht="33" x14ac:dyDescent="0.3">
      <c r="A112" s="2">
        <v>109</v>
      </c>
      <c r="B112" s="5">
        <v>1031230009</v>
      </c>
      <c r="C112" s="3" t="s">
        <v>261</v>
      </c>
      <c r="D112" s="3" t="s">
        <v>10</v>
      </c>
      <c r="E112" s="3" t="s">
        <v>262</v>
      </c>
      <c r="F112" s="3" t="s">
        <v>12</v>
      </c>
      <c r="G112" s="2"/>
      <c r="H112" s="35">
        <v>1167</v>
      </c>
      <c r="I112" s="35">
        <v>0</v>
      </c>
      <c r="J112" s="35">
        <f t="shared" si="1"/>
        <v>1167</v>
      </c>
    </row>
    <row r="113" spans="1:10" ht="33" x14ac:dyDescent="0.3">
      <c r="A113" s="2">
        <v>110</v>
      </c>
      <c r="B113" s="4">
        <v>1031230011</v>
      </c>
      <c r="C113" s="3" t="s">
        <v>263</v>
      </c>
      <c r="D113" s="3" t="s">
        <v>10</v>
      </c>
      <c r="E113" s="3" t="s">
        <v>264</v>
      </c>
      <c r="F113" s="3" t="s">
        <v>12</v>
      </c>
      <c r="G113" s="2"/>
      <c r="H113" s="35">
        <v>1909</v>
      </c>
      <c r="I113" s="35">
        <v>0</v>
      </c>
      <c r="J113" s="35">
        <f t="shared" si="1"/>
        <v>1909</v>
      </c>
    </row>
    <row r="114" spans="1:10" ht="33" x14ac:dyDescent="0.3">
      <c r="A114" s="2">
        <v>111</v>
      </c>
      <c r="B114" s="5">
        <v>1031230005</v>
      </c>
      <c r="C114" s="3" t="s">
        <v>265</v>
      </c>
      <c r="D114" s="3" t="s">
        <v>10</v>
      </c>
      <c r="E114" s="3" t="s">
        <v>266</v>
      </c>
      <c r="F114" s="3" t="s">
        <v>12</v>
      </c>
      <c r="G114" s="2"/>
      <c r="H114" s="35">
        <v>583</v>
      </c>
      <c r="I114" s="35">
        <v>0</v>
      </c>
      <c r="J114" s="35">
        <f t="shared" si="1"/>
        <v>583</v>
      </c>
    </row>
    <row r="115" spans="1:10" x14ac:dyDescent="0.3">
      <c r="A115" s="2">
        <v>112</v>
      </c>
      <c r="B115" s="4">
        <v>1033470100</v>
      </c>
      <c r="C115" s="3" t="s">
        <v>267</v>
      </c>
      <c r="D115" s="3" t="s">
        <v>268</v>
      </c>
      <c r="E115" s="3">
        <v>1E-3</v>
      </c>
      <c r="F115" s="3" t="s">
        <v>24</v>
      </c>
      <c r="G115" s="2"/>
      <c r="H115" s="35">
        <v>4697</v>
      </c>
      <c r="I115" s="35">
        <v>0</v>
      </c>
      <c r="J115" s="35">
        <f t="shared" si="1"/>
        <v>4697</v>
      </c>
    </row>
    <row r="116" spans="1:10" x14ac:dyDescent="0.3">
      <c r="A116" s="2">
        <v>113</v>
      </c>
      <c r="B116" s="4">
        <v>1032010119</v>
      </c>
      <c r="C116" s="3" t="s">
        <v>269</v>
      </c>
      <c r="D116" s="3" t="s">
        <v>138</v>
      </c>
      <c r="E116" s="3" t="s">
        <v>270</v>
      </c>
      <c r="F116" s="3" t="s">
        <v>20</v>
      </c>
      <c r="G116" s="2"/>
      <c r="H116" s="35">
        <v>6507</v>
      </c>
      <c r="I116" s="35">
        <v>0</v>
      </c>
      <c r="J116" s="35">
        <f t="shared" si="1"/>
        <v>6507</v>
      </c>
    </row>
    <row r="117" spans="1:10" x14ac:dyDescent="0.3">
      <c r="A117" s="2">
        <v>114</v>
      </c>
      <c r="B117" s="4">
        <v>1033470050</v>
      </c>
      <c r="C117" s="3" t="s">
        <v>271</v>
      </c>
      <c r="D117" s="3" t="s">
        <v>272</v>
      </c>
      <c r="E117" s="3">
        <v>5.0000000000000001E-4</v>
      </c>
      <c r="F117" s="3" t="s">
        <v>24</v>
      </c>
      <c r="G117" s="2"/>
      <c r="H117" s="35">
        <v>2133</v>
      </c>
      <c r="I117" s="35">
        <v>0</v>
      </c>
      <c r="J117" s="35">
        <f t="shared" si="1"/>
        <v>2133</v>
      </c>
    </row>
    <row r="118" spans="1:10" x14ac:dyDescent="0.3">
      <c r="A118" s="2">
        <v>115</v>
      </c>
      <c r="B118" s="4">
        <v>1032010118</v>
      </c>
      <c r="C118" s="3" t="s">
        <v>273</v>
      </c>
      <c r="D118" s="3" t="s">
        <v>274</v>
      </c>
      <c r="E118" s="3">
        <v>4.0000000000000001E-3</v>
      </c>
      <c r="F118" s="3" t="s">
        <v>20</v>
      </c>
      <c r="G118" s="2"/>
      <c r="H118" s="35">
        <v>437</v>
      </c>
      <c r="I118" s="35">
        <v>0</v>
      </c>
      <c r="J118" s="35">
        <f t="shared" si="1"/>
        <v>437</v>
      </c>
    </row>
    <row r="119" spans="1:10" ht="33" x14ac:dyDescent="0.3">
      <c r="A119" s="2">
        <v>116</v>
      </c>
      <c r="B119" s="4">
        <v>1031240001</v>
      </c>
      <c r="C119" s="3" t="s">
        <v>275</v>
      </c>
      <c r="D119" s="3" t="s">
        <v>10</v>
      </c>
      <c r="E119" s="3" t="s">
        <v>276</v>
      </c>
      <c r="F119" s="3" t="s">
        <v>12</v>
      </c>
      <c r="G119" s="2"/>
      <c r="H119" s="35">
        <v>657</v>
      </c>
      <c r="I119" s="35">
        <v>0</v>
      </c>
      <c r="J119" s="35">
        <f t="shared" si="1"/>
        <v>657</v>
      </c>
    </row>
    <row r="120" spans="1:10" x14ac:dyDescent="0.3">
      <c r="A120" s="2">
        <v>117</v>
      </c>
      <c r="B120" s="4">
        <v>1031240003</v>
      </c>
      <c r="C120" s="3" t="s">
        <v>277</v>
      </c>
      <c r="D120" s="3" t="s">
        <v>95</v>
      </c>
      <c r="E120" s="3" t="s">
        <v>278</v>
      </c>
      <c r="F120" s="3" t="s">
        <v>20</v>
      </c>
      <c r="G120" s="2"/>
      <c r="H120" s="35">
        <v>5541</v>
      </c>
      <c r="I120" s="35">
        <v>0</v>
      </c>
      <c r="J120" s="35">
        <f t="shared" si="1"/>
        <v>5541</v>
      </c>
    </row>
    <row r="121" spans="1:10" ht="33" x14ac:dyDescent="0.3">
      <c r="A121" s="2">
        <v>118</v>
      </c>
      <c r="B121" s="4">
        <v>1031820036</v>
      </c>
      <c r="C121" s="3" t="s">
        <v>279</v>
      </c>
      <c r="D121" s="3" t="s">
        <v>35</v>
      </c>
      <c r="E121" s="3" t="s">
        <v>280</v>
      </c>
      <c r="F121" s="3" t="s">
        <v>12</v>
      </c>
      <c r="G121" s="2"/>
      <c r="H121" s="35">
        <v>302</v>
      </c>
      <c r="I121" s="35">
        <v>0</v>
      </c>
      <c r="J121" s="35">
        <f t="shared" si="1"/>
        <v>302</v>
      </c>
    </row>
    <row r="122" spans="1:10" ht="33" x14ac:dyDescent="0.3">
      <c r="A122" s="2">
        <v>119</v>
      </c>
      <c r="B122" s="4">
        <v>1031640018</v>
      </c>
      <c r="C122" s="3" t="s">
        <v>281</v>
      </c>
      <c r="D122" s="3" t="s">
        <v>35</v>
      </c>
      <c r="E122" s="3" t="s">
        <v>282</v>
      </c>
      <c r="F122" s="3" t="s">
        <v>12</v>
      </c>
      <c r="G122" s="2"/>
      <c r="H122" s="35">
        <v>62</v>
      </c>
      <c r="I122" s="35">
        <v>0</v>
      </c>
      <c r="J122" s="35">
        <f t="shared" si="1"/>
        <v>62</v>
      </c>
    </row>
    <row r="123" spans="1:10" x14ac:dyDescent="0.3">
      <c r="A123" s="2">
        <v>120</v>
      </c>
      <c r="B123" s="4">
        <v>1032210070</v>
      </c>
      <c r="C123" s="3" t="s">
        <v>283</v>
      </c>
      <c r="D123" s="3" t="s">
        <v>284</v>
      </c>
      <c r="E123" s="3" t="s">
        <v>285</v>
      </c>
      <c r="F123" s="3" t="s">
        <v>20</v>
      </c>
      <c r="G123" s="2" t="s">
        <v>16</v>
      </c>
      <c r="H123" s="35">
        <v>91718</v>
      </c>
      <c r="I123" s="35">
        <v>0</v>
      </c>
      <c r="J123" s="35">
        <f t="shared" si="1"/>
        <v>91718</v>
      </c>
    </row>
    <row r="124" spans="1:10" ht="33" x14ac:dyDescent="0.3">
      <c r="A124" s="2">
        <v>121</v>
      </c>
      <c r="B124" s="4">
        <v>1031840024</v>
      </c>
      <c r="C124" s="3" t="s">
        <v>286</v>
      </c>
      <c r="D124" s="3" t="s">
        <v>35</v>
      </c>
      <c r="E124" s="3" t="s">
        <v>287</v>
      </c>
      <c r="F124" s="3" t="s">
        <v>12</v>
      </c>
      <c r="G124" s="2" t="s">
        <v>16</v>
      </c>
      <c r="H124" s="35">
        <v>167</v>
      </c>
      <c r="I124" s="35">
        <v>0</v>
      </c>
      <c r="J124" s="35">
        <f t="shared" si="1"/>
        <v>167</v>
      </c>
    </row>
    <row r="125" spans="1:10" ht="33" x14ac:dyDescent="0.3">
      <c r="A125" s="2">
        <v>122</v>
      </c>
      <c r="B125" s="4">
        <v>1031840023</v>
      </c>
      <c r="C125" s="3" t="s">
        <v>288</v>
      </c>
      <c r="D125" s="3" t="s">
        <v>35</v>
      </c>
      <c r="E125" s="3" t="s">
        <v>289</v>
      </c>
      <c r="F125" s="3" t="s">
        <v>12</v>
      </c>
      <c r="G125" s="2" t="s">
        <v>16</v>
      </c>
      <c r="H125" s="35">
        <v>563</v>
      </c>
      <c r="I125" s="35">
        <v>0</v>
      </c>
      <c r="J125" s="35">
        <f t="shared" si="1"/>
        <v>563</v>
      </c>
    </row>
    <row r="126" spans="1:10" x14ac:dyDescent="0.3">
      <c r="A126" s="2">
        <v>123</v>
      </c>
      <c r="B126" s="4">
        <v>1033220006</v>
      </c>
      <c r="C126" s="3" t="s">
        <v>290</v>
      </c>
      <c r="D126" s="3" t="s">
        <v>291</v>
      </c>
      <c r="E126" s="3" t="s">
        <v>292</v>
      </c>
      <c r="F126" s="3" t="s">
        <v>257</v>
      </c>
      <c r="G126" s="2"/>
      <c r="H126" s="35">
        <v>17000</v>
      </c>
      <c r="I126" s="35">
        <v>0</v>
      </c>
      <c r="J126" s="35">
        <f t="shared" si="1"/>
        <v>17000</v>
      </c>
    </row>
    <row r="127" spans="1:10" ht="33" x14ac:dyDescent="0.3">
      <c r="A127" s="2">
        <v>124</v>
      </c>
      <c r="B127" s="4">
        <v>1033220016</v>
      </c>
      <c r="C127" s="3" t="s">
        <v>293</v>
      </c>
      <c r="D127" s="3" t="s">
        <v>250</v>
      </c>
      <c r="E127" s="3" t="s">
        <v>294</v>
      </c>
      <c r="F127" s="3" t="s">
        <v>252</v>
      </c>
      <c r="G127" s="2" t="s">
        <v>16</v>
      </c>
      <c r="H127" s="35">
        <v>34455</v>
      </c>
      <c r="I127" s="35">
        <v>0</v>
      </c>
      <c r="J127" s="35">
        <f t="shared" si="1"/>
        <v>34455</v>
      </c>
    </row>
    <row r="128" spans="1:10" ht="33" x14ac:dyDescent="0.3">
      <c r="A128" s="2">
        <v>125</v>
      </c>
      <c r="B128" s="4">
        <v>1033220009</v>
      </c>
      <c r="C128" s="3" t="s">
        <v>295</v>
      </c>
      <c r="D128" s="3" t="s">
        <v>296</v>
      </c>
      <c r="E128" s="3" t="s">
        <v>297</v>
      </c>
      <c r="F128" s="3" t="s">
        <v>257</v>
      </c>
      <c r="G128" s="2"/>
      <c r="H128" s="35">
        <v>27292</v>
      </c>
      <c r="I128" s="35">
        <v>0</v>
      </c>
      <c r="J128" s="35">
        <f t="shared" si="1"/>
        <v>27292</v>
      </c>
    </row>
    <row r="129" spans="1:10" ht="33" x14ac:dyDescent="0.3">
      <c r="A129" s="2">
        <v>126</v>
      </c>
      <c r="B129" s="4">
        <v>1033220017</v>
      </c>
      <c r="C129" s="3" t="s">
        <v>298</v>
      </c>
      <c r="D129" s="3" t="s">
        <v>250</v>
      </c>
      <c r="E129" s="3" t="s">
        <v>299</v>
      </c>
      <c r="F129" s="3" t="s">
        <v>252</v>
      </c>
      <c r="G129" s="2"/>
      <c r="H129" s="35">
        <v>17947</v>
      </c>
      <c r="I129" s="35">
        <v>0</v>
      </c>
      <c r="J129" s="35">
        <f t="shared" si="1"/>
        <v>17947</v>
      </c>
    </row>
    <row r="130" spans="1:10" ht="33" x14ac:dyDescent="0.3">
      <c r="A130" s="2">
        <v>127</v>
      </c>
      <c r="B130" s="4">
        <v>1033020010</v>
      </c>
      <c r="C130" s="3" t="s">
        <v>300</v>
      </c>
      <c r="D130" s="3" t="s">
        <v>301</v>
      </c>
      <c r="E130" s="10">
        <v>5.0000000000000001E-3</v>
      </c>
      <c r="F130" s="3" t="s">
        <v>20</v>
      </c>
      <c r="G130" s="2" t="s">
        <v>16</v>
      </c>
      <c r="H130" s="35">
        <v>6474</v>
      </c>
      <c r="I130" s="35">
        <v>0</v>
      </c>
      <c r="J130" s="35">
        <f t="shared" si="1"/>
        <v>6474</v>
      </c>
    </row>
    <row r="131" spans="1:10" ht="33" x14ac:dyDescent="0.3">
      <c r="A131" s="2">
        <v>128</v>
      </c>
      <c r="B131" s="4">
        <v>1033020025</v>
      </c>
      <c r="C131" s="3" t="s">
        <v>302</v>
      </c>
      <c r="D131" s="3" t="s">
        <v>1337</v>
      </c>
      <c r="E131" s="3" t="s">
        <v>303</v>
      </c>
      <c r="F131" s="3" t="s">
        <v>20</v>
      </c>
      <c r="G131" s="2" t="s">
        <v>16</v>
      </c>
      <c r="H131" s="35">
        <v>1643</v>
      </c>
      <c r="I131" s="35">
        <v>0</v>
      </c>
      <c r="J131" s="35">
        <f t="shared" si="1"/>
        <v>1643</v>
      </c>
    </row>
    <row r="132" spans="1:10" x14ac:dyDescent="0.3">
      <c r="A132" s="2">
        <v>129</v>
      </c>
      <c r="B132" s="4">
        <v>1033020076</v>
      </c>
      <c r="C132" s="3" t="s">
        <v>304</v>
      </c>
      <c r="D132" s="3" t="s">
        <v>138</v>
      </c>
      <c r="E132" s="3" t="s">
        <v>305</v>
      </c>
      <c r="F132" s="3" t="s">
        <v>20</v>
      </c>
      <c r="G132" s="2" t="s">
        <v>16</v>
      </c>
      <c r="H132" s="35">
        <v>2901</v>
      </c>
      <c r="I132" s="35">
        <v>0</v>
      </c>
      <c r="J132" s="35">
        <f t="shared" si="1"/>
        <v>2901</v>
      </c>
    </row>
    <row r="133" spans="1:10" ht="33" x14ac:dyDescent="0.3">
      <c r="A133" s="2">
        <v>130</v>
      </c>
      <c r="B133" s="5" t="s">
        <v>306</v>
      </c>
      <c r="C133" s="3" t="s">
        <v>307</v>
      </c>
      <c r="D133" s="3" t="s">
        <v>35</v>
      </c>
      <c r="E133" s="3" t="s">
        <v>308</v>
      </c>
      <c r="F133" s="3" t="s">
        <v>12</v>
      </c>
      <c r="G133" s="2"/>
      <c r="H133" s="35">
        <v>333</v>
      </c>
      <c r="I133" s="35">
        <v>0</v>
      </c>
      <c r="J133" s="35">
        <f t="shared" ref="J133:J196" si="2">+H133+I133</f>
        <v>333</v>
      </c>
    </row>
    <row r="134" spans="1:10" ht="29.45" customHeight="1" x14ac:dyDescent="0.3">
      <c r="A134" s="2">
        <v>131</v>
      </c>
      <c r="B134" s="4">
        <v>1033720010</v>
      </c>
      <c r="C134" s="3" t="s">
        <v>309</v>
      </c>
      <c r="D134" s="3" t="s">
        <v>310</v>
      </c>
      <c r="E134" s="3">
        <v>0</v>
      </c>
      <c r="F134" s="3"/>
      <c r="G134" s="2"/>
      <c r="H134" s="35">
        <v>59918</v>
      </c>
      <c r="I134" s="35">
        <v>0</v>
      </c>
      <c r="J134" s="35">
        <f t="shared" si="2"/>
        <v>59918</v>
      </c>
    </row>
    <row r="135" spans="1:10" ht="33" x14ac:dyDescent="0.3">
      <c r="A135" s="2">
        <v>132</v>
      </c>
      <c r="B135" s="4">
        <v>1032810032</v>
      </c>
      <c r="C135" s="3" t="s">
        <v>311</v>
      </c>
      <c r="D135" s="3" t="s">
        <v>35</v>
      </c>
      <c r="E135" s="3" t="s">
        <v>312</v>
      </c>
      <c r="F135" s="3" t="s">
        <v>12</v>
      </c>
      <c r="G135" s="2" t="s">
        <v>16</v>
      </c>
      <c r="H135" s="35">
        <v>73</v>
      </c>
      <c r="I135" s="35">
        <v>0</v>
      </c>
      <c r="J135" s="35">
        <f t="shared" si="2"/>
        <v>73</v>
      </c>
    </row>
    <row r="136" spans="1:10" ht="33" x14ac:dyDescent="0.3">
      <c r="A136" s="2">
        <v>133</v>
      </c>
      <c r="B136" s="4">
        <v>1032810005</v>
      </c>
      <c r="C136" s="3" t="s">
        <v>313</v>
      </c>
      <c r="D136" s="3" t="s">
        <v>35</v>
      </c>
      <c r="E136" s="3" t="s">
        <v>314</v>
      </c>
      <c r="F136" s="3" t="s">
        <v>12</v>
      </c>
      <c r="G136" s="2" t="s">
        <v>16</v>
      </c>
      <c r="H136" s="35">
        <v>165</v>
      </c>
      <c r="I136" s="35">
        <v>0</v>
      </c>
      <c r="J136" s="35">
        <f t="shared" si="2"/>
        <v>165</v>
      </c>
    </row>
    <row r="137" spans="1:10" ht="33" x14ac:dyDescent="0.3">
      <c r="A137" s="2">
        <v>134</v>
      </c>
      <c r="B137" s="4">
        <v>1032810034</v>
      </c>
      <c r="C137" s="3" t="s">
        <v>315</v>
      </c>
      <c r="D137" s="6" t="s">
        <v>316</v>
      </c>
      <c r="E137" s="3" t="s">
        <v>317</v>
      </c>
      <c r="F137" s="3" t="s">
        <v>12</v>
      </c>
      <c r="G137" s="2"/>
      <c r="H137" s="35">
        <v>55951</v>
      </c>
      <c r="I137" s="35">
        <v>0</v>
      </c>
      <c r="J137" s="35">
        <f t="shared" si="2"/>
        <v>55951</v>
      </c>
    </row>
    <row r="138" spans="1:10" ht="33" x14ac:dyDescent="0.3">
      <c r="A138" s="2">
        <v>135</v>
      </c>
      <c r="B138" s="4">
        <v>1032810016</v>
      </c>
      <c r="C138" s="3" t="s">
        <v>318</v>
      </c>
      <c r="D138" s="3" t="s">
        <v>10</v>
      </c>
      <c r="E138" s="3" t="s">
        <v>319</v>
      </c>
      <c r="F138" s="3" t="s">
        <v>12</v>
      </c>
      <c r="G138" s="2" t="s">
        <v>16</v>
      </c>
      <c r="H138" s="35">
        <v>1034</v>
      </c>
      <c r="I138" s="35">
        <v>0</v>
      </c>
      <c r="J138" s="35">
        <f t="shared" si="2"/>
        <v>1034</v>
      </c>
    </row>
    <row r="139" spans="1:10" ht="30" customHeight="1" x14ac:dyDescent="0.3">
      <c r="A139" s="2">
        <v>136</v>
      </c>
      <c r="B139" s="4">
        <v>1032620040</v>
      </c>
      <c r="C139" s="3" t="s">
        <v>320</v>
      </c>
      <c r="D139" s="3" t="s">
        <v>321</v>
      </c>
      <c r="E139" s="7">
        <v>0.1</v>
      </c>
      <c r="F139" s="3" t="s">
        <v>20</v>
      </c>
      <c r="G139" s="2" t="s">
        <v>16</v>
      </c>
      <c r="H139" s="35">
        <v>584</v>
      </c>
      <c r="I139" s="35">
        <v>0</v>
      </c>
      <c r="J139" s="35">
        <f t="shared" si="2"/>
        <v>584</v>
      </c>
    </row>
    <row r="140" spans="1:10" ht="33" x14ac:dyDescent="0.3">
      <c r="A140" s="2">
        <v>137</v>
      </c>
      <c r="B140" s="4">
        <v>1032810055</v>
      </c>
      <c r="C140" s="3" t="s">
        <v>322</v>
      </c>
      <c r="D140" s="3" t="s">
        <v>35</v>
      </c>
      <c r="E140" s="3" t="s">
        <v>146</v>
      </c>
      <c r="F140" s="3" t="s">
        <v>12</v>
      </c>
      <c r="G140" s="2" t="s">
        <v>16</v>
      </c>
      <c r="H140" s="35">
        <v>152</v>
      </c>
      <c r="I140" s="35">
        <v>0</v>
      </c>
      <c r="J140" s="35">
        <f t="shared" si="2"/>
        <v>152</v>
      </c>
    </row>
    <row r="141" spans="1:10" ht="33" x14ac:dyDescent="0.3">
      <c r="A141" s="2">
        <v>138</v>
      </c>
      <c r="B141" s="4">
        <v>1032810058</v>
      </c>
      <c r="C141" s="3" t="s">
        <v>322</v>
      </c>
      <c r="D141" s="3" t="s">
        <v>35</v>
      </c>
      <c r="E141" s="3" t="s">
        <v>323</v>
      </c>
      <c r="F141" s="3" t="s">
        <v>12</v>
      </c>
      <c r="G141" s="2" t="s">
        <v>16</v>
      </c>
      <c r="H141" s="35">
        <v>208</v>
      </c>
      <c r="I141" s="35">
        <v>0</v>
      </c>
      <c r="J141" s="35">
        <f t="shared" si="2"/>
        <v>208</v>
      </c>
    </row>
    <row r="142" spans="1:10" ht="33" x14ac:dyDescent="0.3">
      <c r="A142" s="2">
        <v>139</v>
      </c>
      <c r="B142" s="4">
        <v>1033480001</v>
      </c>
      <c r="C142" s="3" t="s">
        <v>324</v>
      </c>
      <c r="D142" s="3" t="s">
        <v>325</v>
      </c>
      <c r="E142" s="3" t="s">
        <v>326</v>
      </c>
      <c r="F142" s="3" t="s">
        <v>327</v>
      </c>
      <c r="G142" s="2"/>
      <c r="H142" s="35">
        <v>22850</v>
      </c>
      <c r="I142" s="35">
        <v>0</v>
      </c>
      <c r="J142" s="35">
        <f t="shared" si="2"/>
        <v>22850</v>
      </c>
    </row>
    <row r="143" spans="1:10" ht="33" x14ac:dyDescent="0.3">
      <c r="A143" s="2">
        <v>140</v>
      </c>
      <c r="B143" s="26">
        <v>1031220070</v>
      </c>
      <c r="C143" s="3" t="s">
        <v>328</v>
      </c>
      <c r="D143" s="3" t="s">
        <v>35</v>
      </c>
      <c r="E143" s="3" t="s">
        <v>176</v>
      </c>
      <c r="F143" s="3" t="s">
        <v>12</v>
      </c>
      <c r="G143" s="2" t="s">
        <v>16</v>
      </c>
      <c r="H143" s="35">
        <v>30</v>
      </c>
      <c r="I143" s="35">
        <v>0</v>
      </c>
      <c r="J143" s="35">
        <f t="shared" si="2"/>
        <v>30</v>
      </c>
    </row>
    <row r="144" spans="1:10" ht="33" x14ac:dyDescent="0.3">
      <c r="A144" s="2">
        <v>141</v>
      </c>
      <c r="B144" s="26">
        <v>1031220080</v>
      </c>
      <c r="C144" s="3" t="s">
        <v>329</v>
      </c>
      <c r="D144" s="3" t="s">
        <v>35</v>
      </c>
      <c r="E144" s="3" t="s">
        <v>218</v>
      </c>
      <c r="F144" s="3" t="s">
        <v>12</v>
      </c>
      <c r="G144" s="2" t="s">
        <v>16</v>
      </c>
      <c r="H144" s="35">
        <v>61</v>
      </c>
      <c r="I144" s="35">
        <v>0</v>
      </c>
      <c r="J144" s="35">
        <f t="shared" si="2"/>
        <v>61</v>
      </c>
    </row>
    <row r="145" spans="1:10" x14ac:dyDescent="0.3">
      <c r="A145" s="2">
        <v>142</v>
      </c>
      <c r="B145" s="4">
        <v>1033720001</v>
      </c>
      <c r="C145" s="3" t="s">
        <v>330</v>
      </c>
      <c r="D145" s="3" t="s">
        <v>331</v>
      </c>
      <c r="E145" s="3" t="s">
        <v>332</v>
      </c>
      <c r="F145" s="3" t="s">
        <v>12</v>
      </c>
      <c r="G145" s="2"/>
      <c r="H145" s="35">
        <v>2341</v>
      </c>
      <c r="I145" s="35">
        <v>0</v>
      </c>
      <c r="J145" s="35">
        <f t="shared" si="2"/>
        <v>2341</v>
      </c>
    </row>
    <row r="146" spans="1:10" x14ac:dyDescent="0.3">
      <c r="A146" s="2">
        <v>143</v>
      </c>
      <c r="B146" s="4">
        <v>1032810017</v>
      </c>
      <c r="C146" s="3" t="s">
        <v>333</v>
      </c>
      <c r="D146" s="3" t="s">
        <v>136</v>
      </c>
      <c r="E146" s="3" t="s">
        <v>334</v>
      </c>
      <c r="F146" s="3" t="s">
        <v>12</v>
      </c>
      <c r="G146" s="2" t="s">
        <v>16</v>
      </c>
      <c r="H146" s="35">
        <v>1237</v>
      </c>
      <c r="I146" s="35">
        <f>ROUND(H146*0.19,0)</f>
        <v>235</v>
      </c>
      <c r="J146" s="35">
        <f t="shared" si="2"/>
        <v>1472</v>
      </c>
    </row>
    <row r="147" spans="1:10" x14ac:dyDescent="0.3">
      <c r="A147" s="2">
        <v>144</v>
      </c>
      <c r="B147" s="4">
        <v>1032210008</v>
      </c>
      <c r="C147" s="3" t="s">
        <v>335</v>
      </c>
      <c r="D147" s="3" t="s">
        <v>18</v>
      </c>
      <c r="E147" s="3" t="s">
        <v>336</v>
      </c>
      <c r="F147" s="3" t="s">
        <v>20</v>
      </c>
      <c r="G147" s="2" t="s">
        <v>16</v>
      </c>
      <c r="H147" s="35">
        <v>134533</v>
      </c>
      <c r="I147" s="35">
        <v>0</v>
      </c>
      <c r="J147" s="35">
        <f t="shared" si="2"/>
        <v>134533</v>
      </c>
    </row>
    <row r="148" spans="1:10" x14ac:dyDescent="0.3">
      <c r="A148" s="2">
        <v>145</v>
      </c>
      <c r="B148" s="4">
        <v>1033340014</v>
      </c>
      <c r="C148" s="3" t="s">
        <v>337</v>
      </c>
      <c r="D148" s="3" t="s">
        <v>127</v>
      </c>
      <c r="E148" s="3" t="s">
        <v>338</v>
      </c>
      <c r="F148" s="3" t="s">
        <v>59</v>
      </c>
      <c r="G148" s="2" t="s">
        <v>16</v>
      </c>
      <c r="H148" s="35">
        <v>10267</v>
      </c>
      <c r="I148" s="35">
        <v>0</v>
      </c>
      <c r="J148" s="35">
        <f t="shared" si="2"/>
        <v>10267</v>
      </c>
    </row>
    <row r="149" spans="1:10" ht="33" x14ac:dyDescent="0.3">
      <c r="A149" s="2">
        <v>146</v>
      </c>
      <c r="B149" s="4">
        <v>1031012066</v>
      </c>
      <c r="C149" s="3" t="s">
        <v>339</v>
      </c>
      <c r="D149" s="3" t="s">
        <v>340</v>
      </c>
      <c r="E149" s="3" t="s">
        <v>201</v>
      </c>
      <c r="F149" s="3" t="s">
        <v>12</v>
      </c>
      <c r="G149" s="2" t="s">
        <v>16</v>
      </c>
      <c r="H149" s="35">
        <v>3183</v>
      </c>
      <c r="I149" s="35">
        <v>0</v>
      </c>
      <c r="J149" s="35">
        <f t="shared" si="2"/>
        <v>3183</v>
      </c>
    </row>
    <row r="150" spans="1:10" ht="33" x14ac:dyDescent="0.3">
      <c r="A150" s="2">
        <v>147</v>
      </c>
      <c r="B150" s="4">
        <v>1031012063</v>
      </c>
      <c r="C150" s="3" t="s">
        <v>341</v>
      </c>
      <c r="D150" s="3" t="s">
        <v>35</v>
      </c>
      <c r="E150" s="3" t="s">
        <v>36</v>
      </c>
      <c r="F150" s="3" t="s">
        <v>12</v>
      </c>
      <c r="G150" s="2" t="s">
        <v>16</v>
      </c>
      <c r="H150" s="35">
        <v>227</v>
      </c>
      <c r="I150" s="35">
        <v>0</v>
      </c>
      <c r="J150" s="35">
        <f t="shared" si="2"/>
        <v>227</v>
      </c>
    </row>
    <row r="151" spans="1:10" x14ac:dyDescent="0.3">
      <c r="A151" s="2">
        <v>148</v>
      </c>
      <c r="B151" s="4">
        <v>1031012065</v>
      </c>
      <c r="C151" s="3" t="s">
        <v>342</v>
      </c>
      <c r="D151" s="3" t="s">
        <v>95</v>
      </c>
      <c r="E151" s="3" t="s">
        <v>211</v>
      </c>
      <c r="F151" s="3" t="s">
        <v>20</v>
      </c>
      <c r="G151" s="2" t="s">
        <v>16</v>
      </c>
      <c r="H151" s="35">
        <v>2176</v>
      </c>
      <c r="I151" s="35">
        <v>0</v>
      </c>
      <c r="J151" s="35">
        <f t="shared" si="2"/>
        <v>2176</v>
      </c>
    </row>
    <row r="152" spans="1:10" x14ac:dyDescent="0.3">
      <c r="A152" s="2">
        <v>149</v>
      </c>
      <c r="B152" s="4">
        <v>1031012064</v>
      </c>
      <c r="C152" s="3" t="s">
        <v>343</v>
      </c>
      <c r="D152" s="3" t="s">
        <v>95</v>
      </c>
      <c r="E152" s="3" t="s">
        <v>211</v>
      </c>
      <c r="F152" s="3" t="s">
        <v>20</v>
      </c>
      <c r="G152" s="2" t="s">
        <v>16</v>
      </c>
      <c r="H152" s="35">
        <v>2457</v>
      </c>
      <c r="I152" s="35">
        <v>0</v>
      </c>
      <c r="J152" s="35">
        <f t="shared" si="2"/>
        <v>2457</v>
      </c>
    </row>
    <row r="153" spans="1:10" x14ac:dyDescent="0.3">
      <c r="A153" s="2">
        <v>150</v>
      </c>
      <c r="B153" s="4">
        <v>1031012101</v>
      </c>
      <c r="C153" s="3" t="s">
        <v>344</v>
      </c>
      <c r="D153" s="3" t="s">
        <v>95</v>
      </c>
      <c r="E153" s="3" t="s">
        <v>345</v>
      </c>
      <c r="F153" s="3" t="s">
        <v>20</v>
      </c>
      <c r="G153" s="2" t="s">
        <v>16</v>
      </c>
      <c r="H153" s="35">
        <v>7503</v>
      </c>
      <c r="I153" s="35">
        <v>0</v>
      </c>
      <c r="J153" s="35">
        <f t="shared" si="2"/>
        <v>7503</v>
      </c>
    </row>
    <row r="154" spans="1:10" x14ac:dyDescent="0.3">
      <c r="A154" s="2">
        <v>151</v>
      </c>
      <c r="B154" s="4">
        <v>1031012085</v>
      </c>
      <c r="C154" s="3" t="s">
        <v>346</v>
      </c>
      <c r="D154" s="3" t="s">
        <v>95</v>
      </c>
      <c r="E154" s="3" t="s">
        <v>347</v>
      </c>
      <c r="F154" s="3" t="s">
        <v>20</v>
      </c>
      <c r="G154" s="2"/>
      <c r="H154" s="35">
        <v>2876</v>
      </c>
      <c r="I154" s="35">
        <v>0</v>
      </c>
      <c r="J154" s="35">
        <f t="shared" si="2"/>
        <v>2876</v>
      </c>
    </row>
    <row r="155" spans="1:10" x14ac:dyDescent="0.3">
      <c r="A155" s="2">
        <v>152</v>
      </c>
      <c r="B155" s="4">
        <v>1031012004</v>
      </c>
      <c r="C155" s="3" t="s">
        <v>348</v>
      </c>
      <c r="D155" s="3" t="s">
        <v>138</v>
      </c>
      <c r="E155" s="3" t="s">
        <v>347</v>
      </c>
      <c r="F155" s="3" t="s">
        <v>20</v>
      </c>
      <c r="G155" s="2" t="s">
        <v>16</v>
      </c>
      <c r="H155" s="35">
        <v>2458</v>
      </c>
      <c r="I155" s="35">
        <v>0</v>
      </c>
      <c r="J155" s="35">
        <f t="shared" si="2"/>
        <v>2458</v>
      </c>
    </row>
    <row r="156" spans="1:10" x14ac:dyDescent="0.3">
      <c r="A156" s="2">
        <v>153</v>
      </c>
      <c r="B156" s="4">
        <v>1031012088</v>
      </c>
      <c r="C156" s="3" t="s">
        <v>349</v>
      </c>
      <c r="D156" s="3" t="s">
        <v>95</v>
      </c>
      <c r="E156" s="3" t="s">
        <v>347</v>
      </c>
      <c r="F156" s="3" t="s">
        <v>20</v>
      </c>
      <c r="G156" s="2" t="s">
        <v>16</v>
      </c>
      <c r="H156" s="35">
        <v>4762</v>
      </c>
      <c r="I156" s="35">
        <v>0</v>
      </c>
      <c r="J156" s="35">
        <f t="shared" si="2"/>
        <v>4762</v>
      </c>
    </row>
    <row r="157" spans="1:10" ht="33" x14ac:dyDescent="0.3">
      <c r="A157" s="2">
        <v>154</v>
      </c>
      <c r="B157" s="4">
        <v>1031012090</v>
      </c>
      <c r="C157" s="3" t="s">
        <v>350</v>
      </c>
      <c r="D157" s="3" t="s">
        <v>123</v>
      </c>
      <c r="E157" s="3" t="s">
        <v>347</v>
      </c>
      <c r="F157" s="3" t="s">
        <v>20</v>
      </c>
      <c r="G157" s="2" t="s">
        <v>16</v>
      </c>
      <c r="H157" s="35">
        <v>2469</v>
      </c>
      <c r="I157" s="35">
        <v>0</v>
      </c>
      <c r="J157" s="35">
        <f t="shared" si="2"/>
        <v>2469</v>
      </c>
    </row>
    <row r="158" spans="1:10" ht="33" x14ac:dyDescent="0.3">
      <c r="A158" s="2">
        <v>155</v>
      </c>
      <c r="B158" s="5" t="s">
        <v>351</v>
      </c>
      <c r="C158" s="3" t="s">
        <v>352</v>
      </c>
      <c r="D158" s="3" t="s">
        <v>35</v>
      </c>
      <c r="E158" s="3" t="s">
        <v>178</v>
      </c>
      <c r="F158" s="3" t="s">
        <v>12</v>
      </c>
      <c r="G158" s="2" t="s">
        <v>16</v>
      </c>
      <c r="H158" s="35">
        <v>110</v>
      </c>
      <c r="I158" s="35">
        <v>0</v>
      </c>
      <c r="J158" s="35">
        <f t="shared" si="2"/>
        <v>110</v>
      </c>
    </row>
    <row r="159" spans="1:10" x14ac:dyDescent="0.3">
      <c r="A159" s="2">
        <v>156</v>
      </c>
      <c r="B159" s="5" t="s">
        <v>353</v>
      </c>
      <c r="C159" s="3" t="s">
        <v>354</v>
      </c>
      <c r="D159" s="3" t="s">
        <v>355</v>
      </c>
      <c r="E159" s="3" t="s">
        <v>235</v>
      </c>
      <c r="F159" s="3" t="s">
        <v>12</v>
      </c>
      <c r="G159" s="2" t="s">
        <v>16</v>
      </c>
      <c r="H159" s="35">
        <v>1984</v>
      </c>
      <c r="I159" s="35">
        <v>0</v>
      </c>
      <c r="J159" s="35">
        <f t="shared" si="2"/>
        <v>1984</v>
      </c>
    </row>
    <row r="160" spans="1:10" x14ac:dyDescent="0.3">
      <c r="A160" s="2">
        <v>157</v>
      </c>
      <c r="B160" s="4">
        <v>1032412050</v>
      </c>
      <c r="C160" s="3" t="s">
        <v>356</v>
      </c>
      <c r="D160" s="3" t="s">
        <v>357</v>
      </c>
      <c r="E160" s="3" t="s">
        <v>358</v>
      </c>
      <c r="F160" s="3" t="s">
        <v>20</v>
      </c>
      <c r="G160" s="2"/>
      <c r="H160" s="35">
        <v>45265</v>
      </c>
      <c r="I160" s="35">
        <v>0</v>
      </c>
      <c r="J160" s="35">
        <f t="shared" si="2"/>
        <v>45265</v>
      </c>
    </row>
    <row r="161" spans="1:10" x14ac:dyDescent="0.3">
      <c r="A161" s="2">
        <v>158</v>
      </c>
      <c r="B161" s="4">
        <v>1032810050</v>
      </c>
      <c r="C161" s="3" t="s">
        <v>359</v>
      </c>
      <c r="D161" s="3" t="s">
        <v>18</v>
      </c>
      <c r="E161" s="3" t="s">
        <v>235</v>
      </c>
      <c r="F161" s="3" t="s">
        <v>20</v>
      </c>
      <c r="G161" s="2"/>
      <c r="H161" s="35">
        <v>1526</v>
      </c>
      <c r="I161" s="35">
        <v>0</v>
      </c>
      <c r="J161" s="35">
        <f t="shared" si="2"/>
        <v>1526</v>
      </c>
    </row>
    <row r="162" spans="1:10" ht="33" x14ac:dyDescent="0.3">
      <c r="A162" s="2">
        <v>159</v>
      </c>
      <c r="B162" s="5" t="s">
        <v>360</v>
      </c>
      <c r="C162" s="3" t="s">
        <v>361</v>
      </c>
      <c r="D162" s="3" t="s">
        <v>10</v>
      </c>
      <c r="E162" s="3" t="s">
        <v>362</v>
      </c>
      <c r="F162" s="3" t="s">
        <v>12</v>
      </c>
      <c r="G162" s="2"/>
      <c r="H162" s="35">
        <v>909</v>
      </c>
      <c r="I162" s="35">
        <v>0</v>
      </c>
      <c r="J162" s="35">
        <f t="shared" si="2"/>
        <v>909</v>
      </c>
    </row>
    <row r="163" spans="1:10" ht="33" x14ac:dyDescent="0.3">
      <c r="A163" s="2">
        <v>160</v>
      </c>
      <c r="B163" s="5" t="s">
        <v>363</v>
      </c>
      <c r="C163" s="3" t="s">
        <v>364</v>
      </c>
      <c r="D163" s="3" t="s">
        <v>10</v>
      </c>
      <c r="E163" s="3" t="s">
        <v>365</v>
      </c>
      <c r="F163" s="3" t="s">
        <v>12</v>
      </c>
      <c r="G163" s="2"/>
      <c r="H163" s="35">
        <v>1878</v>
      </c>
      <c r="I163" s="35">
        <v>0</v>
      </c>
      <c r="J163" s="35">
        <f t="shared" si="2"/>
        <v>1878</v>
      </c>
    </row>
    <row r="164" spans="1:10" x14ac:dyDescent="0.3">
      <c r="A164" s="2">
        <v>161</v>
      </c>
      <c r="B164" s="4">
        <v>1032210125</v>
      </c>
      <c r="C164" s="3" t="s">
        <v>366</v>
      </c>
      <c r="D164" s="3" t="s">
        <v>18</v>
      </c>
      <c r="E164" s="3" t="s">
        <v>347</v>
      </c>
      <c r="F164" s="3" t="s">
        <v>20</v>
      </c>
      <c r="G164" s="2" t="s">
        <v>16</v>
      </c>
      <c r="H164" s="35">
        <v>39521</v>
      </c>
      <c r="I164" s="35">
        <v>0</v>
      </c>
      <c r="J164" s="35">
        <f t="shared" si="2"/>
        <v>39521</v>
      </c>
    </row>
    <row r="165" spans="1:10" ht="33" x14ac:dyDescent="0.3">
      <c r="A165" s="2">
        <v>162</v>
      </c>
      <c r="B165" s="4">
        <v>1033350013</v>
      </c>
      <c r="C165" s="3" t="s">
        <v>367</v>
      </c>
      <c r="D165" s="3" t="s">
        <v>1338</v>
      </c>
      <c r="E165" s="3" t="s">
        <v>368</v>
      </c>
      <c r="F165" s="3" t="s">
        <v>59</v>
      </c>
      <c r="G165" s="2"/>
      <c r="H165" s="35">
        <v>41765</v>
      </c>
      <c r="I165" s="35">
        <v>0</v>
      </c>
      <c r="J165" s="35">
        <f t="shared" si="2"/>
        <v>41765</v>
      </c>
    </row>
    <row r="166" spans="1:10" x14ac:dyDescent="0.3">
      <c r="A166" s="2">
        <v>163</v>
      </c>
      <c r="B166" s="4">
        <v>1033410100</v>
      </c>
      <c r="C166" s="3" t="s">
        <v>369</v>
      </c>
      <c r="D166" s="3" t="s">
        <v>325</v>
      </c>
      <c r="E166" s="3" t="s">
        <v>368</v>
      </c>
      <c r="F166" s="3" t="s">
        <v>24</v>
      </c>
      <c r="G166" s="2"/>
      <c r="H166" s="35">
        <v>42872</v>
      </c>
      <c r="I166" s="35">
        <v>0</v>
      </c>
      <c r="J166" s="35">
        <f t="shared" si="2"/>
        <v>42872</v>
      </c>
    </row>
    <row r="167" spans="1:10" x14ac:dyDescent="0.3">
      <c r="A167" s="2">
        <v>164</v>
      </c>
      <c r="B167" s="4">
        <v>1032910015</v>
      </c>
      <c r="C167" s="3" t="s">
        <v>370</v>
      </c>
      <c r="D167" s="3" t="s">
        <v>371</v>
      </c>
      <c r="E167" s="3" t="s">
        <v>372</v>
      </c>
      <c r="F167" s="3" t="s">
        <v>12</v>
      </c>
      <c r="G167" s="2"/>
      <c r="H167" s="35">
        <v>771807</v>
      </c>
      <c r="I167" s="35">
        <v>0</v>
      </c>
      <c r="J167" s="35">
        <f t="shared" si="2"/>
        <v>771807</v>
      </c>
    </row>
    <row r="168" spans="1:10" x14ac:dyDescent="0.3">
      <c r="A168" s="2">
        <v>165</v>
      </c>
      <c r="B168" s="4">
        <v>1033320125</v>
      </c>
      <c r="C168" s="3" t="s">
        <v>373</v>
      </c>
      <c r="D168" s="3" t="s">
        <v>58</v>
      </c>
      <c r="E168" s="3" t="s">
        <v>374</v>
      </c>
      <c r="F168" s="3" t="s">
        <v>59</v>
      </c>
      <c r="G168" s="2"/>
      <c r="H168" s="35">
        <v>9350</v>
      </c>
      <c r="I168" s="35">
        <v>0</v>
      </c>
      <c r="J168" s="35">
        <f t="shared" si="2"/>
        <v>9350</v>
      </c>
    </row>
    <row r="169" spans="1:10" x14ac:dyDescent="0.3">
      <c r="A169" s="2">
        <v>166</v>
      </c>
      <c r="B169" s="4">
        <v>1033320030</v>
      </c>
      <c r="C169" s="3" t="s">
        <v>375</v>
      </c>
      <c r="D169" s="3" t="s">
        <v>58</v>
      </c>
      <c r="E169" s="3" t="s">
        <v>376</v>
      </c>
      <c r="F169" s="3" t="s">
        <v>59</v>
      </c>
      <c r="G169" s="2"/>
      <c r="H169" s="35">
        <v>2322</v>
      </c>
      <c r="I169" s="35">
        <v>0</v>
      </c>
      <c r="J169" s="35">
        <f t="shared" si="2"/>
        <v>2322</v>
      </c>
    </row>
    <row r="170" spans="1:10" x14ac:dyDescent="0.3">
      <c r="A170" s="2">
        <v>167</v>
      </c>
      <c r="B170" s="4">
        <v>1031020099</v>
      </c>
      <c r="C170" s="3" t="s">
        <v>377</v>
      </c>
      <c r="D170" s="3" t="s">
        <v>138</v>
      </c>
      <c r="E170" s="3" t="s">
        <v>378</v>
      </c>
      <c r="F170" s="3" t="s">
        <v>20</v>
      </c>
      <c r="G170" s="2" t="s">
        <v>16</v>
      </c>
      <c r="H170" s="35">
        <v>2046</v>
      </c>
      <c r="I170" s="35">
        <v>0</v>
      </c>
      <c r="J170" s="35">
        <f t="shared" si="2"/>
        <v>2046</v>
      </c>
    </row>
    <row r="171" spans="1:10" x14ac:dyDescent="0.3">
      <c r="A171" s="2">
        <v>168</v>
      </c>
      <c r="B171" s="4">
        <v>1031020098</v>
      </c>
      <c r="C171" s="3" t="s">
        <v>379</v>
      </c>
      <c r="D171" s="3" t="s">
        <v>95</v>
      </c>
      <c r="E171" s="3" t="s">
        <v>76</v>
      </c>
      <c r="F171" s="3" t="s">
        <v>20</v>
      </c>
      <c r="G171" s="2" t="s">
        <v>16</v>
      </c>
      <c r="H171" s="35">
        <v>4612</v>
      </c>
      <c r="I171" s="35">
        <v>0</v>
      </c>
      <c r="J171" s="35">
        <f t="shared" si="2"/>
        <v>4612</v>
      </c>
    </row>
    <row r="172" spans="1:10" x14ac:dyDescent="0.3">
      <c r="A172" s="2">
        <v>169</v>
      </c>
      <c r="B172" s="4">
        <v>1031020094</v>
      </c>
      <c r="C172" s="3" t="s">
        <v>380</v>
      </c>
      <c r="D172" s="3" t="s">
        <v>138</v>
      </c>
      <c r="E172" s="3" t="s">
        <v>381</v>
      </c>
      <c r="F172" s="3" t="s">
        <v>20</v>
      </c>
      <c r="G172" s="2"/>
      <c r="H172" s="35">
        <v>74836</v>
      </c>
      <c r="I172" s="35">
        <v>0</v>
      </c>
      <c r="J172" s="35">
        <f t="shared" si="2"/>
        <v>74836</v>
      </c>
    </row>
    <row r="173" spans="1:10" x14ac:dyDescent="0.3">
      <c r="A173" s="2">
        <v>170</v>
      </c>
      <c r="B173" s="4">
        <v>1033210008</v>
      </c>
      <c r="C173" s="3" t="s">
        <v>382</v>
      </c>
      <c r="D173" s="6" t="s">
        <v>383</v>
      </c>
      <c r="E173" s="3" t="s">
        <v>384</v>
      </c>
      <c r="F173" s="3" t="s">
        <v>385</v>
      </c>
      <c r="G173" s="2"/>
      <c r="H173" s="35">
        <v>32578</v>
      </c>
      <c r="I173" s="35">
        <v>0</v>
      </c>
      <c r="J173" s="35">
        <f t="shared" si="2"/>
        <v>32578</v>
      </c>
    </row>
    <row r="174" spans="1:10" ht="33" x14ac:dyDescent="0.3">
      <c r="A174" s="2">
        <v>171</v>
      </c>
      <c r="B174" s="4">
        <v>1031020096</v>
      </c>
      <c r="C174" s="3" t="s">
        <v>386</v>
      </c>
      <c r="D174" s="3" t="s">
        <v>35</v>
      </c>
      <c r="E174" s="3" t="s">
        <v>387</v>
      </c>
      <c r="F174" s="3" t="s">
        <v>12</v>
      </c>
      <c r="G174" s="2" t="s">
        <v>16</v>
      </c>
      <c r="H174" s="35">
        <v>165</v>
      </c>
      <c r="I174" s="35">
        <v>0</v>
      </c>
      <c r="J174" s="35">
        <f t="shared" si="2"/>
        <v>165</v>
      </c>
    </row>
    <row r="175" spans="1:10" x14ac:dyDescent="0.3">
      <c r="A175" s="2">
        <v>172</v>
      </c>
      <c r="B175" s="4">
        <v>1032210145</v>
      </c>
      <c r="C175" s="3" t="s">
        <v>388</v>
      </c>
      <c r="D175" s="3" t="s">
        <v>18</v>
      </c>
      <c r="E175" s="3" t="s">
        <v>389</v>
      </c>
      <c r="F175" s="3" t="s">
        <v>20</v>
      </c>
      <c r="G175" s="2" t="s">
        <v>16</v>
      </c>
      <c r="H175" s="35">
        <v>33800</v>
      </c>
      <c r="I175" s="35">
        <v>0</v>
      </c>
      <c r="J175" s="35">
        <f t="shared" si="2"/>
        <v>33800</v>
      </c>
    </row>
    <row r="176" spans="1:10" x14ac:dyDescent="0.3">
      <c r="A176" s="2">
        <v>173</v>
      </c>
      <c r="B176" s="4">
        <v>1031014101</v>
      </c>
      <c r="C176" s="3" t="s">
        <v>390</v>
      </c>
      <c r="D176" s="3" t="s">
        <v>391</v>
      </c>
      <c r="E176" s="3" t="s">
        <v>201</v>
      </c>
      <c r="F176" s="3" t="s">
        <v>12</v>
      </c>
      <c r="G176" s="2"/>
      <c r="H176" s="35">
        <v>22205</v>
      </c>
      <c r="I176" s="35">
        <v>0</v>
      </c>
      <c r="J176" s="35">
        <f t="shared" si="2"/>
        <v>22205</v>
      </c>
    </row>
    <row r="177" spans="1:10" ht="33" x14ac:dyDescent="0.3">
      <c r="A177" s="2">
        <v>174</v>
      </c>
      <c r="B177" s="4">
        <v>1031014001</v>
      </c>
      <c r="C177" s="3" t="s">
        <v>392</v>
      </c>
      <c r="D177" s="3" t="s">
        <v>35</v>
      </c>
      <c r="E177" s="3" t="s">
        <v>36</v>
      </c>
      <c r="F177" s="3" t="s">
        <v>12</v>
      </c>
      <c r="G177" s="2" t="s">
        <v>16</v>
      </c>
      <c r="H177" s="35">
        <v>784</v>
      </c>
      <c r="I177" s="35">
        <v>0</v>
      </c>
      <c r="J177" s="35">
        <f t="shared" si="2"/>
        <v>784</v>
      </c>
    </row>
    <row r="178" spans="1:10" x14ac:dyDescent="0.3">
      <c r="A178" s="2">
        <v>175</v>
      </c>
      <c r="B178" s="4">
        <v>1031014102</v>
      </c>
      <c r="C178" s="3" t="s">
        <v>392</v>
      </c>
      <c r="D178" s="3" t="s">
        <v>95</v>
      </c>
      <c r="E178" s="3" t="s">
        <v>36</v>
      </c>
      <c r="F178" s="3" t="s">
        <v>20</v>
      </c>
      <c r="G178" s="2" t="s">
        <v>16</v>
      </c>
      <c r="H178" s="35">
        <v>15842</v>
      </c>
      <c r="I178" s="35">
        <v>0</v>
      </c>
      <c r="J178" s="35">
        <f t="shared" si="2"/>
        <v>15842</v>
      </c>
    </row>
    <row r="179" spans="1:10" ht="30" customHeight="1" x14ac:dyDescent="0.3">
      <c r="A179" s="2">
        <v>176</v>
      </c>
      <c r="B179" s="5" t="s">
        <v>393</v>
      </c>
      <c r="C179" s="24" t="s">
        <v>1362</v>
      </c>
      <c r="D179" s="3" t="s">
        <v>18</v>
      </c>
      <c r="E179" s="24" t="s">
        <v>1363</v>
      </c>
      <c r="F179" s="3" t="s">
        <v>20</v>
      </c>
      <c r="G179" s="2" t="s">
        <v>16</v>
      </c>
      <c r="H179" s="35">
        <v>14292</v>
      </c>
      <c r="I179" s="35">
        <v>0</v>
      </c>
      <c r="J179" s="35">
        <f t="shared" si="2"/>
        <v>14292</v>
      </c>
    </row>
    <row r="180" spans="1:10" x14ac:dyDescent="0.3">
      <c r="A180" s="2">
        <v>177</v>
      </c>
      <c r="B180" s="4">
        <v>1033410020</v>
      </c>
      <c r="C180" s="3" t="s">
        <v>395</v>
      </c>
      <c r="D180" s="3" t="s">
        <v>27</v>
      </c>
      <c r="E180" s="3" t="s">
        <v>368</v>
      </c>
      <c r="F180" s="3" t="s">
        <v>24</v>
      </c>
      <c r="G180" s="2" t="s">
        <v>16</v>
      </c>
      <c r="H180" s="35">
        <v>7472</v>
      </c>
      <c r="I180" s="35">
        <v>0</v>
      </c>
      <c r="J180" s="35">
        <f t="shared" si="2"/>
        <v>7472</v>
      </c>
    </row>
    <row r="181" spans="1:10" x14ac:dyDescent="0.3">
      <c r="A181" s="2">
        <v>178</v>
      </c>
      <c r="B181" s="4">
        <v>1031015106</v>
      </c>
      <c r="C181" s="3" t="s">
        <v>396</v>
      </c>
      <c r="D181" s="3" t="s">
        <v>272</v>
      </c>
      <c r="E181" s="3">
        <v>0.02</v>
      </c>
      <c r="F181" s="3" t="s">
        <v>81</v>
      </c>
      <c r="G181" s="2" t="s">
        <v>16</v>
      </c>
      <c r="H181" s="35">
        <v>7249</v>
      </c>
      <c r="I181" s="35">
        <v>0</v>
      </c>
      <c r="J181" s="35">
        <f t="shared" si="2"/>
        <v>7249</v>
      </c>
    </row>
    <row r="182" spans="1:10" ht="33" x14ac:dyDescent="0.3">
      <c r="A182" s="2">
        <v>179</v>
      </c>
      <c r="B182" s="4">
        <v>1031015108</v>
      </c>
      <c r="C182" s="3" t="s">
        <v>397</v>
      </c>
      <c r="D182" s="3" t="s">
        <v>35</v>
      </c>
      <c r="E182" s="3" t="s">
        <v>144</v>
      </c>
      <c r="F182" s="3" t="s">
        <v>12</v>
      </c>
      <c r="G182" s="2" t="s">
        <v>16</v>
      </c>
      <c r="H182" s="35">
        <v>463</v>
      </c>
      <c r="I182" s="35">
        <v>0</v>
      </c>
      <c r="J182" s="35">
        <f t="shared" si="2"/>
        <v>463</v>
      </c>
    </row>
    <row r="183" spans="1:10" x14ac:dyDescent="0.3">
      <c r="A183" s="2">
        <v>180</v>
      </c>
      <c r="B183" s="4">
        <v>1031015105</v>
      </c>
      <c r="C183" s="3" t="s">
        <v>398</v>
      </c>
      <c r="D183" s="3" t="s">
        <v>95</v>
      </c>
      <c r="E183" s="3" t="s">
        <v>399</v>
      </c>
      <c r="F183" s="3" t="s">
        <v>20</v>
      </c>
      <c r="G183" s="2" t="s">
        <v>16</v>
      </c>
      <c r="H183" s="35">
        <v>1890</v>
      </c>
      <c r="I183" s="35">
        <v>0</v>
      </c>
      <c r="J183" s="35">
        <f t="shared" si="2"/>
        <v>1890</v>
      </c>
    </row>
    <row r="184" spans="1:10" ht="33" x14ac:dyDescent="0.3">
      <c r="A184" s="2">
        <v>181</v>
      </c>
      <c r="B184" s="4">
        <v>1031810006</v>
      </c>
      <c r="C184" s="3" t="s">
        <v>400</v>
      </c>
      <c r="D184" s="3" t="s">
        <v>35</v>
      </c>
      <c r="E184" s="3" t="s">
        <v>178</v>
      </c>
      <c r="F184" s="3" t="s">
        <v>12</v>
      </c>
      <c r="G184" s="2" t="s">
        <v>16</v>
      </c>
      <c r="H184" s="35">
        <v>1506</v>
      </c>
      <c r="I184" s="35">
        <v>0</v>
      </c>
      <c r="J184" s="35">
        <f t="shared" si="2"/>
        <v>1506</v>
      </c>
    </row>
    <row r="185" spans="1:10" ht="33" x14ac:dyDescent="0.3">
      <c r="A185" s="2">
        <v>182</v>
      </c>
      <c r="B185" s="4">
        <v>1031810045</v>
      </c>
      <c r="C185" s="3" t="s">
        <v>400</v>
      </c>
      <c r="D185" s="3" t="s">
        <v>35</v>
      </c>
      <c r="E185" s="3" t="s">
        <v>401</v>
      </c>
      <c r="F185" s="3" t="s">
        <v>12</v>
      </c>
      <c r="G185" s="2" t="s">
        <v>16</v>
      </c>
      <c r="H185" s="35">
        <v>3013</v>
      </c>
      <c r="I185" s="35">
        <v>0</v>
      </c>
      <c r="J185" s="35">
        <f t="shared" si="2"/>
        <v>3013</v>
      </c>
    </row>
    <row r="186" spans="1:10" x14ac:dyDescent="0.3">
      <c r="A186" s="2">
        <v>183</v>
      </c>
      <c r="B186" s="4">
        <v>1033470001</v>
      </c>
      <c r="C186" s="3" t="s">
        <v>402</v>
      </c>
      <c r="D186" s="6" t="s">
        <v>403</v>
      </c>
      <c r="E186" s="3" t="s">
        <v>404</v>
      </c>
      <c r="F186" s="3" t="s">
        <v>24</v>
      </c>
      <c r="G186" s="2"/>
      <c r="H186" s="35">
        <v>6041</v>
      </c>
      <c r="I186" s="35">
        <v>0</v>
      </c>
      <c r="J186" s="35">
        <f t="shared" si="2"/>
        <v>6041</v>
      </c>
    </row>
    <row r="187" spans="1:10" x14ac:dyDescent="0.3">
      <c r="A187" s="2">
        <v>184</v>
      </c>
      <c r="B187" s="4">
        <v>1033470002</v>
      </c>
      <c r="C187" s="3" t="s">
        <v>405</v>
      </c>
      <c r="D187" s="3" t="s">
        <v>406</v>
      </c>
      <c r="E187" s="3" t="s">
        <v>404</v>
      </c>
      <c r="F187" s="3" t="s">
        <v>24</v>
      </c>
      <c r="G187" s="2"/>
      <c r="H187" s="35">
        <v>14222</v>
      </c>
      <c r="I187" s="35">
        <v>0</v>
      </c>
      <c r="J187" s="35">
        <f t="shared" si="2"/>
        <v>14222</v>
      </c>
    </row>
    <row r="188" spans="1:10" ht="33" x14ac:dyDescent="0.3">
      <c r="A188" s="2">
        <v>185</v>
      </c>
      <c r="B188" s="4">
        <v>1031810070</v>
      </c>
      <c r="C188" s="3" t="s">
        <v>407</v>
      </c>
      <c r="D188" s="3" t="s">
        <v>35</v>
      </c>
      <c r="E188" s="3" t="s">
        <v>280</v>
      </c>
      <c r="F188" s="3" t="s">
        <v>12</v>
      </c>
      <c r="G188" s="2"/>
      <c r="H188" s="35">
        <v>95</v>
      </c>
      <c r="I188" s="35">
        <v>0</v>
      </c>
      <c r="J188" s="35">
        <f t="shared" si="2"/>
        <v>95</v>
      </c>
    </row>
    <row r="189" spans="1:10" ht="33" x14ac:dyDescent="0.3">
      <c r="A189" s="2">
        <v>186</v>
      </c>
      <c r="B189" s="4">
        <v>1031810050</v>
      </c>
      <c r="C189" s="3" t="s">
        <v>408</v>
      </c>
      <c r="D189" s="3" t="s">
        <v>35</v>
      </c>
      <c r="E189" s="3" t="s">
        <v>148</v>
      </c>
      <c r="F189" s="3" t="s">
        <v>12</v>
      </c>
      <c r="G189" s="2"/>
      <c r="H189" s="35">
        <v>102</v>
      </c>
      <c r="I189" s="35">
        <v>0</v>
      </c>
      <c r="J189" s="35">
        <f t="shared" si="2"/>
        <v>102</v>
      </c>
    </row>
    <row r="190" spans="1:10" ht="33" x14ac:dyDescent="0.3">
      <c r="A190" s="2">
        <v>187</v>
      </c>
      <c r="B190" s="4">
        <v>1033840027</v>
      </c>
      <c r="C190" s="3" t="s">
        <v>409</v>
      </c>
      <c r="D190" s="6" t="s">
        <v>410</v>
      </c>
      <c r="E190" s="3" t="s">
        <v>411</v>
      </c>
      <c r="F190" s="3" t="s">
        <v>12</v>
      </c>
      <c r="G190" s="2"/>
      <c r="H190" s="35">
        <v>6099</v>
      </c>
      <c r="I190" s="35">
        <v>0</v>
      </c>
      <c r="J190" s="35">
        <f t="shared" si="2"/>
        <v>6099</v>
      </c>
    </row>
    <row r="191" spans="1:10" ht="33" x14ac:dyDescent="0.3">
      <c r="A191" s="2">
        <v>188</v>
      </c>
      <c r="B191" s="4">
        <v>1031220090</v>
      </c>
      <c r="C191" s="3" t="s">
        <v>412</v>
      </c>
      <c r="D191" s="3" t="s">
        <v>35</v>
      </c>
      <c r="E191" s="3" t="s">
        <v>413</v>
      </c>
      <c r="F191" s="3" t="s">
        <v>12</v>
      </c>
      <c r="G191" s="2" t="s">
        <v>16</v>
      </c>
      <c r="H191" s="35">
        <v>80</v>
      </c>
      <c r="I191" s="35">
        <v>0</v>
      </c>
      <c r="J191" s="35">
        <f t="shared" si="2"/>
        <v>80</v>
      </c>
    </row>
    <row r="192" spans="1:10" ht="33" x14ac:dyDescent="0.3">
      <c r="A192" s="2">
        <v>189</v>
      </c>
      <c r="B192" s="5" t="s">
        <v>414</v>
      </c>
      <c r="C192" s="3" t="s">
        <v>415</v>
      </c>
      <c r="D192" s="6" t="s">
        <v>416</v>
      </c>
      <c r="E192" s="3" t="s">
        <v>417</v>
      </c>
      <c r="F192" s="3" t="s">
        <v>12</v>
      </c>
      <c r="G192" s="2"/>
      <c r="H192" s="35">
        <v>1838</v>
      </c>
      <c r="I192" s="35">
        <v>0</v>
      </c>
      <c r="J192" s="35">
        <f t="shared" si="2"/>
        <v>1838</v>
      </c>
    </row>
    <row r="193" spans="1:10" ht="33" x14ac:dyDescent="0.3">
      <c r="A193" s="2">
        <v>190</v>
      </c>
      <c r="B193" s="5" t="s">
        <v>418</v>
      </c>
      <c r="C193" s="3" t="s">
        <v>419</v>
      </c>
      <c r="D193" s="3" t="s">
        <v>35</v>
      </c>
      <c r="E193" s="3" t="s">
        <v>420</v>
      </c>
      <c r="F193" s="3" t="s">
        <v>12</v>
      </c>
      <c r="G193" s="2"/>
      <c r="H193" s="35">
        <v>29</v>
      </c>
      <c r="I193" s="35">
        <v>0</v>
      </c>
      <c r="J193" s="35">
        <f t="shared" si="2"/>
        <v>29</v>
      </c>
    </row>
    <row r="194" spans="1:10" ht="33" x14ac:dyDescent="0.3">
      <c r="A194" s="2">
        <v>191</v>
      </c>
      <c r="B194" s="4">
        <v>1033410060</v>
      </c>
      <c r="C194" s="3" t="s">
        <v>421</v>
      </c>
      <c r="D194" s="3" t="s">
        <v>422</v>
      </c>
      <c r="E194" s="3" t="s">
        <v>423</v>
      </c>
      <c r="F194" s="3" t="s">
        <v>252</v>
      </c>
      <c r="G194" s="2" t="s">
        <v>16</v>
      </c>
      <c r="H194" s="35">
        <v>5546</v>
      </c>
      <c r="I194" s="35">
        <v>0</v>
      </c>
      <c r="J194" s="35">
        <f t="shared" si="2"/>
        <v>5546</v>
      </c>
    </row>
    <row r="195" spans="1:10" ht="33" x14ac:dyDescent="0.3">
      <c r="A195" s="2">
        <v>192</v>
      </c>
      <c r="B195" s="4">
        <v>1031070020</v>
      </c>
      <c r="C195" s="3" t="s">
        <v>424</v>
      </c>
      <c r="D195" s="3" t="s">
        <v>35</v>
      </c>
      <c r="E195" s="3" t="s">
        <v>425</v>
      </c>
      <c r="F195" s="3" t="s">
        <v>12</v>
      </c>
      <c r="G195" s="2"/>
      <c r="H195" s="35">
        <v>184</v>
      </c>
      <c r="I195" s="35">
        <v>0</v>
      </c>
      <c r="J195" s="35">
        <f t="shared" si="2"/>
        <v>184</v>
      </c>
    </row>
    <row r="196" spans="1:10" x14ac:dyDescent="0.3">
      <c r="A196" s="2">
        <v>193</v>
      </c>
      <c r="B196" s="4">
        <v>1033410035</v>
      </c>
      <c r="C196" s="3" t="s">
        <v>426</v>
      </c>
      <c r="D196" s="3" t="s">
        <v>272</v>
      </c>
      <c r="E196" s="7">
        <v>0.01</v>
      </c>
      <c r="F196" s="3" t="s">
        <v>24</v>
      </c>
      <c r="G196" s="2" t="s">
        <v>16</v>
      </c>
      <c r="H196" s="35">
        <v>1650</v>
      </c>
      <c r="I196" s="35">
        <v>0</v>
      </c>
      <c r="J196" s="35">
        <f t="shared" si="2"/>
        <v>1650</v>
      </c>
    </row>
    <row r="197" spans="1:10" ht="33" x14ac:dyDescent="0.3">
      <c r="A197" s="2">
        <v>194</v>
      </c>
      <c r="B197" s="4">
        <v>1031040030</v>
      </c>
      <c r="C197" s="3" t="s">
        <v>427</v>
      </c>
      <c r="D197" s="3" t="s">
        <v>428</v>
      </c>
      <c r="E197" s="7">
        <v>0.01</v>
      </c>
      <c r="F197" s="3" t="s">
        <v>81</v>
      </c>
      <c r="G197" s="2" t="s">
        <v>16</v>
      </c>
      <c r="H197" s="35">
        <v>4638</v>
      </c>
      <c r="I197" s="35">
        <v>0</v>
      </c>
      <c r="J197" s="35">
        <f t="shared" ref="J197:J260" si="3">+H197+I197</f>
        <v>4638</v>
      </c>
    </row>
    <row r="198" spans="1:10" x14ac:dyDescent="0.3">
      <c r="A198" s="2">
        <v>195</v>
      </c>
      <c r="B198" s="4">
        <v>1031040020</v>
      </c>
      <c r="C198" s="3" t="s">
        <v>429</v>
      </c>
      <c r="D198" s="3" t="s">
        <v>430</v>
      </c>
      <c r="E198" s="3" t="s">
        <v>86</v>
      </c>
      <c r="F198" s="3" t="s">
        <v>81</v>
      </c>
      <c r="G198" s="2" t="s">
        <v>16</v>
      </c>
      <c r="H198" s="35">
        <v>190</v>
      </c>
      <c r="I198" s="35">
        <v>0</v>
      </c>
      <c r="J198" s="35">
        <f t="shared" si="3"/>
        <v>190</v>
      </c>
    </row>
    <row r="199" spans="1:10" ht="33" x14ac:dyDescent="0.3">
      <c r="A199" s="2">
        <v>196</v>
      </c>
      <c r="B199" s="4">
        <v>1031870050</v>
      </c>
      <c r="C199" s="3" t="s">
        <v>431</v>
      </c>
      <c r="D199" s="3" t="s">
        <v>35</v>
      </c>
      <c r="E199" s="3" t="s">
        <v>176</v>
      </c>
      <c r="F199" s="3" t="s">
        <v>12</v>
      </c>
      <c r="G199" s="2" t="s">
        <v>16</v>
      </c>
      <c r="H199" s="35">
        <v>231</v>
      </c>
      <c r="I199" s="35">
        <v>0</v>
      </c>
      <c r="J199" s="35">
        <f t="shared" si="3"/>
        <v>231</v>
      </c>
    </row>
    <row r="200" spans="1:10" ht="33" x14ac:dyDescent="0.3">
      <c r="A200" s="2">
        <v>197</v>
      </c>
      <c r="B200" s="4">
        <v>1031870001</v>
      </c>
      <c r="C200" s="3" t="s">
        <v>432</v>
      </c>
      <c r="D200" s="3" t="s">
        <v>35</v>
      </c>
      <c r="E200" s="3" t="s">
        <v>86</v>
      </c>
      <c r="F200" s="3" t="s">
        <v>12</v>
      </c>
      <c r="G200" s="2" t="s">
        <v>16</v>
      </c>
      <c r="H200" s="35">
        <v>1210</v>
      </c>
      <c r="I200" s="35">
        <v>0</v>
      </c>
      <c r="J200" s="35">
        <f t="shared" si="3"/>
        <v>1210</v>
      </c>
    </row>
    <row r="201" spans="1:10" ht="30" customHeight="1" x14ac:dyDescent="0.3">
      <c r="A201" s="2">
        <v>198</v>
      </c>
      <c r="B201" s="5" t="s">
        <v>433</v>
      </c>
      <c r="C201" s="3" t="s">
        <v>434</v>
      </c>
      <c r="D201" s="3" t="s">
        <v>35</v>
      </c>
      <c r="E201" s="3" t="s">
        <v>435</v>
      </c>
      <c r="F201" s="3" t="s">
        <v>12</v>
      </c>
      <c r="G201" s="2" t="s">
        <v>16</v>
      </c>
      <c r="H201" s="35">
        <v>3784</v>
      </c>
      <c r="I201" s="35">
        <v>0</v>
      </c>
      <c r="J201" s="35">
        <f t="shared" si="3"/>
        <v>3784</v>
      </c>
    </row>
    <row r="202" spans="1:10" ht="33" x14ac:dyDescent="0.3">
      <c r="A202" s="2">
        <v>199</v>
      </c>
      <c r="B202" s="5" t="s">
        <v>436</v>
      </c>
      <c r="C202" s="3" t="s">
        <v>437</v>
      </c>
      <c r="D202" s="3" t="s">
        <v>35</v>
      </c>
      <c r="E202" s="3" t="s">
        <v>148</v>
      </c>
      <c r="F202" s="3" t="s">
        <v>12</v>
      </c>
      <c r="G202" s="2" t="s">
        <v>16</v>
      </c>
      <c r="H202" s="35">
        <v>45</v>
      </c>
      <c r="I202" s="35">
        <v>0</v>
      </c>
      <c r="J202" s="35">
        <f t="shared" si="3"/>
        <v>45</v>
      </c>
    </row>
    <row r="203" spans="1:10" ht="15" customHeight="1" x14ac:dyDescent="0.3">
      <c r="A203" s="2">
        <v>200</v>
      </c>
      <c r="B203" s="4">
        <v>1031250010</v>
      </c>
      <c r="C203" s="3" t="s">
        <v>438</v>
      </c>
      <c r="D203" s="3" t="s">
        <v>439</v>
      </c>
      <c r="E203" s="3" t="s">
        <v>440</v>
      </c>
      <c r="F203" s="3" t="s">
        <v>12</v>
      </c>
      <c r="G203" s="2" t="s">
        <v>16</v>
      </c>
      <c r="H203" s="35">
        <v>1654</v>
      </c>
      <c r="I203" s="35">
        <v>0</v>
      </c>
      <c r="J203" s="35">
        <f t="shared" si="3"/>
        <v>1654</v>
      </c>
    </row>
    <row r="204" spans="1:10" ht="33" x14ac:dyDescent="0.3">
      <c r="A204" s="2">
        <v>201</v>
      </c>
      <c r="B204" s="5" t="s">
        <v>441</v>
      </c>
      <c r="C204" s="3" t="s">
        <v>442</v>
      </c>
      <c r="D204" s="3" t="s">
        <v>35</v>
      </c>
      <c r="E204" s="3" t="s">
        <v>443</v>
      </c>
      <c r="F204" s="3" t="s">
        <v>12</v>
      </c>
      <c r="G204" s="2"/>
      <c r="H204" s="35">
        <v>2763</v>
      </c>
      <c r="I204" s="35">
        <v>0</v>
      </c>
      <c r="J204" s="35">
        <f t="shared" si="3"/>
        <v>2763</v>
      </c>
    </row>
    <row r="205" spans="1:10" x14ac:dyDescent="0.3">
      <c r="A205" s="2">
        <v>202</v>
      </c>
      <c r="B205" s="4">
        <v>1033210002</v>
      </c>
      <c r="C205" s="3" t="s">
        <v>444</v>
      </c>
      <c r="D205" s="3" t="s">
        <v>127</v>
      </c>
      <c r="E205" s="3" t="s">
        <v>445</v>
      </c>
      <c r="F205" s="3" t="s">
        <v>385</v>
      </c>
      <c r="G205" s="2"/>
      <c r="H205" s="35">
        <v>9130</v>
      </c>
      <c r="I205" s="35">
        <v>0</v>
      </c>
      <c r="J205" s="35">
        <f t="shared" si="3"/>
        <v>9130</v>
      </c>
    </row>
    <row r="206" spans="1:10" x14ac:dyDescent="0.3">
      <c r="A206" s="2">
        <v>203</v>
      </c>
      <c r="B206" s="4">
        <v>1032810060</v>
      </c>
      <c r="C206" s="3" t="s">
        <v>446</v>
      </c>
      <c r="D206" s="3" t="s">
        <v>447</v>
      </c>
      <c r="E206" s="3" t="s">
        <v>448</v>
      </c>
      <c r="F206" s="3" t="s">
        <v>20</v>
      </c>
      <c r="G206" s="2" t="s">
        <v>16</v>
      </c>
      <c r="H206" s="35">
        <v>2413</v>
      </c>
      <c r="I206" s="35">
        <v>0</v>
      </c>
      <c r="J206" s="35">
        <f t="shared" si="3"/>
        <v>2413</v>
      </c>
    </row>
    <row r="207" spans="1:10" ht="33" x14ac:dyDescent="0.3">
      <c r="A207" s="2">
        <v>204</v>
      </c>
      <c r="B207" s="4">
        <v>1032810070</v>
      </c>
      <c r="C207" s="3" t="s">
        <v>446</v>
      </c>
      <c r="D207" s="3" t="s">
        <v>35</v>
      </c>
      <c r="E207" s="3" t="s">
        <v>448</v>
      </c>
      <c r="F207" s="3" t="s">
        <v>12</v>
      </c>
      <c r="G207" s="2" t="s">
        <v>16</v>
      </c>
      <c r="H207" s="35">
        <v>57</v>
      </c>
      <c r="I207" s="35">
        <v>0</v>
      </c>
      <c r="J207" s="35">
        <f t="shared" si="3"/>
        <v>57</v>
      </c>
    </row>
    <row r="208" spans="1:10" ht="33" x14ac:dyDescent="0.3">
      <c r="A208" s="2">
        <v>205</v>
      </c>
      <c r="B208" s="4">
        <v>1033410014</v>
      </c>
      <c r="C208" s="3" t="s">
        <v>449</v>
      </c>
      <c r="D208" s="3" t="s">
        <v>450</v>
      </c>
      <c r="E208" s="3" t="s">
        <v>451</v>
      </c>
      <c r="F208" s="3" t="s">
        <v>24</v>
      </c>
      <c r="G208" s="2" t="s">
        <v>16</v>
      </c>
      <c r="H208" s="35">
        <v>2983</v>
      </c>
      <c r="I208" s="35">
        <v>0</v>
      </c>
      <c r="J208" s="35">
        <f t="shared" si="3"/>
        <v>2983</v>
      </c>
    </row>
    <row r="209" spans="1:10" ht="33" x14ac:dyDescent="0.3">
      <c r="A209" s="2">
        <v>206</v>
      </c>
      <c r="B209" s="4">
        <v>1033410019</v>
      </c>
      <c r="C209" s="3" t="s">
        <v>452</v>
      </c>
      <c r="D209" s="3" t="s">
        <v>450</v>
      </c>
      <c r="E209" s="3" t="s">
        <v>453</v>
      </c>
      <c r="F209" s="3" t="s">
        <v>24</v>
      </c>
      <c r="G209" s="2" t="s">
        <v>16</v>
      </c>
      <c r="H209" s="35">
        <v>4250</v>
      </c>
      <c r="I209" s="35">
        <v>0</v>
      </c>
      <c r="J209" s="35">
        <f t="shared" si="3"/>
        <v>4250</v>
      </c>
    </row>
    <row r="210" spans="1:10" ht="74.25" customHeight="1" x14ac:dyDescent="0.3">
      <c r="A210" s="2">
        <v>207</v>
      </c>
      <c r="B210" s="4">
        <v>1031650014</v>
      </c>
      <c r="C210" s="3" t="s">
        <v>454</v>
      </c>
      <c r="D210" s="3" t="s">
        <v>455</v>
      </c>
      <c r="E210" s="3">
        <v>0</v>
      </c>
      <c r="F210" s="3" t="s">
        <v>20</v>
      </c>
      <c r="G210" s="2"/>
      <c r="H210" s="35">
        <v>3056269</v>
      </c>
      <c r="I210" s="35">
        <v>0</v>
      </c>
      <c r="J210" s="35">
        <f t="shared" si="3"/>
        <v>3056269</v>
      </c>
    </row>
    <row r="211" spans="1:10" x14ac:dyDescent="0.3">
      <c r="A211" s="2">
        <v>208</v>
      </c>
      <c r="B211" s="4">
        <v>1031310015</v>
      </c>
      <c r="C211" s="3" t="s">
        <v>456</v>
      </c>
      <c r="D211" s="3" t="s">
        <v>99</v>
      </c>
      <c r="E211" s="3" t="s">
        <v>457</v>
      </c>
      <c r="F211" s="3" t="s">
        <v>458</v>
      </c>
      <c r="G211" s="2"/>
      <c r="H211" s="35">
        <v>8265</v>
      </c>
      <c r="I211" s="35">
        <v>0</v>
      </c>
      <c r="J211" s="35">
        <f t="shared" si="3"/>
        <v>8265</v>
      </c>
    </row>
    <row r="212" spans="1:10" x14ac:dyDescent="0.3">
      <c r="A212" s="2">
        <v>209</v>
      </c>
      <c r="B212" s="4">
        <v>1031310016</v>
      </c>
      <c r="C212" s="3" t="s">
        <v>459</v>
      </c>
      <c r="D212" s="3" t="s">
        <v>460</v>
      </c>
      <c r="E212" s="3" t="s">
        <v>461</v>
      </c>
      <c r="F212" s="3" t="s">
        <v>458</v>
      </c>
      <c r="G212" s="2"/>
      <c r="H212" s="35">
        <v>3911</v>
      </c>
      <c r="I212" s="35">
        <v>0</v>
      </c>
      <c r="J212" s="35">
        <f t="shared" si="3"/>
        <v>3911</v>
      </c>
    </row>
    <row r="213" spans="1:10" ht="33" x14ac:dyDescent="0.3">
      <c r="A213" s="28">
        <v>210</v>
      </c>
      <c r="B213" s="27">
        <v>1033320060</v>
      </c>
      <c r="C213" s="24" t="s">
        <v>462</v>
      </c>
      <c r="D213" s="24" t="s">
        <v>463</v>
      </c>
      <c r="E213" s="24" t="s">
        <v>1372</v>
      </c>
      <c r="F213" s="24" t="s">
        <v>59</v>
      </c>
      <c r="G213" s="2" t="s">
        <v>16</v>
      </c>
      <c r="H213" s="35">
        <v>9808</v>
      </c>
      <c r="I213" s="35">
        <v>0</v>
      </c>
      <c r="J213" s="35">
        <f t="shared" si="3"/>
        <v>9808</v>
      </c>
    </row>
    <row r="214" spans="1:10" ht="33" x14ac:dyDescent="0.3">
      <c r="A214" s="2">
        <v>211</v>
      </c>
      <c r="B214" s="4">
        <v>1033320120</v>
      </c>
      <c r="C214" s="3" t="s">
        <v>464</v>
      </c>
      <c r="D214" s="3" t="s">
        <v>58</v>
      </c>
      <c r="E214" s="3" t="s">
        <v>465</v>
      </c>
      <c r="F214" s="3" t="s">
        <v>59</v>
      </c>
      <c r="G214" s="2" t="s">
        <v>16</v>
      </c>
      <c r="H214" s="35">
        <v>5929</v>
      </c>
      <c r="I214" s="35">
        <v>0</v>
      </c>
      <c r="J214" s="35">
        <f t="shared" si="3"/>
        <v>5929</v>
      </c>
    </row>
    <row r="215" spans="1:10" x14ac:dyDescent="0.3">
      <c r="A215" s="2">
        <v>212</v>
      </c>
      <c r="B215" s="4">
        <v>1032210160</v>
      </c>
      <c r="C215" s="3" t="s">
        <v>466</v>
      </c>
      <c r="D215" s="3" t="s">
        <v>18</v>
      </c>
      <c r="E215" s="3" t="s">
        <v>76</v>
      </c>
      <c r="F215" s="3" t="s">
        <v>20</v>
      </c>
      <c r="G215" s="2"/>
      <c r="H215" s="35">
        <v>27452</v>
      </c>
      <c r="I215" s="35">
        <v>0</v>
      </c>
      <c r="J215" s="35">
        <f t="shared" si="3"/>
        <v>27452</v>
      </c>
    </row>
    <row r="216" spans="1:10" ht="33" x14ac:dyDescent="0.3">
      <c r="A216" s="2">
        <v>213</v>
      </c>
      <c r="B216" s="4">
        <v>1032141025</v>
      </c>
      <c r="C216" s="3" t="s">
        <v>467</v>
      </c>
      <c r="D216" s="3" t="s">
        <v>468</v>
      </c>
      <c r="E216" s="3" t="s">
        <v>469</v>
      </c>
      <c r="F216" s="3" t="s">
        <v>12</v>
      </c>
      <c r="G216" s="2" t="s">
        <v>16</v>
      </c>
      <c r="H216" s="35">
        <v>1710</v>
      </c>
      <c r="I216" s="35">
        <v>0</v>
      </c>
      <c r="J216" s="35">
        <f t="shared" si="3"/>
        <v>1710</v>
      </c>
    </row>
    <row r="217" spans="1:10" x14ac:dyDescent="0.3">
      <c r="A217" s="2">
        <v>214</v>
      </c>
      <c r="B217" s="4">
        <v>1032210143</v>
      </c>
      <c r="C217" s="3" t="s">
        <v>470</v>
      </c>
      <c r="D217" s="3" t="s">
        <v>471</v>
      </c>
      <c r="E217" s="3" t="s">
        <v>472</v>
      </c>
      <c r="F217" s="3" t="s">
        <v>20</v>
      </c>
      <c r="G217" s="2"/>
      <c r="H217" s="35">
        <v>59128</v>
      </c>
      <c r="I217" s="35">
        <v>0</v>
      </c>
      <c r="J217" s="35">
        <f t="shared" si="3"/>
        <v>59128</v>
      </c>
    </row>
    <row r="218" spans="1:10" ht="33" x14ac:dyDescent="0.3">
      <c r="A218" s="2">
        <v>215</v>
      </c>
      <c r="B218" s="5" t="s">
        <v>473</v>
      </c>
      <c r="C218" s="3" t="s">
        <v>474</v>
      </c>
      <c r="D218" s="6" t="s">
        <v>204</v>
      </c>
      <c r="E218" s="3" t="s">
        <v>107</v>
      </c>
      <c r="F218" s="3" t="s">
        <v>12</v>
      </c>
      <c r="G218" s="2" t="s">
        <v>16</v>
      </c>
      <c r="H218" s="35">
        <v>2952</v>
      </c>
      <c r="I218" s="35">
        <v>0</v>
      </c>
      <c r="J218" s="35">
        <f t="shared" si="3"/>
        <v>2952</v>
      </c>
    </row>
    <row r="219" spans="1:10" ht="33" x14ac:dyDescent="0.3">
      <c r="A219" s="2">
        <v>216</v>
      </c>
      <c r="B219" s="5" t="s">
        <v>475</v>
      </c>
      <c r="C219" s="3" t="s">
        <v>476</v>
      </c>
      <c r="D219" s="3" t="s">
        <v>10</v>
      </c>
      <c r="E219" s="3" t="s">
        <v>477</v>
      </c>
      <c r="F219" s="3" t="s">
        <v>12</v>
      </c>
      <c r="G219" s="2" t="s">
        <v>16</v>
      </c>
      <c r="H219" s="35">
        <v>944</v>
      </c>
      <c r="I219" s="35">
        <v>0</v>
      </c>
      <c r="J219" s="35">
        <f t="shared" si="3"/>
        <v>944</v>
      </c>
    </row>
    <row r="220" spans="1:10" x14ac:dyDescent="0.3">
      <c r="A220" s="2">
        <v>217</v>
      </c>
      <c r="B220" s="4">
        <v>1033470130</v>
      </c>
      <c r="C220" s="3" t="s">
        <v>478</v>
      </c>
      <c r="D220" s="3" t="s">
        <v>78</v>
      </c>
      <c r="E220" s="3" t="s">
        <v>404</v>
      </c>
      <c r="F220" s="3" t="s">
        <v>24</v>
      </c>
      <c r="G220" s="2" t="s">
        <v>16</v>
      </c>
      <c r="H220" s="35">
        <v>7064</v>
      </c>
      <c r="I220" s="35">
        <v>0</v>
      </c>
      <c r="J220" s="35">
        <f t="shared" si="3"/>
        <v>7064</v>
      </c>
    </row>
    <row r="221" spans="1:10" ht="33" x14ac:dyDescent="0.3">
      <c r="A221" s="2">
        <v>218</v>
      </c>
      <c r="B221" s="4">
        <v>1032010035</v>
      </c>
      <c r="C221" s="3" t="s">
        <v>479</v>
      </c>
      <c r="D221" s="3" t="s">
        <v>10</v>
      </c>
      <c r="E221" s="3" t="s">
        <v>480</v>
      </c>
      <c r="F221" s="3" t="s">
        <v>12</v>
      </c>
      <c r="G221" s="2"/>
      <c r="H221" s="35">
        <v>1600</v>
      </c>
      <c r="I221" s="35">
        <v>0</v>
      </c>
      <c r="J221" s="35">
        <f t="shared" si="3"/>
        <v>1600</v>
      </c>
    </row>
    <row r="222" spans="1:10" x14ac:dyDescent="0.3">
      <c r="A222" s="2">
        <v>219</v>
      </c>
      <c r="B222" s="4">
        <v>1032010032</v>
      </c>
      <c r="C222" s="3" t="s">
        <v>481</v>
      </c>
      <c r="D222" s="3" t="s">
        <v>274</v>
      </c>
      <c r="E222" s="3" t="s">
        <v>482</v>
      </c>
      <c r="F222" s="3" t="s">
        <v>20</v>
      </c>
      <c r="G222" s="2" t="s">
        <v>16</v>
      </c>
      <c r="H222" s="35">
        <v>567</v>
      </c>
      <c r="I222" s="35">
        <v>0</v>
      </c>
      <c r="J222" s="35">
        <f t="shared" si="3"/>
        <v>567</v>
      </c>
    </row>
    <row r="223" spans="1:10" x14ac:dyDescent="0.3">
      <c r="A223" s="2">
        <v>220</v>
      </c>
      <c r="B223" s="4">
        <v>1032010033</v>
      </c>
      <c r="C223" s="3" t="s">
        <v>481</v>
      </c>
      <c r="D223" s="3" t="s">
        <v>483</v>
      </c>
      <c r="E223" s="3" t="s">
        <v>484</v>
      </c>
      <c r="F223" s="3" t="s">
        <v>20</v>
      </c>
      <c r="G223" s="2" t="s">
        <v>16</v>
      </c>
      <c r="H223" s="35">
        <v>560</v>
      </c>
      <c r="I223" s="35">
        <v>0</v>
      </c>
      <c r="J223" s="35">
        <f t="shared" si="3"/>
        <v>560</v>
      </c>
    </row>
    <row r="224" spans="1:10" x14ac:dyDescent="0.3">
      <c r="A224" s="2">
        <v>221</v>
      </c>
      <c r="B224" s="4">
        <v>1033330070</v>
      </c>
      <c r="C224" s="3" t="s">
        <v>485</v>
      </c>
      <c r="D224" s="3" t="s">
        <v>486</v>
      </c>
      <c r="E224" s="3" t="s">
        <v>487</v>
      </c>
      <c r="F224" s="3" t="s">
        <v>74</v>
      </c>
      <c r="G224" s="2"/>
      <c r="H224" s="35">
        <v>3818880</v>
      </c>
      <c r="I224" s="35">
        <v>0</v>
      </c>
      <c r="J224" s="35">
        <f t="shared" si="3"/>
        <v>3818880</v>
      </c>
    </row>
    <row r="225" spans="1:10" ht="33" x14ac:dyDescent="0.3">
      <c r="A225" s="2">
        <v>222</v>
      </c>
      <c r="B225" s="4">
        <v>1031420005</v>
      </c>
      <c r="C225" s="3" t="s">
        <v>488</v>
      </c>
      <c r="D225" s="3" t="s">
        <v>416</v>
      </c>
      <c r="E225" s="3" t="s">
        <v>489</v>
      </c>
      <c r="F225" s="3" t="s">
        <v>12</v>
      </c>
      <c r="G225" s="2" t="s">
        <v>16</v>
      </c>
      <c r="H225" s="35">
        <v>5070</v>
      </c>
      <c r="I225" s="35">
        <v>0</v>
      </c>
      <c r="J225" s="35">
        <f t="shared" si="3"/>
        <v>5070</v>
      </c>
    </row>
    <row r="226" spans="1:10" ht="49.5" x14ac:dyDescent="0.3">
      <c r="A226" s="2">
        <v>223</v>
      </c>
      <c r="B226" s="4">
        <v>1032610020</v>
      </c>
      <c r="C226" s="3" t="s">
        <v>490</v>
      </c>
      <c r="D226" s="3" t="s">
        <v>112</v>
      </c>
      <c r="E226" s="3" t="s">
        <v>491</v>
      </c>
      <c r="F226" s="3" t="s">
        <v>20</v>
      </c>
      <c r="G226" s="2" t="s">
        <v>16</v>
      </c>
      <c r="H226" s="35">
        <v>2755</v>
      </c>
      <c r="I226" s="35">
        <v>0</v>
      </c>
      <c r="J226" s="35">
        <f t="shared" si="3"/>
        <v>2755</v>
      </c>
    </row>
    <row r="227" spans="1:10" ht="49.5" x14ac:dyDescent="0.3">
      <c r="A227" s="2">
        <v>224</v>
      </c>
      <c r="B227" s="4">
        <v>1032610022</v>
      </c>
      <c r="C227" s="3" t="s">
        <v>492</v>
      </c>
      <c r="D227" s="3" t="s">
        <v>112</v>
      </c>
      <c r="E227" s="3" t="s">
        <v>493</v>
      </c>
      <c r="F227" s="3" t="s">
        <v>20</v>
      </c>
      <c r="G227" s="2" t="s">
        <v>16</v>
      </c>
      <c r="H227" s="35">
        <v>3045</v>
      </c>
      <c r="I227" s="35">
        <v>0</v>
      </c>
      <c r="J227" s="35">
        <f t="shared" si="3"/>
        <v>3045</v>
      </c>
    </row>
    <row r="228" spans="1:10" ht="49.5" x14ac:dyDescent="0.3">
      <c r="A228" s="2">
        <v>225</v>
      </c>
      <c r="B228" s="4">
        <v>1032610028</v>
      </c>
      <c r="C228" s="3" t="s">
        <v>494</v>
      </c>
      <c r="D228" s="3" t="s">
        <v>112</v>
      </c>
      <c r="E228" s="3" t="s">
        <v>495</v>
      </c>
      <c r="F228" s="3" t="s">
        <v>20</v>
      </c>
      <c r="G228" s="2" t="s">
        <v>16</v>
      </c>
      <c r="H228" s="35">
        <v>2460</v>
      </c>
      <c r="I228" s="35">
        <v>0</v>
      </c>
      <c r="J228" s="35">
        <f t="shared" si="3"/>
        <v>2460</v>
      </c>
    </row>
    <row r="229" spans="1:10" ht="49.5" x14ac:dyDescent="0.3">
      <c r="A229" s="2">
        <v>226</v>
      </c>
      <c r="B229" s="4">
        <v>1032610010</v>
      </c>
      <c r="C229" s="3" t="s">
        <v>496</v>
      </c>
      <c r="D229" s="3" t="s">
        <v>497</v>
      </c>
      <c r="E229" s="3" t="s">
        <v>498</v>
      </c>
      <c r="F229" s="3" t="s">
        <v>20</v>
      </c>
      <c r="G229" s="2" t="s">
        <v>16</v>
      </c>
      <c r="H229" s="35">
        <v>2221</v>
      </c>
      <c r="I229" s="35">
        <v>0</v>
      </c>
      <c r="J229" s="35">
        <f t="shared" si="3"/>
        <v>2221</v>
      </c>
    </row>
    <row r="230" spans="1:10" ht="49.5" x14ac:dyDescent="0.3">
      <c r="A230" s="2">
        <v>227</v>
      </c>
      <c r="B230" s="4">
        <v>1032610023</v>
      </c>
      <c r="C230" s="3" t="s">
        <v>499</v>
      </c>
      <c r="D230" s="3" t="s">
        <v>500</v>
      </c>
      <c r="E230" s="7">
        <v>0.05</v>
      </c>
      <c r="F230" s="3" t="s">
        <v>20</v>
      </c>
      <c r="G230" s="2" t="s">
        <v>16</v>
      </c>
      <c r="H230" s="35">
        <v>1900</v>
      </c>
      <c r="I230" s="35">
        <v>0</v>
      </c>
      <c r="J230" s="35">
        <f t="shared" si="3"/>
        <v>1900</v>
      </c>
    </row>
    <row r="231" spans="1:10" ht="49.5" x14ac:dyDescent="0.3">
      <c r="A231" s="2">
        <v>228</v>
      </c>
      <c r="B231" s="4">
        <v>1032610038</v>
      </c>
      <c r="C231" s="3" t="s">
        <v>501</v>
      </c>
      <c r="D231" s="3" t="s">
        <v>112</v>
      </c>
      <c r="E231" s="3" t="s">
        <v>502</v>
      </c>
      <c r="F231" s="3" t="s">
        <v>20</v>
      </c>
      <c r="G231" s="2" t="s">
        <v>16</v>
      </c>
      <c r="H231" s="35">
        <v>7897</v>
      </c>
      <c r="I231" s="35">
        <v>0</v>
      </c>
      <c r="J231" s="35">
        <f t="shared" si="3"/>
        <v>7897</v>
      </c>
    </row>
    <row r="232" spans="1:10" x14ac:dyDescent="0.3">
      <c r="A232" s="2">
        <v>229</v>
      </c>
      <c r="B232" s="4">
        <v>1031840050</v>
      </c>
      <c r="C232" s="3" t="s">
        <v>503</v>
      </c>
      <c r="D232" s="3" t="s">
        <v>95</v>
      </c>
      <c r="E232" s="3" t="s">
        <v>504</v>
      </c>
      <c r="F232" s="3" t="s">
        <v>20</v>
      </c>
      <c r="G232" s="2"/>
      <c r="H232" s="35">
        <v>2074</v>
      </c>
      <c r="I232" s="35">
        <v>0</v>
      </c>
      <c r="J232" s="35">
        <f t="shared" si="3"/>
        <v>2074</v>
      </c>
    </row>
    <row r="233" spans="1:10" x14ac:dyDescent="0.3">
      <c r="A233" s="2">
        <v>230</v>
      </c>
      <c r="B233" s="4">
        <v>1033320070</v>
      </c>
      <c r="C233" s="3" t="s">
        <v>505</v>
      </c>
      <c r="D233" s="3" t="s">
        <v>58</v>
      </c>
      <c r="E233" s="3" t="s">
        <v>235</v>
      </c>
      <c r="F233" s="3" t="s">
        <v>59</v>
      </c>
      <c r="G233" s="2" t="s">
        <v>16</v>
      </c>
      <c r="H233" s="35">
        <v>4714</v>
      </c>
      <c r="I233" s="35">
        <v>0</v>
      </c>
      <c r="J233" s="35">
        <f t="shared" si="3"/>
        <v>4714</v>
      </c>
    </row>
    <row r="234" spans="1:10" x14ac:dyDescent="0.3">
      <c r="A234" s="2">
        <v>231</v>
      </c>
      <c r="B234" s="5" t="s">
        <v>506</v>
      </c>
      <c r="C234" s="3" t="s">
        <v>507</v>
      </c>
      <c r="D234" s="3" t="s">
        <v>95</v>
      </c>
      <c r="E234" s="3" t="s">
        <v>508</v>
      </c>
      <c r="F234" s="3" t="s">
        <v>20</v>
      </c>
      <c r="G234" s="2" t="s">
        <v>16</v>
      </c>
      <c r="H234" s="35">
        <v>265</v>
      </c>
      <c r="I234" s="35">
        <v>0</v>
      </c>
      <c r="J234" s="35">
        <f t="shared" si="3"/>
        <v>265</v>
      </c>
    </row>
    <row r="235" spans="1:10" x14ac:dyDescent="0.3">
      <c r="A235" s="2">
        <v>232</v>
      </c>
      <c r="B235" s="5" t="s">
        <v>509</v>
      </c>
      <c r="C235" s="3" t="s">
        <v>510</v>
      </c>
      <c r="D235" s="3" t="s">
        <v>14</v>
      </c>
      <c r="E235" s="3" t="s">
        <v>218</v>
      </c>
      <c r="F235" s="3" t="s">
        <v>12</v>
      </c>
      <c r="G235" s="2" t="s">
        <v>16</v>
      </c>
      <c r="H235" s="35">
        <v>42</v>
      </c>
      <c r="I235" s="35">
        <v>0</v>
      </c>
      <c r="J235" s="35">
        <f t="shared" si="3"/>
        <v>42</v>
      </c>
    </row>
    <row r="236" spans="1:10" ht="33" x14ac:dyDescent="0.3">
      <c r="A236" s="2">
        <v>233</v>
      </c>
      <c r="B236" s="4">
        <v>1031016150</v>
      </c>
      <c r="C236" s="3" t="s">
        <v>511</v>
      </c>
      <c r="D236" s="3" t="s">
        <v>35</v>
      </c>
      <c r="E236" s="3" t="s">
        <v>36</v>
      </c>
      <c r="F236" s="3" t="s">
        <v>12</v>
      </c>
      <c r="G236" s="2" t="s">
        <v>16</v>
      </c>
      <c r="H236" s="35">
        <v>263</v>
      </c>
      <c r="I236" s="35">
        <v>0</v>
      </c>
      <c r="J236" s="35">
        <f t="shared" si="3"/>
        <v>263</v>
      </c>
    </row>
    <row r="237" spans="1:10" x14ac:dyDescent="0.3">
      <c r="A237" s="2">
        <v>234</v>
      </c>
      <c r="B237" s="5" t="s">
        <v>512</v>
      </c>
      <c r="C237" s="3" t="s">
        <v>513</v>
      </c>
      <c r="D237" s="3" t="s">
        <v>138</v>
      </c>
      <c r="E237" s="3" t="s">
        <v>378</v>
      </c>
      <c r="F237" s="3" t="s">
        <v>20</v>
      </c>
      <c r="G237" s="2"/>
      <c r="H237" s="35">
        <v>7672</v>
      </c>
      <c r="I237" s="35">
        <v>0</v>
      </c>
      <c r="J237" s="35">
        <f t="shared" si="3"/>
        <v>7672</v>
      </c>
    </row>
    <row r="238" spans="1:10" ht="33" x14ac:dyDescent="0.3">
      <c r="A238" s="2">
        <v>235</v>
      </c>
      <c r="B238" s="5" t="s">
        <v>514</v>
      </c>
      <c r="C238" s="3" t="s">
        <v>515</v>
      </c>
      <c r="D238" s="3" t="s">
        <v>10</v>
      </c>
      <c r="E238" s="3" t="s">
        <v>516</v>
      </c>
      <c r="F238" s="3" t="s">
        <v>12</v>
      </c>
      <c r="G238" s="2"/>
      <c r="H238" s="35">
        <v>198</v>
      </c>
      <c r="I238" s="35">
        <v>0</v>
      </c>
      <c r="J238" s="35">
        <f t="shared" si="3"/>
        <v>198</v>
      </c>
    </row>
    <row r="239" spans="1:10" x14ac:dyDescent="0.3">
      <c r="A239" s="2">
        <v>236</v>
      </c>
      <c r="B239" s="4">
        <v>1031420030</v>
      </c>
      <c r="C239" s="3" t="s">
        <v>517</v>
      </c>
      <c r="D239" s="3" t="s">
        <v>153</v>
      </c>
      <c r="E239" s="3" t="s">
        <v>518</v>
      </c>
      <c r="F239" s="3" t="s">
        <v>12</v>
      </c>
      <c r="G239" s="2"/>
      <c r="H239" s="35">
        <v>5513</v>
      </c>
      <c r="I239" s="35">
        <v>0</v>
      </c>
      <c r="J239" s="35">
        <f t="shared" si="3"/>
        <v>5513</v>
      </c>
    </row>
    <row r="240" spans="1:10" ht="33" x14ac:dyDescent="0.3">
      <c r="A240" s="2">
        <v>237</v>
      </c>
      <c r="B240" s="4">
        <v>1031230175</v>
      </c>
      <c r="C240" s="3" t="s">
        <v>519</v>
      </c>
      <c r="D240" s="3" t="s">
        <v>35</v>
      </c>
      <c r="E240" s="3" t="s">
        <v>520</v>
      </c>
      <c r="F240" s="3" t="s">
        <v>12</v>
      </c>
      <c r="G240" s="2" t="s">
        <v>16</v>
      </c>
      <c r="H240" s="35">
        <v>113</v>
      </c>
      <c r="I240" s="35">
        <v>0</v>
      </c>
      <c r="J240" s="35">
        <f t="shared" si="3"/>
        <v>113</v>
      </c>
    </row>
    <row r="241" spans="1:10" ht="33" x14ac:dyDescent="0.3">
      <c r="A241" s="2">
        <v>238</v>
      </c>
      <c r="B241" s="4">
        <v>1031620020</v>
      </c>
      <c r="C241" s="3" t="s">
        <v>521</v>
      </c>
      <c r="D241" s="3" t="s">
        <v>35</v>
      </c>
      <c r="E241" s="3" t="s">
        <v>218</v>
      </c>
      <c r="F241" s="3" t="s">
        <v>12</v>
      </c>
      <c r="G241" s="2" t="s">
        <v>16</v>
      </c>
      <c r="H241" s="35">
        <v>71</v>
      </c>
      <c r="I241" s="35">
        <v>0</v>
      </c>
      <c r="J241" s="35">
        <f t="shared" si="3"/>
        <v>71</v>
      </c>
    </row>
    <row r="242" spans="1:10" x14ac:dyDescent="0.3">
      <c r="A242" s="2">
        <v>239</v>
      </c>
      <c r="B242" s="4">
        <v>1031630060</v>
      </c>
      <c r="C242" s="3" t="s">
        <v>522</v>
      </c>
      <c r="D242" s="3" t="s">
        <v>1339</v>
      </c>
      <c r="E242" s="3" t="s">
        <v>1340</v>
      </c>
      <c r="F242" s="3" t="s">
        <v>12</v>
      </c>
      <c r="G242" s="2"/>
      <c r="H242" s="35">
        <v>3389</v>
      </c>
      <c r="I242" s="35">
        <v>0</v>
      </c>
      <c r="J242" s="35">
        <f t="shared" si="3"/>
        <v>3389</v>
      </c>
    </row>
    <row r="243" spans="1:10" x14ac:dyDescent="0.3">
      <c r="A243" s="2">
        <v>240</v>
      </c>
      <c r="B243" s="5" t="s">
        <v>523</v>
      </c>
      <c r="C243" s="3" t="s">
        <v>524</v>
      </c>
      <c r="D243" s="3" t="s">
        <v>95</v>
      </c>
      <c r="E243" s="3" t="s">
        <v>525</v>
      </c>
      <c r="F243" s="3" t="s">
        <v>20</v>
      </c>
      <c r="G243" s="2" t="s">
        <v>16</v>
      </c>
      <c r="H243" s="35">
        <v>444</v>
      </c>
      <c r="I243" s="35">
        <v>0</v>
      </c>
      <c r="J243" s="35">
        <f t="shared" si="3"/>
        <v>444</v>
      </c>
    </row>
    <row r="244" spans="1:10" x14ac:dyDescent="0.3">
      <c r="A244" s="2">
        <v>241</v>
      </c>
      <c r="B244" s="5" t="s">
        <v>526</v>
      </c>
      <c r="C244" s="3" t="s">
        <v>527</v>
      </c>
      <c r="D244" s="3" t="s">
        <v>95</v>
      </c>
      <c r="E244" s="3" t="s">
        <v>528</v>
      </c>
      <c r="F244" s="3" t="s">
        <v>20</v>
      </c>
      <c r="G244" s="2" t="s">
        <v>16</v>
      </c>
      <c r="H244" s="35">
        <v>688</v>
      </c>
      <c r="I244" s="35">
        <v>0</v>
      </c>
      <c r="J244" s="35">
        <f t="shared" si="3"/>
        <v>688</v>
      </c>
    </row>
    <row r="245" spans="1:10" x14ac:dyDescent="0.3">
      <c r="A245" s="2">
        <v>242</v>
      </c>
      <c r="B245" s="5" t="s">
        <v>529</v>
      </c>
      <c r="C245" s="3" t="s">
        <v>530</v>
      </c>
      <c r="D245" s="3" t="s">
        <v>95</v>
      </c>
      <c r="E245" s="3" t="s">
        <v>531</v>
      </c>
      <c r="F245" s="3" t="s">
        <v>20</v>
      </c>
      <c r="G245" s="2" t="s">
        <v>16</v>
      </c>
      <c r="H245" s="35">
        <v>664</v>
      </c>
      <c r="I245" s="35">
        <v>0</v>
      </c>
      <c r="J245" s="35">
        <f t="shared" si="3"/>
        <v>664</v>
      </c>
    </row>
    <row r="246" spans="1:10" ht="33" x14ac:dyDescent="0.3">
      <c r="A246" s="2">
        <v>243</v>
      </c>
      <c r="B246" s="5" t="s">
        <v>532</v>
      </c>
      <c r="C246" s="3" t="s">
        <v>533</v>
      </c>
      <c r="D246" s="3" t="s">
        <v>35</v>
      </c>
      <c r="E246" s="3" t="s">
        <v>36</v>
      </c>
      <c r="F246" s="3" t="s">
        <v>12</v>
      </c>
      <c r="G246" s="2" t="s">
        <v>16</v>
      </c>
      <c r="H246" s="35">
        <v>152</v>
      </c>
      <c r="I246" s="35">
        <v>0</v>
      </c>
      <c r="J246" s="35">
        <f t="shared" si="3"/>
        <v>152</v>
      </c>
    </row>
    <row r="247" spans="1:10" x14ac:dyDescent="0.3">
      <c r="A247" s="2">
        <v>244</v>
      </c>
      <c r="B247" s="4">
        <v>1031240050</v>
      </c>
      <c r="C247" s="3" t="s">
        <v>534</v>
      </c>
      <c r="D247" s="6" t="s">
        <v>1341</v>
      </c>
      <c r="E247" s="11">
        <v>0.05</v>
      </c>
      <c r="F247" s="3" t="s">
        <v>20</v>
      </c>
      <c r="G247" s="2" t="s">
        <v>16</v>
      </c>
      <c r="H247" s="35">
        <v>7575</v>
      </c>
      <c r="I247" s="35">
        <v>0</v>
      </c>
      <c r="J247" s="35">
        <f t="shared" si="3"/>
        <v>7575</v>
      </c>
    </row>
    <row r="248" spans="1:10" ht="33" x14ac:dyDescent="0.3">
      <c r="A248" s="2">
        <v>245</v>
      </c>
      <c r="B248" s="4">
        <v>1031610008</v>
      </c>
      <c r="C248" s="3" t="s">
        <v>1343</v>
      </c>
      <c r="D248" s="3" t="s">
        <v>1342</v>
      </c>
      <c r="E248" s="3" t="s">
        <v>235</v>
      </c>
      <c r="F248" s="3" t="s">
        <v>12</v>
      </c>
      <c r="G248" s="2" t="s">
        <v>16</v>
      </c>
      <c r="H248" s="35">
        <v>38285</v>
      </c>
      <c r="I248" s="35">
        <v>0</v>
      </c>
      <c r="J248" s="35">
        <f t="shared" si="3"/>
        <v>38285</v>
      </c>
    </row>
    <row r="249" spans="1:10" x14ac:dyDescent="0.3">
      <c r="A249" s="2">
        <v>246</v>
      </c>
      <c r="B249" s="4">
        <v>1031240020</v>
      </c>
      <c r="C249" s="3" t="s">
        <v>536</v>
      </c>
      <c r="D249" s="3" t="s">
        <v>95</v>
      </c>
      <c r="E249" s="3" t="s">
        <v>537</v>
      </c>
      <c r="F249" s="3" t="s">
        <v>20</v>
      </c>
      <c r="G249" s="2"/>
      <c r="H249" s="35">
        <v>1378</v>
      </c>
      <c r="I249" s="35">
        <v>0</v>
      </c>
      <c r="J249" s="35">
        <f t="shared" si="3"/>
        <v>1378</v>
      </c>
    </row>
    <row r="250" spans="1:10" ht="33" x14ac:dyDescent="0.3">
      <c r="A250" s="2">
        <v>247</v>
      </c>
      <c r="B250" s="4">
        <v>1032144017</v>
      </c>
      <c r="C250" s="3" t="s">
        <v>538</v>
      </c>
      <c r="D250" s="3" t="s">
        <v>35</v>
      </c>
      <c r="E250" s="3" t="s">
        <v>539</v>
      </c>
      <c r="F250" s="3" t="s">
        <v>12</v>
      </c>
      <c r="G250" s="2"/>
      <c r="H250" s="35">
        <v>945</v>
      </c>
      <c r="I250" s="35">
        <v>0</v>
      </c>
      <c r="J250" s="35">
        <f t="shared" si="3"/>
        <v>945</v>
      </c>
    </row>
    <row r="251" spans="1:10" ht="33" x14ac:dyDescent="0.3">
      <c r="A251" s="2">
        <v>248</v>
      </c>
      <c r="B251" s="4">
        <v>1031030170</v>
      </c>
      <c r="C251" s="3" t="s">
        <v>540</v>
      </c>
      <c r="D251" s="3" t="s">
        <v>35</v>
      </c>
      <c r="E251" s="3" t="s">
        <v>86</v>
      </c>
      <c r="F251" s="3" t="s">
        <v>12</v>
      </c>
      <c r="G251" s="2" t="s">
        <v>16</v>
      </c>
      <c r="H251" s="35">
        <v>112</v>
      </c>
      <c r="I251" s="35">
        <v>0</v>
      </c>
      <c r="J251" s="35">
        <f t="shared" si="3"/>
        <v>112</v>
      </c>
    </row>
    <row r="252" spans="1:10" ht="33" x14ac:dyDescent="0.3">
      <c r="A252" s="2">
        <v>249</v>
      </c>
      <c r="B252" s="4">
        <v>1031212093</v>
      </c>
      <c r="C252" s="3" t="s">
        <v>541</v>
      </c>
      <c r="D252" s="3" t="s">
        <v>10</v>
      </c>
      <c r="E252" s="3" t="s">
        <v>542</v>
      </c>
      <c r="F252" s="3" t="s">
        <v>12</v>
      </c>
      <c r="G252" s="2"/>
      <c r="H252" s="35">
        <v>6975</v>
      </c>
      <c r="I252" s="35">
        <v>0</v>
      </c>
      <c r="J252" s="35">
        <f t="shared" si="3"/>
        <v>6975</v>
      </c>
    </row>
    <row r="253" spans="1:10" x14ac:dyDescent="0.3">
      <c r="A253" s="2">
        <v>250</v>
      </c>
      <c r="B253" s="4">
        <v>1032710079</v>
      </c>
      <c r="C253" s="3" t="s">
        <v>543</v>
      </c>
      <c r="D253" s="3" t="s">
        <v>138</v>
      </c>
      <c r="E253" s="3">
        <v>0</v>
      </c>
      <c r="F253" s="3" t="s">
        <v>20</v>
      </c>
      <c r="G253" s="2"/>
      <c r="H253" s="35">
        <v>44891</v>
      </c>
      <c r="I253" s="35">
        <v>0</v>
      </c>
      <c r="J253" s="35">
        <f t="shared" si="3"/>
        <v>44891</v>
      </c>
    </row>
    <row r="254" spans="1:10" ht="33" x14ac:dyDescent="0.3">
      <c r="A254" s="2">
        <v>251</v>
      </c>
      <c r="B254" s="4">
        <v>1031220035</v>
      </c>
      <c r="C254" s="3" t="s">
        <v>544</v>
      </c>
      <c r="D254" s="3" t="s">
        <v>35</v>
      </c>
      <c r="E254" s="3" t="s">
        <v>401</v>
      </c>
      <c r="F254" s="3" t="s">
        <v>12</v>
      </c>
      <c r="G254" s="2" t="s">
        <v>16</v>
      </c>
      <c r="H254" s="35">
        <v>42</v>
      </c>
      <c r="I254" s="35">
        <v>0</v>
      </c>
      <c r="J254" s="35">
        <f t="shared" si="3"/>
        <v>42</v>
      </c>
    </row>
    <row r="255" spans="1:10" ht="33" x14ac:dyDescent="0.3">
      <c r="A255" s="2">
        <v>252</v>
      </c>
      <c r="B255" s="5" t="s">
        <v>545</v>
      </c>
      <c r="C255" s="3" t="s">
        <v>546</v>
      </c>
      <c r="D255" s="3" t="s">
        <v>35</v>
      </c>
      <c r="E255" s="3" t="s">
        <v>401</v>
      </c>
      <c r="F255" s="3" t="s">
        <v>12</v>
      </c>
      <c r="G255" s="2"/>
      <c r="H255" s="35">
        <v>7533</v>
      </c>
      <c r="I255" s="35">
        <v>0</v>
      </c>
      <c r="J255" s="35">
        <f t="shared" si="3"/>
        <v>7533</v>
      </c>
    </row>
    <row r="256" spans="1:10" ht="33" x14ac:dyDescent="0.3">
      <c r="A256" s="2">
        <v>253</v>
      </c>
      <c r="B256" s="4">
        <v>1031220038</v>
      </c>
      <c r="C256" s="3" t="s">
        <v>547</v>
      </c>
      <c r="D256" s="3" t="s">
        <v>35</v>
      </c>
      <c r="E256" s="3" t="s">
        <v>282</v>
      </c>
      <c r="F256" s="3" t="s">
        <v>12</v>
      </c>
      <c r="G256" s="2" t="s">
        <v>16</v>
      </c>
      <c r="H256" s="35">
        <v>150</v>
      </c>
      <c r="I256" s="35">
        <v>0</v>
      </c>
      <c r="J256" s="35">
        <f t="shared" si="3"/>
        <v>150</v>
      </c>
    </row>
    <row r="257" spans="1:10" ht="33" x14ac:dyDescent="0.3">
      <c r="A257" s="2">
        <v>254</v>
      </c>
      <c r="B257" s="4">
        <v>1031620007</v>
      </c>
      <c r="C257" s="3" t="s">
        <v>548</v>
      </c>
      <c r="D257" s="3" t="s">
        <v>35</v>
      </c>
      <c r="E257" s="3" t="s">
        <v>549</v>
      </c>
      <c r="F257" s="3" t="s">
        <v>12</v>
      </c>
      <c r="G257" s="2"/>
      <c r="H257" s="35">
        <v>1908</v>
      </c>
      <c r="I257" s="35">
        <v>0</v>
      </c>
      <c r="J257" s="35">
        <f t="shared" si="3"/>
        <v>1908</v>
      </c>
    </row>
    <row r="258" spans="1:10" x14ac:dyDescent="0.3">
      <c r="A258" s="2">
        <v>255</v>
      </c>
      <c r="B258" s="4">
        <v>1033420081</v>
      </c>
      <c r="C258" s="3" t="s">
        <v>550</v>
      </c>
      <c r="D258" s="3" t="s">
        <v>551</v>
      </c>
      <c r="E258" s="3" t="s">
        <v>552</v>
      </c>
      <c r="F258" s="3" t="s">
        <v>24</v>
      </c>
      <c r="G258" s="2"/>
      <c r="H258" s="35">
        <v>20024</v>
      </c>
      <c r="I258" s="35">
        <v>0</v>
      </c>
      <c r="J258" s="35">
        <f t="shared" si="3"/>
        <v>20024</v>
      </c>
    </row>
    <row r="259" spans="1:10" x14ac:dyDescent="0.3">
      <c r="A259" s="2">
        <v>256</v>
      </c>
      <c r="B259" s="4">
        <v>1031014187</v>
      </c>
      <c r="C259" s="3" t="s">
        <v>553</v>
      </c>
      <c r="D259" s="3" t="s">
        <v>535</v>
      </c>
      <c r="E259" s="3">
        <v>0.05</v>
      </c>
      <c r="F259" s="3" t="s">
        <v>12</v>
      </c>
      <c r="G259" s="2"/>
      <c r="H259" s="35">
        <v>5153</v>
      </c>
      <c r="I259" s="35">
        <v>0</v>
      </c>
      <c r="J259" s="35">
        <f t="shared" si="3"/>
        <v>5153</v>
      </c>
    </row>
    <row r="260" spans="1:10" ht="33" x14ac:dyDescent="0.3">
      <c r="A260" s="2">
        <v>257</v>
      </c>
      <c r="B260" s="4">
        <v>1031014180</v>
      </c>
      <c r="C260" s="3" t="s">
        <v>554</v>
      </c>
      <c r="D260" s="3" t="s">
        <v>35</v>
      </c>
      <c r="E260" s="3" t="s">
        <v>36</v>
      </c>
      <c r="F260" s="3" t="s">
        <v>12</v>
      </c>
      <c r="G260" s="2"/>
      <c r="H260" s="35">
        <v>548</v>
      </c>
      <c r="I260" s="35">
        <v>0</v>
      </c>
      <c r="J260" s="35">
        <f t="shared" si="3"/>
        <v>548</v>
      </c>
    </row>
    <row r="261" spans="1:10" ht="33" x14ac:dyDescent="0.3">
      <c r="A261" s="2">
        <v>258</v>
      </c>
      <c r="B261" s="4">
        <v>1031830120</v>
      </c>
      <c r="C261" s="3" t="s">
        <v>555</v>
      </c>
      <c r="D261" s="3" t="s">
        <v>10</v>
      </c>
      <c r="E261" s="3" t="s">
        <v>362</v>
      </c>
      <c r="F261" s="3" t="s">
        <v>12</v>
      </c>
      <c r="G261" s="2"/>
      <c r="H261" s="35">
        <v>1444</v>
      </c>
      <c r="I261" s="35">
        <v>0</v>
      </c>
      <c r="J261" s="35">
        <f t="shared" ref="J261:J324" si="4">+H261+I261</f>
        <v>1444</v>
      </c>
    </row>
    <row r="262" spans="1:10" ht="33" x14ac:dyDescent="0.3">
      <c r="A262" s="2">
        <v>259</v>
      </c>
      <c r="B262" s="4">
        <v>1031830123</v>
      </c>
      <c r="C262" s="3" t="s">
        <v>556</v>
      </c>
      <c r="D262" s="3" t="s">
        <v>10</v>
      </c>
      <c r="E262" s="3" t="s">
        <v>557</v>
      </c>
      <c r="F262" s="3" t="s">
        <v>12</v>
      </c>
      <c r="G262" s="2"/>
      <c r="H262" s="35">
        <v>2598</v>
      </c>
      <c r="I262" s="35">
        <v>0</v>
      </c>
      <c r="J262" s="35">
        <f t="shared" si="4"/>
        <v>2598</v>
      </c>
    </row>
    <row r="263" spans="1:10" ht="33" x14ac:dyDescent="0.3">
      <c r="A263" s="2">
        <v>260</v>
      </c>
      <c r="B263" s="4">
        <v>1031611018</v>
      </c>
      <c r="C263" s="3" t="s">
        <v>558</v>
      </c>
      <c r="D263" s="3" t="s">
        <v>10</v>
      </c>
      <c r="E263" s="3" t="s">
        <v>223</v>
      </c>
      <c r="F263" s="3" t="s">
        <v>12</v>
      </c>
      <c r="G263" s="2" t="s">
        <v>16</v>
      </c>
      <c r="H263" s="35">
        <v>271</v>
      </c>
      <c r="I263" s="35">
        <v>0</v>
      </c>
      <c r="J263" s="35">
        <f t="shared" si="4"/>
        <v>271</v>
      </c>
    </row>
    <row r="264" spans="1:10" ht="33" x14ac:dyDescent="0.3">
      <c r="A264" s="2">
        <v>261</v>
      </c>
      <c r="B264" s="5"/>
      <c r="C264" s="3" t="s">
        <v>558</v>
      </c>
      <c r="D264" s="3" t="s">
        <v>10</v>
      </c>
      <c r="E264" s="3" t="s">
        <v>559</v>
      </c>
      <c r="F264" s="3" t="s">
        <v>12</v>
      </c>
      <c r="G264" s="2" t="s">
        <v>16</v>
      </c>
      <c r="H264" s="35">
        <v>360</v>
      </c>
      <c r="I264" s="35">
        <v>0</v>
      </c>
      <c r="J264" s="35">
        <f t="shared" si="4"/>
        <v>360</v>
      </c>
    </row>
    <row r="265" spans="1:10" ht="33" x14ac:dyDescent="0.3">
      <c r="A265" s="2">
        <v>262</v>
      </c>
      <c r="B265" s="5" t="s">
        <v>560</v>
      </c>
      <c r="C265" s="3" t="s">
        <v>561</v>
      </c>
      <c r="D265" s="5" t="s">
        <v>10</v>
      </c>
      <c r="E265" s="5" t="s">
        <v>223</v>
      </c>
      <c r="F265" s="5" t="s">
        <v>12</v>
      </c>
      <c r="G265" s="12"/>
      <c r="H265" s="35">
        <v>1468</v>
      </c>
      <c r="I265" s="35">
        <v>0</v>
      </c>
      <c r="J265" s="35">
        <f t="shared" si="4"/>
        <v>1468</v>
      </c>
    </row>
    <row r="266" spans="1:10" ht="33" x14ac:dyDescent="0.3">
      <c r="A266" s="2">
        <v>263</v>
      </c>
      <c r="B266" s="5" t="s">
        <v>562</v>
      </c>
      <c r="C266" s="3" t="s">
        <v>563</v>
      </c>
      <c r="D266" s="5" t="s">
        <v>10</v>
      </c>
      <c r="E266" s="5" t="s">
        <v>559</v>
      </c>
      <c r="F266" s="5" t="s">
        <v>12</v>
      </c>
      <c r="G266" s="12"/>
      <c r="H266" s="35">
        <v>2579</v>
      </c>
      <c r="I266" s="35">
        <v>0</v>
      </c>
      <c r="J266" s="35">
        <f t="shared" si="4"/>
        <v>2579</v>
      </c>
    </row>
    <row r="267" spans="1:10" ht="33" x14ac:dyDescent="0.3">
      <c r="A267" s="2">
        <v>264</v>
      </c>
      <c r="B267" s="4">
        <v>1031014170</v>
      </c>
      <c r="C267" s="3" t="s">
        <v>564</v>
      </c>
      <c r="D267" s="3" t="s">
        <v>35</v>
      </c>
      <c r="E267" s="3" t="s">
        <v>565</v>
      </c>
      <c r="F267" s="3" t="s">
        <v>12</v>
      </c>
      <c r="G267" s="2"/>
      <c r="H267" s="35">
        <v>2746</v>
      </c>
      <c r="I267" s="35">
        <v>0</v>
      </c>
      <c r="J267" s="35">
        <f t="shared" si="4"/>
        <v>2746</v>
      </c>
    </row>
    <row r="268" spans="1:10" ht="33" x14ac:dyDescent="0.3">
      <c r="A268" s="2">
        <v>265</v>
      </c>
      <c r="B268" s="4">
        <v>1031220140</v>
      </c>
      <c r="C268" s="3" t="s">
        <v>566</v>
      </c>
      <c r="D268" s="3" t="s">
        <v>35</v>
      </c>
      <c r="E268" s="3" t="s">
        <v>86</v>
      </c>
      <c r="F268" s="3" t="s">
        <v>12</v>
      </c>
      <c r="G268" s="2" t="s">
        <v>16</v>
      </c>
      <c r="H268" s="35">
        <v>565</v>
      </c>
      <c r="I268" s="35">
        <v>0</v>
      </c>
      <c r="J268" s="35">
        <f t="shared" si="4"/>
        <v>565</v>
      </c>
    </row>
    <row r="269" spans="1:10" ht="33" x14ac:dyDescent="0.3">
      <c r="A269" s="2">
        <v>266</v>
      </c>
      <c r="B269" s="4">
        <v>1031220141</v>
      </c>
      <c r="C269" s="3" t="s">
        <v>567</v>
      </c>
      <c r="D269" s="3" t="s">
        <v>35</v>
      </c>
      <c r="E269" s="3" t="s">
        <v>176</v>
      </c>
      <c r="F269" s="3" t="s">
        <v>12</v>
      </c>
      <c r="G269" s="2" t="s">
        <v>16</v>
      </c>
      <c r="H269" s="35">
        <v>208</v>
      </c>
      <c r="I269" s="35">
        <v>0</v>
      </c>
      <c r="J269" s="35">
        <f t="shared" si="4"/>
        <v>208</v>
      </c>
    </row>
    <row r="270" spans="1:10" x14ac:dyDescent="0.3">
      <c r="A270" s="2">
        <v>267</v>
      </c>
      <c r="B270" s="4">
        <v>1031212045</v>
      </c>
      <c r="C270" s="3" t="s">
        <v>568</v>
      </c>
      <c r="D270" s="3" t="s">
        <v>95</v>
      </c>
      <c r="E270" s="3" t="s">
        <v>569</v>
      </c>
      <c r="F270" s="3" t="s">
        <v>20</v>
      </c>
      <c r="G270" s="2" t="s">
        <v>16</v>
      </c>
      <c r="H270" s="35">
        <v>3360</v>
      </c>
      <c r="I270" s="35">
        <v>0</v>
      </c>
      <c r="J270" s="35">
        <f t="shared" si="4"/>
        <v>3360</v>
      </c>
    </row>
    <row r="271" spans="1:10" x14ac:dyDescent="0.3">
      <c r="A271" s="2">
        <v>268</v>
      </c>
      <c r="B271" s="4">
        <v>1033610070</v>
      </c>
      <c r="C271" s="3" t="s">
        <v>570</v>
      </c>
      <c r="D271" s="3" t="s">
        <v>571</v>
      </c>
      <c r="E271" s="3">
        <v>0.48</v>
      </c>
      <c r="F271" s="3" t="s">
        <v>20</v>
      </c>
      <c r="G271" s="2"/>
      <c r="H271" s="35">
        <v>1003608</v>
      </c>
      <c r="I271" s="35">
        <v>0</v>
      </c>
      <c r="J271" s="35">
        <f t="shared" si="4"/>
        <v>1003608</v>
      </c>
    </row>
    <row r="272" spans="1:10" x14ac:dyDescent="0.3">
      <c r="A272" s="2">
        <v>269</v>
      </c>
      <c r="B272" s="4">
        <v>1033040004</v>
      </c>
      <c r="C272" s="3" t="s">
        <v>572</v>
      </c>
      <c r="D272" s="3" t="s">
        <v>18</v>
      </c>
      <c r="E272" s="3" t="s">
        <v>573</v>
      </c>
      <c r="F272" s="3" t="s">
        <v>20</v>
      </c>
      <c r="G272" s="2" t="s">
        <v>16</v>
      </c>
      <c r="H272" s="35">
        <v>18211</v>
      </c>
      <c r="I272" s="35">
        <v>0</v>
      </c>
      <c r="J272" s="35">
        <f t="shared" si="4"/>
        <v>18211</v>
      </c>
    </row>
    <row r="273" spans="1:10" x14ac:dyDescent="0.3">
      <c r="A273" s="2">
        <v>270</v>
      </c>
      <c r="B273" s="4">
        <v>1032210001</v>
      </c>
      <c r="C273" s="3" t="s">
        <v>574</v>
      </c>
      <c r="D273" s="3" t="s">
        <v>18</v>
      </c>
      <c r="E273" s="3" t="s">
        <v>575</v>
      </c>
      <c r="F273" s="3" t="s">
        <v>20</v>
      </c>
      <c r="G273" s="2" t="s">
        <v>16</v>
      </c>
      <c r="H273" s="35">
        <v>14882</v>
      </c>
      <c r="I273" s="35">
        <v>0</v>
      </c>
      <c r="J273" s="35">
        <f t="shared" si="4"/>
        <v>14882</v>
      </c>
    </row>
    <row r="274" spans="1:10" ht="33" x14ac:dyDescent="0.3">
      <c r="A274" s="2">
        <v>271</v>
      </c>
      <c r="B274" s="5" t="s">
        <v>576</v>
      </c>
      <c r="C274" s="3" t="s">
        <v>577</v>
      </c>
      <c r="D274" s="3" t="s">
        <v>10</v>
      </c>
      <c r="E274" s="3" t="s">
        <v>578</v>
      </c>
      <c r="F274" s="3" t="s">
        <v>12</v>
      </c>
      <c r="G274" s="2"/>
      <c r="H274" s="35">
        <v>2998</v>
      </c>
      <c r="I274" s="35">
        <v>0</v>
      </c>
      <c r="J274" s="35">
        <f t="shared" si="4"/>
        <v>2998</v>
      </c>
    </row>
    <row r="275" spans="1:10" x14ac:dyDescent="0.3">
      <c r="A275" s="2">
        <v>272</v>
      </c>
      <c r="B275" s="4">
        <v>1033400206</v>
      </c>
      <c r="C275" s="3" t="s">
        <v>579</v>
      </c>
      <c r="D275" s="3" t="s">
        <v>580</v>
      </c>
      <c r="E275" s="3" t="s">
        <v>581</v>
      </c>
      <c r="F275" s="3" t="s">
        <v>24</v>
      </c>
      <c r="G275" s="2"/>
      <c r="H275" s="35">
        <v>29646</v>
      </c>
      <c r="I275" s="35">
        <v>0</v>
      </c>
      <c r="J275" s="35">
        <f t="shared" si="4"/>
        <v>29646</v>
      </c>
    </row>
    <row r="276" spans="1:10" ht="33" x14ac:dyDescent="0.3">
      <c r="A276" s="2">
        <v>273</v>
      </c>
      <c r="B276" s="4">
        <v>1031250093</v>
      </c>
      <c r="C276" s="3" t="s">
        <v>582</v>
      </c>
      <c r="D276" s="3" t="s">
        <v>10</v>
      </c>
      <c r="E276" s="3" t="s">
        <v>583</v>
      </c>
      <c r="F276" s="3" t="s">
        <v>12</v>
      </c>
      <c r="G276" s="2" t="s">
        <v>16</v>
      </c>
      <c r="H276" s="35">
        <v>7408</v>
      </c>
      <c r="I276" s="35">
        <v>0</v>
      </c>
      <c r="J276" s="35">
        <f t="shared" si="4"/>
        <v>7408</v>
      </c>
    </row>
    <row r="277" spans="1:10" x14ac:dyDescent="0.3">
      <c r="A277" s="2">
        <v>274</v>
      </c>
      <c r="B277" s="5" t="s">
        <v>584</v>
      </c>
      <c r="C277" s="3" t="s">
        <v>585</v>
      </c>
      <c r="D277" s="3" t="s">
        <v>586</v>
      </c>
      <c r="E277" s="3" t="s">
        <v>587</v>
      </c>
      <c r="F277" s="3" t="s">
        <v>12</v>
      </c>
      <c r="G277" s="2"/>
      <c r="H277" s="35">
        <v>1980</v>
      </c>
      <c r="I277" s="35">
        <v>0</v>
      </c>
      <c r="J277" s="35">
        <f t="shared" si="4"/>
        <v>1980</v>
      </c>
    </row>
    <row r="278" spans="1:10" ht="33" x14ac:dyDescent="0.3">
      <c r="A278" s="2">
        <v>275</v>
      </c>
      <c r="B278" s="4">
        <v>1031650002</v>
      </c>
      <c r="C278" s="3" t="s">
        <v>588</v>
      </c>
      <c r="D278" s="3" t="s">
        <v>35</v>
      </c>
      <c r="E278" s="3" t="s">
        <v>121</v>
      </c>
      <c r="F278" s="3" t="s">
        <v>12</v>
      </c>
      <c r="G278" s="2"/>
      <c r="H278" s="35">
        <v>3060</v>
      </c>
      <c r="I278" s="35">
        <v>0</v>
      </c>
      <c r="J278" s="35">
        <f t="shared" si="4"/>
        <v>3060</v>
      </c>
    </row>
    <row r="279" spans="1:10" x14ac:dyDescent="0.3">
      <c r="A279" s="2">
        <v>276</v>
      </c>
      <c r="B279" s="4">
        <v>1033350040</v>
      </c>
      <c r="C279" s="3" t="s">
        <v>589</v>
      </c>
      <c r="D279" s="3" t="s">
        <v>590</v>
      </c>
      <c r="E279" s="3" t="s">
        <v>591</v>
      </c>
      <c r="F279" s="3" t="s">
        <v>59</v>
      </c>
      <c r="G279" s="2"/>
      <c r="H279" s="35">
        <v>41012</v>
      </c>
      <c r="I279" s="35">
        <v>0</v>
      </c>
      <c r="J279" s="35">
        <f t="shared" si="4"/>
        <v>41012</v>
      </c>
    </row>
    <row r="280" spans="1:10" x14ac:dyDescent="0.3">
      <c r="A280" s="2">
        <v>277</v>
      </c>
      <c r="B280" s="4">
        <v>1031212040</v>
      </c>
      <c r="C280" s="3" t="s">
        <v>592</v>
      </c>
      <c r="D280" s="3" t="s">
        <v>95</v>
      </c>
      <c r="E280" s="3" t="s">
        <v>593</v>
      </c>
      <c r="F280" s="3" t="s">
        <v>20</v>
      </c>
      <c r="G280" s="2"/>
      <c r="H280" s="35">
        <v>20354</v>
      </c>
      <c r="I280" s="35">
        <v>0</v>
      </c>
      <c r="J280" s="35">
        <f t="shared" si="4"/>
        <v>20354</v>
      </c>
    </row>
    <row r="281" spans="1:10" ht="33" x14ac:dyDescent="0.3">
      <c r="A281" s="2">
        <v>278</v>
      </c>
      <c r="B281" s="4">
        <v>1031810090</v>
      </c>
      <c r="C281" s="25" t="s">
        <v>594</v>
      </c>
      <c r="D281" s="3" t="s">
        <v>10</v>
      </c>
      <c r="E281" s="3" t="s">
        <v>88</v>
      </c>
      <c r="F281" s="3" t="s">
        <v>12</v>
      </c>
      <c r="G281" s="2" t="s">
        <v>16</v>
      </c>
      <c r="H281" s="35">
        <v>387</v>
      </c>
      <c r="I281" s="35">
        <v>0</v>
      </c>
      <c r="J281" s="35">
        <f t="shared" si="4"/>
        <v>387</v>
      </c>
    </row>
    <row r="282" spans="1:10" x14ac:dyDescent="0.3">
      <c r="A282" s="2">
        <v>279</v>
      </c>
      <c r="B282" s="4">
        <v>1031810120</v>
      </c>
      <c r="C282" s="3" t="s">
        <v>595</v>
      </c>
      <c r="D282" s="3" t="s">
        <v>596</v>
      </c>
      <c r="E282" s="3" t="s">
        <v>597</v>
      </c>
      <c r="F282" s="3" t="s">
        <v>12</v>
      </c>
      <c r="G282" s="2" t="s">
        <v>16</v>
      </c>
      <c r="H282" s="35">
        <v>31923</v>
      </c>
      <c r="I282" s="35">
        <v>0</v>
      </c>
      <c r="J282" s="35">
        <f t="shared" si="4"/>
        <v>31923</v>
      </c>
    </row>
    <row r="283" spans="1:10" x14ac:dyDescent="0.3">
      <c r="A283" s="2">
        <v>280</v>
      </c>
      <c r="B283" s="4">
        <v>1031810100</v>
      </c>
      <c r="C283" s="3" t="s">
        <v>598</v>
      </c>
      <c r="D283" s="3" t="s">
        <v>599</v>
      </c>
      <c r="E283" s="3" t="s">
        <v>201</v>
      </c>
      <c r="F283" s="3" t="s">
        <v>20</v>
      </c>
      <c r="G283" s="2" t="s">
        <v>16</v>
      </c>
      <c r="H283" s="35">
        <v>3708</v>
      </c>
      <c r="I283" s="35">
        <v>0</v>
      </c>
      <c r="J283" s="35">
        <f t="shared" si="4"/>
        <v>3708</v>
      </c>
    </row>
    <row r="284" spans="1:10" x14ac:dyDescent="0.3">
      <c r="A284" s="2">
        <v>281</v>
      </c>
      <c r="B284" s="4">
        <v>1031810130</v>
      </c>
      <c r="C284" s="3" t="s">
        <v>600</v>
      </c>
      <c r="D284" s="3" t="s">
        <v>18</v>
      </c>
      <c r="E284" s="3" t="s">
        <v>601</v>
      </c>
      <c r="F284" s="3" t="s">
        <v>20</v>
      </c>
      <c r="G284" s="2"/>
      <c r="H284" s="35">
        <v>1553</v>
      </c>
      <c r="I284" s="35">
        <v>0</v>
      </c>
      <c r="J284" s="35">
        <f t="shared" si="4"/>
        <v>1553</v>
      </c>
    </row>
    <row r="285" spans="1:10" x14ac:dyDescent="0.3">
      <c r="A285" s="2">
        <v>282</v>
      </c>
      <c r="B285" s="4">
        <v>1031810140</v>
      </c>
      <c r="C285" s="3" t="s">
        <v>600</v>
      </c>
      <c r="D285" s="3" t="s">
        <v>18</v>
      </c>
      <c r="E285" s="3" t="s">
        <v>602</v>
      </c>
      <c r="F285" s="3" t="s">
        <v>20</v>
      </c>
      <c r="G285" s="2"/>
      <c r="H285" s="35">
        <v>10441</v>
      </c>
      <c r="I285" s="35">
        <v>0</v>
      </c>
      <c r="J285" s="35">
        <f t="shared" si="4"/>
        <v>10441</v>
      </c>
    </row>
    <row r="286" spans="1:10" ht="33" x14ac:dyDescent="0.3">
      <c r="A286" s="2">
        <v>283</v>
      </c>
      <c r="B286" s="4">
        <v>1031810150</v>
      </c>
      <c r="C286" s="3" t="s">
        <v>600</v>
      </c>
      <c r="D286" s="3" t="s">
        <v>35</v>
      </c>
      <c r="E286" s="3" t="s">
        <v>178</v>
      </c>
      <c r="F286" s="3" t="s">
        <v>12</v>
      </c>
      <c r="G286" s="2"/>
      <c r="H286" s="35">
        <v>95</v>
      </c>
      <c r="I286" s="35">
        <v>0</v>
      </c>
      <c r="J286" s="35">
        <f t="shared" si="4"/>
        <v>95</v>
      </c>
    </row>
    <row r="287" spans="1:10" ht="33" x14ac:dyDescent="0.3">
      <c r="A287" s="2">
        <v>284</v>
      </c>
      <c r="B287" s="4">
        <v>1031810160</v>
      </c>
      <c r="C287" s="3" t="s">
        <v>600</v>
      </c>
      <c r="D287" s="3" t="s">
        <v>35</v>
      </c>
      <c r="E287" s="3" t="s">
        <v>218</v>
      </c>
      <c r="F287" s="3" t="s">
        <v>12</v>
      </c>
      <c r="G287" s="2"/>
      <c r="H287" s="35">
        <v>100</v>
      </c>
      <c r="I287" s="35">
        <v>0</v>
      </c>
      <c r="J287" s="35">
        <f t="shared" si="4"/>
        <v>100</v>
      </c>
    </row>
    <row r="288" spans="1:10" ht="33" x14ac:dyDescent="0.3">
      <c r="A288" s="2">
        <v>285</v>
      </c>
      <c r="B288" s="4">
        <v>1031810170</v>
      </c>
      <c r="C288" s="3" t="s">
        <v>600</v>
      </c>
      <c r="D288" s="3" t="s">
        <v>35</v>
      </c>
      <c r="E288" s="3" t="s">
        <v>86</v>
      </c>
      <c r="F288" s="3" t="s">
        <v>12</v>
      </c>
      <c r="G288" s="2"/>
      <c r="H288" s="35">
        <v>136</v>
      </c>
      <c r="I288" s="35">
        <v>0</v>
      </c>
      <c r="J288" s="35">
        <f t="shared" si="4"/>
        <v>136</v>
      </c>
    </row>
    <row r="289" spans="1:10" ht="33" x14ac:dyDescent="0.3">
      <c r="A289" s="2">
        <v>286</v>
      </c>
      <c r="B289" s="4">
        <v>1033840068</v>
      </c>
      <c r="C289" s="3" t="s">
        <v>603</v>
      </c>
      <c r="D289" s="3" t="s">
        <v>1344</v>
      </c>
      <c r="E289" s="10">
        <v>4.0000000000000001E-3</v>
      </c>
      <c r="F289" s="3" t="s">
        <v>12</v>
      </c>
      <c r="G289" s="2"/>
      <c r="H289" s="35">
        <v>8494</v>
      </c>
      <c r="I289" s="35">
        <v>0</v>
      </c>
      <c r="J289" s="35">
        <f t="shared" si="4"/>
        <v>8494</v>
      </c>
    </row>
    <row r="290" spans="1:10" ht="33" x14ac:dyDescent="0.3">
      <c r="A290" s="2">
        <v>287</v>
      </c>
      <c r="B290" s="4">
        <v>1031250071</v>
      </c>
      <c r="C290" s="3" t="s">
        <v>605</v>
      </c>
      <c r="D290" s="3" t="s">
        <v>10</v>
      </c>
      <c r="E290" s="3" t="s">
        <v>606</v>
      </c>
      <c r="F290" s="3" t="s">
        <v>12</v>
      </c>
      <c r="G290" s="2" t="s">
        <v>16</v>
      </c>
      <c r="H290" s="35">
        <v>5513</v>
      </c>
      <c r="I290" s="35">
        <v>0</v>
      </c>
      <c r="J290" s="35">
        <f t="shared" si="4"/>
        <v>5513</v>
      </c>
    </row>
    <row r="291" spans="1:10" x14ac:dyDescent="0.3">
      <c r="A291" s="2">
        <v>288</v>
      </c>
      <c r="B291" s="4">
        <v>1033040041</v>
      </c>
      <c r="C291" s="3" t="s">
        <v>607</v>
      </c>
      <c r="D291" s="3" t="s">
        <v>608</v>
      </c>
      <c r="E291" s="3" t="s">
        <v>609</v>
      </c>
      <c r="F291" s="3" t="s">
        <v>20</v>
      </c>
      <c r="G291" s="2"/>
      <c r="H291" s="35">
        <v>5066</v>
      </c>
      <c r="I291" s="35">
        <v>0</v>
      </c>
      <c r="J291" s="35">
        <f t="shared" si="4"/>
        <v>5066</v>
      </c>
    </row>
    <row r="292" spans="1:10" x14ac:dyDescent="0.3">
      <c r="A292" s="2">
        <v>289</v>
      </c>
      <c r="B292" s="4">
        <v>1033040040</v>
      </c>
      <c r="C292" s="3" t="s">
        <v>610</v>
      </c>
      <c r="D292" s="3" t="s">
        <v>611</v>
      </c>
      <c r="E292" s="3" t="s">
        <v>612</v>
      </c>
      <c r="F292" s="3" t="s">
        <v>20</v>
      </c>
      <c r="G292" s="2" t="s">
        <v>16</v>
      </c>
      <c r="H292" s="35">
        <v>1920</v>
      </c>
      <c r="I292" s="35">
        <v>0</v>
      </c>
      <c r="J292" s="35">
        <f t="shared" si="4"/>
        <v>1920</v>
      </c>
    </row>
    <row r="293" spans="1:10" ht="33" x14ac:dyDescent="0.3">
      <c r="A293" s="2">
        <v>290</v>
      </c>
      <c r="B293" s="5" t="s">
        <v>613</v>
      </c>
      <c r="C293" s="3" t="s">
        <v>614</v>
      </c>
      <c r="D293" s="3" t="s">
        <v>35</v>
      </c>
      <c r="E293" s="3" t="s">
        <v>615</v>
      </c>
      <c r="F293" s="3" t="s">
        <v>12</v>
      </c>
      <c r="G293" s="2" t="s">
        <v>16</v>
      </c>
      <c r="H293" s="35">
        <v>816</v>
      </c>
      <c r="I293" s="35">
        <v>0</v>
      </c>
      <c r="J293" s="35">
        <f t="shared" si="4"/>
        <v>816</v>
      </c>
    </row>
    <row r="294" spans="1:10" x14ac:dyDescent="0.3">
      <c r="A294" s="28">
        <v>291</v>
      </c>
      <c r="B294" s="29" t="s">
        <v>616</v>
      </c>
      <c r="C294" s="24" t="s">
        <v>1373</v>
      </c>
      <c r="D294" s="30" t="s">
        <v>617</v>
      </c>
      <c r="E294" s="24" t="s">
        <v>618</v>
      </c>
      <c r="F294" s="24" t="s">
        <v>12</v>
      </c>
      <c r="G294" s="2" t="s">
        <v>16</v>
      </c>
      <c r="H294" s="35">
        <v>37234</v>
      </c>
      <c r="I294" s="35">
        <v>0</v>
      </c>
      <c r="J294" s="35">
        <f t="shared" si="4"/>
        <v>37234</v>
      </c>
    </row>
    <row r="295" spans="1:10" x14ac:dyDescent="0.3">
      <c r="A295" s="2">
        <v>292</v>
      </c>
      <c r="B295" s="4">
        <v>1032412186</v>
      </c>
      <c r="C295" s="3" t="s">
        <v>619</v>
      </c>
      <c r="D295" s="3" t="s">
        <v>18</v>
      </c>
      <c r="E295" s="3" t="s">
        <v>211</v>
      </c>
      <c r="F295" s="3" t="s">
        <v>20</v>
      </c>
      <c r="G295" s="2"/>
      <c r="H295" s="35">
        <v>3510000</v>
      </c>
      <c r="I295" s="35">
        <v>0</v>
      </c>
      <c r="J295" s="35">
        <f t="shared" si="4"/>
        <v>3510000</v>
      </c>
    </row>
    <row r="296" spans="1:10" ht="33" x14ac:dyDescent="0.3">
      <c r="A296" s="2">
        <v>293</v>
      </c>
      <c r="B296" s="4">
        <v>1032144032</v>
      </c>
      <c r="C296" s="3" t="s">
        <v>620</v>
      </c>
      <c r="D296" s="3" t="s">
        <v>35</v>
      </c>
      <c r="E296" s="3" t="s">
        <v>182</v>
      </c>
      <c r="F296" s="3" t="s">
        <v>12</v>
      </c>
      <c r="G296" s="2"/>
      <c r="H296" s="35">
        <v>1442</v>
      </c>
      <c r="I296" s="35">
        <v>0</v>
      </c>
      <c r="J296" s="35">
        <f t="shared" si="4"/>
        <v>1442</v>
      </c>
    </row>
    <row r="297" spans="1:10" x14ac:dyDescent="0.3">
      <c r="A297" s="2">
        <v>294</v>
      </c>
      <c r="B297" s="4">
        <v>1031040068</v>
      </c>
      <c r="C297" s="3" t="s">
        <v>621</v>
      </c>
      <c r="D297" s="3" t="s">
        <v>622</v>
      </c>
      <c r="E297" s="3" t="s">
        <v>36</v>
      </c>
      <c r="F297" s="3" t="s">
        <v>12</v>
      </c>
      <c r="G297" s="2"/>
      <c r="H297" s="35">
        <v>28600</v>
      </c>
      <c r="I297" s="35">
        <v>0</v>
      </c>
      <c r="J297" s="35">
        <f t="shared" si="4"/>
        <v>28600</v>
      </c>
    </row>
    <row r="298" spans="1:10" x14ac:dyDescent="0.3">
      <c r="A298" s="2">
        <v>295</v>
      </c>
      <c r="B298" s="4">
        <v>1031040001</v>
      </c>
      <c r="C298" s="3" t="s">
        <v>623</v>
      </c>
      <c r="D298" s="22" t="s">
        <v>10</v>
      </c>
      <c r="E298" s="3" t="s">
        <v>425</v>
      </c>
      <c r="F298" s="3" t="s">
        <v>12</v>
      </c>
      <c r="G298" s="2" t="s">
        <v>16</v>
      </c>
      <c r="H298" s="35">
        <v>281</v>
      </c>
      <c r="I298" s="35">
        <v>0</v>
      </c>
      <c r="J298" s="35">
        <f t="shared" si="4"/>
        <v>281</v>
      </c>
    </row>
    <row r="299" spans="1:10" ht="33" x14ac:dyDescent="0.3">
      <c r="A299" s="2">
        <v>296</v>
      </c>
      <c r="B299" s="4">
        <v>1031040063</v>
      </c>
      <c r="C299" s="3" t="s">
        <v>624</v>
      </c>
      <c r="D299" s="3" t="s">
        <v>35</v>
      </c>
      <c r="E299" s="3" t="s">
        <v>76</v>
      </c>
      <c r="F299" s="3" t="s">
        <v>12</v>
      </c>
      <c r="G299" s="2" t="s">
        <v>16</v>
      </c>
      <c r="H299" s="35">
        <v>281</v>
      </c>
      <c r="I299" s="35">
        <v>0</v>
      </c>
      <c r="J299" s="35">
        <f t="shared" si="4"/>
        <v>281</v>
      </c>
    </row>
    <row r="300" spans="1:10" ht="33" x14ac:dyDescent="0.3">
      <c r="A300" s="2">
        <v>297</v>
      </c>
      <c r="B300" s="5" t="s">
        <v>625</v>
      </c>
      <c r="C300" s="3" t="s">
        <v>624</v>
      </c>
      <c r="D300" s="6" t="s">
        <v>35</v>
      </c>
      <c r="E300" s="3" t="s">
        <v>76</v>
      </c>
      <c r="F300" s="3" t="s">
        <v>12</v>
      </c>
      <c r="G300" s="2"/>
      <c r="H300" s="35">
        <v>69206</v>
      </c>
      <c r="I300" s="35">
        <v>0</v>
      </c>
      <c r="J300" s="35">
        <f t="shared" si="4"/>
        <v>69206</v>
      </c>
    </row>
    <row r="301" spans="1:10" x14ac:dyDescent="0.3">
      <c r="A301" s="2">
        <v>298</v>
      </c>
      <c r="B301" s="4">
        <v>1031040004</v>
      </c>
      <c r="C301" s="3" t="s">
        <v>626</v>
      </c>
      <c r="D301" s="3" t="s">
        <v>627</v>
      </c>
      <c r="E301" s="3" t="s">
        <v>628</v>
      </c>
      <c r="F301" s="3" t="s">
        <v>20</v>
      </c>
      <c r="G301" s="2" t="s">
        <v>16</v>
      </c>
      <c r="H301" s="35">
        <v>6973</v>
      </c>
      <c r="I301" s="35">
        <v>0</v>
      </c>
      <c r="J301" s="35">
        <f t="shared" si="4"/>
        <v>6973</v>
      </c>
    </row>
    <row r="302" spans="1:10" x14ac:dyDescent="0.3">
      <c r="A302" s="2">
        <v>299</v>
      </c>
      <c r="B302" s="4">
        <v>1031040062</v>
      </c>
      <c r="C302" s="3" t="s">
        <v>629</v>
      </c>
      <c r="D302" s="3" t="s">
        <v>630</v>
      </c>
      <c r="E302" s="3" t="s">
        <v>631</v>
      </c>
      <c r="F302" s="3" t="s">
        <v>12</v>
      </c>
      <c r="G302" s="2" t="s">
        <v>16</v>
      </c>
      <c r="H302" s="35">
        <v>10521</v>
      </c>
      <c r="I302" s="35">
        <v>0</v>
      </c>
      <c r="J302" s="35">
        <f t="shared" si="4"/>
        <v>10521</v>
      </c>
    </row>
    <row r="303" spans="1:10" ht="33" x14ac:dyDescent="0.3">
      <c r="A303" s="2">
        <v>300</v>
      </c>
      <c r="B303" s="4">
        <v>1031230240</v>
      </c>
      <c r="C303" s="3" t="s">
        <v>632</v>
      </c>
      <c r="D303" s="3" t="s">
        <v>35</v>
      </c>
      <c r="E303" s="3" t="s">
        <v>178</v>
      </c>
      <c r="F303" s="3" t="s">
        <v>12</v>
      </c>
      <c r="G303" s="2" t="s">
        <v>16</v>
      </c>
      <c r="H303" s="35">
        <v>72</v>
      </c>
      <c r="I303" s="35">
        <v>0</v>
      </c>
      <c r="J303" s="35">
        <f t="shared" si="4"/>
        <v>72</v>
      </c>
    </row>
    <row r="304" spans="1:10" x14ac:dyDescent="0.3">
      <c r="A304" s="2">
        <v>301</v>
      </c>
      <c r="B304" s="4">
        <v>1033320153</v>
      </c>
      <c r="C304" s="3" t="s">
        <v>633</v>
      </c>
      <c r="D304" s="3" t="s">
        <v>58</v>
      </c>
      <c r="E304" s="3" t="s">
        <v>634</v>
      </c>
      <c r="F304" s="3" t="s">
        <v>59</v>
      </c>
      <c r="G304" s="2" t="s">
        <v>16</v>
      </c>
      <c r="H304" s="35">
        <v>9000</v>
      </c>
      <c r="I304" s="35">
        <v>0</v>
      </c>
      <c r="J304" s="35">
        <f t="shared" si="4"/>
        <v>9000</v>
      </c>
    </row>
    <row r="305" spans="1:10" x14ac:dyDescent="0.3">
      <c r="A305" s="2">
        <v>302</v>
      </c>
      <c r="B305" s="4">
        <v>1032210190</v>
      </c>
      <c r="C305" s="3" t="s">
        <v>635</v>
      </c>
      <c r="D305" s="3" t="s">
        <v>18</v>
      </c>
      <c r="E305" s="3" t="s">
        <v>636</v>
      </c>
      <c r="F305" s="3" t="s">
        <v>20</v>
      </c>
      <c r="G305" s="2" t="s">
        <v>16</v>
      </c>
      <c r="H305" s="35">
        <v>7938</v>
      </c>
      <c r="I305" s="35">
        <v>0</v>
      </c>
      <c r="J305" s="35">
        <f t="shared" si="4"/>
        <v>7938</v>
      </c>
    </row>
    <row r="306" spans="1:10" ht="33" x14ac:dyDescent="0.3">
      <c r="A306" s="2">
        <v>303</v>
      </c>
      <c r="B306" s="4">
        <v>1031830110</v>
      </c>
      <c r="C306" s="3" t="s">
        <v>637</v>
      </c>
      <c r="D306" s="3" t="s">
        <v>35</v>
      </c>
      <c r="E306" s="3" t="s">
        <v>401</v>
      </c>
      <c r="F306" s="3" t="s">
        <v>12</v>
      </c>
      <c r="G306" s="2" t="s">
        <v>16</v>
      </c>
      <c r="H306" s="35">
        <v>61</v>
      </c>
      <c r="I306" s="35">
        <v>0</v>
      </c>
      <c r="J306" s="35">
        <f t="shared" si="4"/>
        <v>61</v>
      </c>
    </row>
    <row r="307" spans="1:10" ht="33" x14ac:dyDescent="0.3">
      <c r="A307" s="2">
        <v>304</v>
      </c>
      <c r="B307" s="4">
        <v>1031830115</v>
      </c>
      <c r="C307" s="3" t="s">
        <v>638</v>
      </c>
      <c r="D307" s="6" t="s">
        <v>639</v>
      </c>
      <c r="E307" s="3" t="s">
        <v>640</v>
      </c>
      <c r="F307" s="3" t="s">
        <v>12</v>
      </c>
      <c r="G307" s="2" t="s">
        <v>16</v>
      </c>
      <c r="H307" s="35">
        <v>4505</v>
      </c>
      <c r="I307" s="35">
        <v>0</v>
      </c>
      <c r="J307" s="35">
        <f t="shared" si="4"/>
        <v>4505</v>
      </c>
    </row>
    <row r="308" spans="1:10" ht="33" x14ac:dyDescent="0.3">
      <c r="A308" s="2">
        <v>305</v>
      </c>
      <c r="B308" s="4">
        <v>1032410043</v>
      </c>
      <c r="C308" s="3" t="s">
        <v>641</v>
      </c>
      <c r="D308" s="3" t="s">
        <v>35</v>
      </c>
      <c r="E308" s="3" t="s">
        <v>642</v>
      </c>
      <c r="F308" s="3" t="s">
        <v>12</v>
      </c>
      <c r="G308" s="2" t="s">
        <v>16</v>
      </c>
      <c r="H308" s="35">
        <v>20</v>
      </c>
      <c r="I308" s="35">
        <v>0</v>
      </c>
      <c r="J308" s="35">
        <f t="shared" si="4"/>
        <v>20</v>
      </c>
    </row>
    <row r="309" spans="1:10" ht="33" x14ac:dyDescent="0.3">
      <c r="A309" s="2">
        <v>306</v>
      </c>
      <c r="B309" s="4">
        <v>1032410040</v>
      </c>
      <c r="C309" s="3" t="s">
        <v>643</v>
      </c>
      <c r="D309" s="3" t="s">
        <v>35</v>
      </c>
      <c r="E309" s="3" t="s">
        <v>282</v>
      </c>
      <c r="F309" s="3" t="s">
        <v>12</v>
      </c>
      <c r="G309" s="2" t="s">
        <v>16</v>
      </c>
      <c r="H309" s="35">
        <v>204</v>
      </c>
      <c r="I309" s="35">
        <v>0</v>
      </c>
      <c r="J309" s="35">
        <f t="shared" si="4"/>
        <v>204</v>
      </c>
    </row>
    <row r="310" spans="1:10" x14ac:dyDescent="0.3">
      <c r="A310" s="2">
        <v>307</v>
      </c>
      <c r="B310" s="4">
        <v>1032410010</v>
      </c>
      <c r="C310" s="3" t="s">
        <v>644</v>
      </c>
      <c r="D310" s="3" t="s">
        <v>18</v>
      </c>
      <c r="E310" s="3" t="s">
        <v>218</v>
      </c>
      <c r="F310" s="3" t="s">
        <v>20</v>
      </c>
      <c r="G310" s="2" t="s">
        <v>16</v>
      </c>
      <c r="H310" s="35">
        <v>23449</v>
      </c>
      <c r="I310" s="35">
        <v>0</v>
      </c>
      <c r="J310" s="35">
        <f t="shared" si="4"/>
        <v>23449</v>
      </c>
    </row>
    <row r="311" spans="1:10" x14ac:dyDescent="0.3">
      <c r="A311" s="2">
        <v>308</v>
      </c>
      <c r="B311" s="4">
        <v>1032410011</v>
      </c>
      <c r="C311" s="3" t="s">
        <v>645</v>
      </c>
      <c r="D311" s="3" t="s">
        <v>18</v>
      </c>
      <c r="E311" s="3" t="s">
        <v>646</v>
      </c>
      <c r="F311" s="3" t="s">
        <v>20</v>
      </c>
      <c r="G311" s="2"/>
      <c r="H311" s="35">
        <v>137324</v>
      </c>
      <c r="I311" s="35">
        <v>0</v>
      </c>
      <c r="J311" s="35">
        <f t="shared" si="4"/>
        <v>137324</v>
      </c>
    </row>
    <row r="312" spans="1:10" ht="27" customHeight="1" x14ac:dyDescent="0.3">
      <c r="A312" s="2">
        <v>309</v>
      </c>
      <c r="B312" s="4">
        <v>1031620151</v>
      </c>
      <c r="C312" s="3" t="s">
        <v>647</v>
      </c>
      <c r="D312" s="3" t="s">
        <v>138</v>
      </c>
      <c r="E312" s="3" t="s">
        <v>425</v>
      </c>
      <c r="F312" s="3" t="s">
        <v>20</v>
      </c>
      <c r="G312" s="2"/>
      <c r="H312" s="35">
        <v>133412</v>
      </c>
      <c r="I312" s="35">
        <v>0</v>
      </c>
      <c r="J312" s="35">
        <f t="shared" si="4"/>
        <v>133412</v>
      </c>
    </row>
    <row r="313" spans="1:10" x14ac:dyDescent="0.3">
      <c r="A313" s="2">
        <v>310</v>
      </c>
      <c r="B313" s="4">
        <v>1032620002</v>
      </c>
      <c r="C313" s="3" t="s">
        <v>648</v>
      </c>
      <c r="D313" s="3" t="s">
        <v>95</v>
      </c>
      <c r="E313" s="3" t="s">
        <v>649</v>
      </c>
      <c r="F313" s="3" t="s">
        <v>20</v>
      </c>
      <c r="G313" s="2"/>
      <c r="H313" s="35">
        <v>12553</v>
      </c>
      <c r="I313" s="35">
        <v>0</v>
      </c>
      <c r="J313" s="35">
        <f t="shared" si="4"/>
        <v>12553</v>
      </c>
    </row>
    <row r="314" spans="1:10" x14ac:dyDescent="0.3">
      <c r="A314" s="2">
        <v>311</v>
      </c>
      <c r="B314" s="4">
        <v>1031640041</v>
      </c>
      <c r="C314" s="3" t="s">
        <v>650</v>
      </c>
      <c r="D314" s="6" t="s">
        <v>651</v>
      </c>
      <c r="E314" s="3" t="s">
        <v>652</v>
      </c>
      <c r="F314" s="3" t="s">
        <v>458</v>
      </c>
      <c r="G314" s="2"/>
      <c r="H314" s="35">
        <v>10080</v>
      </c>
      <c r="I314" s="35">
        <v>0</v>
      </c>
      <c r="J314" s="35">
        <f t="shared" si="4"/>
        <v>10080</v>
      </c>
    </row>
    <row r="315" spans="1:10" x14ac:dyDescent="0.3">
      <c r="A315" s="2">
        <v>312</v>
      </c>
      <c r="B315" s="4">
        <v>1031640040</v>
      </c>
      <c r="C315" s="3" t="s">
        <v>653</v>
      </c>
      <c r="D315" s="3" t="s">
        <v>654</v>
      </c>
      <c r="E315" s="3" t="s">
        <v>655</v>
      </c>
      <c r="F315" s="3" t="s">
        <v>12</v>
      </c>
      <c r="G315" s="2"/>
      <c r="H315" s="35">
        <v>10400</v>
      </c>
      <c r="I315" s="35">
        <v>0</v>
      </c>
      <c r="J315" s="35">
        <f t="shared" si="4"/>
        <v>10400</v>
      </c>
    </row>
    <row r="316" spans="1:10" x14ac:dyDescent="0.3">
      <c r="A316" s="2">
        <v>313</v>
      </c>
      <c r="B316" s="4">
        <v>1031220087</v>
      </c>
      <c r="C316" s="3" t="s">
        <v>656</v>
      </c>
      <c r="D316" s="3" t="s">
        <v>14</v>
      </c>
      <c r="E316" s="3" t="s">
        <v>401</v>
      </c>
      <c r="F316" s="3" t="s">
        <v>12</v>
      </c>
      <c r="G316" s="2"/>
      <c r="H316" s="35">
        <v>2341</v>
      </c>
      <c r="I316" s="35">
        <v>0</v>
      </c>
      <c r="J316" s="35">
        <f t="shared" si="4"/>
        <v>2341</v>
      </c>
    </row>
    <row r="317" spans="1:10" ht="33" x14ac:dyDescent="0.3">
      <c r="A317" s="2">
        <v>314</v>
      </c>
      <c r="B317" s="4">
        <v>1031230003</v>
      </c>
      <c r="C317" s="3" t="s">
        <v>657</v>
      </c>
      <c r="D317" s="3" t="s">
        <v>35</v>
      </c>
      <c r="E317" s="3" t="s">
        <v>658</v>
      </c>
      <c r="F317" s="3" t="s">
        <v>12</v>
      </c>
      <c r="G317" s="2" t="s">
        <v>16</v>
      </c>
      <c r="H317" s="35">
        <v>675</v>
      </c>
      <c r="I317" s="35">
        <v>0</v>
      </c>
      <c r="J317" s="35">
        <f t="shared" si="4"/>
        <v>675</v>
      </c>
    </row>
    <row r="318" spans="1:10" x14ac:dyDescent="0.3">
      <c r="A318" s="2">
        <v>315</v>
      </c>
      <c r="B318" s="4">
        <v>1031220150</v>
      </c>
      <c r="C318" s="3" t="s">
        <v>659</v>
      </c>
      <c r="D318" s="3" t="s">
        <v>95</v>
      </c>
      <c r="E318" s="3" t="s">
        <v>660</v>
      </c>
      <c r="F318" s="3" t="s">
        <v>20</v>
      </c>
      <c r="G318" s="2" t="s">
        <v>16</v>
      </c>
      <c r="H318" s="35">
        <v>395</v>
      </c>
      <c r="I318" s="35">
        <v>0</v>
      </c>
      <c r="J318" s="35">
        <f t="shared" si="4"/>
        <v>395</v>
      </c>
    </row>
    <row r="319" spans="1:10" ht="33" x14ac:dyDescent="0.3">
      <c r="A319" s="2">
        <v>316</v>
      </c>
      <c r="B319" s="4">
        <v>1031220160</v>
      </c>
      <c r="C319" s="3" t="s">
        <v>661</v>
      </c>
      <c r="D319" s="3" t="s">
        <v>35</v>
      </c>
      <c r="E319" s="3" t="s">
        <v>662</v>
      </c>
      <c r="F319" s="3" t="s">
        <v>12</v>
      </c>
      <c r="G319" s="2" t="s">
        <v>16</v>
      </c>
      <c r="H319" s="35">
        <v>30</v>
      </c>
      <c r="I319" s="35">
        <v>0</v>
      </c>
      <c r="J319" s="35">
        <f t="shared" si="4"/>
        <v>30</v>
      </c>
    </row>
    <row r="320" spans="1:10" x14ac:dyDescent="0.3">
      <c r="A320" s="2">
        <v>317</v>
      </c>
      <c r="B320" s="4">
        <v>1033495110</v>
      </c>
      <c r="C320" s="3" t="s">
        <v>663</v>
      </c>
      <c r="D320" s="3" t="s">
        <v>78</v>
      </c>
      <c r="E320" s="3" t="s">
        <v>664</v>
      </c>
      <c r="F320" s="3" t="s">
        <v>24</v>
      </c>
      <c r="G320" s="2" t="s">
        <v>16</v>
      </c>
      <c r="H320" s="35">
        <v>3891</v>
      </c>
      <c r="I320" s="35">
        <v>0</v>
      </c>
      <c r="J320" s="35">
        <f t="shared" si="4"/>
        <v>3891</v>
      </c>
    </row>
    <row r="321" spans="1:10" ht="27" customHeight="1" x14ac:dyDescent="0.3">
      <c r="A321" s="2">
        <v>318</v>
      </c>
      <c r="B321" s="4">
        <v>1033350025</v>
      </c>
      <c r="C321" s="3" t="s">
        <v>665</v>
      </c>
      <c r="D321" s="3" t="s">
        <v>666</v>
      </c>
      <c r="E321" s="3" t="s">
        <v>667</v>
      </c>
      <c r="F321" s="3" t="s">
        <v>668</v>
      </c>
      <c r="G321" s="2" t="s">
        <v>16</v>
      </c>
      <c r="H321" s="35">
        <v>586415</v>
      </c>
      <c r="I321" s="35">
        <v>0</v>
      </c>
      <c r="J321" s="35">
        <f t="shared" si="4"/>
        <v>586415</v>
      </c>
    </row>
    <row r="322" spans="1:10" ht="33" x14ac:dyDescent="0.3">
      <c r="A322" s="2">
        <v>319</v>
      </c>
      <c r="B322" s="4">
        <v>1031250026</v>
      </c>
      <c r="C322" s="3" t="s">
        <v>669</v>
      </c>
      <c r="D322" s="3" t="s">
        <v>35</v>
      </c>
      <c r="E322" s="3" t="s">
        <v>670</v>
      </c>
      <c r="F322" s="3" t="s">
        <v>12</v>
      </c>
      <c r="G322" s="2" t="s">
        <v>16</v>
      </c>
      <c r="H322" s="35">
        <v>166</v>
      </c>
      <c r="I322" s="35">
        <v>0</v>
      </c>
      <c r="J322" s="35">
        <f t="shared" si="4"/>
        <v>166</v>
      </c>
    </row>
    <row r="323" spans="1:10" ht="33" x14ac:dyDescent="0.3">
      <c r="A323" s="2">
        <v>320</v>
      </c>
      <c r="B323" s="4">
        <v>1031250027</v>
      </c>
      <c r="C323" s="3" t="s">
        <v>671</v>
      </c>
      <c r="D323" s="3" t="s">
        <v>35</v>
      </c>
      <c r="E323" s="3" t="s">
        <v>672</v>
      </c>
      <c r="F323" s="3" t="s">
        <v>12</v>
      </c>
      <c r="G323" s="2" t="s">
        <v>16</v>
      </c>
      <c r="H323" s="35">
        <v>296</v>
      </c>
      <c r="I323" s="35">
        <v>0</v>
      </c>
      <c r="J323" s="35">
        <f t="shared" si="4"/>
        <v>296</v>
      </c>
    </row>
    <row r="324" spans="1:10" x14ac:dyDescent="0.3">
      <c r="A324" s="2">
        <v>321</v>
      </c>
      <c r="B324" s="4">
        <v>1033410030</v>
      </c>
      <c r="C324" s="3" t="s">
        <v>673</v>
      </c>
      <c r="D324" s="3" t="s">
        <v>272</v>
      </c>
      <c r="E324" s="3" t="s">
        <v>674</v>
      </c>
      <c r="F324" s="3" t="s">
        <v>24</v>
      </c>
      <c r="G324" s="2" t="s">
        <v>16</v>
      </c>
      <c r="H324" s="35">
        <v>3396</v>
      </c>
      <c r="I324" s="35">
        <v>0</v>
      </c>
      <c r="J324" s="35">
        <f t="shared" si="4"/>
        <v>3396</v>
      </c>
    </row>
    <row r="325" spans="1:10" x14ac:dyDescent="0.3">
      <c r="A325" s="2">
        <v>322</v>
      </c>
      <c r="B325" s="4">
        <v>1031010205</v>
      </c>
      <c r="C325" s="3" t="s">
        <v>675</v>
      </c>
      <c r="D325" s="3" t="s">
        <v>95</v>
      </c>
      <c r="E325" s="3" t="s">
        <v>676</v>
      </c>
      <c r="F325" s="3" t="s">
        <v>20</v>
      </c>
      <c r="G325" s="2" t="s">
        <v>16</v>
      </c>
      <c r="H325" s="35">
        <v>430</v>
      </c>
      <c r="I325" s="35">
        <v>0</v>
      </c>
      <c r="J325" s="35">
        <f t="shared" ref="J325:J388" si="5">+H325+I325</f>
        <v>430</v>
      </c>
    </row>
    <row r="326" spans="1:10" x14ac:dyDescent="0.3">
      <c r="A326" s="2">
        <v>323</v>
      </c>
      <c r="B326" s="4">
        <v>1031010901</v>
      </c>
      <c r="C326" s="3" t="s">
        <v>1345</v>
      </c>
      <c r="D326" s="3" t="s">
        <v>138</v>
      </c>
      <c r="E326" s="3" t="s">
        <v>1346</v>
      </c>
      <c r="F326" s="3" t="s">
        <v>20</v>
      </c>
      <c r="G326" s="2" t="s">
        <v>16</v>
      </c>
      <c r="H326" s="35">
        <v>814</v>
      </c>
      <c r="I326" s="35">
        <v>0</v>
      </c>
      <c r="J326" s="35">
        <f t="shared" si="5"/>
        <v>814</v>
      </c>
    </row>
    <row r="327" spans="1:10" x14ac:dyDescent="0.3">
      <c r="A327" s="2">
        <v>324</v>
      </c>
      <c r="B327" s="4">
        <v>1033330031</v>
      </c>
      <c r="C327" s="3" t="s">
        <v>677</v>
      </c>
      <c r="D327" s="3" t="s">
        <v>383</v>
      </c>
      <c r="E327" s="3" t="s">
        <v>678</v>
      </c>
      <c r="F327" s="3" t="s">
        <v>59</v>
      </c>
      <c r="G327" s="2" t="s">
        <v>16</v>
      </c>
      <c r="H327" s="35">
        <v>4250</v>
      </c>
      <c r="I327" s="35">
        <v>0</v>
      </c>
      <c r="J327" s="35">
        <f t="shared" si="5"/>
        <v>4250</v>
      </c>
    </row>
    <row r="328" spans="1:10" ht="33" x14ac:dyDescent="0.3">
      <c r="A328" s="2">
        <v>325</v>
      </c>
      <c r="B328" s="4">
        <v>1032150020</v>
      </c>
      <c r="C328" s="3" t="s">
        <v>679</v>
      </c>
      <c r="D328" s="3" t="s">
        <v>35</v>
      </c>
      <c r="E328" s="3" t="s">
        <v>282</v>
      </c>
      <c r="F328" s="3" t="s">
        <v>12</v>
      </c>
      <c r="G328" s="2" t="s">
        <v>16</v>
      </c>
      <c r="H328" s="35">
        <v>78</v>
      </c>
      <c r="I328" s="35">
        <v>0</v>
      </c>
      <c r="J328" s="35">
        <f t="shared" si="5"/>
        <v>78</v>
      </c>
    </row>
    <row r="329" spans="1:10" x14ac:dyDescent="0.3">
      <c r="A329" s="2">
        <v>326</v>
      </c>
      <c r="B329" s="4">
        <v>1031640020</v>
      </c>
      <c r="C329" s="3" t="s">
        <v>680</v>
      </c>
      <c r="D329" s="3" t="s">
        <v>460</v>
      </c>
      <c r="E329" s="3" t="s">
        <v>681</v>
      </c>
      <c r="F329" s="3" t="s">
        <v>458</v>
      </c>
      <c r="G329" s="2"/>
      <c r="H329" s="35">
        <v>835</v>
      </c>
      <c r="I329" s="35">
        <v>0</v>
      </c>
      <c r="J329" s="35">
        <f t="shared" si="5"/>
        <v>835</v>
      </c>
    </row>
    <row r="330" spans="1:10" ht="33" x14ac:dyDescent="0.3">
      <c r="A330" s="2">
        <v>327</v>
      </c>
      <c r="B330" s="4">
        <v>1033210011</v>
      </c>
      <c r="C330" s="3" t="s">
        <v>682</v>
      </c>
      <c r="D330" s="3" t="s">
        <v>683</v>
      </c>
      <c r="E330" s="3" t="s">
        <v>684</v>
      </c>
      <c r="F330" s="3" t="s">
        <v>385</v>
      </c>
      <c r="G330" s="2"/>
      <c r="H330" s="35">
        <v>2559</v>
      </c>
      <c r="I330" s="35">
        <v>0</v>
      </c>
      <c r="J330" s="35">
        <f t="shared" si="5"/>
        <v>2559</v>
      </c>
    </row>
    <row r="331" spans="1:10" ht="33" x14ac:dyDescent="0.3">
      <c r="A331" s="2">
        <v>328</v>
      </c>
      <c r="B331" s="4">
        <v>1031640030</v>
      </c>
      <c r="C331" s="3" t="s">
        <v>685</v>
      </c>
      <c r="D331" s="3" t="s">
        <v>460</v>
      </c>
      <c r="E331" s="3" t="s">
        <v>686</v>
      </c>
      <c r="F331" s="3" t="s">
        <v>458</v>
      </c>
      <c r="G331" s="2"/>
      <c r="H331" s="35">
        <v>1020</v>
      </c>
      <c r="I331" s="35">
        <v>0</v>
      </c>
      <c r="J331" s="35">
        <f t="shared" si="5"/>
        <v>1020</v>
      </c>
    </row>
    <row r="332" spans="1:10" ht="33" x14ac:dyDescent="0.3">
      <c r="A332" s="2">
        <v>329</v>
      </c>
      <c r="B332" s="4">
        <v>1032150003</v>
      </c>
      <c r="C332" s="3" t="s">
        <v>687</v>
      </c>
      <c r="D332" s="3" t="s">
        <v>35</v>
      </c>
      <c r="E332" s="3" t="s">
        <v>280</v>
      </c>
      <c r="F332" s="3" t="s">
        <v>12</v>
      </c>
      <c r="G332" s="2"/>
      <c r="H332" s="35">
        <v>177</v>
      </c>
      <c r="I332" s="35">
        <v>0</v>
      </c>
      <c r="J332" s="35">
        <f t="shared" si="5"/>
        <v>177</v>
      </c>
    </row>
    <row r="333" spans="1:10" x14ac:dyDescent="0.3">
      <c r="A333" s="2">
        <v>330</v>
      </c>
      <c r="B333" s="4">
        <v>1033710003</v>
      </c>
      <c r="C333" s="3" t="s">
        <v>688</v>
      </c>
      <c r="D333" s="3" t="s">
        <v>18</v>
      </c>
      <c r="E333" s="3" t="s">
        <v>689</v>
      </c>
      <c r="F333" s="3" t="s">
        <v>20</v>
      </c>
      <c r="G333" s="2"/>
      <c r="H333" s="35">
        <v>155333</v>
      </c>
      <c r="I333" s="35">
        <v>0</v>
      </c>
      <c r="J333" s="35">
        <f t="shared" si="5"/>
        <v>155333</v>
      </c>
    </row>
    <row r="334" spans="1:10" x14ac:dyDescent="0.3">
      <c r="A334" s="2">
        <v>331</v>
      </c>
      <c r="B334" s="27">
        <v>1032710005</v>
      </c>
      <c r="C334" s="24" t="s">
        <v>690</v>
      </c>
      <c r="D334" s="24" t="s">
        <v>1369</v>
      </c>
      <c r="E334" s="3">
        <v>0</v>
      </c>
      <c r="F334" s="3" t="s">
        <v>12</v>
      </c>
      <c r="G334" s="2"/>
      <c r="H334" s="35">
        <v>4562</v>
      </c>
      <c r="I334" s="35">
        <v>0</v>
      </c>
      <c r="J334" s="35">
        <f t="shared" si="5"/>
        <v>4562</v>
      </c>
    </row>
    <row r="335" spans="1:10" x14ac:dyDescent="0.3">
      <c r="A335" s="2">
        <v>332</v>
      </c>
      <c r="B335" s="4">
        <v>1032910919</v>
      </c>
      <c r="C335" s="3" t="s">
        <v>691</v>
      </c>
      <c r="D335" s="3" t="s">
        <v>95</v>
      </c>
      <c r="E335" s="3" t="s">
        <v>516</v>
      </c>
      <c r="F335" s="3" t="s">
        <v>20</v>
      </c>
      <c r="G335" s="2"/>
      <c r="H335" s="35">
        <v>2772160</v>
      </c>
      <c r="I335" s="35">
        <v>0</v>
      </c>
      <c r="J335" s="35">
        <f t="shared" si="5"/>
        <v>2772160</v>
      </c>
    </row>
    <row r="336" spans="1:10" ht="33" x14ac:dyDescent="0.3">
      <c r="A336" s="2">
        <v>333</v>
      </c>
      <c r="B336" s="4">
        <v>1031870090</v>
      </c>
      <c r="C336" s="3" t="s">
        <v>692</v>
      </c>
      <c r="D336" s="3" t="s">
        <v>35</v>
      </c>
      <c r="E336" s="3" t="s">
        <v>282</v>
      </c>
      <c r="F336" s="3" t="s">
        <v>12</v>
      </c>
      <c r="G336" s="2" t="s">
        <v>16</v>
      </c>
      <c r="H336" s="35">
        <v>134</v>
      </c>
      <c r="I336" s="35">
        <v>0</v>
      </c>
      <c r="J336" s="35">
        <f t="shared" si="5"/>
        <v>134</v>
      </c>
    </row>
    <row r="337" spans="1:10" ht="33" x14ac:dyDescent="0.3">
      <c r="A337" s="2">
        <v>334</v>
      </c>
      <c r="B337" s="4">
        <v>1031870100</v>
      </c>
      <c r="C337" s="3" t="s">
        <v>693</v>
      </c>
      <c r="D337" s="3" t="s">
        <v>35</v>
      </c>
      <c r="E337" s="3" t="s">
        <v>178</v>
      </c>
      <c r="F337" s="3" t="s">
        <v>12</v>
      </c>
      <c r="G337" s="2" t="s">
        <v>16</v>
      </c>
      <c r="H337" s="35">
        <v>175</v>
      </c>
      <c r="I337" s="35">
        <v>0</v>
      </c>
      <c r="J337" s="35">
        <f t="shared" si="5"/>
        <v>175</v>
      </c>
    </row>
    <row r="338" spans="1:10" x14ac:dyDescent="0.3">
      <c r="A338" s="2">
        <v>335</v>
      </c>
      <c r="B338" s="4">
        <v>1031870105</v>
      </c>
      <c r="C338" s="3" t="s">
        <v>692</v>
      </c>
      <c r="D338" s="3" t="s">
        <v>18</v>
      </c>
      <c r="E338" s="3" t="s">
        <v>694</v>
      </c>
      <c r="F338" s="3" t="s">
        <v>20</v>
      </c>
      <c r="G338" s="2" t="s">
        <v>16</v>
      </c>
      <c r="H338" s="35">
        <v>2124</v>
      </c>
      <c r="I338" s="35">
        <v>0</v>
      </c>
      <c r="J338" s="35">
        <f t="shared" si="5"/>
        <v>2124</v>
      </c>
    </row>
    <row r="339" spans="1:10" ht="33" x14ac:dyDescent="0.3">
      <c r="A339" s="2">
        <v>336</v>
      </c>
      <c r="B339" s="4">
        <v>1031870106</v>
      </c>
      <c r="C339" s="3" t="s">
        <v>695</v>
      </c>
      <c r="D339" s="6" t="s">
        <v>696</v>
      </c>
      <c r="E339" s="3" t="s">
        <v>697</v>
      </c>
      <c r="F339" s="3" t="s">
        <v>12</v>
      </c>
      <c r="G339" s="2" t="s">
        <v>16</v>
      </c>
      <c r="H339" s="35">
        <v>3424</v>
      </c>
      <c r="I339" s="35">
        <v>0</v>
      </c>
      <c r="J339" s="35">
        <f t="shared" si="5"/>
        <v>3424</v>
      </c>
    </row>
    <row r="340" spans="1:10" ht="33" x14ac:dyDescent="0.3">
      <c r="A340" s="2">
        <v>337</v>
      </c>
      <c r="B340" s="4">
        <v>1032411030</v>
      </c>
      <c r="C340" s="3" t="s">
        <v>698</v>
      </c>
      <c r="D340" s="3" t="s">
        <v>123</v>
      </c>
      <c r="E340" s="3" t="s">
        <v>699</v>
      </c>
      <c r="F340" s="3" t="s">
        <v>20</v>
      </c>
      <c r="G340" s="2" t="s">
        <v>16</v>
      </c>
      <c r="H340" s="35">
        <v>9234</v>
      </c>
      <c r="I340" s="35">
        <v>0</v>
      </c>
      <c r="J340" s="35">
        <f t="shared" si="5"/>
        <v>9234</v>
      </c>
    </row>
    <row r="341" spans="1:10" ht="33" x14ac:dyDescent="0.3">
      <c r="A341" s="2">
        <v>338</v>
      </c>
      <c r="B341" s="4">
        <v>1031220200</v>
      </c>
      <c r="C341" s="3" t="s">
        <v>700</v>
      </c>
      <c r="D341" s="3" t="s">
        <v>35</v>
      </c>
      <c r="E341" s="3" t="s">
        <v>176</v>
      </c>
      <c r="F341" s="3" t="s">
        <v>12</v>
      </c>
      <c r="G341" s="2" t="s">
        <v>16</v>
      </c>
      <c r="H341" s="35">
        <v>16</v>
      </c>
      <c r="I341" s="35">
        <v>0</v>
      </c>
      <c r="J341" s="35">
        <f t="shared" si="5"/>
        <v>16</v>
      </c>
    </row>
    <row r="342" spans="1:10" ht="33" x14ac:dyDescent="0.3">
      <c r="A342" s="2">
        <v>339</v>
      </c>
      <c r="B342" s="4">
        <v>1031220012</v>
      </c>
      <c r="C342" s="3" t="s">
        <v>701</v>
      </c>
      <c r="D342" s="3" t="s">
        <v>10</v>
      </c>
      <c r="E342" s="3" t="s">
        <v>702</v>
      </c>
      <c r="F342" s="3" t="s">
        <v>12</v>
      </c>
      <c r="G342" s="2"/>
      <c r="H342" s="35">
        <v>470</v>
      </c>
      <c r="I342" s="35">
        <v>0</v>
      </c>
      <c r="J342" s="35">
        <f t="shared" si="5"/>
        <v>470</v>
      </c>
    </row>
    <row r="343" spans="1:10" x14ac:dyDescent="0.3">
      <c r="A343" s="2">
        <v>340</v>
      </c>
      <c r="B343" s="4">
        <v>1031220062</v>
      </c>
      <c r="C343" s="3" t="s">
        <v>1347</v>
      </c>
      <c r="D343" s="3" t="s">
        <v>14</v>
      </c>
      <c r="E343" s="3" t="s">
        <v>703</v>
      </c>
      <c r="F343" s="3" t="s">
        <v>12</v>
      </c>
      <c r="G343" s="2"/>
      <c r="H343" s="35">
        <v>3369</v>
      </c>
      <c r="I343" s="35">
        <v>0</v>
      </c>
      <c r="J343" s="35">
        <f t="shared" si="5"/>
        <v>3369</v>
      </c>
    </row>
    <row r="344" spans="1:10" ht="33" x14ac:dyDescent="0.3">
      <c r="A344" s="2">
        <v>341</v>
      </c>
      <c r="B344" s="4">
        <v>1031220027</v>
      </c>
      <c r="C344" s="3" t="s">
        <v>704</v>
      </c>
      <c r="D344" s="3" t="s">
        <v>10</v>
      </c>
      <c r="E344" s="3" t="s">
        <v>705</v>
      </c>
      <c r="F344" s="3" t="s">
        <v>12</v>
      </c>
      <c r="G344" s="2"/>
      <c r="H344" s="35">
        <v>1992</v>
      </c>
      <c r="I344" s="35">
        <v>0</v>
      </c>
      <c r="J344" s="35">
        <f t="shared" si="5"/>
        <v>1992</v>
      </c>
    </row>
    <row r="345" spans="1:10" ht="33" x14ac:dyDescent="0.3">
      <c r="A345" s="2">
        <v>342</v>
      </c>
      <c r="B345" s="4">
        <v>1032010013</v>
      </c>
      <c r="C345" s="3" t="s">
        <v>706</v>
      </c>
      <c r="D345" s="3" t="s">
        <v>10</v>
      </c>
      <c r="E345" s="3" t="s">
        <v>182</v>
      </c>
      <c r="F345" s="3" t="s">
        <v>12</v>
      </c>
      <c r="G345" s="2"/>
      <c r="H345" s="35">
        <v>2904</v>
      </c>
      <c r="I345" s="35">
        <v>0</v>
      </c>
      <c r="J345" s="35">
        <f t="shared" si="5"/>
        <v>2904</v>
      </c>
    </row>
    <row r="346" spans="1:10" ht="33" x14ac:dyDescent="0.3">
      <c r="A346" s="2">
        <v>343</v>
      </c>
      <c r="B346" s="4">
        <v>1033470185</v>
      </c>
      <c r="C346" s="3" t="s">
        <v>707</v>
      </c>
      <c r="D346" s="6" t="s">
        <v>708</v>
      </c>
      <c r="E346" s="3" t="s">
        <v>709</v>
      </c>
      <c r="F346" s="3" t="s">
        <v>24</v>
      </c>
      <c r="G346" s="2" t="s">
        <v>16</v>
      </c>
      <c r="H346" s="35">
        <v>9005</v>
      </c>
      <c r="I346" s="35">
        <v>0</v>
      </c>
      <c r="J346" s="35">
        <f t="shared" si="5"/>
        <v>9005</v>
      </c>
    </row>
    <row r="347" spans="1:10" x14ac:dyDescent="0.3">
      <c r="A347" s="28">
        <v>344</v>
      </c>
      <c r="B347" s="27">
        <v>1033470195</v>
      </c>
      <c r="C347" s="24" t="s">
        <v>1375</v>
      </c>
      <c r="D347" s="24" t="s">
        <v>1374</v>
      </c>
      <c r="E347" s="24" t="s">
        <v>368</v>
      </c>
      <c r="F347" s="24" t="s">
        <v>24</v>
      </c>
      <c r="G347" s="2" t="s">
        <v>16</v>
      </c>
      <c r="H347" s="35">
        <v>2011</v>
      </c>
      <c r="I347" s="35">
        <v>0</v>
      </c>
      <c r="J347" s="35">
        <f t="shared" si="5"/>
        <v>2011</v>
      </c>
    </row>
    <row r="348" spans="1:10" x14ac:dyDescent="0.3">
      <c r="A348" s="2">
        <v>345</v>
      </c>
      <c r="B348" s="4">
        <v>1032010050</v>
      </c>
      <c r="C348" s="3" t="s">
        <v>710</v>
      </c>
      <c r="D348" s="3" t="s">
        <v>18</v>
      </c>
      <c r="E348" s="3" t="s">
        <v>86</v>
      </c>
      <c r="F348" s="3" t="s">
        <v>20</v>
      </c>
      <c r="G348" s="2" t="s">
        <v>16</v>
      </c>
      <c r="H348" s="35">
        <v>2289</v>
      </c>
      <c r="I348" s="35">
        <v>0</v>
      </c>
      <c r="J348" s="35">
        <f t="shared" si="5"/>
        <v>2289</v>
      </c>
    </row>
    <row r="349" spans="1:10" ht="33" x14ac:dyDescent="0.3">
      <c r="A349" s="2">
        <v>346</v>
      </c>
      <c r="B349" s="5" t="s">
        <v>711</v>
      </c>
      <c r="C349" s="3" t="s">
        <v>712</v>
      </c>
      <c r="D349" s="3" t="s">
        <v>35</v>
      </c>
      <c r="E349" s="3" t="s">
        <v>713</v>
      </c>
      <c r="F349" s="3" t="s">
        <v>12</v>
      </c>
      <c r="G349" s="2"/>
      <c r="H349" s="35">
        <v>417</v>
      </c>
      <c r="I349" s="35">
        <v>0</v>
      </c>
      <c r="J349" s="35">
        <f t="shared" si="5"/>
        <v>417</v>
      </c>
    </row>
    <row r="350" spans="1:10" x14ac:dyDescent="0.3">
      <c r="A350" s="2">
        <v>347</v>
      </c>
      <c r="B350" s="5" t="s">
        <v>714</v>
      </c>
      <c r="C350" s="3" t="s">
        <v>715</v>
      </c>
      <c r="D350" s="3" t="s">
        <v>18</v>
      </c>
      <c r="E350" s="3" t="s">
        <v>394</v>
      </c>
      <c r="F350" s="3" t="s">
        <v>20</v>
      </c>
      <c r="G350" s="2"/>
      <c r="H350" s="35">
        <v>2168</v>
      </c>
      <c r="I350" s="35">
        <v>0</v>
      </c>
      <c r="J350" s="35">
        <f t="shared" si="5"/>
        <v>2168</v>
      </c>
    </row>
    <row r="351" spans="1:10" ht="33" x14ac:dyDescent="0.3">
      <c r="A351" s="2">
        <v>348</v>
      </c>
      <c r="B351" s="5" t="s">
        <v>716</v>
      </c>
      <c r="C351" s="3" t="s">
        <v>717</v>
      </c>
      <c r="D351" s="3" t="s">
        <v>718</v>
      </c>
      <c r="E351" s="3" t="s">
        <v>719</v>
      </c>
      <c r="F351" s="3" t="s">
        <v>12</v>
      </c>
      <c r="G351" s="2" t="s">
        <v>16</v>
      </c>
      <c r="H351" s="35">
        <v>2568</v>
      </c>
      <c r="I351" s="35">
        <v>0</v>
      </c>
      <c r="J351" s="35">
        <f t="shared" si="5"/>
        <v>2568</v>
      </c>
    </row>
    <row r="352" spans="1:10" x14ac:dyDescent="0.3">
      <c r="A352" s="2">
        <v>349</v>
      </c>
      <c r="B352" s="5" t="s">
        <v>720</v>
      </c>
      <c r="C352" s="3" t="s">
        <v>721</v>
      </c>
      <c r="D352" s="3" t="s">
        <v>138</v>
      </c>
      <c r="E352" s="3" t="s">
        <v>165</v>
      </c>
      <c r="F352" s="3" t="s">
        <v>20</v>
      </c>
      <c r="G352" s="2" t="s">
        <v>16</v>
      </c>
      <c r="H352" s="35">
        <v>10875</v>
      </c>
      <c r="I352" s="35">
        <v>0</v>
      </c>
      <c r="J352" s="35">
        <f t="shared" si="5"/>
        <v>10875</v>
      </c>
    </row>
    <row r="353" spans="1:10" ht="33" x14ac:dyDescent="0.3">
      <c r="A353" s="2">
        <v>350</v>
      </c>
      <c r="B353" s="5" t="s">
        <v>722</v>
      </c>
      <c r="C353" s="3" t="s">
        <v>723</v>
      </c>
      <c r="D353" s="3" t="s">
        <v>35</v>
      </c>
      <c r="E353" s="3" t="s">
        <v>176</v>
      </c>
      <c r="F353" s="3" t="s">
        <v>12</v>
      </c>
      <c r="G353" s="2" t="s">
        <v>16</v>
      </c>
      <c r="H353" s="35">
        <v>161</v>
      </c>
      <c r="I353" s="35">
        <v>0</v>
      </c>
      <c r="J353" s="35">
        <f t="shared" si="5"/>
        <v>161</v>
      </c>
    </row>
    <row r="354" spans="1:10" ht="33" x14ac:dyDescent="0.3">
      <c r="A354" s="2">
        <v>351</v>
      </c>
      <c r="B354" s="5" t="s">
        <v>724</v>
      </c>
      <c r="C354" s="3" t="s">
        <v>725</v>
      </c>
      <c r="D354" s="3" t="s">
        <v>35</v>
      </c>
      <c r="E354" s="3" t="s">
        <v>121</v>
      </c>
      <c r="F354" s="3" t="s">
        <v>12</v>
      </c>
      <c r="G354" s="2" t="s">
        <v>16</v>
      </c>
      <c r="H354" s="35">
        <v>605</v>
      </c>
      <c r="I354" s="35">
        <v>0</v>
      </c>
      <c r="J354" s="35">
        <f t="shared" si="5"/>
        <v>605</v>
      </c>
    </row>
    <row r="355" spans="1:10" ht="33" x14ac:dyDescent="0.3">
      <c r="A355" s="2">
        <v>352</v>
      </c>
      <c r="B355" s="5" t="s">
        <v>726</v>
      </c>
      <c r="C355" s="3" t="s">
        <v>727</v>
      </c>
      <c r="D355" s="3" t="s">
        <v>35</v>
      </c>
      <c r="E355" s="3" t="s">
        <v>728</v>
      </c>
      <c r="F355" s="3" t="s">
        <v>12</v>
      </c>
      <c r="G355" s="2" t="s">
        <v>16</v>
      </c>
      <c r="H355" s="35">
        <v>1131</v>
      </c>
      <c r="I355" s="35">
        <v>0</v>
      </c>
      <c r="J355" s="35">
        <f t="shared" si="5"/>
        <v>1131</v>
      </c>
    </row>
    <row r="356" spans="1:10" x14ac:dyDescent="0.3">
      <c r="A356" s="28">
        <v>353</v>
      </c>
      <c r="B356" s="27">
        <v>1033340023</v>
      </c>
      <c r="C356" s="24" t="s">
        <v>729</v>
      </c>
      <c r="D356" s="24" t="s">
        <v>1348</v>
      </c>
      <c r="E356" s="31" t="s">
        <v>1381</v>
      </c>
      <c r="F356" s="24" t="s">
        <v>59</v>
      </c>
      <c r="G356" s="2" t="s">
        <v>16</v>
      </c>
      <c r="H356" s="35">
        <v>44996</v>
      </c>
      <c r="I356" s="35">
        <v>0</v>
      </c>
      <c r="J356" s="35">
        <f t="shared" si="5"/>
        <v>44996</v>
      </c>
    </row>
    <row r="357" spans="1:10" x14ac:dyDescent="0.3">
      <c r="A357" s="2">
        <v>354</v>
      </c>
      <c r="B357" s="4">
        <v>1033340011</v>
      </c>
      <c r="C357" s="3" t="s">
        <v>731</v>
      </c>
      <c r="D357" s="3" t="s">
        <v>732</v>
      </c>
      <c r="E357" s="3" t="s">
        <v>733</v>
      </c>
      <c r="F357" s="3" t="s">
        <v>59</v>
      </c>
      <c r="G357" s="2"/>
      <c r="H357" s="35">
        <v>27916</v>
      </c>
      <c r="I357" s="35">
        <v>0</v>
      </c>
      <c r="J357" s="35">
        <f t="shared" si="5"/>
        <v>27916</v>
      </c>
    </row>
    <row r="358" spans="1:10" ht="33" x14ac:dyDescent="0.3">
      <c r="A358" s="2">
        <v>355</v>
      </c>
      <c r="B358" s="4">
        <v>1032210176</v>
      </c>
      <c r="C358" s="3" t="s">
        <v>734</v>
      </c>
      <c r="D358" s="3" t="s">
        <v>35</v>
      </c>
      <c r="E358" s="3" t="s">
        <v>36</v>
      </c>
      <c r="F358" s="3" t="s">
        <v>12</v>
      </c>
      <c r="G358" s="2"/>
      <c r="H358" s="35">
        <v>1806</v>
      </c>
      <c r="I358" s="35">
        <v>0</v>
      </c>
      <c r="J358" s="35">
        <f t="shared" si="5"/>
        <v>1806</v>
      </c>
    </row>
    <row r="359" spans="1:10" x14ac:dyDescent="0.3">
      <c r="A359" s="2">
        <v>356</v>
      </c>
      <c r="B359" s="4">
        <v>1032410060</v>
      </c>
      <c r="C359" s="3" t="s">
        <v>735</v>
      </c>
      <c r="D359" s="3" t="s">
        <v>736</v>
      </c>
      <c r="E359" s="3" t="s">
        <v>737</v>
      </c>
      <c r="F359" s="3" t="s">
        <v>20</v>
      </c>
      <c r="G359" s="2"/>
      <c r="H359" s="35">
        <v>7338</v>
      </c>
      <c r="I359" s="35">
        <v>0</v>
      </c>
      <c r="J359" s="35">
        <f t="shared" si="5"/>
        <v>7338</v>
      </c>
    </row>
    <row r="360" spans="1:10" x14ac:dyDescent="0.3">
      <c r="A360" s="2">
        <v>357</v>
      </c>
      <c r="B360" s="4">
        <v>1032410095</v>
      </c>
      <c r="C360" s="3" t="s">
        <v>738</v>
      </c>
      <c r="D360" s="3" t="s">
        <v>630</v>
      </c>
      <c r="E360" s="3" t="s">
        <v>739</v>
      </c>
      <c r="F360" s="3" t="s">
        <v>12</v>
      </c>
      <c r="G360" s="2" t="s">
        <v>16</v>
      </c>
      <c r="H360" s="35">
        <v>1795</v>
      </c>
      <c r="I360" s="35">
        <v>0</v>
      </c>
      <c r="J360" s="35">
        <f t="shared" si="5"/>
        <v>1795</v>
      </c>
    </row>
    <row r="361" spans="1:10" ht="33" x14ac:dyDescent="0.3">
      <c r="A361" s="2">
        <v>358</v>
      </c>
      <c r="B361" s="4">
        <v>1032410080</v>
      </c>
      <c r="C361" s="3" t="s">
        <v>740</v>
      </c>
      <c r="D361" s="3" t="s">
        <v>35</v>
      </c>
      <c r="E361" s="3" t="s">
        <v>144</v>
      </c>
      <c r="F361" s="3" t="s">
        <v>12</v>
      </c>
      <c r="G361" s="2" t="s">
        <v>16</v>
      </c>
      <c r="H361" s="35">
        <v>58</v>
      </c>
      <c r="I361" s="35">
        <v>0</v>
      </c>
      <c r="J361" s="35">
        <f t="shared" si="5"/>
        <v>58</v>
      </c>
    </row>
    <row r="362" spans="1:10" x14ac:dyDescent="0.3">
      <c r="A362" s="2">
        <v>359</v>
      </c>
      <c r="B362" s="4">
        <v>1031650020</v>
      </c>
      <c r="C362" s="3" t="s">
        <v>741</v>
      </c>
      <c r="D362" s="3" t="s">
        <v>18</v>
      </c>
      <c r="E362" s="3" t="s">
        <v>742</v>
      </c>
      <c r="F362" s="3" t="s">
        <v>20</v>
      </c>
      <c r="G362" s="2" t="s">
        <v>16</v>
      </c>
      <c r="H362" s="35">
        <v>1160</v>
      </c>
      <c r="I362" s="35">
        <v>0</v>
      </c>
      <c r="J362" s="35">
        <f t="shared" si="5"/>
        <v>1160</v>
      </c>
    </row>
    <row r="363" spans="1:10" ht="33" x14ac:dyDescent="0.3">
      <c r="A363" s="2">
        <v>360</v>
      </c>
      <c r="B363" s="4">
        <v>1031650030</v>
      </c>
      <c r="C363" s="3" t="s">
        <v>741</v>
      </c>
      <c r="D363" s="3" t="s">
        <v>35</v>
      </c>
      <c r="E363" s="3" t="s">
        <v>178</v>
      </c>
      <c r="F363" s="3" t="s">
        <v>12</v>
      </c>
      <c r="G363" s="2" t="s">
        <v>16</v>
      </c>
      <c r="H363" s="35">
        <v>297</v>
      </c>
      <c r="I363" s="35">
        <v>0</v>
      </c>
      <c r="J363" s="35">
        <f t="shared" si="5"/>
        <v>297</v>
      </c>
    </row>
    <row r="364" spans="1:10" x14ac:dyDescent="0.3">
      <c r="A364" s="2">
        <v>361</v>
      </c>
      <c r="B364" s="4">
        <v>1031650040</v>
      </c>
      <c r="C364" s="3" t="s">
        <v>743</v>
      </c>
      <c r="D364" s="3" t="s">
        <v>18</v>
      </c>
      <c r="E364" s="3" t="s">
        <v>744</v>
      </c>
      <c r="F364" s="3" t="s">
        <v>20</v>
      </c>
      <c r="G364" s="2" t="s">
        <v>16</v>
      </c>
      <c r="H364" s="35">
        <v>1017</v>
      </c>
      <c r="I364" s="35">
        <v>0</v>
      </c>
      <c r="J364" s="35">
        <f t="shared" si="5"/>
        <v>1017</v>
      </c>
    </row>
    <row r="365" spans="1:10" ht="33" x14ac:dyDescent="0.3">
      <c r="A365" s="2">
        <v>362</v>
      </c>
      <c r="B365" s="4">
        <v>1031650050</v>
      </c>
      <c r="C365" s="3" t="s">
        <v>745</v>
      </c>
      <c r="D365" s="3" t="s">
        <v>35</v>
      </c>
      <c r="E365" s="3" t="s">
        <v>746</v>
      </c>
      <c r="F365" s="3" t="s">
        <v>12</v>
      </c>
      <c r="G365" s="2" t="s">
        <v>16</v>
      </c>
      <c r="H365" s="35">
        <v>772</v>
      </c>
      <c r="I365" s="35">
        <v>0</v>
      </c>
      <c r="J365" s="35">
        <f t="shared" si="5"/>
        <v>772</v>
      </c>
    </row>
    <row r="366" spans="1:10" ht="33" x14ac:dyDescent="0.3">
      <c r="A366" s="2">
        <v>363</v>
      </c>
      <c r="B366" s="4">
        <v>1031650055</v>
      </c>
      <c r="C366" s="24" t="s">
        <v>1365</v>
      </c>
      <c r="D366" s="24" t="s">
        <v>1383</v>
      </c>
      <c r="E366" s="24" t="s">
        <v>1364</v>
      </c>
      <c r="F366" s="3" t="s">
        <v>12</v>
      </c>
      <c r="G366" s="2" t="s">
        <v>16</v>
      </c>
      <c r="H366" s="35">
        <v>9922</v>
      </c>
      <c r="I366" s="35">
        <v>0</v>
      </c>
      <c r="J366" s="35">
        <f t="shared" si="5"/>
        <v>9922</v>
      </c>
    </row>
    <row r="367" spans="1:10" ht="33" x14ac:dyDescent="0.3">
      <c r="A367" s="2">
        <v>364</v>
      </c>
      <c r="B367" s="5" t="s">
        <v>747</v>
      </c>
      <c r="C367" s="3" t="s">
        <v>748</v>
      </c>
      <c r="D367" s="3" t="s">
        <v>718</v>
      </c>
      <c r="E367" s="3" t="s">
        <v>749</v>
      </c>
      <c r="F367" s="3" t="s">
        <v>12</v>
      </c>
      <c r="G367" s="2" t="s">
        <v>16</v>
      </c>
      <c r="H367" s="35">
        <v>2425</v>
      </c>
      <c r="I367" s="35">
        <v>0</v>
      </c>
      <c r="J367" s="35">
        <f t="shared" si="5"/>
        <v>2425</v>
      </c>
    </row>
    <row r="368" spans="1:10" x14ac:dyDescent="0.3">
      <c r="A368" s="2">
        <v>365</v>
      </c>
      <c r="B368" s="5" t="s">
        <v>750</v>
      </c>
      <c r="C368" s="3" t="s">
        <v>751</v>
      </c>
      <c r="D368" s="3" t="s">
        <v>752</v>
      </c>
      <c r="E368" s="3" t="s">
        <v>362</v>
      </c>
      <c r="F368" s="3" t="s">
        <v>20</v>
      </c>
      <c r="G368" s="2"/>
      <c r="H368" s="35">
        <v>581000</v>
      </c>
      <c r="I368" s="35">
        <v>0</v>
      </c>
      <c r="J368" s="35">
        <f t="shared" si="5"/>
        <v>581000</v>
      </c>
    </row>
    <row r="369" spans="1:10" ht="33" x14ac:dyDescent="0.3">
      <c r="A369" s="2">
        <v>366</v>
      </c>
      <c r="B369" s="5" t="s">
        <v>753</v>
      </c>
      <c r="C369" s="3" t="s">
        <v>754</v>
      </c>
      <c r="D369" s="3" t="s">
        <v>35</v>
      </c>
      <c r="E369" s="3" t="s">
        <v>728</v>
      </c>
      <c r="F369" s="3" t="s">
        <v>12</v>
      </c>
      <c r="G369" s="2" t="s">
        <v>16</v>
      </c>
      <c r="H369" s="35">
        <v>75</v>
      </c>
      <c r="I369" s="35">
        <v>0</v>
      </c>
      <c r="J369" s="35">
        <f t="shared" si="5"/>
        <v>75</v>
      </c>
    </row>
    <row r="370" spans="1:10" ht="33" x14ac:dyDescent="0.3">
      <c r="A370" s="2">
        <v>367</v>
      </c>
      <c r="B370" s="5" t="s">
        <v>755</v>
      </c>
      <c r="C370" s="3" t="s">
        <v>756</v>
      </c>
      <c r="D370" s="3" t="s">
        <v>35</v>
      </c>
      <c r="E370" s="3" t="s">
        <v>670</v>
      </c>
      <c r="F370" s="3" t="s">
        <v>12</v>
      </c>
      <c r="G370" s="2" t="s">
        <v>16</v>
      </c>
      <c r="H370" s="35">
        <v>112</v>
      </c>
      <c r="I370" s="35">
        <v>0</v>
      </c>
      <c r="J370" s="35">
        <f t="shared" si="5"/>
        <v>112</v>
      </c>
    </row>
    <row r="371" spans="1:10" ht="33" x14ac:dyDescent="0.3">
      <c r="A371" s="2">
        <v>368</v>
      </c>
      <c r="B371" s="5" t="s">
        <v>757</v>
      </c>
      <c r="C371" s="3" t="s">
        <v>758</v>
      </c>
      <c r="D371" s="3" t="s">
        <v>35</v>
      </c>
      <c r="E371" s="3" t="s">
        <v>759</v>
      </c>
      <c r="F371" s="3" t="s">
        <v>12</v>
      </c>
      <c r="G371" s="2" t="s">
        <v>16</v>
      </c>
      <c r="H371" s="35">
        <v>122</v>
      </c>
      <c r="I371" s="35">
        <v>0</v>
      </c>
      <c r="J371" s="35">
        <f t="shared" si="5"/>
        <v>122</v>
      </c>
    </row>
    <row r="372" spans="1:10" ht="82.5" x14ac:dyDescent="0.3">
      <c r="A372" s="2">
        <v>369</v>
      </c>
      <c r="B372" s="4">
        <v>1032210165</v>
      </c>
      <c r="C372" s="3" t="s">
        <v>760</v>
      </c>
      <c r="D372" s="3" t="s">
        <v>761</v>
      </c>
      <c r="E372" s="3" t="s">
        <v>239</v>
      </c>
      <c r="F372" s="3" t="s">
        <v>20</v>
      </c>
      <c r="G372" s="2" t="s">
        <v>16</v>
      </c>
      <c r="H372" s="35">
        <v>45550</v>
      </c>
      <c r="I372" s="35">
        <v>0</v>
      </c>
      <c r="J372" s="35">
        <f t="shared" si="5"/>
        <v>45550</v>
      </c>
    </row>
    <row r="373" spans="1:10" ht="33" x14ac:dyDescent="0.3">
      <c r="A373" s="2">
        <v>370</v>
      </c>
      <c r="B373" s="4">
        <v>1031830096</v>
      </c>
      <c r="C373" s="3" t="s">
        <v>762</v>
      </c>
      <c r="D373" s="3" t="s">
        <v>35</v>
      </c>
      <c r="E373" s="3" t="s">
        <v>176</v>
      </c>
      <c r="F373" s="3" t="s">
        <v>12</v>
      </c>
      <c r="G373" s="2"/>
      <c r="H373" s="35">
        <v>124</v>
      </c>
      <c r="I373" s="35">
        <v>0</v>
      </c>
      <c r="J373" s="35">
        <f t="shared" si="5"/>
        <v>124</v>
      </c>
    </row>
    <row r="374" spans="1:10" x14ac:dyDescent="0.3">
      <c r="A374" s="2">
        <v>371</v>
      </c>
      <c r="B374" s="4">
        <v>1032150040</v>
      </c>
      <c r="C374" s="3" t="s">
        <v>763</v>
      </c>
      <c r="D374" s="3" t="s">
        <v>447</v>
      </c>
      <c r="E374" s="3" t="s">
        <v>764</v>
      </c>
      <c r="F374" s="3" t="s">
        <v>20</v>
      </c>
      <c r="G374" s="2" t="s">
        <v>16</v>
      </c>
      <c r="H374" s="35">
        <v>15022</v>
      </c>
      <c r="I374" s="35">
        <v>0</v>
      </c>
      <c r="J374" s="35">
        <f t="shared" si="5"/>
        <v>15022</v>
      </c>
    </row>
    <row r="375" spans="1:10" x14ac:dyDescent="0.3">
      <c r="A375" s="2">
        <v>372</v>
      </c>
      <c r="B375" s="4">
        <v>1032150030</v>
      </c>
      <c r="C375" s="3" t="s">
        <v>765</v>
      </c>
      <c r="D375" s="3" t="s">
        <v>447</v>
      </c>
      <c r="E375" s="3" t="s">
        <v>766</v>
      </c>
      <c r="F375" s="3" t="s">
        <v>20</v>
      </c>
      <c r="G375" s="2" t="s">
        <v>16</v>
      </c>
      <c r="H375" s="35">
        <v>15161</v>
      </c>
      <c r="I375" s="35">
        <v>0</v>
      </c>
      <c r="J375" s="35">
        <f t="shared" si="5"/>
        <v>15161</v>
      </c>
    </row>
    <row r="376" spans="1:10" ht="66" x14ac:dyDescent="0.3">
      <c r="A376" s="28">
        <v>373</v>
      </c>
      <c r="B376" s="27">
        <v>1032150037</v>
      </c>
      <c r="C376" s="24" t="s">
        <v>767</v>
      </c>
      <c r="D376" s="24" t="s">
        <v>1378</v>
      </c>
      <c r="E376" s="24" t="s">
        <v>768</v>
      </c>
      <c r="F376" s="24" t="s">
        <v>20</v>
      </c>
      <c r="G376" s="2" t="s">
        <v>16</v>
      </c>
      <c r="H376" s="35">
        <v>35281</v>
      </c>
      <c r="I376" s="35">
        <v>0</v>
      </c>
      <c r="J376" s="35">
        <f t="shared" si="5"/>
        <v>35281</v>
      </c>
    </row>
    <row r="377" spans="1:10" x14ac:dyDescent="0.3">
      <c r="A377" s="2">
        <v>374</v>
      </c>
      <c r="B377" s="4">
        <v>1031080025</v>
      </c>
      <c r="C377" s="3" t="s">
        <v>769</v>
      </c>
      <c r="D377" s="3" t="s">
        <v>14</v>
      </c>
      <c r="E377" s="3" t="s">
        <v>86</v>
      </c>
      <c r="F377" s="3" t="s">
        <v>12</v>
      </c>
      <c r="G377" s="2"/>
      <c r="H377" s="35">
        <v>1773</v>
      </c>
      <c r="I377" s="35">
        <v>0</v>
      </c>
      <c r="J377" s="35">
        <f t="shared" si="5"/>
        <v>1773</v>
      </c>
    </row>
    <row r="378" spans="1:10" x14ac:dyDescent="0.3">
      <c r="A378" s="2">
        <v>375</v>
      </c>
      <c r="B378" s="4">
        <v>1031080030</v>
      </c>
      <c r="C378" s="3" t="s">
        <v>770</v>
      </c>
      <c r="D378" s="3" t="s">
        <v>14</v>
      </c>
      <c r="E378" s="3" t="s">
        <v>144</v>
      </c>
      <c r="F378" s="3" t="s">
        <v>12</v>
      </c>
      <c r="G378" s="2"/>
      <c r="H378" s="35">
        <v>4348</v>
      </c>
      <c r="I378" s="35">
        <v>0</v>
      </c>
      <c r="J378" s="35">
        <f t="shared" si="5"/>
        <v>4348</v>
      </c>
    </row>
    <row r="379" spans="1:10" ht="33" x14ac:dyDescent="0.3">
      <c r="A379" s="2">
        <v>376</v>
      </c>
      <c r="B379" s="4">
        <v>1031211161</v>
      </c>
      <c r="C379" s="3" t="s">
        <v>771</v>
      </c>
      <c r="D379" s="3" t="s">
        <v>35</v>
      </c>
      <c r="E379" s="3" t="s">
        <v>362</v>
      </c>
      <c r="F379" s="3" t="s">
        <v>12</v>
      </c>
      <c r="G379" s="2"/>
      <c r="H379" s="35">
        <v>57</v>
      </c>
      <c r="I379" s="35">
        <v>0</v>
      </c>
      <c r="J379" s="35">
        <f t="shared" si="5"/>
        <v>57</v>
      </c>
    </row>
    <row r="380" spans="1:10" ht="33" x14ac:dyDescent="0.3">
      <c r="A380" s="2">
        <v>377</v>
      </c>
      <c r="B380" s="4">
        <v>1031211151</v>
      </c>
      <c r="C380" s="3" t="s">
        <v>772</v>
      </c>
      <c r="D380" s="3" t="s">
        <v>35</v>
      </c>
      <c r="E380" s="3" t="s">
        <v>282</v>
      </c>
      <c r="F380" s="3" t="s">
        <v>773</v>
      </c>
      <c r="G380" s="2"/>
      <c r="H380" s="35">
        <v>300</v>
      </c>
      <c r="I380" s="35">
        <v>0</v>
      </c>
      <c r="J380" s="35">
        <f t="shared" si="5"/>
        <v>300</v>
      </c>
    </row>
    <row r="381" spans="1:10" x14ac:dyDescent="0.3">
      <c r="A381" s="2">
        <v>378</v>
      </c>
      <c r="B381" s="4">
        <v>1033495018</v>
      </c>
      <c r="C381" s="3" t="s">
        <v>774</v>
      </c>
      <c r="D381" s="3" t="s">
        <v>58</v>
      </c>
      <c r="E381" s="3" t="s">
        <v>775</v>
      </c>
      <c r="F381" s="3" t="s">
        <v>12</v>
      </c>
      <c r="G381" s="2" t="s">
        <v>16</v>
      </c>
      <c r="H381" s="35">
        <v>2857</v>
      </c>
      <c r="I381" s="35">
        <v>0</v>
      </c>
      <c r="J381" s="35">
        <f t="shared" si="5"/>
        <v>2857</v>
      </c>
    </row>
    <row r="382" spans="1:10" x14ac:dyDescent="0.3">
      <c r="A382" s="2">
        <v>379</v>
      </c>
      <c r="B382" s="4">
        <v>1033495018</v>
      </c>
      <c r="C382" s="3" t="s">
        <v>776</v>
      </c>
      <c r="D382" s="3" t="s">
        <v>447</v>
      </c>
      <c r="E382" s="3" t="s">
        <v>777</v>
      </c>
      <c r="F382" s="3" t="s">
        <v>20</v>
      </c>
      <c r="G382" s="2"/>
      <c r="H382" s="35">
        <v>15400</v>
      </c>
      <c r="I382" s="35">
        <v>0</v>
      </c>
      <c r="J382" s="35">
        <f t="shared" si="5"/>
        <v>15400</v>
      </c>
    </row>
    <row r="383" spans="1:10" x14ac:dyDescent="0.3">
      <c r="A383" s="2">
        <v>380</v>
      </c>
      <c r="B383" s="4">
        <v>1033040022</v>
      </c>
      <c r="C383" s="3" t="s">
        <v>778</v>
      </c>
      <c r="D383" s="3" t="s">
        <v>103</v>
      </c>
      <c r="E383" s="3" t="s">
        <v>664</v>
      </c>
      <c r="F383" s="3" t="s">
        <v>24</v>
      </c>
      <c r="G383" s="2"/>
      <c r="H383" s="35">
        <v>2857</v>
      </c>
      <c r="I383" s="35">
        <v>0</v>
      </c>
      <c r="J383" s="35">
        <f t="shared" si="5"/>
        <v>2857</v>
      </c>
    </row>
    <row r="384" spans="1:10" x14ac:dyDescent="0.3">
      <c r="A384" s="2">
        <v>381</v>
      </c>
      <c r="B384" s="4">
        <v>1033410002</v>
      </c>
      <c r="C384" s="3" t="s">
        <v>779</v>
      </c>
      <c r="D384" s="3" t="s">
        <v>200</v>
      </c>
      <c r="E384" s="3" t="s">
        <v>664</v>
      </c>
      <c r="F384" s="3" t="s">
        <v>24</v>
      </c>
      <c r="G384" s="2" t="s">
        <v>16</v>
      </c>
      <c r="H384" s="35">
        <v>8713</v>
      </c>
      <c r="I384" s="35">
        <v>0</v>
      </c>
      <c r="J384" s="35">
        <f t="shared" si="5"/>
        <v>8713</v>
      </c>
    </row>
    <row r="385" spans="1:10" ht="33" x14ac:dyDescent="0.3">
      <c r="A385" s="2">
        <v>382</v>
      </c>
      <c r="B385" s="4">
        <v>1033410130</v>
      </c>
      <c r="C385" s="3" t="s">
        <v>780</v>
      </c>
      <c r="D385" s="3" t="s">
        <v>35</v>
      </c>
      <c r="E385" s="3" t="s">
        <v>86</v>
      </c>
      <c r="F385" s="3" t="s">
        <v>12</v>
      </c>
      <c r="G385" s="2"/>
      <c r="H385" s="35">
        <v>240</v>
      </c>
      <c r="I385" s="35">
        <v>0</v>
      </c>
      <c r="J385" s="35">
        <f t="shared" si="5"/>
        <v>240</v>
      </c>
    </row>
    <row r="386" spans="1:10" x14ac:dyDescent="0.3">
      <c r="A386" s="2">
        <v>383</v>
      </c>
      <c r="B386" s="5" t="s">
        <v>781</v>
      </c>
      <c r="C386" s="3" t="s">
        <v>782</v>
      </c>
      <c r="D386" s="3" t="s">
        <v>18</v>
      </c>
      <c r="E386" s="3" t="s">
        <v>86</v>
      </c>
      <c r="F386" s="3" t="s">
        <v>20</v>
      </c>
      <c r="G386" s="2"/>
      <c r="H386" s="35">
        <v>1552</v>
      </c>
      <c r="I386" s="35">
        <v>0</v>
      </c>
      <c r="J386" s="35">
        <f t="shared" si="5"/>
        <v>1552</v>
      </c>
    </row>
    <row r="387" spans="1:10" x14ac:dyDescent="0.3">
      <c r="A387" s="2">
        <v>384</v>
      </c>
      <c r="B387" s="5" t="s">
        <v>783</v>
      </c>
      <c r="C387" s="3" t="s">
        <v>784</v>
      </c>
      <c r="D387" s="3" t="s">
        <v>150</v>
      </c>
      <c r="E387" s="3" t="s">
        <v>785</v>
      </c>
      <c r="F387" s="3" t="s">
        <v>24</v>
      </c>
      <c r="G387" s="2" t="s">
        <v>16</v>
      </c>
      <c r="H387" s="35">
        <v>1508</v>
      </c>
      <c r="I387" s="35">
        <v>0</v>
      </c>
      <c r="J387" s="35">
        <f t="shared" si="5"/>
        <v>1508</v>
      </c>
    </row>
    <row r="388" spans="1:10" ht="33" x14ac:dyDescent="0.3">
      <c r="A388" s="2">
        <v>385</v>
      </c>
      <c r="B388" s="4">
        <v>1033480014</v>
      </c>
      <c r="C388" s="3" t="s">
        <v>786</v>
      </c>
      <c r="D388" s="3" t="s">
        <v>123</v>
      </c>
      <c r="E388" s="3" t="s">
        <v>76</v>
      </c>
      <c r="F388" s="3" t="s">
        <v>20</v>
      </c>
      <c r="G388" s="2"/>
      <c r="H388" s="35">
        <v>264621</v>
      </c>
      <c r="I388" s="35">
        <v>0</v>
      </c>
      <c r="J388" s="35">
        <f t="shared" si="5"/>
        <v>264621</v>
      </c>
    </row>
    <row r="389" spans="1:10" x14ac:dyDescent="0.3">
      <c r="A389" s="2">
        <v>386</v>
      </c>
      <c r="B389" s="4">
        <v>1031810039</v>
      </c>
      <c r="C389" s="3" t="s">
        <v>787</v>
      </c>
      <c r="D389" s="3" t="s">
        <v>788</v>
      </c>
      <c r="E389" s="3" t="s">
        <v>789</v>
      </c>
      <c r="F389" s="3" t="s">
        <v>12</v>
      </c>
      <c r="G389" s="2"/>
      <c r="H389" s="35">
        <v>264621</v>
      </c>
      <c r="I389" s="35">
        <v>0</v>
      </c>
      <c r="J389" s="35">
        <f t="shared" ref="J389:J452" si="6">+H389+I389</f>
        <v>264621</v>
      </c>
    </row>
    <row r="390" spans="1:10" ht="49.5" x14ac:dyDescent="0.3">
      <c r="A390" s="2">
        <v>387</v>
      </c>
      <c r="B390" s="4">
        <v>1031810040</v>
      </c>
      <c r="C390" s="3" t="s">
        <v>790</v>
      </c>
      <c r="D390" s="3" t="s">
        <v>112</v>
      </c>
      <c r="E390" s="3" t="s">
        <v>791</v>
      </c>
      <c r="F390" s="3" t="s">
        <v>20</v>
      </c>
      <c r="G390" s="2" t="s">
        <v>16</v>
      </c>
      <c r="H390" s="35">
        <v>2233</v>
      </c>
      <c r="I390" s="35">
        <v>0</v>
      </c>
      <c r="J390" s="35">
        <f t="shared" si="6"/>
        <v>2233</v>
      </c>
    </row>
    <row r="391" spans="1:10" ht="49.5" x14ac:dyDescent="0.3">
      <c r="A391" s="2">
        <v>388</v>
      </c>
      <c r="B391" s="4">
        <v>1032620005</v>
      </c>
      <c r="C391" s="3" t="s">
        <v>792</v>
      </c>
      <c r="D391" s="3" t="s">
        <v>793</v>
      </c>
      <c r="E391" s="3" t="s">
        <v>794</v>
      </c>
      <c r="F391" s="3" t="s">
        <v>20</v>
      </c>
      <c r="G391" s="2" t="s">
        <v>16</v>
      </c>
      <c r="H391" s="35">
        <v>4819</v>
      </c>
      <c r="I391" s="35">
        <v>0</v>
      </c>
      <c r="J391" s="35">
        <f t="shared" si="6"/>
        <v>4819</v>
      </c>
    </row>
    <row r="392" spans="1:10" x14ac:dyDescent="0.3">
      <c r="A392" s="2">
        <v>389</v>
      </c>
      <c r="B392" s="4">
        <v>1032620007</v>
      </c>
      <c r="C392" s="3" t="s">
        <v>795</v>
      </c>
      <c r="D392" s="3" t="s">
        <v>796</v>
      </c>
      <c r="E392" s="3" t="s">
        <v>797</v>
      </c>
      <c r="F392" s="3" t="s">
        <v>12</v>
      </c>
      <c r="G392" s="2"/>
      <c r="H392" s="35">
        <v>2084</v>
      </c>
      <c r="I392" s="35">
        <v>0</v>
      </c>
      <c r="J392" s="35">
        <f t="shared" si="6"/>
        <v>2084</v>
      </c>
    </row>
    <row r="393" spans="1:10" ht="33" x14ac:dyDescent="0.3">
      <c r="A393" s="2">
        <v>390</v>
      </c>
      <c r="B393" s="4">
        <v>1031640036</v>
      </c>
      <c r="C393" s="3" t="s">
        <v>798</v>
      </c>
      <c r="D393" s="3" t="s">
        <v>35</v>
      </c>
      <c r="E393" s="3" t="s">
        <v>799</v>
      </c>
      <c r="F393" s="3" t="s">
        <v>12</v>
      </c>
      <c r="G393" s="2" t="s">
        <v>16</v>
      </c>
      <c r="H393" s="35">
        <v>722</v>
      </c>
      <c r="I393" s="35">
        <v>0</v>
      </c>
      <c r="J393" s="35">
        <f t="shared" si="6"/>
        <v>722</v>
      </c>
    </row>
    <row r="394" spans="1:10" ht="33" x14ac:dyDescent="0.3">
      <c r="A394" s="2">
        <v>391</v>
      </c>
      <c r="B394" s="8">
        <v>1031820040</v>
      </c>
      <c r="C394" s="9" t="s">
        <v>1382</v>
      </c>
      <c r="D394" s="3" t="s">
        <v>35</v>
      </c>
      <c r="E394" s="3" t="s">
        <v>800</v>
      </c>
      <c r="F394" s="3" t="s">
        <v>12</v>
      </c>
      <c r="G394" s="2"/>
      <c r="H394" s="35">
        <v>431</v>
      </c>
      <c r="I394" s="35">
        <v>0</v>
      </c>
      <c r="J394" s="35">
        <f t="shared" si="6"/>
        <v>431</v>
      </c>
    </row>
    <row r="395" spans="1:10" ht="33" x14ac:dyDescent="0.3">
      <c r="A395" s="2">
        <v>392</v>
      </c>
      <c r="B395" s="8">
        <v>1031820041</v>
      </c>
      <c r="C395" s="9" t="s">
        <v>801</v>
      </c>
      <c r="D395" s="3" t="s">
        <v>10</v>
      </c>
      <c r="E395" s="3" t="s">
        <v>802</v>
      </c>
      <c r="F395" s="3" t="s">
        <v>12</v>
      </c>
      <c r="G395" s="2"/>
      <c r="H395" s="35">
        <v>1167</v>
      </c>
      <c r="I395" s="35">
        <v>0</v>
      </c>
      <c r="J395" s="35">
        <f t="shared" si="6"/>
        <v>1167</v>
      </c>
    </row>
    <row r="396" spans="1:10" ht="33" x14ac:dyDescent="0.3">
      <c r="A396" s="2">
        <v>393</v>
      </c>
      <c r="B396" s="4">
        <v>1031020041</v>
      </c>
      <c r="C396" s="3" t="s">
        <v>803</v>
      </c>
      <c r="D396" s="3" t="s">
        <v>35</v>
      </c>
      <c r="E396" s="3" t="s">
        <v>91</v>
      </c>
      <c r="F396" s="3" t="s">
        <v>12</v>
      </c>
      <c r="G396" s="2"/>
      <c r="H396" s="35">
        <v>940</v>
      </c>
      <c r="I396" s="35">
        <v>0</v>
      </c>
      <c r="J396" s="35">
        <f t="shared" si="6"/>
        <v>940</v>
      </c>
    </row>
    <row r="397" spans="1:10" ht="33" x14ac:dyDescent="0.3">
      <c r="A397" s="2">
        <v>394</v>
      </c>
      <c r="B397" s="5" t="s">
        <v>804</v>
      </c>
      <c r="C397" s="3" t="s">
        <v>803</v>
      </c>
      <c r="D397" s="6" t="s">
        <v>35</v>
      </c>
      <c r="E397" s="3" t="s">
        <v>91</v>
      </c>
      <c r="F397" s="3" t="s">
        <v>12</v>
      </c>
      <c r="G397" s="2"/>
      <c r="H397" s="35">
        <v>4040</v>
      </c>
      <c r="I397" s="35">
        <v>0</v>
      </c>
      <c r="J397" s="35">
        <f t="shared" si="6"/>
        <v>4040</v>
      </c>
    </row>
    <row r="398" spans="1:10" ht="33" x14ac:dyDescent="0.3">
      <c r="A398" s="2">
        <v>395</v>
      </c>
      <c r="B398" s="4">
        <v>1031840040</v>
      </c>
      <c r="C398" s="3" t="s">
        <v>805</v>
      </c>
      <c r="D398" s="3" t="s">
        <v>35</v>
      </c>
      <c r="E398" s="3" t="s">
        <v>176</v>
      </c>
      <c r="F398" s="3" t="s">
        <v>12</v>
      </c>
      <c r="G398" s="2"/>
      <c r="H398" s="35">
        <v>306</v>
      </c>
      <c r="I398" s="35">
        <v>0</v>
      </c>
      <c r="J398" s="35">
        <f t="shared" si="6"/>
        <v>306</v>
      </c>
    </row>
    <row r="399" spans="1:10" ht="33" x14ac:dyDescent="0.3">
      <c r="A399" s="2">
        <v>396</v>
      </c>
      <c r="B399" s="4">
        <v>1031840055</v>
      </c>
      <c r="C399" s="3" t="s">
        <v>805</v>
      </c>
      <c r="D399" s="3" t="s">
        <v>35</v>
      </c>
      <c r="E399" s="3" t="s">
        <v>86</v>
      </c>
      <c r="F399" s="3" t="s">
        <v>12</v>
      </c>
      <c r="G399" s="2"/>
      <c r="H399" s="35">
        <v>590</v>
      </c>
      <c r="I399" s="35">
        <v>0</v>
      </c>
      <c r="J399" s="35">
        <f t="shared" si="6"/>
        <v>590</v>
      </c>
    </row>
    <row r="400" spans="1:10" x14ac:dyDescent="0.3">
      <c r="A400" s="2">
        <v>397</v>
      </c>
      <c r="B400" s="4">
        <v>1031840060</v>
      </c>
      <c r="C400" s="3" t="s">
        <v>806</v>
      </c>
      <c r="D400" s="3" t="s">
        <v>630</v>
      </c>
      <c r="E400" s="3" t="s">
        <v>807</v>
      </c>
      <c r="F400" s="3" t="s">
        <v>12</v>
      </c>
      <c r="G400" s="2"/>
      <c r="H400" s="35">
        <v>11200</v>
      </c>
      <c r="I400" s="35">
        <v>0</v>
      </c>
      <c r="J400" s="35">
        <f t="shared" si="6"/>
        <v>11200</v>
      </c>
    </row>
    <row r="401" spans="1:10" ht="33" x14ac:dyDescent="0.3">
      <c r="A401" s="2">
        <v>398</v>
      </c>
      <c r="B401" s="13">
        <v>1032160045</v>
      </c>
      <c r="C401" s="9" t="s">
        <v>808</v>
      </c>
      <c r="D401" s="3" t="s">
        <v>10</v>
      </c>
      <c r="E401" s="3" t="s">
        <v>809</v>
      </c>
      <c r="F401" s="3" t="s">
        <v>12</v>
      </c>
      <c r="G401" s="2" t="s">
        <v>16</v>
      </c>
      <c r="H401" s="35">
        <v>159</v>
      </c>
      <c r="I401" s="35">
        <v>0</v>
      </c>
      <c r="J401" s="35">
        <f t="shared" si="6"/>
        <v>159</v>
      </c>
    </row>
    <row r="402" spans="1:10" x14ac:dyDescent="0.3">
      <c r="A402" s="2">
        <v>399</v>
      </c>
      <c r="B402" s="8">
        <v>1032160046</v>
      </c>
      <c r="C402" s="9" t="s">
        <v>808</v>
      </c>
      <c r="D402" s="3" t="s">
        <v>14</v>
      </c>
      <c r="E402" s="3" t="s">
        <v>810</v>
      </c>
      <c r="F402" s="3" t="s">
        <v>12</v>
      </c>
      <c r="G402" s="2" t="s">
        <v>16</v>
      </c>
      <c r="H402" s="35">
        <v>196</v>
      </c>
      <c r="I402" s="35">
        <v>0</v>
      </c>
      <c r="J402" s="35">
        <f t="shared" si="6"/>
        <v>196</v>
      </c>
    </row>
    <row r="403" spans="1:10" ht="33" x14ac:dyDescent="0.3">
      <c r="A403" s="2">
        <v>400</v>
      </c>
      <c r="B403" s="8">
        <v>1032160052</v>
      </c>
      <c r="C403" s="9" t="s">
        <v>808</v>
      </c>
      <c r="D403" s="3" t="s">
        <v>35</v>
      </c>
      <c r="E403" s="3" t="s">
        <v>811</v>
      </c>
      <c r="F403" s="3" t="s">
        <v>12</v>
      </c>
      <c r="G403" s="2" t="s">
        <v>16</v>
      </c>
      <c r="H403" s="35">
        <v>2070</v>
      </c>
      <c r="I403" s="35">
        <v>0</v>
      </c>
      <c r="J403" s="35">
        <f t="shared" si="6"/>
        <v>2070</v>
      </c>
    </row>
    <row r="404" spans="1:10" ht="33" x14ac:dyDescent="0.3">
      <c r="A404" s="2">
        <v>401</v>
      </c>
      <c r="B404" s="8">
        <v>1032160042</v>
      </c>
      <c r="C404" s="9" t="s">
        <v>812</v>
      </c>
      <c r="D404" s="3" t="s">
        <v>10</v>
      </c>
      <c r="E404" s="3" t="s">
        <v>813</v>
      </c>
      <c r="F404" s="3" t="s">
        <v>12</v>
      </c>
      <c r="G404" s="2" t="s">
        <v>16</v>
      </c>
      <c r="H404" s="35">
        <v>413</v>
      </c>
      <c r="I404" s="35">
        <v>0</v>
      </c>
      <c r="J404" s="35">
        <f t="shared" si="6"/>
        <v>413</v>
      </c>
    </row>
    <row r="405" spans="1:10" ht="33" x14ac:dyDescent="0.3">
      <c r="A405" s="2">
        <v>402</v>
      </c>
      <c r="B405" s="8">
        <v>1032160050</v>
      </c>
      <c r="C405" s="9" t="s">
        <v>814</v>
      </c>
      <c r="D405" s="3" t="s">
        <v>10</v>
      </c>
      <c r="E405" s="3" t="s">
        <v>815</v>
      </c>
      <c r="F405" s="3" t="s">
        <v>12</v>
      </c>
      <c r="G405" s="2" t="s">
        <v>16</v>
      </c>
      <c r="H405" s="35">
        <v>201</v>
      </c>
      <c r="I405" s="35">
        <v>0</v>
      </c>
      <c r="J405" s="35">
        <f t="shared" si="6"/>
        <v>201</v>
      </c>
    </row>
    <row r="406" spans="1:10" ht="33" x14ac:dyDescent="0.3">
      <c r="A406" s="2">
        <v>403</v>
      </c>
      <c r="B406" s="8">
        <v>1032160048</v>
      </c>
      <c r="C406" s="9" t="s">
        <v>816</v>
      </c>
      <c r="D406" s="3" t="s">
        <v>10</v>
      </c>
      <c r="E406" s="3" t="s">
        <v>817</v>
      </c>
      <c r="F406" s="3" t="s">
        <v>12</v>
      </c>
      <c r="G406" s="2" t="s">
        <v>16</v>
      </c>
      <c r="H406" s="35">
        <v>181</v>
      </c>
      <c r="I406" s="35">
        <v>0</v>
      </c>
      <c r="J406" s="35">
        <f t="shared" si="6"/>
        <v>181</v>
      </c>
    </row>
    <row r="407" spans="1:10" ht="33" x14ac:dyDescent="0.3">
      <c r="A407" s="2">
        <v>404</v>
      </c>
      <c r="B407" s="8">
        <v>1032160058</v>
      </c>
      <c r="C407" s="9" t="s">
        <v>818</v>
      </c>
      <c r="D407" s="3" t="s">
        <v>10</v>
      </c>
      <c r="E407" s="3" t="s">
        <v>819</v>
      </c>
      <c r="F407" s="3" t="s">
        <v>12</v>
      </c>
      <c r="G407" s="2" t="s">
        <v>16</v>
      </c>
      <c r="H407" s="35">
        <v>432</v>
      </c>
      <c r="I407" s="35">
        <v>0</v>
      </c>
      <c r="J407" s="35">
        <f t="shared" si="6"/>
        <v>432</v>
      </c>
    </row>
    <row r="408" spans="1:10" ht="33" x14ac:dyDescent="0.3">
      <c r="A408" s="2">
        <v>405</v>
      </c>
      <c r="B408" s="4">
        <v>1032160041</v>
      </c>
      <c r="C408" s="3" t="s">
        <v>820</v>
      </c>
      <c r="D408" s="3" t="s">
        <v>35</v>
      </c>
      <c r="E408" s="3" t="s">
        <v>821</v>
      </c>
      <c r="F408" s="3" t="s">
        <v>12</v>
      </c>
      <c r="G408" s="2" t="s">
        <v>16</v>
      </c>
      <c r="H408" s="35">
        <v>1434</v>
      </c>
      <c r="I408" s="35">
        <v>0</v>
      </c>
      <c r="J408" s="35">
        <f t="shared" si="6"/>
        <v>1434</v>
      </c>
    </row>
    <row r="409" spans="1:10" x14ac:dyDescent="0.3">
      <c r="A409" s="2">
        <v>406</v>
      </c>
      <c r="B409" s="4">
        <v>1033020060</v>
      </c>
      <c r="C409" s="3" t="s">
        <v>822</v>
      </c>
      <c r="D409" s="3" t="s">
        <v>823</v>
      </c>
      <c r="E409" s="3" t="s">
        <v>664</v>
      </c>
      <c r="F409" s="3" t="s">
        <v>24</v>
      </c>
      <c r="G409" s="2" t="s">
        <v>16</v>
      </c>
      <c r="H409" s="35">
        <v>9056</v>
      </c>
      <c r="I409" s="35">
        <v>0</v>
      </c>
      <c r="J409" s="35">
        <f t="shared" si="6"/>
        <v>9056</v>
      </c>
    </row>
    <row r="410" spans="1:10" x14ac:dyDescent="0.3">
      <c r="A410" s="2">
        <v>407</v>
      </c>
      <c r="B410" s="4">
        <v>1033020075</v>
      </c>
      <c r="C410" s="3" t="s">
        <v>824</v>
      </c>
      <c r="D410" s="3" t="s">
        <v>825</v>
      </c>
      <c r="E410" s="3">
        <v>0.1</v>
      </c>
      <c r="F410" s="3" t="s">
        <v>24</v>
      </c>
      <c r="G410" s="2" t="s">
        <v>16</v>
      </c>
      <c r="H410" s="35">
        <v>52820</v>
      </c>
      <c r="I410" s="35">
        <v>0</v>
      </c>
      <c r="J410" s="35">
        <f t="shared" si="6"/>
        <v>52820</v>
      </c>
    </row>
    <row r="411" spans="1:10" x14ac:dyDescent="0.3">
      <c r="A411" s="2">
        <v>408</v>
      </c>
      <c r="B411" s="27">
        <v>1033020055</v>
      </c>
      <c r="C411" s="24" t="s">
        <v>826</v>
      </c>
      <c r="D411" s="24" t="s">
        <v>829</v>
      </c>
      <c r="E411" s="3" t="s">
        <v>368</v>
      </c>
      <c r="F411" s="3" t="s">
        <v>20</v>
      </c>
      <c r="G411" s="2" t="s">
        <v>16</v>
      </c>
      <c r="H411" s="35">
        <v>6945</v>
      </c>
      <c r="I411" s="35">
        <v>0</v>
      </c>
      <c r="J411" s="35">
        <f t="shared" si="6"/>
        <v>6945</v>
      </c>
    </row>
    <row r="412" spans="1:10" x14ac:dyDescent="0.3">
      <c r="A412" s="2">
        <v>409</v>
      </c>
      <c r="B412" s="4">
        <v>1033020065</v>
      </c>
      <c r="C412" s="3" t="s">
        <v>827</v>
      </c>
      <c r="D412" s="3" t="s">
        <v>829</v>
      </c>
      <c r="E412" s="3" t="s">
        <v>828</v>
      </c>
      <c r="F412" s="3" t="s">
        <v>20</v>
      </c>
      <c r="G412" s="2" t="s">
        <v>16</v>
      </c>
      <c r="H412" s="35">
        <v>7548</v>
      </c>
      <c r="I412" s="35">
        <v>0</v>
      </c>
      <c r="J412" s="35">
        <f t="shared" si="6"/>
        <v>7548</v>
      </c>
    </row>
    <row r="413" spans="1:10" ht="33" x14ac:dyDescent="0.3">
      <c r="A413" s="2">
        <v>410</v>
      </c>
      <c r="B413" s="27">
        <v>1033020072</v>
      </c>
      <c r="C413" s="24" t="s">
        <v>827</v>
      </c>
      <c r="D413" s="24" t="s">
        <v>1368</v>
      </c>
      <c r="E413" s="3">
        <v>0.02</v>
      </c>
      <c r="F413" s="3" t="s">
        <v>20</v>
      </c>
      <c r="G413" s="2" t="s">
        <v>16</v>
      </c>
      <c r="H413" s="35">
        <v>4152</v>
      </c>
      <c r="I413" s="35">
        <v>0</v>
      </c>
      <c r="J413" s="35">
        <f t="shared" si="6"/>
        <v>4152</v>
      </c>
    </row>
    <row r="414" spans="1:10" ht="33" x14ac:dyDescent="0.3">
      <c r="A414" s="2">
        <v>411</v>
      </c>
      <c r="B414" s="4">
        <v>1033020070</v>
      </c>
      <c r="C414" s="3" t="s">
        <v>830</v>
      </c>
      <c r="D414" s="3" t="s">
        <v>831</v>
      </c>
      <c r="E414" s="3" t="s">
        <v>832</v>
      </c>
      <c r="F414" s="3" t="s">
        <v>20</v>
      </c>
      <c r="G414" s="2" t="s">
        <v>16</v>
      </c>
      <c r="H414" s="35">
        <v>747</v>
      </c>
      <c r="I414" s="35">
        <v>0</v>
      </c>
      <c r="J414" s="35">
        <f t="shared" si="6"/>
        <v>747</v>
      </c>
    </row>
    <row r="415" spans="1:10" ht="33" x14ac:dyDescent="0.3">
      <c r="A415" s="2">
        <v>412</v>
      </c>
      <c r="B415" s="4">
        <v>1031820045</v>
      </c>
      <c r="C415" s="3" t="s">
        <v>833</v>
      </c>
      <c r="D415" s="3" t="s">
        <v>35</v>
      </c>
      <c r="E415" s="3" t="s">
        <v>144</v>
      </c>
      <c r="F415" s="3" t="s">
        <v>12</v>
      </c>
      <c r="G415" s="2"/>
      <c r="H415" s="35">
        <v>228</v>
      </c>
      <c r="I415" s="35">
        <v>0</v>
      </c>
      <c r="J415" s="35">
        <f t="shared" si="6"/>
        <v>228</v>
      </c>
    </row>
    <row r="416" spans="1:10" ht="33" x14ac:dyDescent="0.3">
      <c r="A416" s="2">
        <v>413</v>
      </c>
      <c r="B416" s="4">
        <v>1031630040</v>
      </c>
      <c r="C416" s="3" t="s">
        <v>834</v>
      </c>
      <c r="D416" s="3" t="s">
        <v>35</v>
      </c>
      <c r="E416" s="3" t="s">
        <v>280</v>
      </c>
      <c r="F416" s="3" t="s">
        <v>12</v>
      </c>
      <c r="G416" s="2" t="s">
        <v>16</v>
      </c>
      <c r="H416" s="35">
        <v>75</v>
      </c>
      <c r="I416" s="35">
        <v>0</v>
      </c>
      <c r="J416" s="35">
        <f t="shared" si="6"/>
        <v>75</v>
      </c>
    </row>
    <row r="417" spans="1:10" ht="33" x14ac:dyDescent="0.3">
      <c r="A417" s="2">
        <v>414</v>
      </c>
      <c r="B417" s="5" t="s">
        <v>835</v>
      </c>
      <c r="C417" s="3" t="s">
        <v>836</v>
      </c>
      <c r="D417" s="3" t="s">
        <v>35</v>
      </c>
      <c r="E417" s="3" t="s">
        <v>178</v>
      </c>
      <c r="F417" s="3" t="s">
        <v>12</v>
      </c>
      <c r="G417" s="2" t="s">
        <v>16</v>
      </c>
      <c r="H417" s="35">
        <v>35</v>
      </c>
      <c r="I417" s="35">
        <v>0</v>
      </c>
      <c r="J417" s="35">
        <f t="shared" si="6"/>
        <v>35</v>
      </c>
    </row>
    <row r="418" spans="1:10" x14ac:dyDescent="0.3">
      <c r="A418" s="2">
        <v>415</v>
      </c>
      <c r="B418" s="5" t="s">
        <v>837</v>
      </c>
      <c r="C418" s="3" t="s">
        <v>838</v>
      </c>
      <c r="D418" s="3" t="s">
        <v>604</v>
      </c>
      <c r="E418" s="3" t="s">
        <v>839</v>
      </c>
      <c r="F418" s="3" t="s">
        <v>12</v>
      </c>
      <c r="G418" s="2" t="s">
        <v>16</v>
      </c>
      <c r="H418" s="35">
        <v>1643</v>
      </c>
      <c r="I418" s="35">
        <v>0</v>
      </c>
      <c r="J418" s="35">
        <f t="shared" si="6"/>
        <v>1643</v>
      </c>
    </row>
    <row r="419" spans="1:10" ht="33" x14ac:dyDescent="0.3">
      <c r="A419" s="2">
        <v>416</v>
      </c>
      <c r="B419" s="4">
        <v>1031840120</v>
      </c>
      <c r="C419" s="3" t="s">
        <v>840</v>
      </c>
      <c r="D419" s="3" t="s">
        <v>35</v>
      </c>
      <c r="E419" s="3" t="s">
        <v>280</v>
      </c>
      <c r="F419" s="3" t="s">
        <v>12</v>
      </c>
      <c r="G419" s="2"/>
      <c r="H419" s="35">
        <v>58</v>
      </c>
      <c r="I419" s="35">
        <v>0</v>
      </c>
      <c r="J419" s="35">
        <f t="shared" si="6"/>
        <v>58</v>
      </c>
    </row>
    <row r="420" spans="1:10" ht="33" x14ac:dyDescent="0.3">
      <c r="A420" s="2">
        <v>417</v>
      </c>
      <c r="B420" s="4">
        <v>1031840110</v>
      </c>
      <c r="C420" s="3" t="s">
        <v>841</v>
      </c>
      <c r="D420" s="3" t="s">
        <v>35</v>
      </c>
      <c r="E420" s="3" t="s">
        <v>642</v>
      </c>
      <c r="F420" s="3" t="s">
        <v>12</v>
      </c>
      <c r="G420" s="2"/>
      <c r="H420" s="35">
        <v>547</v>
      </c>
      <c r="I420" s="35">
        <v>0</v>
      </c>
      <c r="J420" s="35">
        <f t="shared" si="6"/>
        <v>547</v>
      </c>
    </row>
    <row r="421" spans="1:10" ht="33" x14ac:dyDescent="0.3">
      <c r="A421" s="2">
        <v>418</v>
      </c>
      <c r="B421" s="4">
        <v>1031220047</v>
      </c>
      <c r="C421" s="3" t="s">
        <v>842</v>
      </c>
      <c r="D421" s="3" t="s">
        <v>35</v>
      </c>
      <c r="E421" s="3" t="s">
        <v>86</v>
      </c>
      <c r="F421" s="3" t="s">
        <v>12</v>
      </c>
      <c r="G421" s="2" t="s">
        <v>16</v>
      </c>
      <c r="H421" s="35">
        <v>91</v>
      </c>
      <c r="I421" s="35">
        <v>0</v>
      </c>
      <c r="J421" s="35">
        <f t="shared" si="6"/>
        <v>91</v>
      </c>
    </row>
    <row r="422" spans="1:10" ht="33" x14ac:dyDescent="0.3">
      <c r="A422" s="2">
        <v>419</v>
      </c>
      <c r="B422" s="4">
        <v>1031220008</v>
      </c>
      <c r="C422" s="3" t="s">
        <v>843</v>
      </c>
      <c r="D422" s="3" t="s">
        <v>35</v>
      </c>
      <c r="E422" s="3" t="s">
        <v>218</v>
      </c>
      <c r="F422" s="3" t="s">
        <v>12</v>
      </c>
      <c r="G422" s="2" t="s">
        <v>16</v>
      </c>
      <c r="H422" s="35">
        <v>63</v>
      </c>
      <c r="I422" s="35">
        <v>0</v>
      </c>
      <c r="J422" s="35">
        <f t="shared" si="6"/>
        <v>63</v>
      </c>
    </row>
    <row r="423" spans="1:10" ht="33" x14ac:dyDescent="0.3">
      <c r="A423" s="2">
        <v>420</v>
      </c>
      <c r="B423" s="4">
        <v>1031250050</v>
      </c>
      <c r="C423" s="3" t="s">
        <v>844</v>
      </c>
      <c r="D423" s="3" t="s">
        <v>35</v>
      </c>
      <c r="E423" s="3" t="s">
        <v>401</v>
      </c>
      <c r="F423" s="3" t="s">
        <v>12</v>
      </c>
      <c r="G423" s="2"/>
      <c r="H423" s="35">
        <v>39</v>
      </c>
      <c r="I423" s="35">
        <v>0</v>
      </c>
      <c r="J423" s="35">
        <f t="shared" si="6"/>
        <v>39</v>
      </c>
    </row>
    <row r="424" spans="1:10" x14ac:dyDescent="0.3">
      <c r="A424" s="2">
        <v>421</v>
      </c>
      <c r="B424" s="4">
        <v>1034020212</v>
      </c>
      <c r="C424" s="3" t="s">
        <v>845</v>
      </c>
      <c r="D424" s="3" t="s">
        <v>56</v>
      </c>
      <c r="E424" s="3">
        <v>0.1</v>
      </c>
      <c r="F424" s="3" t="s">
        <v>24</v>
      </c>
      <c r="G424" s="2"/>
      <c r="H424" s="35">
        <v>46201</v>
      </c>
      <c r="I424" s="35">
        <v>0</v>
      </c>
      <c r="J424" s="35">
        <f t="shared" si="6"/>
        <v>46201</v>
      </c>
    </row>
    <row r="425" spans="1:10" x14ac:dyDescent="0.3">
      <c r="A425" s="2">
        <v>422</v>
      </c>
      <c r="B425" s="4">
        <v>1032620090</v>
      </c>
      <c r="C425" s="3" t="s">
        <v>846</v>
      </c>
      <c r="D425" s="3" t="s">
        <v>847</v>
      </c>
      <c r="E425" s="3" t="s">
        <v>848</v>
      </c>
      <c r="F425" s="3" t="s">
        <v>12</v>
      </c>
      <c r="G425" s="2"/>
      <c r="H425" s="35">
        <v>1336</v>
      </c>
      <c r="I425" s="35">
        <v>0</v>
      </c>
      <c r="J425" s="35">
        <f t="shared" si="6"/>
        <v>1336</v>
      </c>
    </row>
    <row r="426" spans="1:10" ht="33" x14ac:dyDescent="0.3">
      <c r="A426" s="2">
        <v>423</v>
      </c>
      <c r="B426" s="4">
        <v>1032620080</v>
      </c>
      <c r="C426" s="3" t="s">
        <v>849</v>
      </c>
      <c r="D426" s="3" t="s">
        <v>10</v>
      </c>
      <c r="E426" s="3" t="s">
        <v>542</v>
      </c>
      <c r="F426" s="3" t="s">
        <v>12</v>
      </c>
      <c r="G426" s="2"/>
      <c r="H426" s="35">
        <v>390</v>
      </c>
      <c r="I426" s="35">
        <f>ROUND(H426*0.19,0)</f>
        <v>74</v>
      </c>
      <c r="J426" s="35">
        <f t="shared" si="6"/>
        <v>464</v>
      </c>
    </row>
    <row r="427" spans="1:10" x14ac:dyDescent="0.3">
      <c r="A427" s="2">
        <v>424</v>
      </c>
      <c r="B427" s="4">
        <v>1033720004</v>
      </c>
      <c r="C427" s="3" t="s">
        <v>850</v>
      </c>
      <c r="D427" s="3" t="s">
        <v>851</v>
      </c>
      <c r="E427" s="3" t="s">
        <v>852</v>
      </c>
      <c r="F427" s="3" t="s">
        <v>24</v>
      </c>
      <c r="G427" s="2" t="s">
        <v>16</v>
      </c>
      <c r="H427" s="35">
        <v>513</v>
      </c>
      <c r="I427" s="35">
        <v>0</v>
      </c>
      <c r="J427" s="35">
        <f t="shared" si="6"/>
        <v>513</v>
      </c>
    </row>
    <row r="428" spans="1:10" x14ac:dyDescent="0.3">
      <c r="A428" s="2">
        <v>425</v>
      </c>
      <c r="B428" s="4">
        <v>1032620015</v>
      </c>
      <c r="C428" s="3" t="s">
        <v>853</v>
      </c>
      <c r="D428" s="6" t="s">
        <v>854</v>
      </c>
      <c r="E428" s="3">
        <v>0.2</v>
      </c>
      <c r="F428" s="3" t="s">
        <v>20</v>
      </c>
      <c r="G428" s="2" t="s">
        <v>16</v>
      </c>
      <c r="H428" s="35">
        <v>2100</v>
      </c>
      <c r="I428" s="35">
        <v>0</v>
      </c>
      <c r="J428" s="35">
        <f t="shared" si="6"/>
        <v>2100</v>
      </c>
    </row>
    <row r="429" spans="1:10" x14ac:dyDescent="0.3">
      <c r="A429" s="2">
        <v>426</v>
      </c>
      <c r="B429" s="4">
        <v>1031220175</v>
      </c>
      <c r="C429" s="3" t="s">
        <v>855</v>
      </c>
      <c r="D429" s="3" t="s">
        <v>856</v>
      </c>
      <c r="E429" s="3">
        <v>0.2</v>
      </c>
      <c r="F429" s="3" t="s">
        <v>20</v>
      </c>
      <c r="G429" s="2"/>
      <c r="H429" s="35">
        <v>15665</v>
      </c>
      <c r="I429" s="35">
        <v>0</v>
      </c>
      <c r="J429" s="35">
        <f t="shared" si="6"/>
        <v>15665</v>
      </c>
    </row>
    <row r="430" spans="1:10" x14ac:dyDescent="0.3">
      <c r="A430" s="2">
        <v>427</v>
      </c>
      <c r="B430" s="4">
        <v>1032210215</v>
      </c>
      <c r="C430" s="3" t="s">
        <v>857</v>
      </c>
      <c r="D430" s="3" t="s">
        <v>39</v>
      </c>
      <c r="E430" s="3" t="s">
        <v>858</v>
      </c>
      <c r="F430" s="3" t="s">
        <v>12</v>
      </c>
      <c r="G430" s="2"/>
      <c r="H430" s="35">
        <v>11543</v>
      </c>
      <c r="I430" s="35">
        <v>0</v>
      </c>
      <c r="J430" s="35">
        <f t="shared" si="6"/>
        <v>11543</v>
      </c>
    </row>
    <row r="431" spans="1:10" ht="33" x14ac:dyDescent="0.3">
      <c r="A431" s="2">
        <v>428</v>
      </c>
      <c r="B431" s="4">
        <v>1031840090</v>
      </c>
      <c r="C431" s="3" t="s">
        <v>859</v>
      </c>
      <c r="D431" s="3" t="s">
        <v>10</v>
      </c>
      <c r="E431" s="3" t="s">
        <v>860</v>
      </c>
      <c r="F431" s="3" t="s">
        <v>12</v>
      </c>
      <c r="G431" s="2"/>
      <c r="H431" s="35">
        <v>91</v>
      </c>
      <c r="I431" s="35">
        <v>0</v>
      </c>
      <c r="J431" s="35">
        <f t="shared" si="6"/>
        <v>91</v>
      </c>
    </row>
    <row r="432" spans="1:10" ht="33" x14ac:dyDescent="0.3">
      <c r="A432" s="2">
        <v>429</v>
      </c>
      <c r="B432" s="5" t="s">
        <v>861</v>
      </c>
      <c r="C432" s="3" t="s">
        <v>862</v>
      </c>
      <c r="D432" s="3" t="s">
        <v>35</v>
      </c>
      <c r="E432" s="3" t="s">
        <v>863</v>
      </c>
      <c r="F432" s="3" t="s">
        <v>12</v>
      </c>
      <c r="G432" s="2" t="s">
        <v>16</v>
      </c>
      <c r="H432" s="35">
        <v>73</v>
      </c>
      <c r="I432" s="35">
        <v>0</v>
      </c>
      <c r="J432" s="35">
        <f t="shared" si="6"/>
        <v>73</v>
      </c>
    </row>
    <row r="433" spans="1:10" x14ac:dyDescent="0.3">
      <c r="A433" s="2">
        <v>430</v>
      </c>
      <c r="B433" s="4">
        <v>1033480006</v>
      </c>
      <c r="C433" s="3" t="s">
        <v>864</v>
      </c>
      <c r="D433" s="3" t="s">
        <v>865</v>
      </c>
      <c r="E433" s="3" t="s">
        <v>866</v>
      </c>
      <c r="F433" s="3" t="s">
        <v>24</v>
      </c>
      <c r="G433" s="2" t="s">
        <v>16</v>
      </c>
      <c r="H433" s="35">
        <v>19501</v>
      </c>
      <c r="I433" s="35">
        <v>0</v>
      </c>
      <c r="J433" s="35">
        <f t="shared" si="6"/>
        <v>19501</v>
      </c>
    </row>
    <row r="434" spans="1:10" x14ac:dyDescent="0.3">
      <c r="A434" s="2">
        <v>431</v>
      </c>
      <c r="B434" s="5" t="s">
        <v>867</v>
      </c>
      <c r="C434" s="3" t="s">
        <v>868</v>
      </c>
      <c r="D434" s="3" t="s">
        <v>18</v>
      </c>
      <c r="E434" s="3" t="s">
        <v>165</v>
      </c>
      <c r="F434" s="3" t="s">
        <v>20</v>
      </c>
      <c r="G434" s="2"/>
      <c r="H434" s="35">
        <v>1713</v>
      </c>
      <c r="I434" s="35">
        <v>0</v>
      </c>
      <c r="J434" s="35">
        <f t="shared" si="6"/>
        <v>1713</v>
      </c>
    </row>
    <row r="435" spans="1:10" x14ac:dyDescent="0.3">
      <c r="A435" s="2">
        <v>432</v>
      </c>
      <c r="B435" s="4">
        <v>1032210320</v>
      </c>
      <c r="C435" s="3" t="s">
        <v>869</v>
      </c>
      <c r="D435" s="3" t="s">
        <v>95</v>
      </c>
      <c r="E435" s="3" t="s">
        <v>728</v>
      </c>
      <c r="F435" s="3" t="s">
        <v>20</v>
      </c>
      <c r="G435" s="2" t="s">
        <v>16</v>
      </c>
      <c r="H435" s="35">
        <v>16540</v>
      </c>
      <c r="I435" s="35">
        <v>0</v>
      </c>
      <c r="J435" s="35">
        <f t="shared" si="6"/>
        <v>16540</v>
      </c>
    </row>
    <row r="436" spans="1:10" ht="33" x14ac:dyDescent="0.3">
      <c r="A436" s="2">
        <v>433</v>
      </c>
      <c r="B436" s="5" t="s">
        <v>870</v>
      </c>
      <c r="C436" s="3" t="s">
        <v>871</v>
      </c>
      <c r="D436" s="3" t="s">
        <v>35</v>
      </c>
      <c r="E436" s="3" t="s">
        <v>178</v>
      </c>
      <c r="F436" s="3" t="s">
        <v>12</v>
      </c>
      <c r="G436" s="2"/>
      <c r="H436" s="35">
        <v>1717</v>
      </c>
      <c r="I436" s="35">
        <v>0</v>
      </c>
      <c r="J436" s="35">
        <f t="shared" si="6"/>
        <v>1717</v>
      </c>
    </row>
    <row r="437" spans="1:10" ht="33" x14ac:dyDescent="0.3">
      <c r="A437" s="2">
        <v>434</v>
      </c>
      <c r="B437" s="4">
        <v>1032150002</v>
      </c>
      <c r="C437" s="3" t="s">
        <v>872</v>
      </c>
      <c r="D437" s="3" t="s">
        <v>35</v>
      </c>
      <c r="E437" s="3" t="s">
        <v>36</v>
      </c>
      <c r="F437" s="3" t="s">
        <v>12</v>
      </c>
      <c r="G437" s="2" t="s">
        <v>16</v>
      </c>
      <c r="H437" s="35">
        <v>310</v>
      </c>
      <c r="I437" s="35">
        <v>0</v>
      </c>
      <c r="J437" s="35">
        <f t="shared" si="6"/>
        <v>310</v>
      </c>
    </row>
    <row r="438" spans="1:10" ht="33" x14ac:dyDescent="0.3">
      <c r="A438" s="2">
        <v>435</v>
      </c>
      <c r="B438" s="4">
        <v>1032150018</v>
      </c>
      <c r="C438" s="3" t="s">
        <v>872</v>
      </c>
      <c r="D438" s="3" t="s">
        <v>35</v>
      </c>
      <c r="E438" s="3" t="s">
        <v>873</v>
      </c>
      <c r="F438" s="3" t="s">
        <v>12</v>
      </c>
      <c r="G438" s="2" t="s">
        <v>16</v>
      </c>
      <c r="H438" s="35">
        <v>303</v>
      </c>
      <c r="I438" s="35">
        <v>0</v>
      </c>
      <c r="J438" s="35">
        <f t="shared" si="6"/>
        <v>303</v>
      </c>
    </row>
    <row r="439" spans="1:10" ht="33" x14ac:dyDescent="0.3">
      <c r="A439" s="2">
        <v>436</v>
      </c>
      <c r="B439" s="4">
        <v>1032150019</v>
      </c>
      <c r="C439" s="3" t="s">
        <v>872</v>
      </c>
      <c r="D439" s="3" t="s">
        <v>35</v>
      </c>
      <c r="E439" s="3" t="s">
        <v>874</v>
      </c>
      <c r="F439" s="3" t="s">
        <v>12</v>
      </c>
      <c r="G439" s="2" t="s">
        <v>16</v>
      </c>
      <c r="H439" s="35">
        <v>927</v>
      </c>
      <c r="I439" s="35">
        <v>0</v>
      </c>
      <c r="J439" s="35">
        <f t="shared" si="6"/>
        <v>927</v>
      </c>
    </row>
    <row r="440" spans="1:10" ht="33" x14ac:dyDescent="0.3">
      <c r="A440" s="2">
        <v>437</v>
      </c>
      <c r="B440" s="4">
        <v>1032010081</v>
      </c>
      <c r="C440" s="3" t="s">
        <v>875</v>
      </c>
      <c r="D440" s="3" t="s">
        <v>10</v>
      </c>
      <c r="E440" s="3" t="s">
        <v>876</v>
      </c>
      <c r="F440" s="3" t="s">
        <v>12</v>
      </c>
      <c r="G440" s="2"/>
      <c r="H440" s="35">
        <v>1011</v>
      </c>
      <c r="I440" s="35">
        <v>0</v>
      </c>
      <c r="J440" s="35">
        <f t="shared" si="6"/>
        <v>1011</v>
      </c>
    </row>
    <row r="441" spans="1:10" x14ac:dyDescent="0.3">
      <c r="A441" s="2">
        <v>438</v>
      </c>
      <c r="B441" s="4">
        <v>1033470210</v>
      </c>
      <c r="C441" s="3" t="s">
        <v>877</v>
      </c>
      <c r="D441" s="3" t="s">
        <v>878</v>
      </c>
      <c r="E441" s="3">
        <v>1E-3</v>
      </c>
      <c r="F441" s="3" t="s">
        <v>24</v>
      </c>
      <c r="G441" s="2"/>
      <c r="H441" s="35">
        <v>102958</v>
      </c>
      <c r="I441" s="35">
        <v>0</v>
      </c>
      <c r="J441" s="35">
        <f t="shared" si="6"/>
        <v>102958</v>
      </c>
    </row>
    <row r="442" spans="1:10" ht="33" x14ac:dyDescent="0.3">
      <c r="A442" s="2">
        <v>439</v>
      </c>
      <c r="B442" s="4">
        <v>1032160020</v>
      </c>
      <c r="C442" s="3" t="s">
        <v>879</v>
      </c>
      <c r="D442" s="3" t="s">
        <v>35</v>
      </c>
      <c r="E442" s="3" t="s">
        <v>880</v>
      </c>
      <c r="F442" s="3" t="s">
        <v>12</v>
      </c>
      <c r="G442" s="2"/>
      <c r="H442" s="35">
        <v>130</v>
      </c>
      <c r="I442" s="35">
        <v>0</v>
      </c>
      <c r="J442" s="35">
        <f t="shared" si="6"/>
        <v>130</v>
      </c>
    </row>
    <row r="443" spans="1:10" ht="33" x14ac:dyDescent="0.3">
      <c r="A443" s="2">
        <v>440</v>
      </c>
      <c r="B443" s="5" t="s">
        <v>881</v>
      </c>
      <c r="C443" s="3" t="s">
        <v>882</v>
      </c>
      <c r="D443" s="3" t="s">
        <v>35</v>
      </c>
      <c r="E443" s="3" t="s">
        <v>883</v>
      </c>
      <c r="F443" s="3" t="s">
        <v>12</v>
      </c>
      <c r="G443" s="2"/>
      <c r="H443" s="35">
        <v>173</v>
      </c>
      <c r="I443" s="35">
        <v>0</v>
      </c>
      <c r="J443" s="35">
        <f t="shared" si="6"/>
        <v>173</v>
      </c>
    </row>
    <row r="444" spans="1:10" x14ac:dyDescent="0.3">
      <c r="A444" s="2">
        <v>441</v>
      </c>
      <c r="B444" s="4">
        <v>1031620060</v>
      </c>
      <c r="C444" s="3" t="s">
        <v>884</v>
      </c>
      <c r="D444" s="3" t="s">
        <v>18</v>
      </c>
      <c r="E444" s="3" t="s">
        <v>504</v>
      </c>
      <c r="F444" s="3" t="s">
        <v>20</v>
      </c>
      <c r="G444" s="2" t="s">
        <v>16</v>
      </c>
      <c r="H444" s="35">
        <v>482</v>
      </c>
      <c r="I444" s="35">
        <v>0</v>
      </c>
      <c r="J444" s="35">
        <f t="shared" si="6"/>
        <v>482</v>
      </c>
    </row>
    <row r="445" spans="1:10" ht="33" x14ac:dyDescent="0.3">
      <c r="A445" s="2">
        <v>442</v>
      </c>
      <c r="B445" s="4">
        <v>1031620070</v>
      </c>
      <c r="C445" s="3" t="s">
        <v>884</v>
      </c>
      <c r="D445" s="3" t="s">
        <v>35</v>
      </c>
      <c r="E445" s="3" t="s">
        <v>178</v>
      </c>
      <c r="F445" s="3" t="s">
        <v>12</v>
      </c>
      <c r="G445" s="2" t="s">
        <v>16</v>
      </c>
      <c r="H445" s="35">
        <v>83</v>
      </c>
      <c r="I445" s="35">
        <v>0</v>
      </c>
      <c r="J445" s="35">
        <f t="shared" si="6"/>
        <v>83</v>
      </c>
    </row>
    <row r="446" spans="1:10" x14ac:dyDescent="0.3">
      <c r="A446" s="2">
        <v>443</v>
      </c>
      <c r="B446" s="4">
        <v>1031211183</v>
      </c>
      <c r="C446" s="3" t="s">
        <v>885</v>
      </c>
      <c r="D446" s="3" t="s">
        <v>18</v>
      </c>
      <c r="E446" s="3" t="s">
        <v>886</v>
      </c>
      <c r="F446" s="3" t="s">
        <v>20</v>
      </c>
      <c r="G446" s="2"/>
      <c r="H446" s="35">
        <v>15000</v>
      </c>
      <c r="I446" s="35">
        <v>0</v>
      </c>
      <c r="J446" s="35">
        <f t="shared" si="6"/>
        <v>15000</v>
      </c>
    </row>
    <row r="447" spans="1:10" ht="33" x14ac:dyDescent="0.3">
      <c r="A447" s="2">
        <v>444</v>
      </c>
      <c r="B447" s="4">
        <v>1032210030</v>
      </c>
      <c r="C447" s="3" t="s">
        <v>887</v>
      </c>
      <c r="D447" s="3" t="s">
        <v>35</v>
      </c>
      <c r="E447" s="3" t="s">
        <v>713</v>
      </c>
      <c r="F447" s="3" t="s">
        <v>12</v>
      </c>
      <c r="G447" s="2"/>
      <c r="H447" s="35">
        <v>337</v>
      </c>
      <c r="I447" s="35">
        <v>0</v>
      </c>
      <c r="J447" s="35">
        <f t="shared" si="6"/>
        <v>337</v>
      </c>
    </row>
    <row r="448" spans="1:10" x14ac:dyDescent="0.3">
      <c r="A448" s="2">
        <v>445</v>
      </c>
      <c r="B448" s="4">
        <v>1032210044</v>
      </c>
      <c r="C448" s="3" t="s">
        <v>887</v>
      </c>
      <c r="D448" s="3" t="s">
        <v>888</v>
      </c>
      <c r="E448" s="3" t="s">
        <v>889</v>
      </c>
      <c r="F448" s="3" t="s">
        <v>20</v>
      </c>
      <c r="G448" s="2"/>
      <c r="H448" s="35">
        <v>130880</v>
      </c>
      <c r="I448" s="35">
        <v>0</v>
      </c>
      <c r="J448" s="35">
        <f t="shared" si="6"/>
        <v>130880</v>
      </c>
    </row>
    <row r="449" spans="1:10" ht="33" x14ac:dyDescent="0.3">
      <c r="A449" s="2">
        <v>446</v>
      </c>
      <c r="B449" s="4">
        <v>1032210114</v>
      </c>
      <c r="C449" s="3" t="s">
        <v>887</v>
      </c>
      <c r="D449" s="3" t="s">
        <v>890</v>
      </c>
      <c r="E449" s="3" t="s">
        <v>891</v>
      </c>
      <c r="F449" s="3" t="s">
        <v>892</v>
      </c>
      <c r="G449" s="2"/>
      <c r="H449" s="35">
        <v>171126</v>
      </c>
      <c r="I449" s="35">
        <v>0</v>
      </c>
      <c r="J449" s="35">
        <f t="shared" si="6"/>
        <v>171126</v>
      </c>
    </row>
    <row r="450" spans="1:10" x14ac:dyDescent="0.3">
      <c r="A450" s="2">
        <v>447</v>
      </c>
      <c r="B450" s="4">
        <v>1032210040</v>
      </c>
      <c r="C450" s="3" t="s">
        <v>893</v>
      </c>
      <c r="D450" s="3" t="s">
        <v>18</v>
      </c>
      <c r="E450" s="3" t="s">
        <v>218</v>
      </c>
      <c r="F450" s="3" t="s">
        <v>20</v>
      </c>
      <c r="G450" s="2" t="s">
        <v>16</v>
      </c>
      <c r="H450" s="35">
        <v>15495</v>
      </c>
      <c r="I450" s="35">
        <v>0</v>
      </c>
      <c r="J450" s="35">
        <f t="shared" si="6"/>
        <v>15495</v>
      </c>
    </row>
    <row r="451" spans="1:10" x14ac:dyDescent="0.3">
      <c r="A451" s="2">
        <v>448</v>
      </c>
      <c r="B451" s="4">
        <v>1032210122</v>
      </c>
      <c r="C451" s="3" t="s">
        <v>894</v>
      </c>
      <c r="D451" s="3" t="s">
        <v>18</v>
      </c>
      <c r="E451" s="3" t="s">
        <v>239</v>
      </c>
      <c r="F451" s="3" t="s">
        <v>20</v>
      </c>
      <c r="G451" s="2" t="s">
        <v>16</v>
      </c>
      <c r="H451" s="35">
        <v>93600</v>
      </c>
      <c r="I451" s="35">
        <v>0</v>
      </c>
      <c r="J451" s="35">
        <f t="shared" si="6"/>
        <v>93600</v>
      </c>
    </row>
    <row r="452" spans="1:10" x14ac:dyDescent="0.3">
      <c r="A452" s="2">
        <v>449</v>
      </c>
      <c r="B452" s="4">
        <v>1032210045</v>
      </c>
      <c r="C452" s="3" t="s">
        <v>895</v>
      </c>
      <c r="D452" s="6" t="s">
        <v>18</v>
      </c>
      <c r="E452" s="3" t="s">
        <v>896</v>
      </c>
      <c r="F452" s="3" t="s">
        <v>20</v>
      </c>
      <c r="G452" s="2" t="s">
        <v>16</v>
      </c>
      <c r="H452" s="35">
        <v>54334</v>
      </c>
      <c r="I452" s="35">
        <v>0</v>
      </c>
      <c r="J452" s="35">
        <f t="shared" si="6"/>
        <v>54334</v>
      </c>
    </row>
    <row r="453" spans="1:10" x14ac:dyDescent="0.3">
      <c r="A453" s="2">
        <v>450</v>
      </c>
      <c r="B453" s="4">
        <v>1033410001</v>
      </c>
      <c r="C453" s="3" t="s">
        <v>897</v>
      </c>
      <c r="D453" s="3" t="s">
        <v>551</v>
      </c>
      <c r="E453" s="3" t="s">
        <v>898</v>
      </c>
      <c r="F453" s="3" t="s">
        <v>24</v>
      </c>
      <c r="G453" s="2"/>
      <c r="H453" s="35">
        <v>66205</v>
      </c>
      <c r="I453" s="35">
        <v>0</v>
      </c>
      <c r="J453" s="35">
        <f t="shared" ref="J453:J516" si="7">+H453+I453</f>
        <v>66205</v>
      </c>
    </row>
    <row r="454" spans="1:10" x14ac:dyDescent="0.3">
      <c r="A454" s="2">
        <v>451</v>
      </c>
      <c r="B454" s="4">
        <v>1031050110</v>
      </c>
      <c r="C454" s="3" t="s">
        <v>899</v>
      </c>
      <c r="D454" s="3" t="s">
        <v>153</v>
      </c>
      <c r="E454" s="3" t="s">
        <v>201</v>
      </c>
      <c r="F454" s="3" t="s">
        <v>12</v>
      </c>
      <c r="G454" s="2" t="s">
        <v>16</v>
      </c>
      <c r="H454" s="35">
        <v>3024</v>
      </c>
      <c r="I454" s="35">
        <v>0</v>
      </c>
      <c r="J454" s="35">
        <f t="shared" si="7"/>
        <v>3024</v>
      </c>
    </row>
    <row r="455" spans="1:10" ht="33" x14ac:dyDescent="0.3">
      <c r="A455" s="2">
        <v>452</v>
      </c>
      <c r="B455" s="4">
        <v>1031050040</v>
      </c>
      <c r="C455" s="3" t="s">
        <v>900</v>
      </c>
      <c r="D455" s="3" t="s">
        <v>35</v>
      </c>
      <c r="E455" s="3" t="s">
        <v>36</v>
      </c>
      <c r="F455" s="3" t="s">
        <v>12</v>
      </c>
      <c r="G455" s="2" t="s">
        <v>16</v>
      </c>
      <c r="H455" s="35">
        <v>103</v>
      </c>
      <c r="I455" s="35">
        <v>0</v>
      </c>
      <c r="J455" s="35">
        <f t="shared" si="7"/>
        <v>103</v>
      </c>
    </row>
    <row r="456" spans="1:10" x14ac:dyDescent="0.3">
      <c r="A456" s="2">
        <v>453</v>
      </c>
      <c r="B456" s="4">
        <v>1031050125</v>
      </c>
      <c r="C456" s="3" t="s">
        <v>900</v>
      </c>
      <c r="D456" s="3" t="s">
        <v>901</v>
      </c>
      <c r="E456" s="3" t="s">
        <v>36</v>
      </c>
      <c r="F456" s="3" t="s">
        <v>81</v>
      </c>
      <c r="G456" s="2" t="s">
        <v>16</v>
      </c>
      <c r="H456" s="35">
        <v>463</v>
      </c>
      <c r="I456" s="35">
        <v>0</v>
      </c>
      <c r="J456" s="35">
        <f t="shared" si="7"/>
        <v>463</v>
      </c>
    </row>
    <row r="457" spans="1:10" x14ac:dyDescent="0.3">
      <c r="A457" s="2">
        <v>454</v>
      </c>
      <c r="B457" s="4">
        <v>1031050030</v>
      </c>
      <c r="C457" s="3" t="s">
        <v>902</v>
      </c>
      <c r="D457" s="3" t="s">
        <v>903</v>
      </c>
      <c r="E457" s="3" t="s">
        <v>904</v>
      </c>
      <c r="F457" s="3" t="s">
        <v>20</v>
      </c>
      <c r="G457" s="2" t="s">
        <v>16</v>
      </c>
      <c r="H457" s="35">
        <v>3900</v>
      </c>
      <c r="I457" s="35">
        <v>0</v>
      </c>
      <c r="J457" s="35">
        <f t="shared" si="7"/>
        <v>3900</v>
      </c>
    </row>
    <row r="458" spans="1:10" x14ac:dyDescent="0.3">
      <c r="A458" s="2">
        <v>455</v>
      </c>
      <c r="B458" s="4">
        <v>1031050010</v>
      </c>
      <c r="C458" s="3" t="s">
        <v>905</v>
      </c>
      <c r="D458" s="3" t="s">
        <v>901</v>
      </c>
      <c r="E458" s="3" t="s">
        <v>906</v>
      </c>
      <c r="F458" s="3" t="s">
        <v>81</v>
      </c>
      <c r="G458" s="2" t="s">
        <v>16</v>
      </c>
      <c r="H458" s="35">
        <v>664</v>
      </c>
      <c r="I458" s="35">
        <v>0</v>
      </c>
      <c r="J458" s="35">
        <f t="shared" si="7"/>
        <v>664</v>
      </c>
    </row>
    <row r="459" spans="1:10" ht="33" x14ac:dyDescent="0.3">
      <c r="A459" s="2">
        <v>456</v>
      </c>
      <c r="B459" s="4">
        <v>1031840095</v>
      </c>
      <c r="C459" s="3" t="s">
        <v>907</v>
      </c>
      <c r="D459" s="3" t="s">
        <v>908</v>
      </c>
      <c r="E459" s="3" t="s">
        <v>909</v>
      </c>
      <c r="F459" s="3" t="s">
        <v>20</v>
      </c>
      <c r="G459" s="2"/>
      <c r="H459" s="35">
        <v>12292</v>
      </c>
      <c r="I459" s="35">
        <v>0</v>
      </c>
      <c r="J459" s="35">
        <f t="shared" si="7"/>
        <v>12292</v>
      </c>
    </row>
    <row r="460" spans="1:10" x14ac:dyDescent="0.3">
      <c r="A460" s="2">
        <v>457</v>
      </c>
      <c r="B460" s="4">
        <v>1033040037</v>
      </c>
      <c r="C460" s="3" t="s">
        <v>907</v>
      </c>
      <c r="D460" s="3" t="s">
        <v>138</v>
      </c>
      <c r="E460" s="3" t="s">
        <v>886</v>
      </c>
      <c r="F460" s="3" t="s">
        <v>20</v>
      </c>
      <c r="G460" s="2"/>
      <c r="H460" s="35">
        <v>2127</v>
      </c>
      <c r="I460" s="35">
        <v>0</v>
      </c>
      <c r="J460" s="35">
        <f t="shared" si="7"/>
        <v>2127</v>
      </c>
    </row>
    <row r="461" spans="1:10" x14ac:dyDescent="0.3">
      <c r="A461" s="2">
        <v>458</v>
      </c>
      <c r="B461" s="4">
        <v>1033040019</v>
      </c>
      <c r="C461" s="3" t="s">
        <v>910</v>
      </c>
      <c r="D461" s="3" t="s">
        <v>18</v>
      </c>
      <c r="E461" s="3" t="s">
        <v>911</v>
      </c>
      <c r="F461" s="3" t="s">
        <v>20</v>
      </c>
      <c r="G461" s="2" t="s">
        <v>16</v>
      </c>
      <c r="H461" s="35">
        <v>2122</v>
      </c>
      <c r="I461" s="35">
        <v>0</v>
      </c>
      <c r="J461" s="35">
        <f t="shared" si="7"/>
        <v>2122</v>
      </c>
    </row>
    <row r="462" spans="1:10" ht="33" x14ac:dyDescent="0.3">
      <c r="A462" s="2">
        <v>459</v>
      </c>
      <c r="B462" s="4">
        <v>1031240006</v>
      </c>
      <c r="C462" s="3" t="s">
        <v>912</v>
      </c>
      <c r="D462" s="3" t="s">
        <v>123</v>
      </c>
      <c r="E462" s="3" t="s">
        <v>634</v>
      </c>
      <c r="F462" s="3" t="s">
        <v>20</v>
      </c>
      <c r="G462" s="2"/>
      <c r="H462" s="35">
        <v>18344</v>
      </c>
      <c r="I462" s="35">
        <v>0</v>
      </c>
      <c r="J462" s="35">
        <f t="shared" si="7"/>
        <v>18344</v>
      </c>
    </row>
    <row r="463" spans="1:10" ht="33" x14ac:dyDescent="0.3">
      <c r="A463" s="2">
        <v>460</v>
      </c>
      <c r="B463" s="5" t="s">
        <v>913</v>
      </c>
      <c r="C463" s="3" t="s">
        <v>914</v>
      </c>
      <c r="D463" s="3" t="s">
        <v>123</v>
      </c>
      <c r="E463" s="3" t="s">
        <v>634</v>
      </c>
      <c r="F463" s="3" t="s">
        <v>20</v>
      </c>
      <c r="G463" s="2"/>
      <c r="H463" s="35">
        <v>130243</v>
      </c>
      <c r="I463" s="35">
        <v>0</v>
      </c>
      <c r="J463" s="35">
        <f t="shared" si="7"/>
        <v>130243</v>
      </c>
    </row>
    <row r="464" spans="1:10" ht="33" x14ac:dyDescent="0.3">
      <c r="A464" s="2">
        <v>461</v>
      </c>
      <c r="B464" s="4">
        <v>1031220005</v>
      </c>
      <c r="C464" s="3" t="s">
        <v>915</v>
      </c>
      <c r="D464" s="3" t="s">
        <v>35</v>
      </c>
      <c r="E464" s="3" t="s">
        <v>178</v>
      </c>
      <c r="F464" s="3" t="s">
        <v>12</v>
      </c>
      <c r="G464" s="2" t="s">
        <v>16</v>
      </c>
      <c r="H464" s="35">
        <v>412</v>
      </c>
      <c r="I464" s="35">
        <v>0</v>
      </c>
      <c r="J464" s="35">
        <f t="shared" si="7"/>
        <v>412</v>
      </c>
    </row>
    <row r="465" spans="1:10" ht="33" x14ac:dyDescent="0.3">
      <c r="A465" s="2">
        <v>462</v>
      </c>
      <c r="B465" s="4">
        <v>1031611155</v>
      </c>
      <c r="C465" s="3" t="s">
        <v>916</v>
      </c>
      <c r="D465" s="3" t="s">
        <v>35</v>
      </c>
      <c r="E465" s="3" t="s">
        <v>917</v>
      </c>
      <c r="F465" s="3" t="s">
        <v>12</v>
      </c>
      <c r="G465" s="2" t="s">
        <v>16</v>
      </c>
      <c r="H465" s="35">
        <v>3573</v>
      </c>
      <c r="I465" s="35">
        <v>0</v>
      </c>
      <c r="J465" s="35">
        <f t="shared" si="7"/>
        <v>3573</v>
      </c>
    </row>
    <row r="466" spans="1:10" x14ac:dyDescent="0.3">
      <c r="A466" s="2">
        <v>463</v>
      </c>
      <c r="B466" s="4">
        <v>1033470007</v>
      </c>
      <c r="C466" s="3" t="s">
        <v>918</v>
      </c>
      <c r="D466" s="3" t="s">
        <v>78</v>
      </c>
      <c r="E466" s="3" t="s">
        <v>919</v>
      </c>
      <c r="F466" s="3" t="s">
        <v>24</v>
      </c>
      <c r="G466" s="2" t="s">
        <v>16</v>
      </c>
      <c r="H466" s="35">
        <v>6065</v>
      </c>
      <c r="I466" s="35">
        <v>0</v>
      </c>
      <c r="J466" s="35">
        <f t="shared" si="7"/>
        <v>6065</v>
      </c>
    </row>
    <row r="467" spans="1:10" x14ac:dyDescent="0.3">
      <c r="A467" s="2">
        <v>464</v>
      </c>
      <c r="B467" s="4">
        <v>1033470013</v>
      </c>
      <c r="C467" s="3" t="s">
        <v>920</v>
      </c>
      <c r="D467" s="3" t="s">
        <v>27</v>
      </c>
      <c r="E467" s="3" t="s">
        <v>919</v>
      </c>
      <c r="F467" s="3" t="s">
        <v>24</v>
      </c>
      <c r="G467" s="2" t="s">
        <v>16</v>
      </c>
      <c r="H467" s="35">
        <v>9785</v>
      </c>
      <c r="I467" s="35">
        <v>0</v>
      </c>
      <c r="J467" s="35">
        <f t="shared" si="7"/>
        <v>9785</v>
      </c>
    </row>
    <row r="468" spans="1:10" x14ac:dyDescent="0.3">
      <c r="A468" s="2">
        <v>465</v>
      </c>
      <c r="B468" s="4">
        <v>1031440025</v>
      </c>
      <c r="C468" s="3" t="s">
        <v>921</v>
      </c>
      <c r="D468" s="3" t="s">
        <v>136</v>
      </c>
      <c r="E468" s="3" t="s">
        <v>539</v>
      </c>
      <c r="F468" s="3" t="s">
        <v>12</v>
      </c>
      <c r="G468" s="2" t="s">
        <v>16</v>
      </c>
      <c r="H468" s="35">
        <v>2691</v>
      </c>
      <c r="I468" s="35">
        <v>0</v>
      </c>
      <c r="J468" s="35">
        <f t="shared" si="7"/>
        <v>2691</v>
      </c>
    </row>
    <row r="469" spans="1:10" x14ac:dyDescent="0.3">
      <c r="A469" s="2">
        <v>466</v>
      </c>
      <c r="B469" s="5" t="s">
        <v>922</v>
      </c>
      <c r="C469" s="3" t="s">
        <v>923</v>
      </c>
      <c r="D469" s="3" t="s">
        <v>18</v>
      </c>
      <c r="E469" s="3" t="s">
        <v>924</v>
      </c>
      <c r="F469" s="3" t="s">
        <v>20</v>
      </c>
      <c r="G469" s="2"/>
      <c r="H469" s="35">
        <v>1432</v>
      </c>
      <c r="I469" s="35">
        <v>0</v>
      </c>
      <c r="J469" s="35">
        <f t="shared" si="7"/>
        <v>1432</v>
      </c>
    </row>
    <row r="470" spans="1:10" x14ac:dyDescent="0.3">
      <c r="A470" s="2">
        <v>467</v>
      </c>
      <c r="B470" s="5" t="s">
        <v>926</v>
      </c>
      <c r="C470" s="3" t="s">
        <v>927</v>
      </c>
      <c r="D470" s="3" t="s">
        <v>27</v>
      </c>
      <c r="E470" s="3" t="s">
        <v>925</v>
      </c>
      <c r="F470" s="3" t="s">
        <v>12</v>
      </c>
      <c r="G470" s="2"/>
      <c r="H470" s="35">
        <v>17703</v>
      </c>
      <c r="I470" s="35">
        <v>0</v>
      </c>
      <c r="J470" s="35">
        <f t="shared" si="7"/>
        <v>17703</v>
      </c>
    </row>
    <row r="471" spans="1:10" x14ac:dyDescent="0.3">
      <c r="A471" s="2">
        <v>468</v>
      </c>
      <c r="B471" s="5" t="s">
        <v>928</v>
      </c>
      <c r="C471" s="3" t="s">
        <v>929</v>
      </c>
      <c r="D471" s="3" t="s">
        <v>18</v>
      </c>
      <c r="E471" s="3" t="s">
        <v>631</v>
      </c>
      <c r="F471" s="3" t="s">
        <v>20</v>
      </c>
      <c r="G471" s="2"/>
      <c r="H471" s="35">
        <v>3089</v>
      </c>
      <c r="I471" s="35">
        <v>0</v>
      </c>
      <c r="J471" s="35">
        <f t="shared" si="7"/>
        <v>3089</v>
      </c>
    </row>
    <row r="472" spans="1:10" ht="33" x14ac:dyDescent="0.3">
      <c r="A472" s="2">
        <v>469</v>
      </c>
      <c r="B472" s="4">
        <v>1031610098</v>
      </c>
      <c r="C472" s="3" t="s">
        <v>930</v>
      </c>
      <c r="D472" s="3" t="s">
        <v>10</v>
      </c>
      <c r="E472" s="3" t="s">
        <v>362</v>
      </c>
      <c r="F472" s="3" t="s">
        <v>12</v>
      </c>
      <c r="G472" s="2"/>
      <c r="H472" s="35">
        <v>3536</v>
      </c>
      <c r="I472" s="35">
        <v>0</v>
      </c>
      <c r="J472" s="35">
        <f t="shared" si="7"/>
        <v>3536</v>
      </c>
    </row>
    <row r="473" spans="1:10" ht="33" x14ac:dyDescent="0.3">
      <c r="A473" s="2">
        <v>470</v>
      </c>
      <c r="B473" s="4">
        <v>1031610088</v>
      </c>
      <c r="C473" s="3" t="s">
        <v>931</v>
      </c>
      <c r="D473" s="3" t="s">
        <v>10</v>
      </c>
      <c r="E473" s="3" t="s">
        <v>182</v>
      </c>
      <c r="F473" s="3" t="s">
        <v>12</v>
      </c>
      <c r="G473" s="2"/>
      <c r="H473" s="35">
        <v>1516</v>
      </c>
      <c r="I473" s="35">
        <v>0</v>
      </c>
      <c r="J473" s="35">
        <f t="shared" si="7"/>
        <v>1516</v>
      </c>
    </row>
    <row r="474" spans="1:10" ht="33" x14ac:dyDescent="0.3">
      <c r="A474" s="2">
        <v>471</v>
      </c>
      <c r="B474" s="4">
        <v>1031610089</v>
      </c>
      <c r="C474" s="3" t="s">
        <v>931</v>
      </c>
      <c r="D474" s="3" t="s">
        <v>10</v>
      </c>
      <c r="E474" s="3" t="s">
        <v>282</v>
      </c>
      <c r="F474" s="3" t="s">
        <v>12</v>
      </c>
      <c r="G474" s="2"/>
      <c r="H474" s="35">
        <v>357</v>
      </c>
      <c r="I474" s="35">
        <v>0</v>
      </c>
      <c r="J474" s="35">
        <f t="shared" si="7"/>
        <v>357</v>
      </c>
    </row>
    <row r="475" spans="1:10" x14ac:dyDescent="0.3">
      <c r="A475" s="2">
        <v>472</v>
      </c>
      <c r="B475" s="4">
        <v>1032710080</v>
      </c>
      <c r="C475" s="3" t="s">
        <v>932</v>
      </c>
      <c r="D475" s="3" t="s">
        <v>455</v>
      </c>
      <c r="E475" s="3">
        <v>0</v>
      </c>
      <c r="F475" s="3" t="s">
        <v>20</v>
      </c>
      <c r="G475" s="2"/>
      <c r="H475" s="35">
        <v>46037</v>
      </c>
      <c r="I475" s="35">
        <v>0</v>
      </c>
      <c r="J475" s="35">
        <f t="shared" si="7"/>
        <v>46037</v>
      </c>
    </row>
    <row r="476" spans="1:10" x14ac:dyDescent="0.3">
      <c r="A476" s="2">
        <v>473</v>
      </c>
      <c r="B476" s="4">
        <v>1032810110</v>
      </c>
      <c r="C476" s="3" t="s">
        <v>933</v>
      </c>
      <c r="D476" s="3" t="s">
        <v>934</v>
      </c>
      <c r="E476" s="3" t="s">
        <v>935</v>
      </c>
      <c r="F476" s="3" t="s">
        <v>12</v>
      </c>
      <c r="G476" s="2"/>
      <c r="H476" s="35">
        <v>6081</v>
      </c>
      <c r="I476" s="35">
        <v>0</v>
      </c>
      <c r="J476" s="35">
        <f t="shared" si="7"/>
        <v>6081</v>
      </c>
    </row>
    <row r="477" spans="1:10" ht="33" x14ac:dyDescent="0.3">
      <c r="A477" s="2">
        <v>474</v>
      </c>
      <c r="B477" s="4">
        <v>1032810025</v>
      </c>
      <c r="C477" s="3" t="s">
        <v>936</v>
      </c>
      <c r="D477" s="3" t="s">
        <v>35</v>
      </c>
      <c r="E477" s="3" t="s">
        <v>935</v>
      </c>
      <c r="F477" s="3" t="s">
        <v>12</v>
      </c>
      <c r="G477" s="2"/>
      <c r="H477" s="35">
        <v>201</v>
      </c>
      <c r="I477" s="35">
        <v>0</v>
      </c>
      <c r="J477" s="35">
        <f t="shared" si="7"/>
        <v>201</v>
      </c>
    </row>
    <row r="478" spans="1:10" x14ac:dyDescent="0.3">
      <c r="A478" s="2">
        <v>475</v>
      </c>
      <c r="B478" s="4">
        <v>1033410010</v>
      </c>
      <c r="C478" s="3" t="s">
        <v>937</v>
      </c>
      <c r="D478" s="3" t="s">
        <v>938</v>
      </c>
      <c r="E478" s="3" t="s">
        <v>939</v>
      </c>
      <c r="F478" s="3" t="s">
        <v>940</v>
      </c>
      <c r="G478" s="2"/>
      <c r="H478" s="35">
        <v>25653</v>
      </c>
      <c r="I478" s="35">
        <v>0</v>
      </c>
      <c r="J478" s="35">
        <f t="shared" si="7"/>
        <v>25653</v>
      </c>
    </row>
    <row r="479" spans="1:10" x14ac:dyDescent="0.3">
      <c r="A479" s="2">
        <v>476</v>
      </c>
      <c r="B479" s="4">
        <v>1033710060</v>
      </c>
      <c r="C479" s="3" t="s">
        <v>941</v>
      </c>
      <c r="D479" s="3" t="s">
        <v>95</v>
      </c>
      <c r="E479" s="3" t="s">
        <v>942</v>
      </c>
      <c r="F479" s="3" t="s">
        <v>20</v>
      </c>
      <c r="G479" s="2"/>
      <c r="H479" s="35">
        <v>32263</v>
      </c>
      <c r="I479" s="35">
        <v>0</v>
      </c>
      <c r="J479" s="35">
        <f t="shared" si="7"/>
        <v>32263</v>
      </c>
    </row>
    <row r="480" spans="1:10" x14ac:dyDescent="0.3">
      <c r="A480" s="2">
        <v>477</v>
      </c>
      <c r="B480" s="5" t="s">
        <v>943</v>
      </c>
      <c r="C480" s="3" t="s">
        <v>944</v>
      </c>
      <c r="D480" s="3" t="s">
        <v>945</v>
      </c>
      <c r="E480" s="3" t="s">
        <v>946</v>
      </c>
      <c r="F480" s="3" t="s">
        <v>12</v>
      </c>
      <c r="G480" s="2" t="s">
        <v>16</v>
      </c>
      <c r="H480" s="35">
        <v>2899</v>
      </c>
      <c r="I480" s="35">
        <v>0</v>
      </c>
      <c r="J480" s="35">
        <f t="shared" si="7"/>
        <v>2899</v>
      </c>
    </row>
    <row r="481" spans="1:10" ht="33" x14ac:dyDescent="0.3">
      <c r="A481" s="2">
        <v>478</v>
      </c>
      <c r="B481" s="5" t="s">
        <v>947</v>
      </c>
      <c r="C481" s="3" t="s">
        <v>948</v>
      </c>
      <c r="D481" s="3" t="s">
        <v>35</v>
      </c>
      <c r="E481" s="3" t="s">
        <v>54</v>
      </c>
      <c r="F481" s="3" t="s">
        <v>12</v>
      </c>
      <c r="G481" s="2" t="s">
        <v>16</v>
      </c>
      <c r="H481" s="35">
        <v>122</v>
      </c>
      <c r="I481" s="35">
        <v>0</v>
      </c>
      <c r="J481" s="35">
        <f t="shared" si="7"/>
        <v>122</v>
      </c>
    </row>
    <row r="482" spans="1:10" ht="33" x14ac:dyDescent="0.3">
      <c r="A482" s="2">
        <v>479</v>
      </c>
      <c r="B482" s="5" t="s">
        <v>949</v>
      </c>
      <c r="C482" s="3" t="s">
        <v>950</v>
      </c>
      <c r="D482" s="3" t="s">
        <v>35</v>
      </c>
      <c r="E482" s="3" t="s">
        <v>36</v>
      </c>
      <c r="F482" s="3" t="s">
        <v>12</v>
      </c>
      <c r="G482" s="2" t="s">
        <v>16</v>
      </c>
      <c r="H482" s="35">
        <v>275</v>
      </c>
      <c r="I482" s="35">
        <v>0</v>
      </c>
      <c r="J482" s="35">
        <f t="shared" si="7"/>
        <v>275</v>
      </c>
    </row>
    <row r="483" spans="1:10" x14ac:dyDescent="0.3">
      <c r="A483" s="2">
        <v>480</v>
      </c>
      <c r="B483" s="4">
        <v>1032143040</v>
      </c>
      <c r="C483" s="3" t="s">
        <v>951</v>
      </c>
      <c r="D483" s="3" t="s">
        <v>952</v>
      </c>
      <c r="E483" s="3" t="s">
        <v>107</v>
      </c>
      <c r="F483" s="3" t="s">
        <v>20</v>
      </c>
      <c r="G483" s="2" t="s">
        <v>16</v>
      </c>
      <c r="H483" s="35">
        <v>764</v>
      </c>
      <c r="I483" s="35">
        <v>0</v>
      </c>
      <c r="J483" s="35">
        <f t="shared" si="7"/>
        <v>764</v>
      </c>
    </row>
    <row r="484" spans="1:10" ht="33" x14ac:dyDescent="0.3">
      <c r="A484" s="2">
        <v>481</v>
      </c>
      <c r="B484" s="4">
        <v>1031220055</v>
      </c>
      <c r="C484" s="3" t="s">
        <v>953</v>
      </c>
      <c r="D484" s="3" t="s">
        <v>35</v>
      </c>
      <c r="E484" s="3" t="s">
        <v>954</v>
      </c>
      <c r="F484" s="3" t="s">
        <v>12</v>
      </c>
      <c r="G484" s="2"/>
      <c r="H484" s="35">
        <v>975</v>
      </c>
      <c r="I484" s="35">
        <v>0</v>
      </c>
      <c r="J484" s="35">
        <f t="shared" si="7"/>
        <v>975</v>
      </c>
    </row>
    <row r="485" spans="1:10" ht="33" x14ac:dyDescent="0.3">
      <c r="A485" s="2">
        <v>482</v>
      </c>
      <c r="B485" s="4">
        <v>1031220057</v>
      </c>
      <c r="C485" s="3" t="s">
        <v>955</v>
      </c>
      <c r="D485" s="3" t="s">
        <v>35</v>
      </c>
      <c r="E485" s="3" t="s">
        <v>954</v>
      </c>
      <c r="F485" s="3" t="s">
        <v>12</v>
      </c>
      <c r="G485" s="2" t="s">
        <v>16</v>
      </c>
      <c r="H485" s="35">
        <v>198</v>
      </c>
      <c r="I485" s="35">
        <v>0</v>
      </c>
      <c r="J485" s="35">
        <f t="shared" si="7"/>
        <v>198</v>
      </c>
    </row>
    <row r="486" spans="1:10" x14ac:dyDescent="0.3">
      <c r="A486" s="2">
        <v>483</v>
      </c>
      <c r="B486" s="4">
        <v>1031220050</v>
      </c>
      <c r="C486" s="3" t="s">
        <v>956</v>
      </c>
      <c r="D486" s="3" t="s">
        <v>957</v>
      </c>
      <c r="E486" s="3" t="s">
        <v>178</v>
      </c>
      <c r="F486" s="3" t="s">
        <v>12</v>
      </c>
      <c r="G486" s="2"/>
      <c r="H486" s="35">
        <v>145</v>
      </c>
      <c r="I486" s="35">
        <v>0</v>
      </c>
      <c r="J486" s="35">
        <f t="shared" si="7"/>
        <v>145</v>
      </c>
    </row>
    <row r="487" spans="1:10" ht="33" x14ac:dyDescent="0.3">
      <c r="A487" s="2">
        <v>484</v>
      </c>
      <c r="B487" s="4">
        <v>1031230262</v>
      </c>
      <c r="C487" s="3" t="s">
        <v>958</v>
      </c>
      <c r="D487" s="3" t="s">
        <v>35</v>
      </c>
      <c r="E487" s="3" t="s">
        <v>959</v>
      </c>
      <c r="F487" s="3" t="s">
        <v>12</v>
      </c>
      <c r="G487" s="2"/>
      <c r="H487" s="35">
        <v>81</v>
      </c>
      <c r="I487" s="35">
        <v>0</v>
      </c>
      <c r="J487" s="35">
        <f t="shared" si="7"/>
        <v>81</v>
      </c>
    </row>
    <row r="488" spans="1:10" x14ac:dyDescent="0.3">
      <c r="A488" s="2">
        <v>485</v>
      </c>
      <c r="B488" s="4">
        <v>1031040140</v>
      </c>
      <c r="C488" s="3" t="s">
        <v>960</v>
      </c>
      <c r="D488" s="3" t="s">
        <v>406</v>
      </c>
      <c r="E488" s="3" t="s">
        <v>961</v>
      </c>
      <c r="F488" s="3" t="s">
        <v>12</v>
      </c>
      <c r="G488" s="2" t="s">
        <v>16</v>
      </c>
      <c r="H488" s="35">
        <v>5268</v>
      </c>
      <c r="I488" s="35">
        <v>0</v>
      </c>
      <c r="J488" s="35">
        <f t="shared" si="7"/>
        <v>5268</v>
      </c>
    </row>
    <row r="489" spans="1:10" x14ac:dyDescent="0.3">
      <c r="A489" s="2">
        <v>486</v>
      </c>
      <c r="B489" s="4">
        <v>1033495001</v>
      </c>
      <c r="C489" s="3" t="s">
        <v>962</v>
      </c>
      <c r="D489" s="3" t="s">
        <v>963</v>
      </c>
      <c r="E489" s="3" t="s">
        <v>964</v>
      </c>
      <c r="F489" s="3" t="s">
        <v>24</v>
      </c>
      <c r="G489" s="2" t="s">
        <v>16</v>
      </c>
      <c r="H489" s="35">
        <v>6753</v>
      </c>
      <c r="I489" s="35">
        <v>0</v>
      </c>
      <c r="J489" s="35">
        <f t="shared" si="7"/>
        <v>6753</v>
      </c>
    </row>
    <row r="490" spans="1:10" ht="33" x14ac:dyDescent="0.3">
      <c r="A490" s="2">
        <v>487</v>
      </c>
      <c r="B490" s="4">
        <v>1031060018</v>
      </c>
      <c r="C490" s="3" t="s">
        <v>965</v>
      </c>
      <c r="D490" s="6" t="s">
        <v>966</v>
      </c>
      <c r="E490" s="3" t="s">
        <v>119</v>
      </c>
      <c r="F490" s="3" t="s">
        <v>12</v>
      </c>
      <c r="G490" s="2"/>
      <c r="H490" s="35">
        <v>8956</v>
      </c>
      <c r="I490" s="35">
        <v>0</v>
      </c>
      <c r="J490" s="35">
        <f t="shared" si="7"/>
        <v>8956</v>
      </c>
    </row>
    <row r="491" spans="1:10" ht="33" x14ac:dyDescent="0.3">
      <c r="A491" s="2">
        <v>488</v>
      </c>
      <c r="B491" s="4">
        <v>1031060015</v>
      </c>
      <c r="C491" s="3" t="s">
        <v>967</v>
      </c>
      <c r="D491" s="3" t="s">
        <v>35</v>
      </c>
      <c r="E491" s="3" t="s">
        <v>36</v>
      </c>
      <c r="F491" s="3" t="s">
        <v>12</v>
      </c>
      <c r="G491" s="2"/>
      <c r="H491" s="35">
        <v>986</v>
      </c>
      <c r="I491" s="35">
        <v>0</v>
      </c>
      <c r="J491" s="35">
        <f t="shared" si="7"/>
        <v>986</v>
      </c>
    </row>
    <row r="492" spans="1:10" ht="33" x14ac:dyDescent="0.3">
      <c r="A492" s="2">
        <v>489</v>
      </c>
      <c r="B492" s="5" t="s">
        <v>968</v>
      </c>
      <c r="C492" s="3" t="s">
        <v>969</v>
      </c>
      <c r="D492" s="3" t="s">
        <v>10</v>
      </c>
      <c r="E492" s="3" t="s">
        <v>88</v>
      </c>
      <c r="F492" s="3" t="s">
        <v>12</v>
      </c>
      <c r="G492" s="2"/>
      <c r="H492" s="35">
        <v>1836</v>
      </c>
      <c r="I492" s="35">
        <v>0</v>
      </c>
      <c r="J492" s="35">
        <f t="shared" si="7"/>
        <v>1836</v>
      </c>
    </row>
    <row r="493" spans="1:10" ht="33" x14ac:dyDescent="0.3">
      <c r="A493" s="2">
        <v>490</v>
      </c>
      <c r="B493" s="4">
        <v>1031020060</v>
      </c>
      <c r="C493" s="3" t="s">
        <v>970</v>
      </c>
      <c r="D493" s="3" t="s">
        <v>10</v>
      </c>
      <c r="E493" s="3" t="s">
        <v>88</v>
      </c>
      <c r="F493" s="3" t="s">
        <v>12</v>
      </c>
      <c r="G493" s="2"/>
      <c r="H493" s="35">
        <v>157</v>
      </c>
      <c r="I493" s="35">
        <v>0</v>
      </c>
      <c r="J493" s="35">
        <f t="shared" si="7"/>
        <v>157</v>
      </c>
    </row>
    <row r="494" spans="1:10" ht="33" x14ac:dyDescent="0.3">
      <c r="A494" s="2">
        <v>491</v>
      </c>
      <c r="B494" s="4">
        <v>1033410009</v>
      </c>
      <c r="C494" s="3" t="s">
        <v>971</v>
      </c>
      <c r="D494" s="3" t="s">
        <v>972</v>
      </c>
      <c r="E494" s="3">
        <v>2E-3</v>
      </c>
      <c r="F494" s="3" t="s">
        <v>327</v>
      </c>
      <c r="G494" s="2" t="s">
        <v>16</v>
      </c>
      <c r="H494" s="35">
        <v>4929</v>
      </c>
      <c r="I494" s="35">
        <v>0</v>
      </c>
      <c r="J494" s="35">
        <f t="shared" si="7"/>
        <v>4929</v>
      </c>
    </row>
    <row r="495" spans="1:10" x14ac:dyDescent="0.3">
      <c r="A495" s="2">
        <v>492</v>
      </c>
      <c r="B495" s="4">
        <v>1031211188</v>
      </c>
      <c r="C495" s="3" t="s">
        <v>973</v>
      </c>
      <c r="D495" s="3" t="s">
        <v>447</v>
      </c>
      <c r="E495" s="3" t="s">
        <v>974</v>
      </c>
      <c r="F495" s="3" t="s">
        <v>20</v>
      </c>
      <c r="G495" s="2"/>
      <c r="H495" s="35">
        <v>6767</v>
      </c>
      <c r="I495" s="35">
        <v>0</v>
      </c>
      <c r="J495" s="35">
        <f t="shared" si="7"/>
        <v>6767</v>
      </c>
    </row>
    <row r="496" spans="1:10" x14ac:dyDescent="0.3">
      <c r="A496" s="2">
        <v>493</v>
      </c>
      <c r="B496" s="4">
        <v>1031220186</v>
      </c>
      <c r="C496" s="3" t="s">
        <v>975</v>
      </c>
      <c r="D496" s="3" t="s">
        <v>95</v>
      </c>
      <c r="E496" s="3" t="s">
        <v>218</v>
      </c>
      <c r="F496" s="3" t="s">
        <v>20</v>
      </c>
      <c r="G496" s="2"/>
      <c r="H496" s="35">
        <v>24184</v>
      </c>
      <c r="I496" s="35">
        <v>0</v>
      </c>
      <c r="J496" s="35">
        <f t="shared" si="7"/>
        <v>24184</v>
      </c>
    </row>
    <row r="497" spans="1:10" x14ac:dyDescent="0.3">
      <c r="A497" s="2">
        <v>494</v>
      </c>
      <c r="B497" s="4">
        <v>1031212003</v>
      </c>
      <c r="C497" s="3" t="s">
        <v>976</v>
      </c>
      <c r="D497" s="3" t="s">
        <v>95</v>
      </c>
      <c r="E497" s="3" t="s">
        <v>977</v>
      </c>
      <c r="F497" s="3" t="s">
        <v>20</v>
      </c>
      <c r="G497" s="2" t="s">
        <v>16</v>
      </c>
      <c r="H497" s="35">
        <v>4213</v>
      </c>
      <c r="I497" s="35">
        <v>0</v>
      </c>
      <c r="J497" s="35">
        <f t="shared" si="7"/>
        <v>4213</v>
      </c>
    </row>
    <row r="498" spans="1:10" ht="33" x14ac:dyDescent="0.3">
      <c r="A498" s="2">
        <v>495</v>
      </c>
      <c r="B498" s="4">
        <v>1031020080</v>
      </c>
      <c r="C498" s="3" t="s">
        <v>978</v>
      </c>
      <c r="D498" s="3" t="s">
        <v>35</v>
      </c>
      <c r="E498" s="3" t="s">
        <v>728</v>
      </c>
      <c r="F498" s="3" t="s">
        <v>12</v>
      </c>
      <c r="G498" s="2"/>
      <c r="H498" s="35">
        <v>212</v>
      </c>
      <c r="I498" s="35">
        <v>0</v>
      </c>
      <c r="J498" s="35">
        <f t="shared" si="7"/>
        <v>212</v>
      </c>
    </row>
    <row r="499" spans="1:10" x14ac:dyDescent="0.3">
      <c r="A499" s="2">
        <v>496</v>
      </c>
      <c r="B499" s="4">
        <v>1032820084</v>
      </c>
      <c r="C499" s="3" t="s">
        <v>979</v>
      </c>
      <c r="D499" s="3" t="s">
        <v>980</v>
      </c>
      <c r="E499" s="3">
        <v>0</v>
      </c>
      <c r="F499" s="3" t="s">
        <v>20</v>
      </c>
      <c r="G499" s="2"/>
      <c r="H499" s="35">
        <v>303938</v>
      </c>
      <c r="I499" s="35">
        <v>0</v>
      </c>
      <c r="J499" s="35">
        <f t="shared" si="7"/>
        <v>303938</v>
      </c>
    </row>
    <row r="500" spans="1:10" x14ac:dyDescent="0.3">
      <c r="A500" s="2">
        <v>497</v>
      </c>
      <c r="B500" s="4">
        <v>1032820080</v>
      </c>
      <c r="C500" s="3" t="s">
        <v>981</v>
      </c>
      <c r="D500" s="3" t="s">
        <v>982</v>
      </c>
      <c r="E500" s="3">
        <v>0</v>
      </c>
      <c r="F500" s="3" t="s">
        <v>20</v>
      </c>
      <c r="G500" s="2"/>
      <c r="H500" s="35">
        <v>344755</v>
      </c>
      <c r="I500" s="35">
        <v>0</v>
      </c>
      <c r="J500" s="35">
        <f t="shared" si="7"/>
        <v>344755</v>
      </c>
    </row>
    <row r="501" spans="1:10" x14ac:dyDescent="0.3">
      <c r="A501" s="2">
        <v>498</v>
      </c>
      <c r="B501" s="4">
        <v>1033340016</v>
      </c>
      <c r="C501" s="3" t="s">
        <v>983</v>
      </c>
      <c r="D501" s="3" t="s">
        <v>58</v>
      </c>
      <c r="E501" s="3" t="s">
        <v>697</v>
      </c>
      <c r="F501" s="3" t="s">
        <v>59</v>
      </c>
      <c r="G501" s="2"/>
      <c r="H501" s="35">
        <v>7947</v>
      </c>
      <c r="I501" s="35">
        <v>0</v>
      </c>
      <c r="J501" s="35">
        <f t="shared" si="7"/>
        <v>7947</v>
      </c>
    </row>
    <row r="502" spans="1:10" x14ac:dyDescent="0.3">
      <c r="A502" s="2">
        <v>499</v>
      </c>
      <c r="B502" s="4">
        <v>1031611010</v>
      </c>
      <c r="C502" s="3" t="s">
        <v>984</v>
      </c>
      <c r="D502" s="3" t="s">
        <v>95</v>
      </c>
      <c r="E502" s="3" t="s">
        <v>662</v>
      </c>
      <c r="F502" s="3" t="s">
        <v>20</v>
      </c>
      <c r="G502" s="2" t="s">
        <v>16</v>
      </c>
      <c r="H502" s="35">
        <v>2724</v>
      </c>
      <c r="I502" s="35">
        <v>0</v>
      </c>
      <c r="J502" s="35">
        <f t="shared" si="7"/>
        <v>2724</v>
      </c>
    </row>
    <row r="503" spans="1:10" x14ac:dyDescent="0.3">
      <c r="A503" s="2">
        <v>500</v>
      </c>
      <c r="B503" s="4">
        <v>1031620148</v>
      </c>
      <c r="C503" s="3" t="s">
        <v>985</v>
      </c>
      <c r="D503" s="3" t="s">
        <v>18</v>
      </c>
      <c r="E503" s="3" t="s">
        <v>986</v>
      </c>
      <c r="F503" s="3" t="s">
        <v>20</v>
      </c>
      <c r="G503" s="2" t="s">
        <v>16</v>
      </c>
      <c r="H503" s="35">
        <v>1764</v>
      </c>
      <c r="I503" s="35">
        <v>0</v>
      </c>
      <c r="J503" s="35">
        <f t="shared" si="7"/>
        <v>1764</v>
      </c>
    </row>
    <row r="504" spans="1:10" ht="33" x14ac:dyDescent="0.3">
      <c r="A504" s="2">
        <v>501</v>
      </c>
      <c r="B504" s="4">
        <v>1031620146</v>
      </c>
      <c r="C504" s="3" t="s">
        <v>987</v>
      </c>
      <c r="D504" s="3" t="s">
        <v>35</v>
      </c>
      <c r="E504" s="3" t="s">
        <v>988</v>
      </c>
      <c r="F504" s="3" t="s">
        <v>12</v>
      </c>
      <c r="G504" s="2" t="s">
        <v>16</v>
      </c>
      <c r="H504" s="35">
        <v>833</v>
      </c>
      <c r="I504" s="35">
        <v>0</v>
      </c>
      <c r="J504" s="35">
        <f t="shared" si="7"/>
        <v>833</v>
      </c>
    </row>
    <row r="505" spans="1:10" x14ac:dyDescent="0.3">
      <c r="A505" s="2">
        <v>502</v>
      </c>
      <c r="B505" s="4">
        <v>1033710019</v>
      </c>
      <c r="C505" s="3" t="s">
        <v>989</v>
      </c>
      <c r="D505" s="6" t="s">
        <v>1349</v>
      </c>
      <c r="E505" s="11">
        <v>0.6</v>
      </c>
      <c r="F505" s="3" t="s">
        <v>12</v>
      </c>
      <c r="G505" s="2"/>
      <c r="H505" s="35">
        <v>14961</v>
      </c>
      <c r="I505" s="35">
        <v>0</v>
      </c>
      <c r="J505" s="35">
        <f t="shared" si="7"/>
        <v>14961</v>
      </c>
    </row>
    <row r="506" spans="1:10" ht="33" x14ac:dyDescent="0.3">
      <c r="A506" s="2">
        <v>503</v>
      </c>
      <c r="B506" s="4">
        <v>1033710018</v>
      </c>
      <c r="C506" s="3" t="s">
        <v>990</v>
      </c>
      <c r="D506" s="3" t="s">
        <v>991</v>
      </c>
      <c r="E506" s="3" t="s">
        <v>992</v>
      </c>
      <c r="F506" s="3" t="s">
        <v>20</v>
      </c>
      <c r="G506" s="2"/>
      <c r="H506" s="35">
        <v>21643</v>
      </c>
      <c r="I506" s="35">
        <v>0</v>
      </c>
      <c r="J506" s="35">
        <f t="shared" si="7"/>
        <v>21643</v>
      </c>
    </row>
    <row r="507" spans="1:10" x14ac:dyDescent="0.3">
      <c r="A507" s="2">
        <v>504</v>
      </c>
      <c r="B507" s="4">
        <v>1031016245</v>
      </c>
      <c r="C507" s="3" t="s">
        <v>993</v>
      </c>
      <c r="D507" s="3" t="s">
        <v>95</v>
      </c>
      <c r="E507" s="3" t="s">
        <v>347</v>
      </c>
      <c r="F507" s="3" t="s">
        <v>20</v>
      </c>
      <c r="G507" s="2" t="s">
        <v>16</v>
      </c>
      <c r="H507" s="35">
        <v>1654</v>
      </c>
      <c r="I507" s="35">
        <v>0</v>
      </c>
      <c r="J507" s="35">
        <f t="shared" si="7"/>
        <v>1654</v>
      </c>
    </row>
    <row r="508" spans="1:10" ht="33" x14ac:dyDescent="0.3">
      <c r="A508" s="2">
        <v>505</v>
      </c>
      <c r="B508" s="4">
        <v>1031650003</v>
      </c>
      <c r="C508" s="3" t="s">
        <v>994</v>
      </c>
      <c r="D508" s="6" t="s">
        <v>416</v>
      </c>
      <c r="E508" s="3" t="s">
        <v>634</v>
      </c>
      <c r="F508" s="3" t="s">
        <v>12</v>
      </c>
      <c r="G508" s="2" t="s">
        <v>16</v>
      </c>
      <c r="H508" s="35">
        <v>21632</v>
      </c>
      <c r="I508" s="35">
        <v>0</v>
      </c>
      <c r="J508" s="35">
        <f t="shared" si="7"/>
        <v>21632</v>
      </c>
    </row>
    <row r="509" spans="1:10" ht="33" x14ac:dyDescent="0.3">
      <c r="A509" s="2">
        <v>506</v>
      </c>
      <c r="B509" s="5" t="s">
        <v>995</v>
      </c>
      <c r="C509" s="3" t="s">
        <v>996</v>
      </c>
      <c r="D509" s="3" t="s">
        <v>35</v>
      </c>
      <c r="E509" s="3" t="s">
        <v>178</v>
      </c>
      <c r="F509" s="3" t="s">
        <v>12</v>
      </c>
      <c r="G509" s="2"/>
      <c r="H509" s="35">
        <v>1669</v>
      </c>
      <c r="I509" s="35">
        <v>0</v>
      </c>
      <c r="J509" s="35">
        <f t="shared" si="7"/>
        <v>1669</v>
      </c>
    </row>
    <row r="510" spans="1:10" ht="33" x14ac:dyDescent="0.3">
      <c r="A510" s="2">
        <v>507</v>
      </c>
      <c r="B510" s="5" t="s">
        <v>997</v>
      </c>
      <c r="C510" s="3" t="s">
        <v>998</v>
      </c>
      <c r="D510" s="3" t="s">
        <v>35</v>
      </c>
      <c r="E510" s="3" t="s">
        <v>999</v>
      </c>
      <c r="F510" s="3" t="s">
        <v>12</v>
      </c>
      <c r="G510" s="2"/>
      <c r="H510" s="35">
        <v>2090</v>
      </c>
      <c r="I510" s="35">
        <v>0</v>
      </c>
      <c r="J510" s="35">
        <f t="shared" si="7"/>
        <v>2090</v>
      </c>
    </row>
    <row r="511" spans="1:10" x14ac:dyDescent="0.3">
      <c r="A511" s="2">
        <v>508</v>
      </c>
      <c r="B511" s="5" t="s">
        <v>1000</v>
      </c>
      <c r="C511" s="3" t="s">
        <v>1001</v>
      </c>
      <c r="D511" s="3" t="s">
        <v>18</v>
      </c>
      <c r="E511" s="3" t="s">
        <v>362</v>
      </c>
      <c r="F511" s="3" t="s">
        <v>20</v>
      </c>
      <c r="G511" s="2"/>
      <c r="H511" s="35">
        <v>24854</v>
      </c>
      <c r="I511" s="35">
        <v>0</v>
      </c>
      <c r="J511" s="35">
        <f t="shared" si="7"/>
        <v>24854</v>
      </c>
    </row>
    <row r="512" spans="1:10" x14ac:dyDescent="0.3">
      <c r="A512" s="2">
        <v>509</v>
      </c>
      <c r="B512" s="4">
        <v>1033220040</v>
      </c>
      <c r="C512" s="3" t="s">
        <v>1002</v>
      </c>
      <c r="D512" s="3" t="s">
        <v>127</v>
      </c>
      <c r="E512" s="3" t="s">
        <v>1003</v>
      </c>
      <c r="F512" s="3" t="s">
        <v>257</v>
      </c>
      <c r="G512" s="2" t="s">
        <v>16</v>
      </c>
      <c r="H512" s="35">
        <v>3830</v>
      </c>
      <c r="I512" s="35">
        <v>0</v>
      </c>
      <c r="J512" s="35">
        <f t="shared" si="7"/>
        <v>3830</v>
      </c>
    </row>
    <row r="513" spans="1:10" x14ac:dyDescent="0.3">
      <c r="A513" s="2">
        <v>510</v>
      </c>
      <c r="B513" s="4">
        <v>1033220030</v>
      </c>
      <c r="C513" s="3" t="s">
        <v>1004</v>
      </c>
      <c r="D513" s="3" t="s">
        <v>127</v>
      </c>
      <c r="E513" s="3" t="s">
        <v>1005</v>
      </c>
      <c r="F513" s="3" t="s">
        <v>257</v>
      </c>
      <c r="G513" s="2" t="s">
        <v>16</v>
      </c>
      <c r="H513" s="35">
        <v>2080</v>
      </c>
      <c r="I513" s="35">
        <v>0</v>
      </c>
      <c r="J513" s="35">
        <f t="shared" si="7"/>
        <v>2080</v>
      </c>
    </row>
    <row r="514" spans="1:10" x14ac:dyDescent="0.3">
      <c r="A514" s="2">
        <v>511</v>
      </c>
      <c r="B514" s="4">
        <v>1033320002</v>
      </c>
      <c r="C514" s="3" t="s">
        <v>1006</v>
      </c>
      <c r="D514" s="3" t="s">
        <v>99</v>
      </c>
      <c r="E514" s="3" t="s">
        <v>1007</v>
      </c>
      <c r="F514" s="3" t="s">
        <v>59</v>
      </c>
      <c r="G514" s="2"/>
      <c r="H514" s="35">
        <v>15230</v>
      </c>
      <c r="I514" s="35">
        <v>0</v>
      </c>
      <c r="J514" s="35">
        <f t="shared" si="7"/>
        <v>15230</v>
      </c>
    </row>
    <row r="515" spans="1:10" ht="33" x14ac:dyDescent="0.3">
      <c r="A515" s="2">
        <v>512</v>
      </c>
      <c r="B515" s="4">
        <v>1032142045</v>
      </c>
      <c r="C515" s="3" t="s">
        <v>1008</v>
      </c>
      <c r="D515" s="3" t="s">
        <v>1009</v>
      </c>
      <c r="E515" s="3" t="s">
        <v>1010</v>
      </c>
      <c r="F515" s="3" t="s">
        <v>20</v>
      </c>
      <c r="G515" s="2" t="s">
        <v>16</v>
      </c>
      <c r="H515" s="35">
        <v>2480</v>
      </c>
      <c r="I515" s="35">
        <v>0</v>
      </c>
      <c r="J515" s="35">
        <f t="shared" si="7"/>
        <v>2480</v>
      </c>
    </row>
    <row r="516" spans="1:10" ht="33" x14ac:dyDescent="0.3">
      <c r="A516" s="2">
        <v>513</v>
      </c>
      <c r="B516" s="5" t="s">
        <v>1011</v>
      </c>
      <c r="C516" s="3" t="s">
        <v>1012</v>
      </c>
      <c r="D516" s="6" t="s">
        <v>1013</v>
      </c>
      <c r="E516" s="3" t="s">
        <v>1014</v>
      </c>
      <c r="F516" s="3" t="s">
        <v>20</v>
      </c>
      <c r="G516" s="2" t="s">
        <v>16</v>
      </c>
      <c r="H516" s="35">
        <v>10620</v>
      </c>
      <c r="I516" s="35">
        <v>0</v>
      </c>
      <c r="J516" s="35">
        <f t="shared" si="7"/>
        <v>10620</v>
      </c>
    </row>
    <row r="517" spans="1:10" x14ac:dyDescent="0.3">
      <c r="A517" s="2">
        <v>514</v>
      </c>
      <c r="B517" s="4">
        <v>1031016255</v>
      </c>
      <c r="C517" s="3" t="s">
        <v>1015</v>
      </c>
      <c r="D517" s="3" t="s">
        <v>18</v>
      </c>
      <c r="E517" s="3" t="s">
        <v>1016</v>
      </c>
      <c r="F517" s="3" t="s">
        <v>1017</v>
      </c>
      <c r="G517" s="2" t="s">
        <v>16</v>
      </c>
      <c r="H517" s="35">
        <v>1085</v>
      </c>
      <c r="I517" s="35">
        <v>0</v>
      </c>
      <c r="J517" s="35">
        <f t="shared" ref="J517:J580" si="8">+H517+I517</f>
        <v>1085</v>
      </c>
    </row>
    <row r="518" spans="1:10" x14ac:dyDescent="0.3">
      <c r="A518" s="2">
        <v>515</v>
      </c>
      <c r="B518" s="4">
        <v>1031016258</v>
      </c>
      <c r="C518" s="3" t="s">
        <v>1018</v>
      </c>
      <c r="D518" s="3" t="s">
        <v>95</v>
      </c>
      <c r="E518" s="3" t="s">
        <v>1019</v>
      </c>
      <c r="F518" s="3" t="s">
        <v>1017</v>
      </c>
      <c r="G518" s="2" t="s">
        <v>16</v>
      </c>
      <c r="H518" s="35">
        <v>2068</v>
      </c>
      <c r="I518" s="35">
        <v>0</v>
      </c>
      <c r="J518" s="35">
        <f t="shared" si="8"/>
        <v>2068</v>
      </c>
    </row>
    <row r="519" spans="1:10" x14ac:dyDescent="0.3">
      <c r="A519" s="2">
        <v>516</v>
      </c>
      <c r="B519" s="4">
        <v>1031016265</v>
      </c>
      <c r="C519" s="3" t="s">
        <v>1020</v>
      </c>
      <c r="D519" s="3" t="s">
        <v>18</v>
      </c>
      <c r="E519" s="3" t="s">
        <v>1021</v>
      </c>
      <c r="F519" s="3" t="s">
        <v>20</v>
      </c>
      <c r="G519" s="2"/>
      <c r="H519" s="35">
        <v>1839</v>
      </c>
      <c r="I519" s="35">
        <v>0</v>
      </c>
      <c r="J519" s="35">
        <f t="shared" si="8"/>
        <v>1839</v>
      </c>
    </row>
    <row r="520" spans="1:10" x14ac:dyDescent="0.3">
      <c r="A520" s="2">
        <v>517</v>
      </c>
      <c r="B520" s="4">
        <v>1031016280</v>
      </c>
      <c r="C520" s="3" t="s">
        <v>1022</v>
      </c>
      <c r="D520" s="3" t="s">
        <v>18</v>
      </c>
      <c r="E520" s="3" t="s">
        <v>1023</v>
      </c>
      <c r="F520" s="3" t="s">
        <v>20</v>
      </c>
      <c r="G520" s="2"/>
      <c r="H520" s="35">
        <v>2732</v>
      </c>
      <c r="I520" s="35">
        <v>0</v>
      </c>
      <c r="J520" s="35">
        <f t="shared" si="8"/>
        <v>2732</v>
      </c>
    </row>
    <row r="521" spans="1:10" ht="33" x14ac:dyDescent="0.3">
      <c r="A521" s="2">
        <v>518</v>
      </c>
      <c r="B521" s="4">
        <v>1031230042</v>
      </c>
      <c r="C521" s="3" t="s">
        <v>1024</v>
      </c>
      <c r="D521" s="3" t="s">
        <v>35</v>
      </c>
      <c r="E521" s="3" t="s">
        <v>1025</v>
      </c>
      <c r="F521" s="3" t="s">
        <v>12</v>
      </c>
      <c r="G521" s="2"/>
      <c r="H521" s="35">
        <v>546</v>
      </c>
      <c r="I521" s="35">
        <v>0</v>
      </c>
      <c r="J521" s="35">
        <f t="shared" si="8"/>
        <v>546</v>
      </c>
    </row>
    <row r="522" spans="1:10" x14ac:dyDescent="0.3">
      <c r="A522" s="2">
        <v>519</v>
      </c>
      <c r="B522" s="4">
        <v>1033340006</v>
      </c>
      <c r="C522" s="6" t="s">
        <v>1026</v>
      </c>
      <c r="D522" s="6" t="s">
        <v>18</v>
      </c>
      <c r="E522" s="3">
        <v>0</v>
      </c>
      <c r="F522" s="3" t="s">
        <v>20</v>
      </c>
      <c r="G522" s="2" t="s">
        <v>16</v>
      </c>
      <c r="H522" s="35">
        <v>370500</v>
      </c>
      <c r="I522" s="35">
        <v>0</v>
      </c>
      <c r="J522" s="35">
        <f t="shared" si="8"/>
        <v>370500</v>
      </c>
    </row>
    <row r="523" spans="1:10" x14ac:dyDescent="0.3">
      <c r="A523" s="2">
        <v>520</v>
      </c>
      <c r="B523" s="4">
        <v>1033420080</v>
      </c>
      <c r="C523" s="3" t="s">
        <v>1027</v>
      </c>
      <c r="D523" s="3" t="s">
        <v>1028</v>
      </c>
      <c r="E523" s="3" t="s">
        <v>1029</v>
      </c>
      <c r="F523" s="3" t="s">
        <v>24</v>
      </c>
      <c r="G523" s="2"/>
      <c r="H523" s="35">
        <v>10876</v>
      </c>
      <c r="I523" s="35">
        <v>0</v>
      </c>
      <c r="J523" s="35">
        <f t="shared" si="8"/>
        <v>10876</v>
      </c>
    </row>
    <row r="524" spans="1:10" x14ac:dyDescent="0.3">
      <c r="A524" s="2">
        <v>521</v>
      </c>
      <c r="B524" s="4">
        <v>1033350080</v>
      </c>
      <c r="C524" s="3" t="s">
        <v>1030</v>
      </c>
      <c r="D524" s="3" t="s">
        <v>127</v>
      </c>
      <c r="E524" s="3" t="s">
        <v>664</v>
      </c>
      <c r="F524" s="3" t="s">
        <v>59</v>
      </c>
      <c r="G524" s="2"/>
      <c r="H524" s="35">
        <v>32654</v>
      </c>
      <c r="I524" s="35">
        <v>0</v>
      </c>
      <c r="J524" s="35">
        <f t="shared" si="8"/>
        <v>32654</v>
      </c>
    </row>
    <row r="525" spans="1:10" x14ac:dyDescent="0.3">
      <c r="A525" s="2">
        <v>522</v>
      </c>
      <c r="B525" s="4">
        <v>1031016011</v>
      </c>
      <c r="C525" s="3" t="s">
        <v>1031</v>
      </c>
      <c r="D525" s="3" t="s">
        <v>284</v>
      </c>
      <c r="E525" s="3" t="s">
        <v>1032</v>
      </c>
      <c r="F525" s="3" t="s">
        <v>20</v>
      </c>
      <c r="G525" s="2" t="s">
        <v>16</v>
      </c>
      <c r="H525" s="35">
        <v>9440</v>
      </c>
      <c r="I525" s="35">
        <v>0</v>
      </c>
      <c r="J525" s="35">
        <f t="shared" si="8"/>
        <v>9440</v>
      </c>
    </row>
    <row r="526" spans="1:10" x14ac:dyDescent="0.3">
      <c r="A526" s="2">
        <v>523</v>
      </c>
      <c r="B526" s="5" t="s">
        <v>1033</v>
      </c>
      <c r="C526" s="3" t="s">
        <v>1034</v>
      </c>
      <c r="D526" s="6" t="s">
        <v>284</v>
      </c>
      <c r="E526" s="3" t="s">
        <v>1032</v>
      </c>
      <c r="F526" s="3" t="s">
        <v>20</v>
      </c>
      <c r="G526" s="2"/>
      <c r="H526" s="35">
        <v>45480</v>
      </c>
      <c r="I526" s="35">
        <v>0</v>
      </c>
      <c r="J526" s="35">
        <f t="shared" si="8"/>
        <v>45480</v>
      </c>
    </row>
    <row r="527" spans="1:10" x14ac:dyDescent="0.3">
      <c r="A527" s="2">
        <v>524</v>
      </c>
      <c r="B527" s="4">
        <v>1031870160</v>
      </c>
      <c r="C527" s="3" t="s">
        <v>1035</v>
      </c>
      <c r="D527" s="3" t="s">
        <v>1036</v>
      </c>
      <c r="E527" s="3" t="s">
        <v>1037</v>
      </c>
      <c r="F527" s="3" t="s">
        <v>20</v>
      </c>
      <c r="G527" s="2"/>
      <c r="H527" s="35">
        <v>9000</v>
      </c>
      <c r="I527" s="35">
        <v>0</v>
      </c>
      <c r="J527" s="35">
        <f t="shared" si="8"/>
        <v>9000</v>
      </c>
    </row>
    <row r="528" spans="1:10" x14ac:dyDescent="0.3">
      <c r="A528" s="2">
        <v>525</v>
      </c>
      <c r="B528" s="4">
        <v>1032143010</v>
      </c>
      <c r="C528" s="3" t="s">
        <v>1038</v>
      </c>
      <c r="D528" s="3" t="s">
        <v>1039</v>
      </c>
      <c r="E528" s="3" t="s">
        <v>1040</v>
      </c>
      <c r="F528" s="3" t="s">
        <v>12</v>
      </c>
      <c r="G528" s="2"/>
      <c r="H528" s="35">
        <v>1615</v>
      </c>
      <c r="I528" s="35">
        <v>0</v>
      </c>
      <c r="J528" s="35">
        <f t="shared" si="8"/>
        <v>1615</v>
      </c>
    </row>
    <row r="529" spans="1:10" ht="33" x14ac:dyDescent="0.3">
      <c r="A529" s="2">
        <v>526</v>
      </c>
      <c r="B529" s="4">
        <v>1032810003</v>
      </c>
      <c r="C529" s="3" t="s">
        <v>1041</v>
      </c>
      <c r="D529" s="3" t="s">
        <v>10</v>
      </c>
      <c r="E529" s="3" t="s">
        <v>1042</v>
      </c>
      <c r="F529" s="3" t="s">
        <v>12</v>
      </c>
      <c r="G529" s="2"/>
      <c r="H529" s="35">
        <v>102</v>
      </c>
      <c r="I529" s="35">
        <v>0</v>
      </c>
      <c r="J529" s="35">
        <f t="shared" si="8"/>
        <v>102</v>
      </c>
    </row>
    <row r="530" spans="1:10" ht="33" x14ac:dyDescent="0.3">
      <c r="A530" s="2">
        <v>527</v>
      </c>
      <c r="B530" s="5" t="s">
        <v>1043</v>
      </c>
      <c r="C530" s="3" t="s">
        <v>1041</v>
      </c>
      <c r="D530" s="3" t="s">
        <v>35</v>
      </c>
      <c r="E530" s="3" t="s">
        <v>1044</v>
      </c>
      <c r="F530" s="3" t="s">
        <v>12</v>
      </c>
      <c r="G530" s="2"/>
      <c r="H530" s="35">
        <v>248</v>
      </c>
      <c r="I530" s="35">
        <v>0</v>
      </c>
      <c r="J530" s="35">
        <f t="shared" si="8"/>
        <v>248</v>
      </c>
    </row>
    <row r="531" spans="1:10" x14ac:dyDescent="0.3">
      <c r="A531" s="2">
        <v>528</v>
      </c>
      <c r="B531" s="4">
        <v>1033410056</v>
      </c>
      <c r="C531" s="3" t="s">
        <v>1045</v>
      </c>
      <c r="D531" s="3" t="s">
        <v>1046</v>
      </c>
      <c r="E531" s="3">
        <v>0.01</v>
      </c>
      <c r="F531" s="3" t="s">
        <v>24</v>
      </c>
      <c r="G531" s="2" t="s">
        <v>16</v>
      </c>
      <c r="H531" s="35">
        <v>3970</v>
      </c>
      <c r="I531" s="35">
        <v>0</v>
      </c>
      <c r="J531" s="35">
        <f t="shared" si="8"/>
        <v>3970</v>
      </c>
    </row>
    <row r="532" spans="1:10" x14ac:dyDescent="0.3">
      <c r="A532" s="2">
        <v>529</v>
      </c>
      <c r="B532" s="4">
        <v>1033340005</v>
      </c>
      <c r="C532" s="3" t="s">
        <v>1047</v>
      </c>
      <c r="D532" s="3" t="s">
        <v>1048</v>
      </c>
      <c r="E532" s="3" t="s">
        <v>1049</v>
      </c>
      <c r="F532" s="3" t="s">
        <v>59</v>
      </c>
      <c r="G532" s="2" t="s">
        <v>16</v>
      </c>
      <c r="H532" s="35">
        <v>31700</v>
      </c>
      <c r="I532" s="35">
        <v>0</v>
      </c>
      <c r="J532" s="35">
        <f t="shared" si="8"/>
        <v>31700</v>
      </c>
    </row>
    <row r="533" spans="1:10" x14ac:dyDescent="0.3">
      <c r="A533" s="2">
        <v>530</v>
      </c>
      <c r="B533" s="4">
        <v>1031640001</v>
      </c>
      <c r="C533" s="3" t="s">
        <v>1050</v>
      </c>
      <c r="D533" s="3" t="s">
        <v>1350</v>
      </c>
      <c r="E533" s="3">
        <v>0</v>
      </c>
      <c r="F533" s="3" t="s">
        <v>12</v>
      </c>
      <c r="G533" s="2" t="s">
        <v>16</v>
      </c>
      <c r="H533" s="35">
        <v>12443</v>
      </c>
      <c r="I533" s="35">
        <v>0</v>
      </c>
      <c r="J533" s="35">
        <f t="shared" si="8"/>
        <v>12443</v>
      </c>
    </row>
    <row r="534" spans="1:10" x14ac:dyDescent="0.3">
      <c r="A534" s="2">
        <v>531</v>
      </c>
      <c r="B534" s="5">
        <v>1031640001</v>
      </c>
      <c r="C534" s="3" t="s">
        <v>1051</v>
      </c>
      <c r="D534" s="3" t="s">
        <v>1052</v>
      </c>
      <c r="E534" s="3">
        <v>0</v>
      </c>
      <c r="F534" s="3" t="s">
        <v>12</v>
      </c>
      <c r="G534" s="2"/>
      <c r="H534" s="35">
        <v>24745</v>
      </c>
      <c r="I534" s="35">
        <v>0</v>
      </c>
      <c r="J534" s="35">
        <f t="shared" si="8"/>
        <v>24745</v>
      </c>
    </row>
    <row r="535" spans="1:10" ht="33" x14ac:dyDescent="0.3">
      <c r="A535" s="2">
        <v>532</v>
      </c>
      <c r="B535" s="27">
        <v>1033340040</v>
      </c>
      <c r="C535" s="24" t="s">
        <v>1380</v>
      </c>
      <c r="D535" s="24" t="s">
        <v>1379</v>
      </c>
      <c r="E535" s="24" t="s">
        <v>1053</v>
      </c>
      <c r="F535" s="3" t="s">
        <v>59</v>
      </c>
      <c r="G535" s="2" t="s">
        <v>16</v>
      </c>
      <c r="H535" s="35">
        <v>31870</v>
      </c>
      <c r="I535" s="35">
        <v>0</v>
      </c>
      <c r="J535" s="35">
        <f t="shared" si="8"/>
        <v>31870</v>
      </c>
    </row>
    <row r="536" spans="1:10" x14ac:dyDescent="0.3">
      <c r="A536" s="2">
        <v>533</v>
      </c>
      <c r="B536" s="4">
        <v>1033320004</v>
      </c>
      <c r="C536" s="3" t="s">
        <v>1054</v>
      </c>
      <c r="D536" s="3" t="s">
        <v>284</v>
      </c>
      <c r="E536" s="3" t="s">
        <v>1055</v>
      </c>
      <c r="F536" s="3" t="s">
        <v>20</v>
      </c>
      <c r="G536" s="2" t="s">
        <v>16</v>
      </c>
      <c r="H536" s="35">
        <v>65705</v>
      </c>
      <c r="I536" s="35">
        <v>0</v>
      </c>
      <c r="J536" s="35">
        <f t="shared" si="8"/>
        <v>65705</v>
      </c>
    </row>
    <row r="537" spans="1:10" x14ac:dyDescent="0.3">
      <c r="A537" s="2">
        <v>534</v>
      </c>
      <c r="B537" s="4">
        <v>1033410007</v>
      </c>
      <c r="C537" s="3" t="s">
        <v>1056</v>
      </c>
      <c r="D537" s="3" t="s">
        <v>865</v>
      </c>
      <c r="E537" s="3" t="s">
        <v>1057</v>
      </c>
      <c r="F537" s="3" t="s">
        <v>24</v>
      </c>
      <c r="G537" s="2"/>
      <c r="H537" s="35">
        <v>16875</v>
      </c>
      <c r="I537" s="35">
        <v>0</v>
      </c>
      <c r="J537" s="35">
        <f t="shared" si="8"/>
        <v>16875</v>
      </c>
    </row>
    <row r="538" spans="1:10" x14ac:dyDescent="0.3">
      <c r="A538" s="2">
        <v>535</v>
      </c>
      <c r="B538" s="4">
        <v>1031040155</v>
      </c>
      <c r="C538" s="3" t="s">
        <v>1058</v>
      </c>
      <c r="D538" s="3" t="s">
        <v>14</v>
      </c>
      <c r="E538" s="3" t="s">
        <v>86</v>
      </c>
      <c r="F538" s="3" t="s">
        <v>12</v>
      </c>
      <c r="G538" s="2"/>
      <c r="H538" s="35">
        <v>76439</v>
      </c>
      <c r="I538" s="35">
        <v>0</v>
      </c>
      <c r="J538" s="35">
        <f t="shared" si="8"/>
        <v>76439</v>
      </c>
    </row>
    <row r="539" spans="1:10" x14ac:dyDescent="0.3">
      <c r="A539" s="2">
        <v>536</v>
      </c>
      <c r="B539" s="4">
        <v>1032620045</v>
      </c>
      <c r="C539" s="3" t="s">
        <v>1059</v>
      </c>
      <c r="D539" s="3" t="s">
        <v>1060</v>
      </c>
      <c r="E539" s="3" t="s">
        <v>1061</v>
      </c>
      <c r="F539" s="3" t="s">
        <v>20</v>
      </c>
      <c r="G539" s="2" t="s">
        <v>16</v>
      </c>
      <c r="H539" s="35">
        <v>318</v>
      </c>
      <c r="I539" s="35">
        <v>0</v>
      </c>
      <c r="J539" s="35">
        <f t="shared" si="8"/>
        <v>318</v>
      </c>
    </row>
    <row r="540" spans="1:10" x14ac:dyDescent="0.3">
      <c r="A540" s="2">
        <v>537</v>
      </c>
      <c r="B540" s="4">
        <v>1032620036</v>
      </c>
      <c r="C540" s="3" t="s">
        <v>1062</v>
      </c>
      <c r="D540" s="3" t="s">
        <v>1063</v>
      </c>
      <c r="E540" s="3" t="s">
        <v>1064</v>
      </c>
      <c r="F540" s="3" t="s">
        <v>12</v>
      </c>
      <c r="G540" s="2"/>
      <c r="H540" s="35">
        <v>13527</v>
      </c>
      <c r="I540" s="35">
        <v>0</v>
      </c>
      <c r="J540" s="35">
        <f t="shared" si="8"/>
        <v>13527</v>
      </c>
    </row>
    <row r="541" spans="1:10" ht="33" x14ac:dyDescent="0.3">
      <c r="A541" s="2">
        <v>538</v>
      </c>
      <c r="B541" s="4">
        <v>1031250060</v>
      </c>
      <c r="C541" s="3" t="s">
        <v>1065</v>
      </c>
      <c r="D541" s="3" t="s">
        <v>35</v>
      </c>
      <c r="E541" s="3" t="s">
        <v>401</v>
      </c>
      <c r="F541" s="3" t="s">
        <v>12</v>
      </c>
      <c r="G541" s="2"/>
      <c r="H541" s="35">
        <v>356</v>
      </c>
      <c r="I541" s="35">
        <v>0</v>
      </c>
      <c r="J541" s="35">
        <f t="shared" si="8"/>
        <v>356</v>
      </c>
    </row>
    <row r="542" spans="1:10" ht="33" x14ac:dyDescent="0.3">
      <c r="A542" s="2">
        <v>539</v>
      </c>
      <c r="B542" s="4">
        <v>1031220260</v>
      </c>
      <c r="C542" s="3" t="s">
        <v>1066</v>
      </c>
      <c r="D542" s="3" t="s">
        <v>35</v>
      </c>
      <c r="E542" s="3" t="s">
        <v>642</v>
      </c>
      <c r="F542" s="3" t="s">
        <v>12</v>
      </c>
      <c r="G542" s="2"/>
      <c r="H542" s="35">
        <v>58</v>
      </c>
      <c r="I542" s="35">
        <v>0</v>
      </c>
      <c r="J542" s="35">
        <f t="shared" si="8"/>
        <v>58</v>
      </c>
    </row>
    <row r="543" spans="1:10" ht="33" x14ac:dyDescent="0.3">
      <c r="A543" s="2">
        <v>540</v>
      </c>
      <c r="B543" s="27">
        <v>1032010092</v>
      </c>
      <c r="C543" s="24" t="s">
        <v>1377</v>
      </c>
      <c r="D543" s="24" t="s">
        <v>1376</v>
      </c>
      <c r="E543" s="24" t="s">
        <v>235</v>
      </c>
      <c r="F543" s="24" t="s">
        <v>12</v>
      </c>
      <c r="G543" s="2"/>
      <c r="H543" s="35">
        <v>48816</v>
      </c>
      <c r="I543" s="35">
        <v>0</v>
      </c>
      <c r="J543" s="35">
        <f t="shared" si="8"/>
        <v>48816</v>
      </c>
    </row>
    <row r="544" spans="1:10" ht="33" x14ac:dyDescent="0.3">
      <c r="A544" s="2">
        <v>541</v>
      </c>
      <c r="B544" s="4">
        <v>1032010090</v>
      </c>
      <c r="C544" s="3" t="s">
        <v>1067</v>
      </c>
      <c r="D544" s="3" t="s">
        <v>35</v>
      </c>
      <c r="E544" s="3" t="s">
        <v>282</v>
      </c>
      <c r="F544" s="3" t="s">
        <v>12</v>
      </c>
      <c r="G544" s="2" t="s">
        <v>16</v>
      </c>
      <c r="H544" s="35">
        <v>51</v>
      </c>
      <c r="I544" s="35">
        <v>0</v>
      </c>
      <c r="J544" s="35">
        <f t="shared" si="8"/>
        <v>51</v>
      </c>
    </row>
    <row r="545" spans="1:10" x14ac:dyDescent="0.3">
      <c r="A545" s="2">
        <v>542</v>
      </c>
      <c r="B545" s="4">
        <v>1033350070</v>
      </c>
      <c r="C545" s="3" t="s">
        <v>1068</v>
      </c>
      <c r="D545" s="3" t="s">
        <v>58</v>
      </c>
      <c r="E545" s="3" t="s">
        <v>1069</v>
      </c>
      <c r="F545" s="3" t="s">
        <v>59</v>
      </c>
      <c r="G545" s="2"/>
      <c r="H545" s="35">
        <v>7527</v>
      </c>
      <c r="I545" s="35">
        <v>0</v>
      </c>
      <c r="J545" s="35">
        <f t="shared" si="8"/>
        <v>7527</v>
      </c>
    </row>
    <row r="546" spans="1:10" ht="33" x14ac:dyDescent="0.3">
      <c r="A546" s="2">
        <v>543</v>
      </c>
      <c r="B546" s="4">
        <v>1032010091</v>
      </c>
      <c r="C546" s="3" t="s">
        <v>1070</v>
      </c>
      <c r="D546" s="3" t="s">
        <v>35</v>
      </c>
      <c r="E546" s="3" t="s">
        <v>218</v>
      </c>
      <c r="F546" s="3" t="s">
        <v>12</v>
      </c>
      <c r="G546" s="2" t="s">
        <v>16</v>
      </c>
      <c r="H546" s="35">
        <v>997</v>
      </c>
      <c r="I546" s="35">
        <v>0</v>
      </c>
      <c r="J546" s="35">
        <f t="shared" si="8"/>
        <v>997</v>
      </c>
    </row>
    <row r="547" spans="1:10" x14ac:dyDescent="0.3">
      <c r="A547" s="2">
        <v>544</v>
      </c>
      <c r="B547" s="4">
        <v>1031810081</v>
      </c>
      <c r="C547" s="3" t="s">
        <v>1071</v>
      </c>
      <c r="D547" s="6" t="s">
        <v>617</v>
      </c>
      <c r="E547" s="3" t="s">
        <v>742</v>
      </c>
      <c r="F547" s="3" t="s">
        <v>12</v>
      </c>
      <c r="G547" s="2"/>
      <c r="H547" s="35">
        <v>94320</v>
      </c>
      <c r="I547" s="35">
        <v>0</v>
      </c>
      <c r="J547" s="35">
        <f t="shared" si="8"/>
        <v>94320</v>
      </c>
    </row>
    <row r="548" spans="1:10" ht="33" x14ac:dyDescent="0.3">
      <c r="A548" s="2">
        <v>545</v>
      </c>
      <c r="B548" s="4">
        <v>1031070070</v>
      </c>
      <c r="C548" s="3" t="s">
        <v>1072</v>
      </c>
      <c r="D548" s="3" t="s">
        <v>35</v>
      </c>
      <c r="E548" s="3" t="s">
        <v>1073</v>
      </c>
      <c r="F548" s="3" t="s">
        <v>12</v>
      </c>
      <c r="G548" s="2"/>
      <c r="H548" s="35">
        <v>393</v>
      </c>
      <c r="I548" s="35">
        <v>0</v>
      </c>
      <c r="J548" s="35">
        <f t="shared" si="8"/>
        <v>393</v>
      </c>
    </row>
    <row r="549" spans="1:10" ht="33" x14ac:dyDescent="0.3">
      <c r="A549" s="2">
        <v>546</v>
      </c>
      <c r="B549" s="4">
        <v>1031212060</v>
      </c>
      <c r="C549" s="3" t="s">
        <v>1074</v>
      </c>
      <c r="D549" s="3" t="s">
        <v>35</v>
      </c>
      <c r="E549" s="3" t="s">
        <v>1075</v>
      </c>
      <c r="F549" s="3" t="s">
        <v>12</v>
      </c>
      <c r="G549" s="2" t="s">
        <v>16</v>
      </c>
      <c r="H549" s="35">
        <v>266</v>
      </c>
      <c r="I549" s="35">
        <v>0</v>
      </c>
      <c r="J549" s="35">
        <f t="shared" si="8"/>
        <v>266</v>
      </c>
    </row>
    <row r="550" spans="1:10" ht="33" x14ac:dyDescent="0.3">
      <c r="A550" s="2">
        <v>547</v>
      </c>
      <c r="B550" s="5" t="s">
        <v>1076</v>
      </c>
      <c r="C550" s="3" t="s">
        <v>1077</v>
      </c>
      <c r="D550" s="3" t="s">
        <v>35</v>
      </c>
      <c r="E550" s="3" t="s">
        <v>1075</v>
      </c>
      <c r="F550" s="3" t="s">
        <v>12</v>
      </c>
      <c r="G550" s="2"/>
      <c r="H550" s="35">
        <v>5237</v>
      </c>
      <c r="I550" s="35">
        <v>0</v>
      </c>
      <c r="J550" s="35">
        <f t="shared" si="8"/>
        <v>5237</v>
      </c>
    </row>
    <row r="551" spans="1:10" x14ac:dyDescent="0.3">
      <c r="A551" s="2">
        <v>548</v>
      </c>
      <c r="B551" s="4">
        <v>1033350012</v>
      </c>
      <c r="C551" s="3" t="s">
        <v>1078</v>
      </c>
      <c r="D551" s="3" t="s">
        <v>127</v>
      </c>
      <c r="E551" s="3" t="s">
        <v>694</v>
      </c>
      <c r="F551" s="3" t="s">
        <v>59</v>
      </c>
      <c r="G551" s="2"/>
      <c r="H551" s="35">
        <v>59989</v>
      </c>
      <c r="I551" s="35">
        <v>0</v>
      </c>
      <c r="J551" s="35">
        <f t="shared" si="8"/>
        <v>59989</v>
      </c>
    </row>
    <row r="552" spans="1:10" ht="33" x14ac:dyDescent="0.3">
      <c r="A552" s="2">
        <v>549</v>
      </c>
      <c r="B552" s="4">
        <v>1032160001</v>
      </c>
      <c r="C552" s="3" t="s">
        <v>1079</v>
      </c>
      <c r="D552" s="3" t="s">
        <v>35</v>
      </c>
      <c r="E552" s="3" t="s">
        <v>516</v>
      </c>
      <c r="F552" s="3" t="s">
        <v>12</v>
      </c>
      <c r="G552" s="2"/>
      <c r="H552" s="35">
        <v>307</v>
      </c>
      <c r="I552" s="35">
        <v>0</v>
      </c>
      <c r="J552" s="35">
        <f t="shared" si="8"/>
        <v>307</v>
      </c>
    </row>
    <row r="553" spans="1:10" x14ac:dyDescent="0.3">
      <c r="A553" s="2">
        <v>550</v>
      </c>
      <c r="B553" s="4">
        <v>1033040050</v>
      </c>
      <c r="C553" s="3" t="s">
        <v>1080</v>
      </c>
      <c r="D553" s="3" t="s">
        <v>829</v>
      </c>
      <c r="E553" s="3" t="s">
        <v>924</v>
      </c>
      <c r="F553" s="3" t="s">
        <v>20</v>
      </c>
      <c r="G553" s="2" t="s">
        <v>16</v>
      </c>
      <c r="H553" s="35">
        <v>7702</v>
      </c>
      <c r="I553" s="35">
        <v>0</v>
      </c>
      <c r="J553" s="35">
        <f t="shared" si="8"/>
        <v>7702</v>
      </c>
    </row>
    <row r="554" spans="1:10" ht="33" x14ac:dyDescent="0.3">
      <c r="A554" s="2">
        <v>551</v>
      </c>
      <c r="B554" s="4">
        <v>1031220100</v>
      </c>
      <c r="C554" s="3" t="s">
        <v>1081</v>
      </c>
      <c r="D554" s="3" t="s">
        <v>35</v>
      </c>
      <c r="E554" s="3" t="s">
        <v>662</v>
      </c>
      <c r="F554" s="3" t="s">
        <v>12</v>
      </c>
      <c r="G554" s="2" t="s">
        <v>16</v>
      </c>
      <c r="H554" s="35">
        <v>61</v>
      </c>
      <c r="I554" s="35">
        <v>0</v>
      </c>
      <c r="J554" s="35">
        <f t="shared" si="8"/>
        <v>61</v>
      </c>
    </row>
    <row r="555" spans="1:10" x14ac:dyDescent="0.3">
      <c r="A555" s="2">
        <v>552</v>
      </c>
      <c r="B555" s="4">
        <v>1032412140</v>
      </c>
      <c r="C555" s="3" t="s">
        <v>1082</v>
      </c>
      <c r="D555" s="3" t="s">
        <v>18</v>
      </c>
      <c r="E555" s="3" t="s">
        <v>1083</v>
      </c>
      <c r="F555" s="3" t="s">
        <v>20</v>
      </c>
      <c r="G555" s="2" t="s">
        <v>16</v>
      </c>
      <c r="H555" s="35">
        <v>23980</v>
      </c>
      <c r="I555" s="35">
        <v>0</v>
      </c>
      <c r="J555" s="35">
        <f t="shared" si="8"/>
        <v>23980</v>
      </c>
    </row>
    <row r="556" spans="1:10" ht="33" x14ac:dyDescent="0.3">
      <c r="A556" s="2">
        <v>553</v>
      </c>
      <c r="B556" s="4">
        <v>1031640050</v>
      </c>
      <c r="C556" s="3" t="s">
        <v>1084</v>
      </c>
      <c r="D556" s="3" t="s">
        <v>1085</v>
      </c>
      <c r="E556" s="3" t="s">
        <v>1086</v>
      </c>
      <c r="F556" s="3" t="s">
        <v>12</v>
      </c>
      <c r="G556" s="2" t="s">
        <v>16</v>
      </c>
      <c r="H556" s="35">
        <v>444</v>
      </c>
      <c r="I556" s="35">
        <v>0</v>
      </c>
      <c r="J556" s="35">
        <f t="shared" si="8"/>
        <v>444</v>
      </c>
    </row>
    <row r="557" spans="1:10" ht="33" x14ac:dyDescent="0.3">
      <c r="A557" s="2">
        <v>554</v>
      </c>
      <c r="B557" s="4">
        <v>1031220042</v>
      </c>
      <c r="C557" s="3" t="s">
        <v>1087</v>
      </c>
      <c r="D557" s="3" t="s">
        <v>35</v>
      </c>
      <c r="E557" s="3" t="s">
        <v>401</v>
      </c>
      <c r="F557" s="3" t="s">
        <v>12</v>
      </c>
      <c r="G557" s="2"/>
      <c r="H557" s="35">
        <v>1188</v>
      </c>
      <c r="I557" s="35">
        <v>0</v>
      </c>
      <c r="J557" s="35">
        <f t="shared" si="8"/>
        <v>1188</v>
      </c>
    </row>
    <row r="558" spans="1:10" ht="49.5" x14ac:dyDescent="0.3">
      <c r="A558" s="2">
        <v>555</v>
      </c>
      <c r="B558" s="4">
        <v>1031211152</v>
      </c>
      <c r="C558" s="3" t="s">
        <v>1088</v>
      </c>
      <c r="D558" s="3" t="s">
        <v>1089</v>
      </c>
      <c r="E558" s="3" t="s">
        <v>1090</v>
      </c>
      <c r="F558" s="3" t="s">
        <v>12</v>
      </c>
      <c r="G558" s="2"/>
      <c r="H558" s="35">
        <v>3351</v>
      </c>
      <c r="I558" s="35">
        <v>0</v>
      </c>
      <c r="J558" s="35">
        <f t="shared" si="8"/>
        <v>3351</v>
      </c>
    </row>
    <row r="559" spans="1:10" x14ac:dyDescent="0.3">
      <c r="A559" s="2">
        <v>556</v>
      </c>
      <c r="B559" s="4">
        <v>1033040036</v>
      </c>
      <c r="C559" s="3" t="s">
        <v>1091</v>
      </c>
      <c r="D559" s="3" t="s">
        <v>284</v>
      </c>
      <c r="E559" s="3" t="s">
        <v>280</v>
      </c>
      <c r="F559" s="3" t="s">
        <v>20</v>
      </c>
      <c r="G559" s="2" t="s">
        <v>16</v>
      </c>
      <c r="H559" s="35">
        <v>27515</v>
      </c>
      <c r="I559" s="35">
        <v>0</v>
      </c>
      <c r="J559" s="35">
        <f t="shared" si="8"/>
        <v>27515</v>
      </c>
    </row>
    <row r="560" spans="1:10" x14ac:dyDescent="0.3">
      <c r="A560" s="2">
        <v>557</v>
      </c>
      <c r="B560" s="4">
        <v>1033710004</v>
      </c>
      <c r="C560" s="3" t="s">
        <v>1092</v>
      </c>
      <c r="D560" s="3" t="s">
        <v>1093</v>
      </c>
      <c r="E560" s="3" t="s">
        <v>1094</v>
      </c>
      <c r="F560" s="3" t="s">
        <v>12</v>
      </c>
      <c r="G560" s="2"/>
      <c r="H560" s="35">
        <v>7991</v>
      </c>
      <c r="I560" s="35">
        <v>0</v>
      </c>
      <c r="J560" s="35">
        <f t="shared" si="8"/>
        <v>7991</v>
      </c>
    </row>
    <row r="561" spans="1:10" x14ac:dyDescent="0.3">
      <c r="A561" s="2">
        <v>558</v>
      </c>
      <c r="B561" s="4">
        <v>1033420085</v>
      </c>
      <c r="C561" s="3" t="s">
        <v>1095</v>
      </c>
      <c r="D561" s="6" t="s">
        <v>1096</v>
      </c>
      <c r="E561" s="3" t="s">
        <v>404</v>
      </c>
      <c r="F561" s="3" t="s">
        <v>24</v>
      </c>
      <c r="G561" s="2" t="s">
        <v>16</v>
      </c>
      <c r="H561" s="35">
        <v>10735</v>
      </c>
      <c r="I561" s="35">
        <v>0</v>
      </c>
      <c r="J561" s="35">
        <f t="shared" si="8"/>
        <v>10735</v>
      </c>
    </row>
    <row r="562" spans="1:10" x14ac:dyDescent="0.3">
      <c r="A562" s="2">
        <v>559</v>
      </c>
      <c r="B562" s="4">
        <v>1033420190</v>
      </c>
      <c r="C562" s="3" t="s">
        <v>1097</v>
      </c>
      <c r="D562" s="3" t="s">
        <v>103</v>
      </c>
      <c r="E562" s="3" t="s">
        <v>1098</v>
      </c>
      <c r="F562" s="3" t="s">
        <v>24</v>
      </c>
      <c r="G562" s="2" t="s">
        <v>16</v>
      </c>
      <c r="H562" s="35">
        <v>53749</v>
      </c>
      <c r="I562" s="35">
        <v>0</v>
      </c>
      <c r="J562" s="35">
        <f t="shared" si="8"/>
        <v>53749</v>
      </c>
    </row>
    <row r="563" spans="1:10" ht="33" x14ac:dyDescent="0.3">
      <c r="A563" s="2">
        <v>560</v>
      </c>
      <c r="B563" s="4">
        <v>1031080310</v>
      </c>
      <c r="C563" s="3" t="s">
        <v>1099</v>
      </c>
      <c r="D563" s="3" t="s">
        <v>35</v>
      </c>
      <c r="E563" s="3" t="s">
        <v>144</v>
      </c>
      <c r="F563" s="3" t="s">
        <v>12</v>
      </c>
      <c r="G563" s="2"/>
      <c r="H563" s="35">
        <v>1223</v>
      </c>
      <c r="I563" s="35">
        <v>0</v>
      </c>
      <c r="J563" s="35">
        <f t="shared" si="8"/>
        <v>1223</v>
      </c>
    </row>
    <row r="564" spans="1:10" ht="33" x14ac:dyDescent="0.3">
      <c r="A564" s="2">
        <v>561</v>
      </c>
      <c r="B564" s="4">
        <v>1031080319</v>
      </c>
      <c r="C564" s="3" t="s">
        <v>1100</v>
      </c>
      <c r="D564" s="3" t="s">
        <v>10</v>
      </c>
      <c r="E564" s="3" t="s">
        <v>121</v>
      </c>
      <c r="F564" s="3" t="s">
        <v>12</v>
      </c>
      <c r="G564" s="2"/>
      <c r="H564" s="35">
        <v>1712</v>
      </c>
      <c r="I564" s="35">
        <v>0</v>
      </c>
      <c r="J564" s="35">
        <f t="shared" si="8"/>
        <v>1712</v>
      </c>
    </row>
    <row r="565" spans="1:10" ht="33" x14ac:dyDescent="0.3">
      <c r="A565" s="2">
        <v>562</v>
      </c>
      <c r="B565" s="4">
        <v>1031080320</v>
      </c>
      <c r="C565" s="3" t="s">
        <v>1101</v>
      </c>
      <c r="D565" s="3" t="s">
        <v>35</v>
      </c>
      <c r="E565" s="3" t="s">
        <v>1102</v>
      </c>
      <c r="F565" s="3" t="s">
        <v>12</v>
      </c>
      <c r="G565" s="2"/>
      <c r="H565" s="35">
        <v>3600</v>
      </c>
      <c r="I565" s="35">
        <v>0</v>
      </c>
      <c r="J565" s="35">
        <f t="shared" si="8"/>
        <v>3600</v>
      </c>
    </row>
    <row r="566" spans="1:10" ht="49.5" x14ac:dyDescent="0.3">
      <c r="A566" s="2">
        <v>563</v>
      </c>
      <c r="B566" s="4">
        <v>1032620003</v>
      </c>
      <c r="C566" s="3" t="s">
        <v>1103</v>
      </c>
      <c r="D566" s="3" t="s">
        <v>1104</v>
      </c>
      <c r="E566" s="3" t="s">
        <v>1105</v>
      </c>
      <c r="F566" s="3" t="s">
        <v>20</v>
      </c>
      <c r="G566" s="2" t="s">
        <v>16</v>
      </c>
      <c r="H566" s="35">
        <v>27929</v>
      </c>
      <c r="I566" s="35">
        <v>0</v>
      </c>
      <c r="J566" s="35">
        <f t="shared" si="8"/>
        <v>27929</v>
      </c>
    </row>
    <row r="567" spans="1:10" x14ac:dyDescent="0.3">
      <c r="A567" s="2">
        <v>564</v>
      </c>
      <c r="B567" s="4">
        <v>1033040001</v>
      </c>
      <c r="C567" s="3" t="s">
        <v>1106</v>
      </c>
      <c r="D567" s="3" t="s">
        <v>284</v>
      </c>
      <c r="E567" s="3" t="s">
        <v>631</v>
      </c>
      <c r="F567" s="3" t="s">
        <v>20</v>
      </c>
      <c r="G567" s="2" t="s">
        <v>16</v>
      </c>
      <c r="H567" s="35">
        <v>21678</v>
      </c>
      <c r="I567" s="35">
        <v>0</v>
      </c>
      <c r="J567" s="35">
        <f t="shared" si="8"/>
        <v>21678</v>
      </c>
    </row>
    <row r="568" spans="1:10" ht="33" x14ac:dyDescent="0.3">
      <c r="A568" s="2">
        <v>565</v>
      </c>
      <c r="B568" s="4">
        <v>1031250065</v>
      </c>
      <c r="C568" s="3" t="s">
        <v>1107</v>
      </c>
      <c r="D568" s="3" t="s">
        <v>10</v>
      </c>
      <c r="E568" s="3" t="s">
        <v>1108</v>
      </c>
      <c r="F568" s="3" t="s">
        <v>12</v>
      </c>
      <c r="G568" s="2" t="s">
        <v>16</v>
      </c>
      <c r="H568" s="35">
        <v>6158</v>
      </c>
      <c r="I568" s="35">
        <v>0</v>
      </c>
      <c r="J568" s="35">
        <f t="shared" si="8"/>
        <v>6158</v>
      </c>
    </row>
    <row r="569" spans="1:10" ht="33" x14ac:dyDescent="0.3">
      <c r="A569" s="2">
        <v>566</v>
      </c>
      <c r="B569" s="4">
        <v>1031250064</v>
      </c>
      <c r="C569" s="3" t="s">
        <v>1109</v>
      </c>
      <c r="D569" s="3" t="s">
        <v>10</v>
      </c>
      <c r="E569" s="3" t="s">
        <v>223</v>
      </c>
      <c r="F569" s="3" t="s">
        <v>12</v>
      </c>
      <c r="G569" s="2" t="s">
        <v>16</v>
      </c>
      <c r="H569" s="35">
        <v>8709</v>
      </c>
      <c r="I569" s="35">
        <v>0</v>
      </c>
      <c r="J569" s="35">
        <f t="shared" si="8"/>
        <v>8709</v>
      </c>
    </row>
    <row r="570" spans="1:10" ht="33" x14ac:dyDescent="0.3">
      <c r="A570" s="2">
        <v>567</v>
      </c>
      <c r="B570" s="4">
        <v>1031250077</v>
      </c>
      <c r="C570" s="3" t="s">
        <v>1110</v>
      </c>
      <c r="D570" s="3" t="s">
        <v>10</v>
      </c>
      <c r="E570" s="3" t="s">
        <v>1111</v>
      </c>
      <c r="F570" s="3" t="s">
        <v>12</v>
      </c>
      <c r="G570" s="2" t="s">
        <v>16</v>
      </c>
      <c r="H570" s="35">
        <v>9560</v>
      </c>
      <c r="I570" s="35">
        <v>0</v>
      </c>
      <c r="J570" s="35">
        <f t="shared" si="8"/>
        <v>9560</v>
      </c>
    </row>
    <row r="571" spans="1:10" ht="33" x14ac:dyDescent="0.3">
      <c r="A571" s="2">
        <v>568</v>
      </c>
      <c r="B571" s="4">
        <v>1031250080</v>
      </c>
      <c r="C571" s="3" t="s">
        <v>1112</v>
      </c>
      <c r="D571" s="3" t="s">
        <v>10</v>
      </c>
      <c r="E571" s="3" t="s">
        <v>1113</v>
      </c>
      <c r="F571" s="3" t="s">
        <v>12</v>
      </c>
      <c r="G571" s="2"/>
      <c r="H571" s="35">
        <v>4463</v>
      </c>
      <c r="I571" s="35">
        <v>0</v>
      </c>
      <c r="J571" s="35">
        <f t="shared" si="8"/>
        <v>4463</v>
      </c>
    </row>
    <row r="572" spans="1:10" ht="33" x14ac:dyDescent="0.3">
      <c r="A572" s="2">
        <v>569</v>
      </c>
      <c r="B572" s="4">
        <v>1031630050</v>
      </c>
      <c r="C572" s="3" t="s">
        <v>1114</v>
      </c>
      <c r="D572" s="3" t="s">
        <v>35</v>
      </c>
      <c r="E572" s="3" t="s">
        <v>1115</v>
      </c>
      <c r="F572" s="3" t="s">
        <v>12</v>
      </c>
      <c r="G572" s="2"/>
      <c r="H572" s="35">
        <v>5030</v>
      </c>
      <c r="I572" s="35">
        <v>0</v>
      </c>
      <c r="J572" s="35">
        <f t="shared" si="8"/>
        <v>5030</v>
      </c>
    </row>
    <row r="573" spans="1:10" ht="33" x14ac:dyDescent="0.3">
      <c r="A573" s="2">
        <v>570</v>
      </c>
      <c r="B573" s="4">
        <v>1031440160</v>
      </c>
      <c r="C573" s="3" t="s">
        <v>1116</v>
      </c>
      <c r="D573" s="3" t="s">
        <v>1117</v>
      </c>
      <c r="E573" s="3" t="s">
        <v>1118</v>
      </c>
      <c r="F573" s="3" t="s">
        <v>252</v>
      </c>
      <c r="G573" s="2" t="s">
        <v>16</v>
      </c>
      <c r="H573" s="35">
        <v>4823</v>
      </c>
      <c r="I573" s="35">
        <v>0</v>
      </c>
      <c r="J573" s="35">
        <f t="shared" si="8"/>
        <v>4823</v>
      </c>
    </row>
    <row r="574" spans="1:10" ht="33" x14ac:dyDescent="0.3">
      <c r="A574" s="2">
        <v>571</v>
      </c>
      <c r="B574" s="4">
        <v>1032620006</v>
      </c>
      <c r="C574" s="3" t="s">
        <v>1119</v>
      </c>
      <c r="D574" s="6" t="s">
        <v>1120</v>
      </c>
      <c r="E574" s="3" t="s">
        <v>1121</v>
      </c>
      <c r="F574" s="3" t="s">
        <v>12</v>
      </c>
      <c r="G574" s="2" t="s">
        <v>16</v>
      </c>
      <c r="H574" s="35">
        <v>4823</v>
      </c>
      <c r="I574" s="35">
        <v>0</v>
      </c>
      <c r="J574" s="35">
        <f t="shared" si="8"/>
        <v>4823</v>
      </c>
    </row>
    <row r="575" spans="1:10" x14ac:dyDescent="0.3">
      <c r="A575" s="2">
        <v>572</v>
      </c>
      <c r="B575" s="4">
        <v>1031830075</v>
      </c>
      <c r="C575" s="3" t="s">
        <v>1122</v>
      </c>
      <c r="D575" s="3" t="s">
        <v>14</v>
      </c>
      <c r="E575" s="3" t="s">
        <v>516</v>
      </c>
      <c r="F575" s="3" t="s">
        <v>12</v>
      </c>
      <c r="G575" s="2" t="s">
        <v>16</v>
      </c>
      <c r="H575" s="35">
        <v>140</v>
      </c>
      <c r="I575" s="35">
        <v>0</v>
      </c>
      <c r="J575" s="35">
        <f t="shared" si="8"/>
        <v>140</v>
      </c>
    </row>
    <row r="576" spans="1:10" ht="33" x14ac:dyDescent="0.3">
      <c r="A576" s="2">
        <v>573</v>
      </c>
      <c r="B576" s="4">
        <v>1031830076</v>
      </c>
      <c r="C576" s="3" t="s">
        <v>1123</v>
      </c>
      <c r="D576" s="3" t="s">
        <v>35</v>
      </c>
      <c r="E576" s="3" t="s">
        <v>86</v>
      </c>
      <c r="F576" s="3" t="s">
        <v>12</v>
      </c>
      <c r="G576" s="2" t="s">
        <v>16</v>
      </c>
      <c r="H576" s="35">
        <v>183</v>
      </c>
      <c r="I576" s="35">
        <v>0</v>
      </c>
      <c r="J576" s="35">
        <f t="shared" si="8"/>
        <v>183</v>
      </c>
    </row>
    <row r="577" spans="1:10" ht="33" x14ac:dyDescent="0.3">
      <c r="A577" s="2">
        <v>574</v>
      </c>
      <c r="B577" s="4">
        <v>1033710045</v>
      </c>
      <c r="C577" s="3" t="s">
        <v>1124</v>
      </c>
      <c r="D577" s="3" t="s">
        <v>10</v>
      </c>
      <c r="E577" s="3" t="s">
        <v>1125</v>
      </c>
      <c r="F577" s="3" t="s">
        <v>12</v>
      </c>
      <c r="G577" s="2"/>
      <c r="H577" s="35">
        <v>2006</v>
      </c>
      <c r="I577" s="35">
        <v>0</v>
      </c>
      <c r="J577" s="35">
        <f t="shared" si="8"/>
        <v>2006</v>
      </c>
    </row>
    <row r="578" spans="1:10" ht="33" x14ac:dyDescent="0.3">
      <c r="A578" s="2">
        <v>575</v>
      </c>
      <c r="B578" s="4">
        <v>1031230015</v>
      </c>
      <c r="C578" s="3" t="s">
        <v>1126</v>
      </c>
      <c r="D578" s="3" t="s">
        <v>10</v>
      </c>
      <c r="E578" s="3" t="s">
        <v>1127</v>
      </c>
      <c r="F578" s="3" t="s">
        <v>12</v>
      </c>
      <c r="G578" s="2" t="s">
        <v>16</v>
      </c>
      <c r="H578" s="35">
        <v>616</v>
      </c>
      <c r="I578" s="35">
        <v>0</v>
      </c>
      <c r="J578" s="35">
        <f t="shared" si="8"/>
        <v>616</v>
      </c>
    </row>
    <row r="579" spans="1:10" ht="33" x14ac:dyDescent="0.3">
      <c r="A579" s="2">
        <v>576</v>
      </c>
      <c r="B579" s="4">
        <v>1031230001</v>
      </c>
      <c r="C579" s="3" t="s">
        <v>1128</v>
      </c>
      <c r="D579" s="3" t="s">
        <v>10</v>
      </c>
      <c r="E579" s="3" t="s">
        <v>218</v>
      </c>
      <c r="F579" s="3" t="s">
        <v>12</v>
      </c>
      <c r="G579" s="2" t="s">
        <v>16</v>
      </c>
      <c r="H579" s="35">
        <v>356</v>
      </c>
      <c r="I579" s="35">
        <v>0</v>
      </c>
      <c r="J579" s="35">
        <f t="shared" si="8"/>
        <v>356</v>
      </c>
    </row>
    <row r="580" spans="1:10" ht="33" x14ac:dyDescent="0.3">
      <c r="A580" s="2">
        <v>577</v>
      </c>
      <c r="B580" s="4">
        <v>1031620018</v>
      </c>
      <c r="C580" s="3" t="s">
        <v>1129</v>
      </c>
      <c r="D580" s="3" t="s">
        <v>10</v>
      </c>
      <c r="E580" s="3" t="s">
        <v>1130</v>
      </c>
      <c r="F580" s="3" t="s">
        <v>12</v>
      </c>
      <c r="G580" s="2"/>
      <c r="H580" s="35">
        <v>144</v>
      </c>
      <c r="I580" s="35">
        <v>0</v>
      </c>
      <c r="J580" s="35">
        <f t="shared" si="8"/>
        <v>144</v>
      </c>
    </row>
    <row r="581" spans="1:10" x14ac:dyDescent="0.3">
      <c r="A581" s="2">
        <v>578</v>
      </c>
      <c r="B581" s="4">
        <v>1032620020</v>
      </c>
      <c r="C581" s="3" t="s">
        <v>1131</v>
      </c>
      <c r="D581" s="3" t="s">
        <v>1060</v>
      </c>
      <c r="E581" s="3" t="s">
        <v>1132</v>
      </c>
      <c r="F581" s="3" t="s">
        <v>20</v>
      </c>
      <c r="G581" s="2" t="s">
        <v>16</v>
      </c>
      <c r="H581" s="35">
        <v>828</v>
      </c>
      <c r="I581" s="35">
        <v>0</v>
      </c>
      <c r="J581" s="35">
        <f t="shared" ref="J581:J644" si="9">+H581+I581</f>
        <v>828</v>
      </c>
    </row>
    <row r="582" spans="1:10" x14ac:dyDescent="0.3">
      <c r="A582" s="2">
        <v>579</v>
      </c>
      <c r="B582" s="4">
        <v>1032620025</v>
      </c>
      <c r="C582" s="3" t="s">
        <v>1133</v>
      </c>
      <c r="D582" s="3" t="s">
        <v>1060</v>
      </c>
      <c r="E582" s="3" t="s">
        <v>1134</v>
      </c>
      <c r="F582" s="3" t="s">
        <v>20</v>
      </c>
      <c r="G582" s="2" t="s">
        <v>16</v>
      </c>
      <c r="H582" s="35">
        <v>511</v>
      </c>
      <c r="I582" s="35">
        <v>0</v>
      </c>
      <c r="J582" s="35">
        <f t="shared" si="9"/>
        <v>511</v>
      </c>
    </row>
    <row r="583" spans="1:10" ht="49.5" x14ac:dyDescent="0.3">
      <c r="A583" s="2">
        <v>580</v>
      </c>
      <c r="B583" s="4">
        <v>1032610044</v>
      </c>
      <c r="C583" s="3" t="s">
        <v>1135</v>
      </c>
      <c r="D583" s="3" t="s">
        <v>793</v>
      </c>
      <c r="E583" s="3">
        <v>8.9999999999999993E-3</v>
      </c>
      <c r="F583" s="3" t="s">
        <v>20</v>
      </c>
      <c r="G583" s="2" t="s">
        <v>16</v>
      </c>
      <c r="H583" s="35">
        <v>2859</v>
      </c>
      <c r="I583" s="35">
        <v>0</v>
      </c>
      <c r="J583" s="35">
        <f t="shared" si="9"/>
        <v>2859</v>
      </c>
    </row>
    <row r="584" spans="1:10" ht="49.5" x14ac:dyDescent="0.3">
      <c r="A584" s="2">
        <v>581</v>
      </c>
      <c r="B584" s="4">
        <v>1032610054</v>
      </c>
      <c r="C584" s="3" t="s">
        <v>1136</v>
      </c>
      <c r="D584" s="3" t="s">
        <v>1137</v>
      </c>
      <c r="E584" s="3" t="s">
        <v>1138</v>
      </c>
      <c r="F584" s="3" t="s">
        <v>20</v>
      </c>
      <c r="G584" s="2" t="s">
        <v>16</v>
      </c>
      <c r="H584" s="35">
        <v>1512</v>
      </c>
      <c r="I584" s="35">
        <v>0</v>
      </c>
      <c r="J584" s="35">
        <f t="shared" si="9"/>
        <v>1512</v>
      </c>
    </row>
    <row r="585" spans="1:10" x14ac:dyDescent="0.3">
      <c r="A585" s="2">
        <v>582</v>
      </c>
      <c r="B585" s="4">
        <v>1033220035</v>
      </c>
      <c r="C585" s="3" t="s">
        <v>1140</v>
      </c>
      <c r="D585" s="6" t="s">
        <v>1139</v>
      </c>
      <c r="E585" s="3" t="s">
        <v>664</v>
      </c>
      <c r="F585" s="3" t="s">
        <v>59</v>
      </c>
      <c r="G585" s="2" t="s">
        <v>16</v>
      </c>
      <c r="H585" s="35">
        <v>1654</v>
      </c>
      <c r="I585" s="35">
        <v>0</v>
      </c>
      <c r="J585" s="35">
        <f t="shared" si="9"/>
        <v>1654</v>
      </c>
    </row>
    <row r="586" spans="1:10" x14ac:dyDescent="0.3">
      <c r="A586" s="2">
        <v>583</v>
      </c>
      <c r="B586" s="27">
        <v>1033350027</v>
      </c>
      <c r="C586" s="24" t="s">
        <v>1141</v>
      </c>
      <c r="D586" s="24" t="s">
        <v>1142</v>
      </c>
      <c r="E586" s="24" t="s">
        <v>1367</v>
      </c>
      <c r="F586" s="3" t="s">
        <v>59</v>
      </c>
      <c r="G586" s="2" t="s">
        <v>16</v>
      </c>
      <c r="H586" s="35">
        <v>95078</v>
      </c>
      <c r="I586" s="35">
        <v>0</v>
      </c>
      <c r="J586" s="35">
        <f t="shared" si="9"/>
        <v>95078</v>
      </c>
    </row>
    <row r="587" spans="1:10" ht="33" x14ac:dyDescent="0.3">
      <c r="A587" s="2">
        <v>584</v>
      </c>
      <c r="B587" s="4">
        <v>1033350035</v>
      </c>
      <c r="C587" s="3" t="s">
        <v>1143</v>
      </c>
      <c r="D587" s="3" t="s">
        <v>1144</v>
      </c>
      <c r="E587" s="3" t="s">
        <v>1145</v>
      </c>
      <c r="F587" s="3" t="s">
        <v>59</v>
      </c>
      <c r="G587" s="2" t="s">
        <v>16</v>
      </c>
      <c r="H587" s="35">
        <v>55766</v>
      </c>
      <c r="I587" s="35">
        <v>0</v>
      </c>
      <c r="J587" s="35">
        <f t="shared" si="9"/>
        <v>55766</v>
      </c>
    </row>
    <row r="588" spans="1:10" x14ac:dyDescent="0.3">
      <c r="A588" s="2">
        <v>585</v>
      </c>
      <c r="B588" s="4">
        <v>1031640003</v>
      </c>
      <c r="C588" s="3" t="s">
        <v>1146</v>
      </c>
      <c r="D588" s="3" t="s">
        <v>1147</v>
      </c>
      <c r="E588" s="3" t="s">
        <v>1148</v>
      </c>
      <c r="F588" s="3" t="s">
        <v>12</v>
      </c>
      <c r="G588" s="2"/>
      <c r="H588" s="35">
        <v>13782</v>
      </c>
      <c r="I588" s="35">
        <v>0</v>
      </c>
      <c r="J588" s="35">
        <f t="shared" si="9"/>
        <v>13782</v>
      </c>
    </row>
    <row r="589" spans="1:10" x14ac:dyDescent="0.3">
      <c r="A589" s="2">
        <v>586</v>
      </c>
      <c r="B589" s="4">
        <v>1033350023</v>
      </c>
      <c r="C589" s="3" t="s">
        <v>1149</v>
      </c>
      <c r="D589" s="3" t="s">
        <v>1150</v>
      </c>
      <c r="E589" s="3">
        <v>0</v>
      </c>
      <c r="F589" s="3" t="s">
        <v>20</v>
      </c>
      <c r="G589" s="2"/>
      <c r="H589" s="35">
        <v>236407</v>
      </c>
      <c r="I589" s="35">
        <v>0</v>
      </c>
      <c r="J589" s="35">
        <f t="shared" si="9"/>
        <v>236407</v>
      </c>
    </row>
    <row r="590" spans="1:10" x14ac:dyDescent="0.3">
      <c r="A590" s="2">
        <v>587</v>
      </c>
      <c r="B590" s="4">
        <v>1032630007</v>
      </c>
      <c r="C590" s="3" t="s">
        <v>1151</v>
      </c>
      <c r="D590" s="3" t="s">
        <v>1152</v>
      </c>
      <c r="E590" s="3" t="s">
        <v>1153</v>
      </c>
      <c r="F590" s="3" t="s">
        <v>20</v>
      </c>
      <c r="G590" s="2" t="s">
        <v>16</v>
      </c>
      <c r="H590" s="35">
        <v>19294</v>
      </c>
      <c r="I590" s="35">
        <v>0</v>
      </c>
      <c r="J590" s="35">
        <f t="shared" si="9"/>
        <v>19294</v>
      </c>
    </row>
    <row r="591" spans="1:10" x14ac:dyDescent="0.3">
      <c r="A591" s="2">
        <v>588</v>
      </c>
      <c r="B591" s="4">
        <v>1032620004</v>
      </c>
      <c r="C591" s="3" t="s">
        <v>1154</v>
      </c>
      <c r="D591" s="3" t="s">
        <v>1155</v>
      </c>
      <c r="E591" s="3">
        <v>0</v>
      </c>
      <c r="F591" s="3" t="s">
        <v>20</v>
      </c>
      <c r="G591" s="2"/>
      <c r="H591" s="35">
        <v>1498444</v>
      </c>
      <c r="I591" s="35">
        <v>0</v>
      </c>
      <c r="J591" s="35">
        <f t="shared" si="9"/>
        <v>1498444</v>
      </c>
    </row>
    <row r="592" spans="1:10" ht="49.5" x14ac:dyDescent="0.3">
      <c r="A592" s="2">
        <v>589</v>
      </c>
      <c r="B592" s="4">
        <v>1032610052</v>
      </c>
      <c r="C592" s="3" t="s">
        <v>1156</v>
      </c>
      <c r="D592" s="3" t="s">
        <v>497</v>
      </c>
      <c r="E592" s="3" t="s">
        <v>1157</v>
      </c>
      <c r="F592" s="3" t="s">
        <v>20</v>
      </c>
      <c r="G592" s="2" t="s">
        <v>16</v>
      </c>
      <c r="H592" s="35">
        <v>1930</v>
      </c>
      <c r="I592" s="35">
        <v>0</v>
      </c>
      <c r="J592" s="35">
        <f t="shared" si="9"/>
        <v>1930</v>
      </c>
    </row>
    <row r="593" spans="1:10" x14ac:dyDescent="0.3">
      <c r="A593" s="2">
        <v>590</v>
      </c>
      <c r="B593" s="4">
        <v>1032610050</v>
      </c>
      <c r="C593" s="3" t="s">
        <v>1158</v>
      </c>
      <c r="D593" s="3" t="s">
        <v>1159</v>
      </c>
      <c r="E593" s="3">
        <v>0</v>
      </c>
      <c r="F593" s="3" t="s">
        <v>74</v>
      </c>
      <c r="G593" s="2" t="s">
        <v>16</v>
      </c>
      <c r="H593" s="35">
        <v>14411</v>
      </c>
      <c r="I593" s="35">
        <v>0</v>
      </c>
      <c r="J593" s="35">
        <f t="shared" si="9"/>
        <v>14411</v>
      </c>
    </row>
    <row r="594" spans="1:10" x14ac:dyDescent="0.3">
      <c r="A594" s="2">
        <v>591</v>
      </c>
      <c r="B594" s="4">
        <v>1033340008</v>
      </c>
      <c r="C594" s="3" t="s">
        <v>1160</v>
      </c>
      <c r="D594" s="3" t="s">
        <v>1351</v>
      </c>
      <c r="E594" s="3" t="s">
        <v>1161</v>
      </c>
      <c r="F594" s="3" t="s">
        <v>59</v>
      </c>
      <c r="G594" s="2" t="s">
        <v>16</v>
      </c>
      <c r="H594" s="35">
        <v>24097</v>
      </c>
      <c r="I594" s="35">
        <v>0</v>
      </c>
      <c r="J594" s="35">
        <f t="shared" si="9"/>
        <v>24097</v>
      </c>
    </row>
    <row r="595" spans="1:10" ht="49.5" x14ac:dyDescent="0.3">
      <c r="A595" s="2">
        <v>592</v>
      </c>
      <c r="B595" s="4">
        <v>1032610053</v>
      </c>
      <c r="C595" s="3" t="s">
        <v>1162</v>
      </c>
      <c r="D595" s="3" t="s">
        <v>1163</v>
      </c>
      <c r="E595" s="10">
        <v>8.9999999999999993E-3</v>
      </c>
      <c r="F595" s="3" t="s">
        <v>20</v>
      </c>
      <c r="G595" s="2" t="s">
        <v>16</v>
      </c>
      <c r="H595" s="35">
        <v>2068</v>
      </c>
      <c r="I595" s="35">
        <v>0</v>
      </c>
      <c r="J595" s="35">
        <f t="shared" si="9"/>
        <v>2068</v>
      </c>
    </row>
    <row r="596" spans="1:10" ht="49.5" x14ac:dyDescent="0.3">
      <c r="A596" s="2">
        <v>593</v>
      </c>
      <c r="B596" s="4">
        <v>1032610045</v>
      </c>
      <c r="C596" s="3" t="s">
        <v>1164</v>
      </c>
      <c r="D596" s="3" t="s">
        <v>1165</v>
      </c>
      <c r="E596" s="10">
        <v>8.9999999999999993E-3</v>
      </c>
      <c r="F596" s="3" t="s">
        <v>20</v>
      </c>
      <c r="G596" s="2" t="s">
        <v>16</v>
      </c>
      <c r="H596" s="35">
        <v>2247</v>
      </c>
      <c r="I596" s="35">
        <v>0</v>
      </c>
      <c r="J596" s="35">
        <f t="shared" si="9"/>
        <v>2247</v>
      </c>
    </row>
    <row r="597" spans="1:10" ht="33" x14ac:dyDescent="0.3">
      <c r="A597" s="2">
        <v>594</v>
      </c>
      <c r="B597" s="5" t="s">
        <v>1166</v>
      </c>
      <c r="C597" s="3" t="s">
        <v>1167</v>
      </c>
      <c r="D597" s="6" t="s">
        <v>1168</v>
      </c>
      <c r="E597" s="10">
        <v>8.9999999999999993E-3</v>
      </c>
      <c r="F597" s="3" t="s">
        <v>20</v>
      </c>
      <c r="G597" s="2"/>
      <c r="H597" s="35">
        <v>2247</v>
      </c>
      <c r="I597" s="35">
        <v>0</v>
      </c>
      <c r="J597" s="35">
        <f t="shared" si="9"/>
        <v>2247</v>
      </c>
    </row>
    <row r="598" spans="1:10" x14ac:dyDescent="0.3">
      <c r="A598" s="2">
        <v>595</v>
      </c>
      <c r="B598" s="4">
        <v>1033040064</v>
      </c>
      <c r="C598" s="3" t="s">
        <v>1169</v>
      </c>
      <c r="D598" s="3" t="s">
        <v>284</v>
      </c>
      <c r="E598" s="3" t="s">
        <v>777</v>
      </c>
      <c r="F598" s="3" t="s">
        <v>20</v>
      </c>
      <c r="G598" s="2"/>
      <c r="H598" s="35">
        <v>22360</v>
      </c>
      <c r="I598" s="35">
        <v>0</v>
      </c>
      <c r="J598" s="35">
        <f t="shared" si="9"/>
        <v>22360</v>
      </c>
    </row>
    <row r="599" spans="1:10" ht="33" x14ac:dyDescent="0.3">
      <c r="A599" s="2">
        <v>596</v>
      </c>
      <c r="B599" s="4">
        <v>1031610070</v>
      </c>
      <c r="C599" s="3" t="s">
        <v>1170</v>
      </c>
      <c r="D599" s="3" t="s">
        <v>35</v>
      </c>
      <c r="E599" s="3" t="s">
        <v>347</v>
      </c>
      <c r="F599" s="3" t="s">
        <v>12</v>
      </c>
      <c r="G599" s="2" t="s">
        <v>16</v>
      </c>
      <c r="H599" s="35">
        <v>308</v>
      </c>
      <c r="I599" s="35">
        <v>0</v>
      </c>
      <c r="J599" s="35">
        <f t="shared" si="9"/>
        <v>308</v>
      </c>
    </row>
    <row r="600" spans="1:10" x14ac:dyDescent="0.3">
      <c r="A600" s="2">
        <v>597</v>
      </c>
      <c r="B600" s="4">
        <v>1031610071</v>
      </c>
      <c r="C600" s="3" t="s">
        <v>1171</v>
      </c>
      <c r="D600" s="3" t="s">
        <v>1172</v>
      </c>
      <c r="E600" s="3" t="s">
        <v>1173</v>
      </c>
      <c r="F600" s="3" t="s">
        <v>12</v>
      </c>
      <c r="G600" s="2" t="s">
        <v>16</v>
      </c>
      <c r="H600" s="35">
        <v>46695</v>
      </c>
      <c r="I600" s="35">
        <v>0</v>
      </c>
      <c r="J600" s="35">
        <f t="shared" si="9"/>
        <v>46695</v>
      </c>
    </row>
    <row r="601" spans="1:10" x14ac:dyDescent="0.3">
      <c r="A601" s="2">
        <v>598</v>
      </c>
      <c r="B601" s="4">
        <v>1033320110</v>
      </c>
      <c r="C601" s="3" t="s">
        <v>1174</v>
      </c>
      <c r="D601" s="3" t="s">
        <v>127</v>
      </c>
      <c r="E601" s="3" t="s">
        <v>1175</v>
      </c>
      <c r="F601" s="3" t="s">
        <v>59</v>
      </c>
      <c r="G601" s="2"/>
      <c r="H601" s="35">
        <v>5901</v>
      </c>
      <c r="I601" s="35">
        <v>0</v>
      </c>
      <c r="J601" s="35">
        <f t="shared" si="9"/>
        <v>5901</v>
      </c>
    </row>
    <row r="602" spans="1:10" ht="33" x14ac:dyDescent="0.3">
      <c r="A602" s="2">
        <v>599</v>
      </c>
      <c r="B602" s="5" t="s">
        <v>1176</v>
      </c>
      <c r="C602" s="3" t="s">
        <v>1177</v>
      </c>
      <c r="D602" s="3" t="s">
        <v>35</v>
      </c>
      <c r="E602" s="3" t="s">
        <v>36</v>
      </c>
      <c r="F602" s="3" t="s">
        <v>12</v>
      </c>
      <c r="G602" s="2" t="s">
        <v>16</v>
      </c>
      <c r="H602" s="35">
        <v>482</v>
      </c>
      <c r="I602" s="35">
        <v>0</v>
      </c>
      <c r="J602" s="35">
        <f t="shared" si="9"/>
        <v>482</v>
      </c>
    </row>
    <row r="603" spans="1:10" ht="33" x14ac:dyDescent="0.3">
      <c r="A603" s="2">
        <v>600</v>
      </c>
      <c r="B603" s="4">
        <v>1031016024</v>
      </c>
      <c r="C603" s="3" t="s">
        <v>1178</v>
      </c>
      <c r="D603" s="3" t="s">
        <v>35</v>
      </c>
      <c r="E603" s="3" t="s">
        <v>1179</v>
      </c>
      <c r="F603" s="3" t="s">
        <v>12</v>
      </c>
      <c r="G603" s="2" t="s">
        <v>16</v>
      </c>
      <c r="H603" s="35">
        <v>1378</v>
      </c>
      <c r="I603" s="35">
        <v>0</v>
      </c>
      <c r="J603" s="35">
        <f t="shared" si="9"/>
        <v>1378</v>
      </c>
    </row>
    <row r="604" spans="1:10" x14ac:dyDescent="0.3">
      <c r="A604" s="2">
        <v>601</v>
      </c>
      <c r="B604" s="4">
        <v>1031440255</v>
      </c>
      <c r="C604" s="3" t="s">
        <v>1180</v>
      </c>
      <c r="D604" s="3" t="s">
        <v>1181</v>
      </c>
      <c r="E604" s="3" t="s">
        <v>1182</v>
      </c>
      <c r="F604" s="3" t="s">
        <v>1183</v>
      </c>
      <c r="G604" s="2"/>
      <c r="H604" s="35">
        <v>1425921</v>
      </c>
      <c r="I604" s="35">
        <v>0</v>
      </c>
      <c r="J604" s="35">
        <f t="shared" si="9"/>
        <v>1425921</v>
      </c>
    </row>
    <row r="605" spans="1:10" ht="33" x14ac:dyDescent="0.3">
      <c r="A605" s="2">
        <v>602</v>
      </c>
      <c r="B605" s="4">
        <v>1031440250</v>
      </c>
      <c r="C605" s="3" t="s">
        <v>1184</v>
      </c>
      <c r="D605" s="3" t="s">
        <v>1185</v>
      </c>
      <c r="E605" s="3" t="s">
        <v>1186</v>
      </c>
      <c r="F605" s="3" t="s">
        <v>1183</v>
      </c>
      <c r="G605" s="2"/>
      <c r="H605" s="35">
        <v>1523666</v>
      </c>
      <c r="I605" s="35">
        <v>0</v>
      </c>
      <c r="J605" s="35">
        <f t="shared" si="9"/>
        <v>1523666</v>
      </c>
    </row>
    <row r="606" spans="1:10" x14ac:dyDescent="0.3">
      <c r="A606" s="2">
        <v>603</v>
      </c>
      <c r="B606" s="4">
        <v>1033040066</v>
      </c>
      <c r="C606" s="3" t="s">
        <v>1187</v>
      </c>
      <c r="D606" s="3" t="s">
        <v>571</v>
      </c>
      <c r="E606" s="3" t="s">
        <v>1188</v>
      </c>
      <c r="F606" s="3" t="s">
        <v>20</v>
      </c>
      <c r="G606" s="2"/>
      <c r="H606" s="35">
        <v>4674</v>
      </c>
      <c r="I606" s="35">
        <v>0</v>
      </c>
      <c r="J606" s="35">
        <f t="shared" si="9"/>
        <v>4674</v>
      </c>
    </row>
    <row r="607" spans="1:10" ht="33" x14ac:dyDescent="0.3">
      <c r="A607" s="2">
        <v>604</v>
      </c>
      <c r="B607" s="4">
        <v>1031230017</v>
      </c>
      <c r="C607" s="3" t="s">
        <v>1189</v>
      </c>
      <c r="D607" s="3" t="s">
        <v>10</v>
      </c>
      <c r="E607" s="3" t="s">
        <v>557</v>
      </c>
      <c r="F607" s="3" t="s">
        <v>12</v>
      </c>
      <c r="G607" s="2"/>
      <c r="H607" s="35">
        <v>18268</v>
      </c>
      <c r="I607" s="35">
        <v>0</v>
      </c>
      <c r="J607" s="35">
        <f t="shared" si="9"/>
        <v>18268</v>
      </c>
    </row>
    <row r="608" spans="1:10" ht="33" x14ac:dyDescent="0.3">
      <c r="A608" s="2">
        <v>605</v>
      </c>
      <c r="B608" s="4">
        <v>1032210012</v>
      </c>
      <c r="C608" s="3" t="s">
        <v>1190</v>
      </c>
      <c r="D608" s="3" t="s">
        <v>35</v>
      </c>
      <c r="E608" s="3" t="s">
        <v>999</v>
      </c>
      <c r="F608" s="3" t="s">
        <v>12</v>
      </c>
      <c r="G608" s="2"/>
      <c r="H608" s="35">
        <v>288</v>
      </c>
      <c r="I608" s="35">
        <v>0</v>
      </c>
      <c r="J608" s="35">
        <f t="shared" si="9"/>
        <v>288</v>
      </c>
    </row>
    <row r="609" spans="1:10" ht="33" x14ac:dyDescent="0.3">
      <c r="A609" s="2">
        <v>606</v>
      </c>
      <c r="B609" s="4">
        <v>1032144007</v>
      </c>
      <c r="C609" s="3" t="s">
        <v>1191</v>
      </c>
      <c r="D609" s="3" t="s">
        <v>35</v>
      </c>
      <c r="E609" s="3" t="s">
        <v>1192</v>
      </c>
      <c r="F609" s="3" t="s">
        <v>12</v>
      </c>
      <c r="G609" s="2" t="s">
        <v>16</v>
      </c>
      <c r="H609" s="35">
        <v>666</v>
      </c>
      <c r="I609" s="35">
        <v>0</v>
      </c>
      <c r="J609" s="35">
        <f t="shared" si="9"/>
        <v>666</v>
      </c>
    </row>
    <row r="610" spans="1:10" x14ac:dyDescent="0.3">
      <c r="A610" s="2">
        <v>607</v>
      </c>
      <c r="B610" s="4">
        <v>1032170018</v>
      </c>
      <c r="C610" s="3" t="s">
        <v>1193</v>
      </c>
      <c r="D610" s="3" t="s">
        <v>284</v>
      </c>
      <c r="E610" s="3" t="s">
        <v>282</v>
      </c>
      <c r="F610" s="3" t="s">
        <v>20</v>
      </c>
      <c r="G610" s="2"/>
      <c r="H610" s="35">
        <v>2345634</v>
      </c>
      <c r="I610" s="35">
        <v>0</v>
      </c>
      <c r="J610" s="35">
        <f t="shared" si="9"/>
        <v>2345634</v>
      </c>
    </row>
    <row r="611" spans="1:10" ht="33" x14ac:dyDescent="0.3">
      <c r="A611" s="2">
        <v>608</v>
      </c>
      <c r="B611" s="4">
        <v>1031220127</v>
      </c>
      <c r="C611" s="3" t="s">
        <v>1194</v>
      </c>
      <c r="D611" s="3" t="s">
        <v>35</v>
      </c>
      <c r="E611" s="3" t="s">
        <v>282</v>
      </c>
      <c r="F611" s="3" t="s">
        <v>12</v>
      </c>
      <c r="G611" s="2"/>
      <c r="H611" s="35">
        <v>759</v>
      </c>
      <c r="I611" s="35">
        <v>0</v>
      </c>
      <c r="J611" s="35">
        <f t="shared" si="9"/>
        <v>759</v>
      </c>
    </row>
    <row r="612" spans="1:10" ht="33" x14ac:dyDescent="0.3">
      <c r="A612" s="2">
        <v>609</v>
      </c>
      <c r="B612" s="4">
        <v>1033410135</v>
      </c>
      <c r="C612" s="3" t="s">
        <v>1195</v>
      </c>
      <c r="D612" s="3" t="s">
        <v>35</v>
      </c>
      <c r="E612" s="3" t="s">
        <v>54</v>
      </c>
      <c r="F612" s="3" t="s">
        <v>12</v>
      </c>
      <c r="G612" s="2"/>
      <c r="H612" s="35">
        <v>469</v>
      </c>
      <c r="I612" s="35">
        <v>0</v>
      </c>
      <c r="J612" s="35">
        <f t="shared" si="9"/>
        <v>469</v>
      </c>
    </row>
    <row r="613" spans="1:10" x14ac:dyDescent="0.3">
      <c r="A613" s="2">
        <v>610</v>
      </c>
      <c r="B613" s="4">
        <v>1032170105</v>
      </c>
      <c r="C613" s="3" t="s">
        <v>1196</v>
      </c>
      <c r="D613" s="3" t="s">
        <v>95</v>
      </c>
      <c r="E613" s="3" t="s">
        <v>1197</v>
      </c>
      <c r="F613" s="3" t="s">
        <v>20</v>
      </c>
      <c r="G613" s="2"/>
      <c r="H613" s="35">
        <v>26231</v>
      </c>
      <c r="I613" s="35">
        <v>0</v>
      </c>
      <c r="J613" s="35">
        <f t="shared" si="9"/>
        <v>26231</v>
      </c>
    </row>
    <row r="614" spans="1:10" x14ac:dyDescent="0.3">
      <c r="A614" s="2">
        <v>611</v>
      </c>
      <c r="B614" s="4">
        <v>1032170110</v>
      </c>
      <c r="C614" s="3" t="s">
        <v>1198</v>
      </c>
      <c r="D614" s="3" t="s">
        <v>95</v>
      </c>
      <c r="E614" s="3" t="s">
        <v>1199</v>
      </c>
      <c r="F614" s="3" t="s">
        <v>20</v>
      </c>
      <c r="G614" s="2"/>
      <c r="H614" s="35">
        <v>165387</v>
      </c>
      <c r="I614" s="35">
        <v>0</v>
      </c>
      <c r="J614" s="35">
        <f t="shared" si="9"/>
        <v>165387</v>
      </c>
    </row>
    <row r="615" spans="1:10" x14ac:dyDescent="0.3">
      <c r="A615" s="2">
        <v>612</v>
      </c>
      <c r="B615" s="4">
        <v>1032810150</v>
      </c>
      <c r="C615" s="3" t="s">
        <v>1200</v>
      </c>
      <c r="D615" s="3" t="s">
        <v>95</v>
      </c>
      <c r="E615" s="3" t="s">
        <v>378</v>
      </c>
      <c r="F615" s="3" t="s">
        <v>20</v>
      </c>
      <c r="G615" s="2"/>
      <c r="H615" s="35">
        <v>4013</v>
      </c>
      <c r="I615" s="35">
        <v>0</v>
      </c>
      <c r="J615" s="35">
        <f t="shared" si="9"/>
        <v>4013</v>
      </c>
    </row>
    <row r="616" spans="1:10" ht="33" x14ac:dyDescent="0.3">
      <c r="A616" s="2">
        <v>613</v>
      </c>
      <c r="B616" s="4">
        <v>1032810170</v>
      </c>
      <c r="C616" s="3" t="s">
        <v>1201</v>
      </c>
      <c r="D616" s="3" t="s">
        <v>35</v>
      </c>
      <c r="E616" s="3" t="s">
        <v>144</v>
      </c>
      <c r="F616" s="3" t="s">
        <v>12</v>
      </c>
      <c r="G616" s="2"/>
      <c r="H616" s="35">
        <v>126</v>
      </c>
      <c r="I616" s="35">
        <v>0</v>
      </c>
      <c r="J616" s="35">
        <f t="shared" si="9"/>
        <v>126</v>
      </c>
    </row>
    <row r="617" spans="1:10" ht="33" x14ac:dyDescent="0.3">
      <c r="A617" s="2">
        <v>614</v>
      </c>
      <c r="B617" s="4">
        <v>1031050131</v>
      </c>
      <c r="C617" s="3" t="s">
        <v>1202</v>
      </c>
      <c r="D617" s="3" t="s">
        <v>35</v>
      </c>
      <c r="E617" s="3" t="s">
        <v>36</v>
      </c>
      <c r="F617" s="3" t="s">
        <v>12</v>
      </c>
      <c r="G617" s="2"/>
      <c r="H617" s="35">
        <v>163</v>
      </c>
      <c r="I617" s="35">
        <v>0</v>
      </c>
      <c r="J617" s="35">
        <f t="shared" si="9"/>
        <v>163</v>
      </c>
    </row>
    <row r="618" spans="1:10" ht="33" x14ac:dyDescent="0.3">
      <c r="A618" s="2">
        <v>615</v>
      </c>
      <c r="B618" s="4">
        <v>1032210275</v>
      </c>
      <c r="C618" s="3" t="s">
        <v>1203</v>
      </c>
      <c r="D618" s="3" t="s">
        <v>35</v>
      </c>
      <c r="E618" s="3" t="s">
        <v>662</v>
      </c>
      <c r="F618" s="3" t="s">
        <v>12</v>
      </c>
      <c r="G618" s="2"/>
      <c r="H618" s="35">
        <v>35559</v>
      </c>
      <c r="I618" s="35">
        <v>0</v>
      </c>
      <c r="J618" s="35">
        <f t="shared" si="9"/>
        <v>35559</v>
      </c>
    </row>
    <row r="619" spans="1:10" ht="33" x14ac:dyDescent="0.3">
      <c r="A619" s="2">
        <v>616</v>
      </c>
      <c r="B619" s="5" t="s">
        <v>1204</v>
      </c>
      <c r="C619" s="3" t="s">
        <v>1205</v>
      </c>
      <c r="D619" s="3" t="s">
        <v>35</v>
      </c>
      <c r="E619" s="3" t="s">
        <v>280</v>
      </c>
      <c r="F619" s="3" t="s">
        <v>12</v>
      </c>
      <c r="G619" s="2"/>
      <c r="H619" s="35">
        <v>559</v>
      </c>
      <c r="I619" s="35">
        <v>0</v>
      </c>
      <c r="J619" s="35">
        <f t="shared" si="9"/>
        <v>559</v>
      </c>
    </row>
    <row r="620" spans="1:10" ht="33" x14ac:dyDescent="0.3">
      <c r="A620" s="2">
        <v>617</v>
      </c>
      <c r="B620" s="5" t="s">
        <v>1206</v>
      </c>
      <c r="C620" s="3" t="s">
        <v>1207</v>
      </c>
      <c r="D620" s="3" t="s">
        <v>35</v>
      </c>
      <c r="E620" s="3" t="s">
        <v>539</v>
      </c>
      <c r="F620" s="3" t="s">
        <v>12</v>
      </c>
      <c r="G620" s="2"/>
      <c r="H620" s="35">
        <v>434</v>
      </c>
      <c r="I620" s="35">
        <v>0</v>
      </c>
      <c r="J620" s="35">
        <f t="shared" si="9"/>
        <v>434</v>
      </c>
    </row>
    <row r="621" spans="1:10" x14ac:dyDescent="0.3">
      <c r="A621" s="2">
        <v>618</v>
      </c>
      <c r="B621" s="5" t="s">
        <v>1208</v>
      </c>
      <c r="C621" s="3" t="s">
        <v>1209</v>
      </c>
      <c r="D621" s="3" t="s">
        <v>14</v>
      </c>
      <c r="E621" s="3" t="s">
        <v>1210</v>
      </c>
      <c r="F621" s="3" t="s">
        <v>12</v>
      </c>
      <c r="G621" s="2"/>
      <c r="H621" s="35">
        <v>1158</v>
      </c>
      <c r="I621" s="35">
        <v>0</v>
      </c>
      <c r="J621" s="35">
        <f t="shared" si="9"/>
        <v>1158</v>
      </c>
    </row>
    <row r="622" spans="1:10" x14ac:dyDescent="0.3">
      <c r="A622" s="2">
        <v>619</v>
      </c>
      <c r="B622" s="4">
        <v>1033320141</v>
      </c>
      <c r="C622" s="3" t="s">
        <v>1211</v>
      </c>
      <c r="D622" s="3" t="s">
        <v>590</v>
      </c>
      <c r="E622" s="3" t="s">
        <v>376</v>
      </c>
      <c r="F622" s="3" t="s">
        <v>59</v>
      </c>
      <c r="G622" s="2"/>
      <c r="H622" s="35">
        <v>3649</v>
      </c>
      <c r="I622" s="35">
        <v>0</v>
      </c>
      <c r="J622" s="35">
        <f t="shared" si="9"/>
        <v>3649</v>
      </c>
    </row>
    <row r="623" spans="1:10" x14ac:dyDescent="0.3">
      <c r="A623" s="2">
        <v>620</v>
      </c>
      <c r="B623" s="4">
        <v>1033320132</v>
      </c>
      <c r="C623" s="3" t="s">
        <v>1212</v>
      </c>
      <c r="D623" s="3" t="s">
        <v>590</v>
      </c>
      <c r="E623" s="3" t="s">
        <v>1213</v>
      </c>
      <c r="F623" s="3" t="s">
        <v>59</v>
      </c>
      <c r="G623" s="2"/>
      <c r="H623" s="35">
        <v>4065</v>
      </c>
      <c r="I623" s="35">
        <v>0</v>
      </c>
      <c r="J623" s="35">
        <f t="shared" si="9"/>
        <v>4065</v>
      </c>
    </row>
    <row r="624" spans="1:10" x14ac:dyDescent="0.3">
      <c r="A624" s="2">
        <v>621</v>
      </c>
      <c r="B624" s="4">
        <v>1032911070</v>
      </c>
      <c r="C624" s="3" t="s">
        <v>1214</v>
      </c>
      <c r="D624" s="3" t="s">
        <v>18</v>
      </c>
      <c r="E624" s="3" t="s">
        <v>1215</v>
      </c>
      <c r="F624" s="3" t="s">
        <v>20</v>
      </c>
      <c r="G624" s="2" t="s">
        <v>16</v>
      </c>
      <c r="H624" s="35">
        <v>8583</v>
      </c>
      <c r="I624" s="35">
        <v>0</v>
      </c>
      <c r="J624" s="35">
        <f t="shared" si="9"/>
        <v>8583</v>
      </c>
    </row>
    <row r="625" spans="1:10" x14ac:dyDescent="0.3">
      <c r="A625" s="2">
        <v>622</v>
      </c>
      <c r="B625" s="5" t="s">
        <v>1216</v>
      </c>
      <c r="C625" s="3" t="s">
        <v>1217</v>
      </c>
      <c r="D625" s="3" t="s">
        <v>138</v>
      </c>
      <c r="E625" s="3" t="s">
        <v>165</v>
      </c>
      <c r="F625" s="3" t="s">
        <v>20</v>
      </c>
      <c r="G625" s="2" t="s">
        <v>16</v>
      </c>
      <c r="H625" s="35">
        <v>555</v>
      </c>
      <c r="I625" s="35">
        <v>0</v>
      </c>
      <c r="J625" s="35">
        <f t="shared" si="9"/>
        <v>555</v>
      </c>
    </row>
    <row r="626" spans="1:10" x14ac:dyDescent="0.3">
      <c r="A626" s="2">
        <v>623</v>
      </c>
      <c r="B626" s="5" t="s">
        <v>1218</v>
      </c>
      <c r="C626" s="3" t="s">
        <v>1219</v>
      </c>
      <c r="D626" s="3" t="s">
        <v>934</v>
      </c>
      <c r="E626" s="3" t="s">
        <v>28</v>
      </c>
      <c r="F626" s="3" t="s">
        <v>12</v>
      </c>
      <c r="G626" s="2" t="s">
        <v>16</v>
      </c>
      <c r="H626" s="35">
        <v>1423</v>
      </c>
      <c r="I626" s="35">
        <v>0</v>
      </c>
      <c r="J626" s="35">
        <f t="shared" si="9"/>
        <v>1423</v>
      </c>
    </row>
    <row r="627" spans="1:10" x14ac:dyDescent="0.3">
      <c r="A627" s="2">
        <v>624</v>
      </c>
      <c r="B627" s="5" t="s">
        <v>1220</v>
      </c>
      <c r="C627" s="3" t="s">
        <v>1221</v>
      </c>
      <c r="D627" s="3" t="s">
        <v>18</v>
      </c>
      <c r="E627" s="3" t="s">
        <v>1222</v>
      </c>
      <c r="F627" s="3" t="s">
        <v>20</v>
      </c>
      <c r="G627" s="2" t="s">
        <v>16</v>
      </c>
      <c r="H627" s="35">
        <v>490</v>
      </c>
      <c r="I627" s="35">
        <v>0</v>
      </c>
      <c r="J627" s="35">
        <f t="shared" si="9"/>
        <v>490</v>
      </c>
    </row>
    <row r="628" spans="1:10" ht="33" x14ac:dyDescent="0.3">
      <c r="A628" s="2">
        <v>625</v>
      </c>
      <c r="B628" s="5" t="s">
        <v>1223</v>
      </c>
      <c r="C628" s="3" t="s">
        <v>1224</v>
      </c>
      <c r="D628" s="3" t="s">
        <v>35</v>
      </c>
      <c r="E628" s="3" t="s">
        <v>86</v>
      </c>
      <c r="F628" s="3" t="s">
        <v>12</v>
      </c>
      <c r="G628" s="2"/>
      <c r="H628" s="35">
        <v>6891</v>
      </c>
      <c r="I628" s="35">
        <v>0</v>
      </c>
      <c r="J628" s="35">
        <f t="shared" si="9"/>
        <v>6891</v>
      </c>
    </row>
    <row r="629" spans="1:10" x14ac:dyDescent="0.3">
      <c r="A629" s="2">
        <v>626</v>
      </c>
      <c r="B629" s="4">
        <v>1032412100</v>
      </c>
      <c r="C629" s="3" t="s">
        <v>1225</v>
      </c>
      <c r="D629" s="3" t="s">
        <v>18</v>
      </c>
      <c r="E629" s="3" t="s">
        <v>96</v>
      </c>
      <c r="F629" s="3" t="s">
        <v>20</v>
      </c>
      <c r="G629" s="2" t="s">
        <v>16</v>
      </c>
      <c r="H629" s="35">
        <v>5002</v>
      </c>
      <c r="I629" s="35">
        <v>0</v>
      </c>
      <c r="J629" s="35">
        <f t="shared" si="9"/>
        <v>5002</v>
      </c>
    </row>
    <row r="630" spans="1:10" ht="33" x14ac:dyDescent="0.3">
      <c r="A630" s="2">
        <v>627</v>
      </c>
      <c r="B630" s="8">
        <v>1031830005</v>
      </c>
      <c r="C630" s="9" t="s">
        <v>1226</v>
      </c>
      <c r="D630" s="3" t="s">
        <v>35</v>
      </c>
      <c r="E630" s="3" t="s">
        <v>86</v>
      </c>
      <c r="F630" s="3" t="s">
        <v>12</v>
      </c>
      <c r="G630" s="2" t="s">
        <v>16</v>
      </c>
      <c r="H630" s="35">
        <v>713</v>
      </c>
      <c r="I630" s="35">
        <v>0</v>
      </c>
      <c r="J630" s="35">
        <f t="shared" si="9"/>
        <v>713</v>
      </c>
    </row>
    <row r="631" spans="1:10" ht="33" x14ac:dyDescent="0.3">
      <c r="A631" s="2">
        <v>628</v>
      </c>
      <c r="B631" s="8">
        <v>1031830015</v>
      </c>
      <c r="C631" s="9" t="s">
        <v>1226</v>
      </c>
      <c r="D631" s="3" t="s">
        <v>35</v>
      </c>
      <c r="E631" s="3" t="s">
        <v>218</v>
      </c>
      <c r="F631" s="3" t="s">
        <v>12</v>
      </c>
      <c r="G631" s="2" t="s">
        <v>16</v>
      </c>
      <c r="H631" s="35">
        <v>94</v>
      </c>
      <c r="I631" s="35">
        <v>0</v>
      </c>
      <c r="J631" s="35">
        <f t="shared" si="9"/>
        <v>94</v>
      </c>
    </row>
    <row r="632" spans="1:10" ht="33" x14ac:dyDescent="0.3">
      <c r="A632" s="2">
        <v>629</v>
      </c>
      <c r="B632" s="8">
        <v>1031830018</v>
      </c>
      <c r="C632" s="9" t="s">
        <v>1226</v>
      </c>
      <c r="D632" s="3" t="s">
        <v>35</v>
      </c>
      <c r="E632" s="3" t="s">
        <v>425</v>
      </c>
      <c r="F632" s="3" t="s">
        <v>12</v>
      </c>
      <c r="G632" s="2" t="s">
        <v>16</v>
      </c>
      <c r="H632" s="35">
        <v>3004</v>
      </c>
      <c r="I632" s="35">
        <v>0</v>
      </c>
      <c r="J632" s="35">
        <f t="shared" si="9"/>
        <v>3004</v>
      </c>
    </row>
    <row r="633" spans="1:10" x14ac:dyDescent="0.3">
      <c r="A633" s="2">
        <v>630</v>
      </c>
      <c r="B633" s="4">
        <v>1032010100</v>
      </c>
      <c r="C633" s="3" t="s">
        <v>1227</v>
      </c>
      <c r="D633" s="3" t="s">
        <v>1228</v>
      </c>
      <c r="E633" s="3" t="s">
        <v>789</v>
      </c>
      <c r="F633" s="3" t="s">
        <v>20</v>
      </c>
      <c r="G633" s="2"/>
      <c r="H633" s="35">
        <v>20602</v>
      </c>
      <c r="I633" s="35">
        <v>0</v>
      </c>
      <c r="J633" s="35">
        <f t="shared" si="9"/>
        <v>20602</v>
      </c>
    </row>
    <row r="634" spans="1:10" x14ac:dyDescent="0.3">
      <c r="A634" s="2">
        <v>631</v>
      </c>
      <c r="B634" s="4">
        <v>1032010045</v>
      </c>
      <c r="C634" s="3" t="s">
        <v>1229</v>
      </c>
      <c r="D634" s="3" t="s">
        <v>18</v>
      </c>
      <c r="E634" s="3" t="s">
        <v>228</v>
      </c>
      <c r="F634" s="3" t="s">
        <v>20</v>
      </c>
      <c r="G634" s="2"/>
      <c r="H634" s="35">
        <v>11860</v>
      </c>
      <c r="I634" s="35">
        <v>0</v>
      </c>
      <c r="J634" s="35">
        <f t="shared" si="9"/>
        <v>11860</v>
      </c>
    </row>
    <row r="635" spans="1:10" ht="33" x14ac:dyDescent="0.3">
      <c r="A635" s="2">
        <v>632</v>
      </c>
      <c r="B635" s="4">
        <v>1031610081</v>
      </c>
      <c r="C635" s="3" t="s">
        <v>1230</v>
      </c>
      <c r="D635" s="3" t="s">
        <v>35</v>
      </c>
      <c r="E635" s="3" t="s">
        <v>76</v>
      </c>
      <c r="F635" s="3" t="s">
        <v>12</v>
      </c>
      <c r="G635" s="2" t="s">
        <v>16</v>
      </c>
      <c r="H635" s="35">
        <v>191</v>
      </c>
      <c r="I635" s="35">
        <v>0</v>
      </c>
      <c r="J635" s="35">
        <f t="shared" si="9"/>
        <v>191</v>
      </c>
    </row>
    <row r="636" spans="1:10" ht="33" x14ac:dyDescent="0.3">
      <c r="A636" s="2">
        <v>633</v>
      </c>
      <c r="B636" s="4">
        <v>1031610093</v>
      </c>
      <c r="C636" s="3" t="s">
        <v>1231</v>
      </c>
      <c r="D636" s="3" t="s">
        <v>35</v>
      </c>
      <c r="E636" s="3" t="s">
        <v>1232</v>
      </c>
      <c r="F636" s="3" t="s">
        <v>12</v>
      </c>
      <c r="G636" s="2" t="s">
        <v>16</v>
      </c>
      <c r="H636" s="35">
        <v>1152</v>
      </c>
      <c r="I636" s="35">
        <v>0</v>
      </c>
      <c r="J636" s="35">
        <f t="shared" si="9"/>
        <v>1152</v>
      </c>
    </row>
    <row r="637" spans="1:10" ht="33" x14ac:dyDescent="0.3">
      <c r="A637" s="2">
        <v>634</v>
      </c>
      <c r="B637" s="4">
        <v>1031610096</v>
      </c>
      <c r="C637" s="3" t="s">
        <v>1233</v>
      </c>
      <c r="D637" s="3" t="s">
        <v>10</v>
      </c>
      <c r="E637" s="3" t="s">
        <v>1234</v>
      </c>
      <c r="F637" s="3" t="s">
        <v>12</v>
      </c>
      <c r="G637" s="2"/>
      <c r="H637" s="35">
        <v>1203</v>
      </c>
      <c r="I637" s="35">
        <v>0</v>
      </c>
      <c r="J637" s="35">
        <f t="shared" si="9"/>
        <v>1203</v>
      </c>
    </row>
    <row r="638" spans="1:10" x14ac:dyDescent="0.3">
      <c r="A638" s="2">
        <v>635</v>
      </c>
      <c r="B638" s="4">
        <v>1031090015</v>
      </c>
      <c r="C638" s="3" t="s">
        <v>1235</v>
      </c>
      <c r="D638" s="3" t="s">
        <v>1236</v>
      </c>
      <c r="E638" s="3" t="s">
        <v>1237</v>
      </c>
      <c r="F638" s="3" t="s">
        <v>20</v>
      </c>
      <c r="G638" s="2"/>
      <c r="H638" s="35">
        <v>4585</v>
      </c>
      <c r="I638" s="35">
        <v>0</v>
      </c>
      <c r="J638" s="35">
        <f t="shared" si="9"/>
        <v>4585</v>
      </c>
    </row>
    <row r="639" spans="1:10" ht="33" x14ac:dyDescent="0.3">
      <c r="A639" s="2">
        <v>636</v>
      </c>
      <c r="B639" s="4">
        <v>1031090010</v>
      </c>
      <c r="C639" s="3" t="s">
        <v>1238</v>
      </c>
      <c r="D639" s="3" t="s">
        <v>35</v>
      </c>
      <c r="E639" s="3" t="s">
        <v>1239</v>
      </c>
      <c r="F639" s="3" t="s">
        <v>12</v>
      </c>
      <c r="G639" s="2" t="s">
        <v>16</v>
      </c>
      <c r="H639" s="35">
        <v>197</v>
      </c>
      <c r="I639" s="35">
        <v>0</v>
      </c>
      <c r="J639" s="35">
        <f t="shared" si="9"/>
        <v>197</v>
      </c>
    </row>
    <row r="640" spans="1:10" x14ac:dyDescent="0.3">
      <c r="A640" s="2">
        <v>637</v>
      </c>
      <c r="B640" s="4">
        <v>1031090030</v>
      </c>
      <c r="C640" s="3" t="s">
        <v>1240</v>
      </c>
      <c r="D640" s="3" t="s">
        <v>1241</v>
      </c>
      <c r="E640" s="3" t="s">
        <v>1242</v>
      </c>
      <c r="F640" s="3" t="s">
        <v>12</v>
      </c>
      <c r="G640" s="2" t="s">
        <v>16</v>
      </c>
      <c r="H640" s="35">
        <v>2485</v>
      </c>
      <c r="I640" s="35">
        <v>0</v>
      </c>
      <c r="J640" s="35">
        <f t="shared" si="9"/>
        <v>2485</v>
      </c>
    </row>
    <row r="641" spans="1:10" x14ac:dyDescent="0.3">
      <c r="A641" s="2">
        <v>638</v>
      </c>
      <c r="B641" s="4">
        <v>1031090031</v>
      </c>
      <c r="C641" s="3" t="s">
        <v>1243</v>
      </c>
      <c r="D641" s="3" t="s">
        <v>153</v>
      </c>
      <c r="E641" s="3" t="s">
        <v>1244</v>
      </c>
      <c r="F641" s="3" t="s">
        <v>12</v>
      </c>
      <c r="G641" s="2" t="s">
        <v>16</v>
      </c>
      <c r="H641" s="35">
        <v>4808</v>
      </c>
      <c r="I641" s="35">
        <v>0</v>
      </c>
      <c r="J641" s="35">
        <f t="shared" si="9"/>
        <v>4808</v>
      </c>
    </row>
    <row r="642" spans="1:10" x14ac:dyDescent="0.3">
      <c r="A642" s="2">
        <v>639</v>
      </c>
      <c r="B642" s="4">
        <v>1033400204</v>
      </c>
      <c r="C642" s="3" t="s">
        <v>1245</v>
      </c>
      <c r="D642" s="3" t="s">
        <v>580</v>
      </c>
      <c r="E642" s="3">
        <v>0.15</v>
      </c>
      <c r="F642" s="3" t="s">
        <v>24</v>
      </c>
      <c r="G642" s="2"/>
      <c r="H642" s="35">
        <v>50017</v>
      </c>
      <c r="I642" s="35">
        <v>0</v>
      </c>
      <c r="J642" s="35">
        <f t="shared" si="9"/>
        <v>50017</v>
      </c>
    </row>
    <row r="643" spans="1:10" x14ac:dyDescent="0.3">
      <c r="A643" s="2">
        <v>640</v>
      </c>
      <c r="B643" s="4">
        <v>1033350014</v>
      </c>
      <c r="C643" s="3" t="s">
        <v>1246</v>
      </c>
      <c r="D643" s="3" t="s">
        <v>127</v>
      </c>
      <c r="E643" s="3" t="s">
        <v>368</v>
      </c>
      <c r="F643" s="3" t="s">
        <v>59</v>
      </c>
      <c r="G643" s="2"/>
      <c r="H643" s="35">
        <v>18655</v>
      </c>
      <c r="I643" s="35">
        <v>0</v>
      </c>
      <c r="J643" s="35">
        <f t="shared" si="9"/>
        <v>18655</v>
      </c>
    </row>
    <row r="644" spans="1:10" x14ac:dyDescent="0.3">
      <c r="A644" s="2">
        <v>641</v>
      </c>
      <c r="B644" s="4">
        <v>1033495186</v>
      </c>
      <c r="C644" s="3" t="s">
        <v>1332</v>
      </c>
      <c r="D644" s="3" t="s">
        <v>1247</v>
      </c>
      <c r="E644" s="3" t="s">
        <v>1333</v>
      </c>
      <c r="F644" s="3" t="s">
        <v>24</v>
      </c>
      <c r="G644" s="2" t="s">
        <v>16</v>
      </c>
      <c r="H644" s="35">
        <v>19021</v>
      </c>
      <c r="I644" s="35">
        <v>0</v>
      </c>
      <c r="J644" s="35">
        <f t="shared" si="9"/>
        <v>19021</v>
      </c>
    </row>
    <row r="645" spans="1:10" x14ac:dyDescent="0.3">
      <c r="A645" s="2">
        <v>642</v>
      </c>
      <c r="B645" s="4">
        <v>1033495188</v>
      </c>
      <c r="C645" s="3" t="s">
        <v>1248</v>
      </c>
      <c r="D645" s="3" t="s">
        <v>1247</v>
      </c>
      <c r="E645" s="3" t="s">
        <v>1249</v>
      </c>
      <c r="F645" s="3" t="s">
        <v>24</v>
      </c>
      <c r="G645" s="2" t="s">
        <v>16</v>
      </c>
      <c r="H645" s="35">
        <v>24482</v>
      </c>
      <c r="I645" s="35">
        <v>0</v>
      </c>
      <c r="J645" s="35">
        <f t="shared" ref="J645:J690" si="10">+H645+I645</f>
        <v>24482</v>
      </c>
    </row>
    <row r="646" spans="1:10" ht="33" x14ac:dyDescent="0.3">
      <c r="A646" s="2">
        <v>643</v>
      </c>
      <c r="B646" s="4">
        <v>1031620006</v>
      </c>
      <c r="C646" s="3" t="s">
        <v>1250</v>
      </c>
      <c r="D646" s="3" t="s">
        <v>35</v>
      </c>
      <c r="E646" s="3" t="s">
        <v>144</v>
      </c>
      <c r="F646" s="3" t="s">
        <v>12</v>
      </c>
      <c r="G646" s="2" t="s">
        <v>16</v>
      </c>
      <c r="H646" s="35">
        <v>1929</v>
      </c>
      <c r="I646" s="35">
        <v>0</v>
      </c>
      <c r="J646" s="35">
        <f t="shared" si="10"/>
        <v>1929</v>
      </c>
    </row>
    <row r="647" spans="1:10" x14ac:dyDescent="0.3">
      <c r="A647" s="2">
        <v>644</v>
      </c>
      <c r="B647" s="4">
        <v>1032911115</v>
      </c>
      <c r="C647" s="3" t="s">
        <v>1251</v>
      </c>
      <c r="D647" s="3" t="s">
        <v>138</v>
      </c>
      <c r="E647" s="3" t="s">
        <v>1252</v>
      </c>
      <c r="F647" s="3" t="s">
        <v>20</v>
      </c>
      <c r="G647" s="2"/>
      <c r="H647" s="35">
        <v>29904</v>
      </c>
      <c r="I647" s="35">
        <v>0</v>
      </c>
      <c r="J647" s="35">
        <f t="shared" si="10"/>
        <v>29904</v>
      </c>
    </row>
    <row r="648" spans="1:10" x14ac:dyDescent="0.3">
      <c r="A648" s="2">
        <v>645</v>
      </c>
      <c r="B648" s="4">
        <v>1032911116</v>
      </c>
      <c r="C648" s="3" t="s">
        <v>1253</v>
      </c>
      <c r="D648" s="3" t="s">
        <v>284</v>
      </c>
      <c r="E648" s="3" t="s">
        <v>1254</v>
      </c>
      <c r="F648" s="3" t="s">
        <v>20</v>
      </c>
      <c r="G648" s="2"/>
      <c r="H648" s="35">
        <v>25029</v>
      </c>
      <c r="I648" s="35">
        <v>0</v>
      </c>
      <c r="J648" s="35">
        <f t="shared" si="10"/>
        <v>25029</v>
      </c>
    </row>
    <row r="649" spans="1:10" x14ac:dyDescent="0.3">
      <c r="A649" s="2">
        <v>646</v>
      </c>
      <c r="B649" s="4">
        <v>1032911011</v>
      </c>
      <c r="C649" s="3" t="s">
        <v>1255</v>
      </c>
      <c r="D649" s="3" t="s">
        <v>18</v>
      </c>
      <c r="E649" s="3" t="s">
        <v>1256</v>
      </c>
      <c r="F649" s="3" t="s">
        <v>20</v>
      </c>
      <c r="G649" s="2"/>
      <c r="H649" s="35">
        <v>185560</v>
      </c>
      <c r="I649" s="35">
        <v>0</v>
      </c>
      <c r="J649" s="35">
        <f t="shared" si="10"/>
        <v>185560</v>
      </c>
    </row>
    <row r="650" spans="1:10" x14ac:dyDescent="0.3">
      <c r="A650" s="2">
        <v>647</v>
      </c>
      <c r="B650" s="4">
        <v>1032911004</v>
      </c>
      <c r="C650" s="3" t="s">
        <v>1257</v>
      </c>
      <c r="D650" s="3" t="s">
        <v>138</v>
      </c>
      <c r="E650" s="3" t="s">
        <v>1258</v>
      </c>
      <c r="F650" s="3" t="s">
        <v>20</v>
      </c>
      <c r="G650" s="2"/>
      <c r="H650" s="35">
        <v>116096</v>
      </c>
      <c r="I650" s="35">
        <v>0</v>
      </c>
      <c r="J650" s="35">
        <f t="shared" si="10"/>
        <v>116096</v>
      </c>
    </row>
    <row r="651" spans="1:10" ht="33" x14ac:dyDescent="0.3">
      <c r="A651" s="2">
        <v>648</v>
      </c>
      <c r="B651" s="4">
        <v>1032911016</v>
      </c>
      <c r="C651" s="3" t="s">
        <v>1259</v>
      </c>
      <c r="D651" s="3" t="s">
        <v>284</v>
      </c>
      <c r="E651" s="3" t="s">
        <v>1260</v>
      </c>
      <c r="F651" s="3" t="s">
        <v>20</v>
      </c>
      <c r="G651" s="2"/>
      <c r="H651" s="35">
        <v>171665</v>
      </c>
      <c r="I651" s="35">
        <v>0</v>
      </c>
      <c r="J651" s="35">
        <f t="shared" si="10"/>
        <v>171665</v>
      </c>
    </row>
    <row r="652" spans="1:10" ht="99" x14ac:dyDescent="0.3">
      <c r="A652" s="2">
        <v>649</v>
      </c>
      <c r="B652" s="4">
        <v>1032911138</v>
      </c>
      <c r="C652" s="3" t="s">
        <v>1261</v>
      </c>
      <c r="D652" s="3" t="s">
        <v>138</v>
      </c>
      <c r="E652" s="3" t="s">
        <v>1262</v>
      </c>
      <c r="F652" s="3" t="s">
        <v>20</v>
      </c>
      <c r="G652" s="2"/>
      <c r="H652" s="35">
        <v>222510</v>
      </c>
      <c r="I652" s="35">
        <v>0</v>
      </c>
      <c r="J652" s="35">
        <f t="shared" si="10"/>
        <v>222510</v>
      </c>
    </row>
    <row r="653" spans="1:10" x14ac:dyDescent="0.3">
      <c r="A653" s="2">
        <v>650</v>
      </c>
      <c r="B653" s="4">
        <v>1032911010</v>
      </c>
      <c r="C653" s="3" t="s">
        <v>1263</v>
      </c>
      <c r="D653" s="3" t="s">
        <v>138</v>
      </c>
      <c r="E653" s="3" t="s">
        <v>1264</v>
      </c>
      <c r="F653" s="3" t="s">
        <v>20</v>
      </c>
      <c r="G653" s="2"/>
      <c r="H653" s="35">
        <v>214914</v>
      </c>
      <c r="I653" s="35">
        <v>0</v>
      </c>
      <c r="J653" s="35">
        <f t="shared" si="10"/>
        <v>214914</v>
      </c>
    </row>
    <row r="654" spans="1:10" ht="33" x14ac:dyDescent="0.3">
      <c r="A654" s="2">
        <v>651</v>
      </c>
      <c r="B654" s="4">
        <v>1031011062</v>
      </c>
      <c r="C654" s="3" t="s">
        <v>1265</v>
      </c>
      <c r="D654" s="3" t="s">
        <v>35</v>
      </c>
      <c r="E654" s="3" t="s">
        <v>1266</v>
      </c>
      <c r="F654" s="3" t="s">
        <v>12</v>
      </c>
      <c r="G654" s="2"/>
      <c r="H654" s="35">
        <v>4380</v>
      </c>
      <c r="I654" s="35">
        <v>0</v>
      </c>
      <c r="J654" s="35">
        <f t="shared" si="10"/>
        <v>4380</v>
      </c>
    </row>
    <row r="655" spans="1:10" x14ac:dyDescent="0.3">
      <c r="A655" s="2">
        <v>652</v>
      </c>
      <c r="B655" s="4">
        <v>1031810200</v>
      </c>
      <c r="C655" s="3" t="s">
        <v>1267</v>
      </c>
      <c r="D655" s="3" t="s">
        <v>153</v>
      </c>
      <c r="E655" s="3" t="s">
        <v>1268</v>
      </c>
      <c r="F655" s="3" t="s">
        <v>12</v>
      </c>
      <c r="G655" s="2"/>
      <c r="H655" s="35">
        <v>3535</v>
      </c>
      <c r="I655" s="35">
        <v>0</v>
      </c>
      <c r="J655" s="35">
        <f t="shared" si="10"/>
        <v>3535</v>
      </c>
    </row>
    <row r="656" spans="1:10" x14ac:dyDescent="0.3">
      <c r="A656" s="2">
        <v>653</v>
      </c>
      <c r="B656" s="4">
        <v>1031016300</v>
      </c>
      <c r="C656" s="3" t="s">
        <v>1269</v>
      </c>
      <c r="D656" s="3" t="s">
        <v>1270</v>
      </c>
      <c r="E656" s="3" t="s">
        <v>36</v>
      </c>
      <c r="F656" s="3" t="s">
        <v>20</v>
      </c>
      <c r="G656" s="2" t="s">
        <v>16</v>
      </c>
      <c r="H656" s="35">
        <v>8222</v>
      </c>
      <c r="I656" s="35">
        <v>0</v>
      </c>
      <c r="J656" s="35">
        <f t="shared" si="10"/>
        <v>8222</v>
      </c>
    </row>
    <row r="657" spans="1:10" x14ac:dyDescent="0.3">
      <c r="A657" s="2">
        <v>654</v>
      </c>
      <c r="B657" s="5" t="s">
        <v>1271</v>
      </c>
      <c r="C657" s="3" t="s">
        <v>1272</v>
      </c>
      <c r="D657" s="3" t="s">
        <v>1270</v>
      </c>
      <c r="E657" s="3" t="s">
        <v>36</v>
      </c>
      <c r="F657" s="3" t="s">
        <v>20</v>
      </c>
      <c r="G657" s="2"/>
      <c r="H657" s="35">
        <v>25464</v>
      </c>
      <c r="I657" s="35">
        <v>0</v>
      </c>
      <c r="J657" s="35">
        <f t="shared" si="10"/>
        <v>25464</v>
      </c>
    </row>
    <row r="658" spans="1:10" x14ac:dyDescent="0.3">
      <c r="A658" s="2">
        <v>655</v>
      </c>
      <c r="B658" s="4">
        <v>1033720014</v>
      </c>
      <c r="C658" s="3" t="s">
        <v>1273</v>
      </c>
      <c r="D658" s="6" t="s">
        <v>1274</v>
      </c>
      <c r="E658" s="3" t="s">
        <v>1275</v>
      </c>
      <c r="F658" s="3" t="s">
        <v>24</v>
      </c>
      <c r="G658" s="2" t="s">
        <v>16</v>
      </c>
      <c r="H658" s="35">
        <v>14652</v>
      </c>
      <c r="I658" s="35">
        <v>0</v>
      </c>
      <c r="J658" s="35">
        <f t="shared" si="10"/>
        <v>14652</v>
      </c>
    </row>
    <row r="659" spans="1:10" ht="33" x14ac:dyDescent="0.3">
      <c r="A659" s="2">
        <v>656</v>
      </c>
      <c r="B659" s="4">
        <v>1033720009</v>
      </c>
      <c r="C659" s="3" t="s">
        <v>1276</v>
      </c>
      <c r="D659" s="6" t="s">
        <v>1277</v>
      </c>
      <c r="E659" s="3" t="s">
        <v>1278</v>
      </c>
      <c r="F659" s="3" t="s">
        <v>24</v>
      </c>
      <c r="G659" s="2" t="s">
        <v>16</v>
      </c>
      <c r="H659" s="35">
        <v>3335</v>
      </c>
      <c r="I659" s="35">
        <v>0</v>
      </c>
      <c r="J659" s="35">
        <f t="shared" si="10"/>
        <v>3335</v>
      </c>
    </row>
    <row r="660" spans="1:10" x14ac:dyDescent="0.3">
      <c r="A660" s="2">
        <v>657</v>
      </c>
      <c r="B660" s="4">
        <v>1032145050</v>
      </c>
      <c r="C660" s="3" t="s">
        <v>1279</v>
      </c>
      <c r="D660" s="3" t="s">
        <v>95</v>
      </c>
      <c r="E660" s="3" t="s">
        <v>1280</v>
      </c>
      <c r="F660" s="3" t="s">
        <v>20</v>
      </c>
      <c r="G660" s="2"/>
      <c r="H660" s="35">
        <v>15842</v>
      </c>
      <c r="I660" s="35">
        <v>0</v>
      </c>
      <c r="J660" s="35">
        <f t="shared" si="10"/>
        <v>15842</v>
      </c>
    </row>
    <row r="661" spans="1:10" x14ac:dyDescent="0.3">
      <c r="A661" s="2">
        <v>658</v>
      </c>
      <c r="B661" s="4">
        <v>1033040035</v>
      </c>
      <c r="C661" s="3" t="s">
        <v>1281</v>
      </c>
      <c r="D661" s="3" t="s">
        <v>95</v>
      </c>
      <c r="E661" s="3" t="s">
        <v>1282</v>
      </c>
      <c r="F661" s="3" t="s">
        <v>20</v>
      </c>
      <c r="G661" s="2"/>
      <c r="H661" s="35">
        <v>17233</v>
      </c>
      <c r="I661" s="35">
        <v>0</v>
      </c>
      <c r="J661" s="35">
        <f t="shared" si="10"/>
        <v>17233</v>
      </c>
    </row>
    <row r="662" spans="1:10" x14ac:dyDescent="0.3">
      <c r="A662" s="2">
        <v>659</v>
      </c>
      <c r="B662" s="4">
        <v>1033040034</v>
      </c>
      <c r="C662" s="3" t="s">
        <v>1283</v>
      </c>
      <c r="D662" s="3" t="s">
        <v>95</v>
      </c>
      <c r="E662" s="3" t="s">
        <v>1282</v>
      </c>
      <c r="F662" s="3" t="s">
        <v>20</v>
      </c>
      <c r="G662" s="2"/>
      <c r="H662" s="35">
        <v>20591</v>
      </c>
      <c r="I662" s="35">
        <v>0</v>
      </c>
      <c r="J662" s="35">
        <f t="shared" si="10"/>
        <v>20591</v>
      </c>
    </row>
    <row r="663" spans="1:10" ht="49.5" x14ac:dyDescent="0.3">
      <c r="A663" s="2">
        <v>660</v>
      </c>
      <c r="B663" s="4">
        <v>1031211158</v>
      </c>
      <c r="C663" s="3" t="s">
        <v>1284</v>
      </c>
      <c r="D663" s="3" t="s">
        <v>1285</v>
      </c>
      <c r="E663" s="3" t="s">
        <v>1286</v>
      </c>
      <c r="F663" s="3" t="s">
        <v>12</v>
      </c>
      <c r="G663" s="2"/>
      <c r="H663" s="35">
        <v>1884</v>
      </c>
      <c r="I663" s="35">
        <v>0</v>
      </c>
      <c r="J663" s="35">
        <f t="shared" si="10"/>
        <v>1884</v>
      </c>
    </row>
    <row r="664" spans="1:10" ht="33" x14ac:dyDescent="0.3">
      <c r="A664" s="2">
        <v>661</v>
      </c>
      <c r="B664" s="4">
        <v>1031211150</v>
      </c>
      <c r="C664" s="3" t="s">
        <v>1287</v>
      </c>
      <c r="D664" s="3" t="s">
        <v>35</v>
      </c>
      <c r="E664" s="3" t="s">
        <v>1288</v>
      </c>
      <c r="F664" s="3" t="s">
        <v>12</v>
      </c>
      <c r="G664" s="2"/>
      <c r="H664" s="35">
        <v>1508</v>
      </c>
      <c r="I664" s="35">
        <v>0</v>
      </c>
      <c r="J664" s="35">
        <f t="shared" si="10"/>
        <v>1508</v>
      </c>
    </row>
    <row r="665" spans="1:10" ht="33" x14ac:dyDescent="0.3">
      <c r="A665" s="2">
        <v>662</v>
      </c>
      <c r="B665" s="4">
        <v>1031211146</v>
      </c>
      <c r="C665" s="3" t="s">
        <v>1289</v>
      </c>
      <c r="D665" s="3" t="s">
        <v>35</v>
      </c>
      <c r="E665" s="3" t="s">
        <v>1290</v>
      </c>
      <c r="F665" s="3" t="s">
        <v>12</v>
      </c>
      <c r="G665" s="2"/>
      <c r="H665" s="35">
        <v>4169</v>
      </c>
      <c r="I665" s="35">
        <v>0</v>
      </c>
      <c r="J665" s="35">
        <f t="shared" si="10"/>
        <v>4169</v>
      </c>
    </row>
    <row r="666" spans="1:10" x14ac:dyDescent="0.3">
      <c r="A666" s="2">
        <v>663</v>
      </c>
      <c r="B666" s="4">
        <v>1032210280</v>
      </c>
      <c r="C666" s="3" t="s">
        <v>1291</v>
      </c>
      <c r="D666" s="3" t="s">
        <v>18</v>
      </c>
      <c r="E666" s="3" t="s">
        <v>178</v>
      </c>
      <c r="F666" s="3" t="s">
        <v>20</v>
      </c>
      <c r="G666" s="2"/>
      <c r="H666" s="35">
        <v>47350</v>
      </c>
      <c r="I666" s="35">
        <v>0</v>
      </c>
      <c r="J666" s="35">
        <f t="shared" si="10"/>
        <v>47350</v>
      </c>
    </row>
    <row r="667" spans="1:10" x14ac:dyDescent="0.3">
      <c r="A667" s="2">
        <v>664</v>
      </c>
      <c r="B667" s="4">
        <v>1032210290</v>
      </c>
      <c r="C667" s="3" t="s">
        <v>1292</v>
      </c>
      <c r="D667" s="3" t="s">
        <v>95</v>
      </c>
      <c r="E667" s="3" t="s">
        <v>642</v>
      </c>
      <c r="F667" s="3" t="s">
        <v>20</v>
      </c>
      <c r="G667" s="2" t="s">
        <v>16</v>
      </c>
      <c r="H667" s="35">
        <v>15733</v>
      </c>
      <c r="I667" s="35">
        <v>0</v>
      </c>
      <c r="J667" s="35">
        <f t="shared" si="10"/>
        <v>15733</v>
      </c>
    </row>
    <row r="668" spans="1:10" ht="33" x14ac:dyDescent="0.3">
      <c r="A668" s="2">
        <v>665</v>
      </c>
      <c r="B668" s="4">
        <v>1032810040</v>
      </c>
      <c r="C668" s="3" t="s">
        <v>1293</v>
      </c>
      <c r="D668" s="3" t="s">
        <v>35</v>
      </c>
      <c r="E668" s="3" t="s">
        <v>1294</v>
      </c>
      <c r="F668" s="3" t="s">
        <v>12</v>
      </c>
      <c r="G668" s="2" t="s">
        <v>16</v>
      </c>
      <c r="H668" s="35">
        <v>113</v>
      </c>
      <c r="I668" s="35">
        <v>0</v>
      </c>
      <c r="J668" s="35">
        <f t="shared" si="10"/>
        <v>113</v>
      </c>
    </row>
    <row r="669" spans="1:10" ht="33" x14ac:dyDescent="0.3">
      <c r="A669" s="2">
        <v>666</v>
      </c>
      <c r="B669" s="4">
        <v>1032810036</v>
      </c>
      <c r="C669" s="3" t="s">
        <v>1295</v>
      </c>
      <c r="D669" s="3" t="s">
        <v>10</v>
      </c>
      <c r="E669" s="3" t="s">
        <v>1296</v>
      </c>
      <c r="F669" s="3" t="s">
        <v>12</v>
      </c>
      <c r="G669" s="2"/>
      <c r="H669" s="35">
        <v>558</v>
      </c>
      <c r="I669" s="35">
        <v>0</v>
      </c>
      <c r="J669" s="35">
        <f t="shared" si="10"/>
        <v>558</v>
      </c>
    </row>
    <row r="670" spans="1:10" ht="33" x14ac:dyDescent="0.3">
      <c r="A670" s="2">
        <v>667</v>
      </c>
      <c r="B670" s="4">
        <v>1032810069</v>
      </c>
      <c r="C670" s="3" t="s">
        <v>1297</v>
      </c>
      <c r="D670" s="3" t="s">
        <v>10</v>
      </c>
      <c r="E670" s="3" t="s">
        <v>1298</v>
      </c>
      <c r="F670" s="3" t="s">
        <v>12</v>
      </c>
      <c r="G670" s="2"/>
      <c r="H670" s="35">
        <v>3128</v>
      </c>
      <c r="I670" s="35">
        <v>0</v>
      </c>
      <c r="J670" s="35">
        <f t="shared" si="10"/>
        <v>3128</v>
      </c>
    </row>
    <row r="671" spans="1:10" x14ac:dyDescent="0.3">
      <c r="A671" s="2">
        <v>668</v>
      </c>
      <c r="B671" s="4">
        <v>1032810062</v>
      </c>
      <c r="C671" s="3" t="s">
        <v>1299</v>
      </c>
      <c r="D671" s="3" t="s">
        <v>957</v>
      </c>
      <c r="E671" s="3" t="s">
        <v>1300</v>
      </c>
      <c r="F671" s="3" t="s">
        <v>12</v>
      </c>
      <c r="G671" s="2"/>
      <c r="H671" s="35">
        <v>549</v>
      </c>
      <c r="I671" s="35">
        <v>0</v>
      </c>
      <c r="J671" s="35">
        <f t="shared" si="10"/>
        <v>549</v>
      </c>
    </row>
    <row r="672" spans="1:10" x14ac:dyDescent="0.3">
      <c r="A672" s="2">
        <v>669</v>
      </c>
      <c r="B672" s="4">
        <v>1032810068</v>
      </c>
      <c r="C672" s="3" t="s">
        <v>1301</v>
      </c>
      <c r="D672" s="3" t="s">
        <v>957</v>
      </c>
      <c r="E672" s="3" t="s">
        <v>1302</v>
      </c>
      <c r="F672" s="3" t="s">
        <v>12</v>
      </c>
      <c r="G672" s="2"/>
      <c r="H672" s="35">
        <v>487</v>
      </c>
      <c r="I672" s="35">
        <v>0</v>
      </c>
      <c r="J672" s="35">
        <f t="shared" si="10"/>
        <v>487</v>
      </c>
    </row>
    <row r="673" spans="1:10" x14ac:dyDescent="0.3">
      <c r="A673" s="2">
        <v>670</v>
      </c>
      <c r="B673" s="4">
        <v>1032810038</v>
      </c>
      <c r="C673" s="3" t="s">
        <v>1303</v>
      </c>
      <c r="D673" s="6" t="s">
        <v>617</v>
      </c>
      <c r="E673" s="3" t="s">
        <v>1304</v>
      </c>
      <c r="F673" s="3" t="s">
        <v>12</v>
      </c>
      <c r="G673" s="2"/>
      <c r="H673" s="35">
        <v>36801</v>
      </c>
      <c r="I673" s="35">
        <v>0</v>
      </c>
      <c r="J673" s="35">
        <f t="shared" si="10"/>
        <v>36801</v>
      </c>
    </row>
    <row r="674" spans="1:10" ht="33" x14ac:dyDescent="0.3">
      <c r="A674" s="2">
        <v>671</v>
      </c>
      <c r="B674" s="4">
        <v>1032810012</v>
      </c>
      <c r="C674" s="3" t="s">
        <v>1305</v>
      </c>
      <c r="D674" s="3" t="s">
        <v>35</v>
      </c>
      <c r="E674" s="3" t="s">
        <v>1306</v>
      </c>
      <c r="F674" s="3" t="s">
        <v>12</v>
      </c>
      <c r="G674" s="2" t="s">
        <v>16</v>
      </c>
      <c r="H674" s="35">
        <v>248</v>
      </c>
      <c r="I674" s="35">
        <v>0</v>
      </c>
      <c r="J674" s="35">
        <f t="shared" si="10"/>
        <v>248</v>
      </c>
    </row>
    <row r="675" spans="1:10" x14ac:dyDescent="0.3">
      <c r="A675" s="2">
        <v>672</v>
      </c>
      <c r="B675" s="4">
        <v>1032412001</v>
      </c>
      <c r="C675" s="24" t="s">
        <v>1307</v>
      </c>
      <c r="D675" s="24" t="s">
        <v>95</v>
      </c>
      <c r="E675" s="24" t="s">
        <v>1366</v>
      </c>
      <c r="F675" s="3" t="s">
        <v>20</v>
      </c>
      <c r="G675" s="2" t="s">
        <v>16</v>
      </c>
      <c r="H675" s="35">
        <v>11507</v>
      </c>
      <c r="I675" s="35">
        <v>0</v>
      </c>
      <c r="J675" s="35">
        <f t="shared" si="10"/>
        <v>11507</v>
      </c>
    </row>
    <row r="676" spans="1:10" x14ac:dyDescent="0.3">
      <c r="A676" s="2">
        <v>673</v>
      </c>
      <c r="B676" s="4">
        <v>1032412102</v>
      </c>
      <c r="C676" s="3" t="s">
        <v>1308</v>
      </c>
      <c r="D676" s="3" t="s">
        <v>952</v>
      </c>
      <c r="E676" s="3" t="s">
        <v>1353</v>
      </c>
      <c r="F676" s="3" t="s">
        <v>20</v>
      </c>
      <c r="G676" s="2" t="s">
        <v>16</v>
      </c>
      <c r="H676" s="35">
        <v>2271</v>
      </c>
      <c r="I676" s="35">
        <v>0</v>
      </c>
      <c r="J676" s="35">
        <f t="shared" si="10"/>
        <v>2271</v>
      </c>
    </row>
    <row r="677" spans="1:10" x14ac:dyDescent="0.3">
      <c r="A677" s="2">
        <v>674</v>
      </c>
      <c r="B677" s="4">
        <v>1033320145</v>
      </c>
      <c r="C677" s="3" t="s">
        <v>1309</v>
      </c>
      <c r="D677" s="3" t="s">
        <v>730</v>
      </c>
      <c r="E677" s="7">
        <v>0.01</v>
      </c>
      <c r="F677" s="3" t="s">
        <v>59</v>
      </c>
      <c r="G677" s="2"/>
      <c r="H677" s="35">
        <v>384446</v>
      </c>
      <c r="I677" s="35">
        <v>0</v>
      </c>
      <c r="J677" s="35">
        <f t="shared" si="10"/>
        <v>384446</v>
      </c>
    </row>
    <row r="678" spans="1:10" ht="33" x14ac:dyDescent="0.3">
      <c r="A678" s="2">
        <v>675</v>
      </c>
      <c r="B678" s="4">
        <v>1032411040</v>
      </c>
      <c r="C678" s="3" t="s">
        <v>1310</v>
      </c>
      <c r="D678" s="3" t="s">
        <v>10</v>
      </c>
      <c r="E678" s="3" t="s">
        <v>182</v>
      </c>
      <c r="F678" s="3" t="s">
        <v>12</v>
      </c>
      <c r="G678" s="2"/>
      <c r="H678" s="35">
        <v>174</v>
      </c>
      <c r="I678" s="35">
        <v>0</v>
      </c>
      <c r="J678" s="35">
        <f t="shared" si="10"/>
        <v>174</v>
      </c>
    </row>
    <row r="679" spans="1:10" x14ac:dyDescent="0.3">
      <c r="A679" s="2">
        <v>676</v>
      </c>
      <c r="B679" s="4">
        <v>1033330034</v>
      </c>
      <c r="C679" s="3" t="s">
        <v>1311</v>
      </c>
      <c r="D679" s="6" t="s">
        <v>1312</v>
      </c>
      <c r="E679" s="3" t="s">
        <v>1313</v>
      </c>
      <c r="F679" s="3" t="s">
        <v>1314</v>
      </c>
      <c r="G679" s="2"/>
      <c r="H679" s="35">
        <v>61712</v>
      </c>
      <c r="I679" s="35">
        <v>0</v>
      </c>
      <c r="J679" s="35">
        <f t="shared" si="10"/>
        <v>61712</v>
      </c>
    </row>
    <row r="680" spans="1:10" ht="33" x14ac:dyDescent="0.3">
      <c r="A680" s="2">
        <v>677</v>
      </c>
      <c r="B680" s="4">
        <v>1033410017</v>
      </c>
      <c r="C680" s="3" t="s">
        <v>1315</v>
      </c>
      <c r="D680" s="3" t="s">
        <v>450</v>
      </c>
      <c r="E680" s="3">
        <v>0.08</v>
      </c>
      <c r="F680" s="3" t="s">
        <v>12</v>
      </c>
      <c r="G680" s="2" t="s">
        <v>16</v>
      </c>
      <c r="H680" s="35">
        <v>4214</v>
      </c>
      <c r="I680" s="35">
        <v>0</v>
      </c>
      <c r="J680" s="35">
        <f t="shared" si="10"/>
        <v>4214</v>
      </c>
    </row>
    <row r="681" spans="1:10" x14ac:dyDescent="0.3">
      <c r="A681" s="2">
        <v>678</v>
      </c>
      <c r="B681" s="4">
        <v>1033330032</v>
      </c>
      <c r="C681" s="3" t="s">
        <v>1316</v>
      </c>
      <c r="D681" s="6" t="s">
        <v>1352</v>
      </c>
      <c r="E681" s="3" t="s">
        <v>1317</v>
      </c>
      <c r="F681" s="3" t="s">
        <v>59</v>
      </c>
      <c r="G681" s="2" t="s">
        <v>16</v>
      </c>
      <c r="H681" s="35">
        <v>55417</v>
      </c>
      <c r="I681" s="35">
        <v>0</v>
      </c>
      <c r="J681" s="35">
        <f t="shared" si="10"/>
        <v>55417</v>
      </c>
    </row>
    <row r="682" spans="1:10" x14ac:dyDescent="0.3">
      <c r="A682" s="2">
        <v>679</v>
      </c>
      <c r="B682" s="4">
        <v>1033840047</v>
      </c>
      <c r="C682" s="3" t="s">
        <v>1318</v>
      </c>
      <c r="D682" s="6" t="s">
        <v>14</v>
      </c>
      <c r="E682" s="3" t="s">
        <v>1319</v>
      </c>
      <c r="F682" s="3" t="s">
        <v>12</v>
      </c>
      <c r="G682" s="2" t="s">
        <v>16</v>
      </c>
      <c r="H682" s="35">
        <v>643</v>
      </c>
      <c r="I682" s="35">
        <v>0</v>
      </c>
      <c r="J682" s="35">
        <f t="shared" si="10"/>
        <v>643</v>
      </c>
    </row>
    <row r="683" spans="1:10" x14ac:dyDescent="0.3">
      <c r="A683" s="2">
        <v>680</v>
      </c>
      <c r="B683" s="4">
        <v>1033840048</v>
      </c>
      <c r="C683" s="3" t="s">
        <v>1320</v>
      </c>
      <c r="D683" s="6" t="s">
        <v>1321</v>
      </c>
      <c r="E683" s="3" t="s">
        <v>1322</v>
      </c>
      <c r="F683" s="3" t="s">
        <v>12</v>
      </c>
      <c r="G683" s="2" t="s">
        <v>16</v>
      </c>
      <c r="H683" s="35">
        <v>9033</v>
      </c>
      <c r="I683" s="35">
        <v>0</v>
      </c>
      <c r="J683" s="35">
        <f t="shared" si="10"/>
        <v>9033</v>
      </c>
    </row>
    <row r="684" spans="1:10" x14ac:dyDescent="0.3">
      <c r="A684" s="2">
        <v>681</v>
      </c>
      <c r="B684" s="4">
        <v>1032810013</v>
      </c>
      <c r="C684" s="3" t="s">
        <v>1323</v>
      </c>
      <c r="D684" s="3" t="s">
        <v>1324</v>
      </c>
      <c r="E684" s="3" t="s">
        <v>448</v>
      </c>
      <c r="F684" s="3" t="s">
        <v>12</v>
      </c>
      <c r="G684" s="2" t="s">
        <v>16</v>
      </c>
      <c r="H684" s="35">
        <v>6803</v>
      </c>
      <c r="I684" s="35">
        <v>0</v>
      </c>
      <c r="J684" s="35">
        <f t="shared" si="10"/>
        <v>6803</v>
      </c>
    </row>
    <row r="685" spans="1:10" ht="33" x14ac:dyDescent="0.3">
      <c r="A685" s="2">
        <v>682</v>
      </c>
      <c r="B685" s="4">
        <v>1032810111</v>
      </c>
      <c r="C685" s="3" t="s">
        <v>1323</v>
      </c>
      <c r="D685" s="3" t="s">
        <v>35</v>
      </c>
      <c r="E685" s="3" t="s">
        <v>448</v>
      </c>
      <c r="F685" s="3" t="s">
        <v>12</v>
      </c>
      <c r="G685" s="2" t="s">
        <v>16</v>
      </c>
      <c r="H685" s="35">
        <v>347</v>
      </c>
      <c r="I685" s="35">
        <f>ROUND(H685*0.19,0)</f>
        <v>66</v>
      </c>
      <c r="J685" s="35">
        <f t="shared" si="10"/>
        <v>413</v>
      </c>
    </row>
    <row r="686" spans="1:10" ht="33" x14ac:dyDescent="0.3">
      <c r="A686" s="2">
        <v>683</v>
      </c>
      <c r="B686" s="4">
        <v>1031840003</v>
      </c>
      <c r="C686" s="3" t="s">
        <v>1325</v>
      </c>
      <c r="D686" s="3" t="s">
        <v>35</v>
      </c>
      <c r="E686" s="3" t="s">
        <v>178</v>
      </c>
      <c r="F686" s="3" t="s">
        <v>12</v>
      </c>
      <c r="G686" s="2" t="s">
        <v>16</v>
      </c>
      <c r="H686" s="35">
        <v>157</v>
      </c>
      <c r="I686" s="35">
        <v>0</v>
      </c>
      <c r="J686" s="35">
        <f t="shared" si="10"/>
        <v>157</v>
      </c>
    </row>
    <row r="687" spans="1:10" ht="33" x14ac:dyDescent="0.3">
      <c r="A687" s="2">
        <v>684</v>
      </c>
      <c r="B687" s="4">
        <v>1031840007</v>
      </c>
      <c r="C687" s="3" t="s">
        <v>1326</v>
      </c>
      <c r="D687" s="3" t="s">
        <v>10</v>
      </c>
      <c r="E687" s="3" t="s">
        <v>1327</v>
      </c>
      <c r="F687" s="3" t="s">
        <v>12</v>
      </c>
      <c r="G687" s="2" t="s">
        <v>16</v>
      </c>
      <c r="H687" s="35">
        <v>500</v>
      </c>
      <c r="I687" s="35">
        <v>0</v>
      </c>
      <c r="J687" s="35">
        <f t="shared" si="10"/>
        <v>500</v>
      </c>
    </row>
    <row r="688" spans="1:10" ht="33" x14ac:dyDescent="0.3">
      <c r="A688" s="2">
        <v>685</v>
      </c>
      <c r="B688" s="4" t="s">
        <v>1358</v>
      </c>
      <c r="C688" s="3" t="s">
        <v>1359</v>
      </c>
      <c r="D688" s="3" t="s">
        <v>10</v>
      </c>
      <c r="E688" s="3" t="s">
        <v>1360</v>
      </c>
      <c r="F688" s="2" t="s">
        <v>12</v>
      </c>
      <c r="G688" s="2"/>
      <c r="H688" s="35">
        <v>2336</v>
      </c>
      <c r="I688" s="35">
        <v>0</v>
      </c>
      <c r="J688" s="35">
        <f t="shared" si="10"/>
        <v>2336</v>
      </c>
    </row>
    <row r="689" spans="1:10" ht="33" x14ac:dyDescent="0.3">
      <c r="A689" s="2">
        <v>686</v>
      </c>
      <c r="B689" s="4" t="s">
        <v>1354</v>
      </c>
      <c r="C689" s="3" t="s">
        <v>1355</v>
      </c>
      <c r="D689" s="3" t="s">
        <v>35</v>
      </c>
      <c r="E689" s="3" t="s">
        <v>728</v>
      </c>
      <c r="F689" s="2" t="s">
        <v>12</v>
      </c>
      <c r="G689" s="2"/>
      <c r="H689" s="35">
        <v>19153</v>
      </c>
      <c r="I689" s="35">
        <v>0</v>
      </c>
      <c r="J689" s="35">
        <f t="shared" si="10"/>
        <v>19153</v>
      </c>
    </row>
    <row r="690" spans="1:10" ht="33" x14ac:dyDescent="0.3">
      <c r="A690" s="2">
        <v>687</v>
      </c>
      <c r="B690" s="4" t="s">
        <v>1356</v>
      </c>
      <c r="C690" s="3" t="s">
        <v>1357</v>
      </c>
      <c r="D690" s="3" t="s">
        <v>10</v>
      </c>
      <c r="E690" s="3" t="s">
        <v>88</v>
      </c>
      <c r="F690" s="2" t="s">
        <v>12</v>
      </c>
      <c r="G690" s="2"/>
      <c r="H690" s="35">
        <v>9707</v>
      </c>
      <c r="I690" s="35">
        <v>0</v>
      </c>
      <c r="J690" s="35">
        <f t="shared" si="10"/>
        <v>9707</v>
      </c>
    </row>
    <row r="691" spans="1:10" s="21" customFormat="1" x14ac:dyDescent="0.3">
      <c r="A691" s="14"/>
      <c r="B691" s="15"/>
      <c r="C691" s="16" t="s">
        <v>1331</v>
      </c>
      <c r="D691" s="16"/>
      <c r="E691" s="16"/>
      <c r="F691" s="16"/>
      <c r="G691" s="15"/>
      <c r="H691" s="33"/>
      <c r="I691" s="33"/>
      <c r="J691" s="32">
        <f>SUM(J4:J690)</f>
        <v>33844328</v>
      </c>
    </row>
    <row r="694" spans="1:10" ht="25.5" x14ac:dyDescent="0.35">
      <c r="A694" s="23" t="s">
        <v>1328</v>
      </c>
      <c r="B694" s="20"/>
      <c r="C694" s="19"/>
    </row>
    <row r="695" spans="1:10" ht="25.5" x14ac:dyDescent="0.35">
      <c r="A695" s="23" t="s">
        <v>1329</v>
      </c>
      <c r="B695" s="20"/>
      <c r="C695" s="19"/>
    </row>
    <row r="701" spans="1:10" s="21" customFormat="1" x14ac:dyDescent="0.3">
      <c r="A701" s="17"/>
      <c r="B701" s="18"/>
      <c r="C701" s="1"/>
      <c r="D701" s="1"/>
      <c r="E701" s="1"/>
      <c r="F701" s="1"/>
      <c r="G701" s="18"/>
    </row>
  </sheetData>
  <autoFilter ref="A3:J3"/>
  <mergeCells count="10">
    <mergeCell ref="H2:J2"/>
    <mergeCell ref="H1:J1"/>
    <mergeCell ref="A1:G1"/>
    <mergeCell ref="A2:A3"/>
    <mergeCell ref="B2:B3"/>
    <mergeCell ref="C2:C3"/>
    <mergeCell ref="D2:D3"/>
    <mergeCell ref="E2:E3"/>
    <mergeCell ref="F2:F3"/>
    <mergeCell ref="G2:G3"/>
  </mergeCells>
  <conditionalFormatting sqref="B143:B144">
    <cfRule type="duplicateValues" dxfId="0" priority="1"/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2"/>
  <sheetViews>
    <sheetView workbookViewId="0">
      <pane xSplit="4" ySplit="3" topLeftCell="E322" activePane="bottomRight" state="frozen"/>
      <selection pane="topRight" activeCell="E1" sqref="E1"/>
      <selection pane="bottomLeft" activeCell="A4" sqref="A4"/>
      <selection pane="bottomRight" activeCell="H324" sqref="H324"/>
    </sheetView>
  </sheetViews>
  <sheetFormatPr baseColWidth="10" defaultColWidth="11.42578125" defaultRowHeight="12.75" x14ac:dyDescent="0.25"/>
  <cols>
    <col min="1" max="1" width="5.42578125" style="65" bestFit="1" customWidth="1"/>
    <col min="2" max="2" width="8.85546875" style="37" bestFit="1" customWidth="1"/>
    <col min="3" max="3" width="15.28515625" style="37" bestFit="1" customWidth="1"/>
    <col min="4" max="4" width="45.7109375" style="37" customWidth="1"/>
    <col min="5" max="5" width="23.85546875" style="37" bestFit="1" customWidth="1"/>
    <col min="6" max="6" width="18.28515625" style="37" bestFit="1" customWidth="1"/>
    <col min="7" max="7" width="15" style="37" bestFit="1" customWidth="1"/>
    <col min="8" max="8" width="19.28515625" style="56" bestFit="1" customWidth="1"/>
    <col min="9" max="16384" width="11.42578125" style="57"/>
  </cols>
  <sheetData>
    <row r="1" spans="1:8" s="37" customFormat="1" ht="84" customHeight="1" x14ac:dyDescent="0.25">
      <c r="A1" s="80" t="s">
        <v>0</v>
      </c>
      <c r="B1" s="81"/>
      <c r="C1" s="81"/>
      <c r="D1" s="81"/>
      <c r="E1" s="81"/>
      <c r="F1" s="81"/>
      <c r="G1" s="81"/>
      <c r="H1" s="66" t="s">
        <v>1384</v>
      </c>
    </row>
    <row r="2" spans="1:8" s="37" customFormat="1" ht="63.75" customHeight="1" x14ac:dyDescent="0.25">
      <c r="A2" s="76" t="s">
        <v>1</v>
      </c>
      <c r="B2" s="76" t="s">
        <v>2</v>
      </c>
      <c r="C2" s="76" t="s">
        <v>1387</v>
      </c>
      <c r="D2" s="76" t="s">
        <v>3</v>
      </c>
      <c r="E2" s="76" t="s">
        <v>4</v>
      </c>
      <c r="F2" s="76" t="s">
        <v>5</v>
      </c>
      <c r="G2" s="78" t="s">
        <v>6</v>
      </c>
      <c r="H2" s="67" t="s">
        <v>1330</v>
      </c>
    </row>
    <row r="3" spans="1:8" s="37" customFormat="1" x14ac:dyDescent="0.25">
      <c r="A3" s="77"/>
      <c r="B3" s="77"/>
      <c r="C3" s="77"/>
      <c r="D3" s="77"/>
      <c r="E3" s="77"/>
      <c r="F3" s="77"/>
      <c r="G3" s="79"/>
      <c r="H3" s="38" t="s">
        <v>1385</v>
      </c>
    </row>
    <row r="4" spans="1:8" s="37" customFormat="1" x14ac:dyDescent="0.25">
      <c r="A4" s="39">
        <v>1</v>
      </c>
      <c r="B4" s="40">
        <v>1031011005</v>
      </c>
      <c r="C4" s="40" t="s">
        <v>1388</v>
      </c>
      <c r="D4" s="41" t="s">
        <v>1389</v>
      </c>
      <c r="E4" s="41" t="s">
        <v>95</v>
      </c>
      <c r="F4" s="41" t="s">
        <v>54</v>
      </c>
      <c r="G4" s="41" t="s">
        <v>20</v>
      </c>
      <c r="H4" s="42">
        <v>43830</v>
      </c>
    </row>
    <row r="5" spans="1:8" s="37" customFormat="1" ht="25.5" x14ac:dyDescent="0.25">
      <c r="A5" s="39">
        <v>2</v>
      </c>
      <c r="B5" s="40" t="s">
        <v>1390</v>
      </c>
      <c r="C5" s="40" t="s">
        <v>1388</v>
      </c>
      <c r="D5" s="41" t="s">
        <v>1391</v>
      </c>
      <c r="E5" s="41" t="s">
        <v>95</v>
      </c>
      <c r="F5" s="41" t="s">
        <v>516</v>
      </c>
      <c r="G5" s="41" t="s">
        <v>20</v>
      </c>
      <c r="H5" s="42">
        <v>1691122</v>
      </c>
    </row>
    <row r="6" spans="1:8" s="37" customFormat="1" x14ac:dyDescent="0.25">
      <c r="A6" s="39">
        <v>3</v>
      </c>
      <c r="B6" s="40" t="s">
        <v>1392</v>
      </c>
      <c r="C6" s="40" t="s">
        <v>1388</v>
      </c>
      <c r="D6" s="41" t="s">
        <v>1393</v>
      </c>
      <c r="E6" s="41" t="s">
        <v>1394</v>
      </c>
      <c r="F6" s="41" t="s">
        <v>678</v>
      </c>
      <c r="G6" s="41" t="s">
        <v>20</v>
      </c>
      <c r="H6" s="42">
        <v>25200</v>
      </c>
    </row>
    <row r="7" spans="1:8" s="37" customFormat="1" x14ac:dyDescent="0.25">
      <c r="A7" s="39">
        <v>4</v>
      </c>
      <c r="B7" s="40" t="s">
        <v>1395</v>
      </c>
      <c r="C7" s="40" t="s">
        <v>1388</v>
      </c>
      <c r="D7" s="41" t="s">
        <v>1396</v>
      </c>
      <c r="E7" s="41" t="s">
        <v>35</v>
      </c>
      <c r="F7" s="41" t="s">
        <v>178</v>
      </c>
      <c r="G7" s="41" t="s">
        <v>12</v>
      </c>
      <c r="H7" s="42">
        <v>1224</v>
      </c>
    </row>
    <row r="8" spans="1:8" s="37" customFormat="1" x14ac:dyDescent="0.25">
      <c r="A8" s="39">
        <v>5</v>
      </c>
      <c r="B8" s="40" t="s">
        <v>1397</v>
      </c>
      <c r="C8" s="40" t="s">
        <v>1388</v>
      </c>
      <c r="D8" s="41" t="s">
        <v>1398</v>
      </c>
      <c r="E8" s="41" t="s">
        <v>284</v>
      </c>
      <c r="F8" s="41" t="s">
        <v>1399</v>
      </c>
      <c r="G8" s="41" t="s">
        <v>20</v>
      </c>
      <c r="H8" s="42">
        <v>189269</v>
      </c>
    </row>
    <row r="9" spans="1:8" s="37" customFormat="1" x14ac:dyDescent="0.25">
      <c r="A9" s="39">
        <v>6</v>
      </c>
      <c r="B9" s="40" t="s">
        <v>1400</v>
      </c>
      <c r="C9" s="40" t="s">
        <v>1388</v>
      </c>
      <c r="D9" s="41" t="s">
        <v>1401</v>
      </c>
      <c r="E9" s="41" t="s">
        <v>284</v>
      </c>
      <c r="F9" s="41" t="s">
        <v>1402</v>
      </c>
      <c r="G9" s="41" t="s">
        <v>20</v>
      </c>
      <c r="H9" s="42">
        <v>214025</v>
      </c>
    </row>
    <row r="10" spans="1:8" s="37" customFormat="1" x14ac:dyDescent="0.25">
      <c r="A10" s="39">
        <v>7</v>
      </c>
      <c r="B10" s="40" t="s">
        <v>1403</v>
      </c>
      <c r="C10" s="40" t="s">
        <v>1388</v>
      </c>
      <c r="D10" s="41" t="s">
        <v>1404</v>
      </c>
      <c r="E10" s="41" t="s">
        <v>35</v>
      </c>
      <c r="F10" s="41" t="s">
        <v>76</v>
      </c>
      <c r="G10" s="41" t="s">
        <v>12</v>
      </c>
      <c r="H10" s="42">
        <v>2000</v>
      </c>
    </row>
    <row r="11" spans="1:8" s="37" customFormat="1" x14ac:dyDescent="0.25">
      <c r="A11" s="39">
        <v>8</v>
      </c>
      <c r="B11" s="40" t="s">
        <v>1405</v>
      </c>
      <c r="C11" s="40" t="s">
        <v>1388</v>
      </c>
      <c r="D11" s="41" t="s">
        <v>1406</v>
      </c>
      <c r="E11" s="41" t="s">
        <v>35</v>
      </c>
      <c r="F11" s="41" t="s">
        <v>689</v>
      </c>
      <c r="G11" s="41" t="s">
        <v>12</v>
      </c>
      <c r="H11" s="42">
        <v>3402</v>
      </c>
    </row>
    <row r="12" spans="1:8" s="37" customFormat="1" x14ac:dyDescent="0.25">
      <c r="A12" s="39">
        <v>9</v>
      </c>
      <c r="B12" s="40" t="s">
        <v>1407</v>
      </c>
      <c r="C12" s="40" t="s">
        <v>1388</v>
      </c>
      <c r="D12" s="41" t="s">
        <v>1408</v>
      </c>
      <c r="E12" s="41" t="s">
        <v>829</v>
      </c>
      <c r="F12" s="41" t="s">
        <v>218</v>
      </c>
      <c r="G12" s="41" t="s">
        <v>20</v>
      </c>
      <c r="H12" s="42">
        <v>545548</v>
      </c>
    </row>
    <row r="13" spans="1:8" s="37" customFormat="1" x14ac:dyDescent="0.25">
      <c r="A13" s="39">
        <v>10</v>
      </c>
      <c r="B13" s="40" t="s">
        <v>1409</v>
      </c>
      <c r="C13" s="40" t="s">
        <v>1388</v>
      </c>
      <c r="D13" s="41" t="s">
        <v>1410</v>
      </c>
      <c r="E13" s="41" t="s">
        <v>95</v>
      </c>
      <c r="F13" s="41" t="s">
        <v>88</v>
      </c>
      <c r="G13" s="41" t="s">
        <v>20</v>
      </c>
      <c r="H13" s="42">
        <v>446736</v>
      </c>
    </row>
    <row r="14" spans="1:8" s="37" customFormat="1" x14ac:dyDescent="0.25">
      <c r="A14" s="39">
        <v>11</v>
      </c>
      <c r="B14" s="43" t="s">
        <v>1411</v>
      </c>
      <c r="C14" s="40" t="s">
        <v>1388</v>
      </c>
      <c r="D14" s="44" t="s">
        <v>1412</v>
      </c>
      <c r="E14" s="41" t="s">
        <v>10</v>
      </c>
      <c r="F14" s="41" t="s">
        <v>1413</v>
      </c>
      <c r="G14" s="41" t="s">
        <v>12</v>
      </c>
      <c r="H14" s="42">
        <v>3876</v>
      </c>
    </row>
    <row r="15" spans="1:8" s="37" customFormat="1" x14ac:dyDescent="0.25">
      <c r="A15" s="39">
        <v>12</v>
      </c>
      <c r="B15" s="43" t="s">
        <v>1414</v>
      </c>
      <c r="C15" s="40" t="s">
        <v>1388</v>
      </c>
      <c r="D15" s="44" t="s">
        <v>1412</v>
      </c>
      <c r="E15" s="41" t="s">
        <v>10</v>
      </c>
      <c r="F15" s="41" t="s">
        <v>182</v>
      </c>
      <c r="G15" s="41" t="s">
        <v>12</v>
      </c>
      <c r="H15" s="42">
        <v>3876</v>
      </c>
    </row>
    <row r="16" spans="1:8" s="37" customFormat="1" ht="25.5" x14ac:dyDescent="0.25">
      <c r="A16" s="39">
        <v>13</v>
      </c>
      <c r="B16" s="40" t="s">
        <v>1415</v>
      </c>
      <c r="C16" s="40" t="s">
        <v>1388</v>
      </c>
      <c r="D16" s="41" t="s">
        <v>1416</v>
      </c>
      <c r="E16" s="41" t="s">
        <v>1417</v>
      </c>
      <c r="F16" s="41" t="s">
        <v>1418</v>
      </c>
      <c r="G16" s="41" t="s">
        <v>12</v>
      </c>
      <c r="H16" s="42">
        <v>261681</v>
      </c>
    </row>
    <row r="17" spans="1:8" s="37" customFormat="1" x14ac:dyDescent="0.25">
      <c r="A17" s="39">
        <v>14</v>
      </c>
      <c r="B17" s="40" t="s">
        <v>1419</v>
      </c>
      <c r="C17" s="40" t="s">
        <v>1388</v>
      </c>
      <c r="D17" s="41" t="s">
        <v>1420</v>
      </c>
      <c r="E17" s="41" t="s">
        <v>10</v>
      </c>
      <c r="F17" s="41" t="s">
        <v>1421</v>
      </c>
      <c r="G17" s="41" t="s">
        <v>12</v>
      </c>
      <c r="H17" s="42">
        <v>2595</v>
      </c>
    </row>
    <row r="18" spans="1:8" s="37" customFormat="1" x14ac:dyDescent="0.25">
      <c r="A18" s="39">
        <v>15</v>
      </c>
      <c r="B18" s="40" t="s">
        <v>1422</v>
      </c>
      <c r="C18" s="40" t="s">
        <v>1388</v>
      </c>
      <c r="D18" s="41" t="s">
        <v>1423</v>
      </c>
      <c r="E18" s="41" t="s">
        <v>95</v>
      </c>
      <c r="F18" s="41" t="s">
        <v>1424</v>
      </c>
      <c r="G18" s="41" t="s">
        <v>20</v>
      </c>
      <c r="H18" s="42">
        <v>234100</v>
      </c>
    </row>
    <row r="19" spans="1:8" s="37" customFormat="1" x14ac:dyDescent="0.25">
      <c r="A19" s="39">
        <v>16</v>
      </c>
      <c r="B19" s="40" t="s">
        <v>1425</v>
      </c>
      <c r="C19" s="40" t="s">
        <v>1388</v>
      </c>
      <c r="D19" s="41" t="s">
        <v>1426</v>
      </c>
      <c r="E19" s="41" t="s">
        <v>284</v>
      </c>
      <c r="F19" s="41" t="s">
        <v>1424</v>
      </c>
      <c r="G19" s="41" t="s">
        <v>20</v>
      </c>
      <c r="H19" s="42">
        <v>8033311</v>
      </c>
    </row>
    <row r="20" spans="1:8" s="37" customFormat="1" x14ac:dyDescent="0.25">
      <c r="A20" s="39">
        <v>17</v>
      </c>
      <c r="B20" s="40" t="s">
        <v>1427</v>
      </c>
      <c r="C20" s="40" t="s">
        <v>1388</v>
      </c>
      <c r="D20" s="41" t="s">
        <v>1428</v>
      </c>
      <c r="E20" s="41" t="s">
        <v>95</v>
      </c>
      <c r="F20" s="41" t="s">
        <v>1429</v>
      </c>
      <c r="G20" s="41" t="s">
        <v>20</v>
      </c>
      <c r="H20" s="42">
        <v>5400000</v>
      </c>
    </row>
    <row r="21" spans="1:8" s="37" customFormat="1" x14ac:dyDescent="0.25">
      <c r="A21" s="39">
        <v>18</v>
      </c>
      <c r="B21" s="40" t="s">
        <v>1430</v>
      </c>
      <c r="C21" s="40" t="s">
        <v>1388</v>
      </c>
      <c r="D21" s="41" t="s">
        <v>1431</v>
      </c>
      <c r="E21" s="41" t="s">
        <v>957</v>
      </c>
      <c r="F21" s="41" t="s">
        <v>1432</v>
      </c>
      <c r="G21" s="41" t="s">
        <v>12</v>
      </c>
      <c r="H21" s="42">
        <v>18133</v>
      </c>
    </row>
    <row r="22" spans="1:8" s="37" customFormat="1" x14ac:dyDescent="0.25">
      <c r="A22" s="39">
        <v>19</v>
      </c>
      <c r="B22" s="40" t="s">
        <v>1433</v>
      </c>
      <c r="C22" s="40" t="s">
        <v>1388</v>
      </c>
      <c r="D22" s="41" t="s">
        <v>1434</v>
      </c>
      <c r="E22" s="45" t="s">
        <v>14</v>
      </c>
      <c r="F22" s="45" t="s">
        <v>282</v>
      </c>
      <c r="G22" s="45" t="s">
        <v>12</v>
      </c>
      <c r="H22" s="42">
        <v>238410</v>
      </c>
    </row>
    <row r="23" spans="1:8" s="37" customFormat="1" x14ac:dyDescent="0.25">
      <c r="A23" s="39">
        <v>20</v>
      </c>
      <c r="B23" s="40" t="s">
        <v>1435</v>
      </c>
      <c r="C23" s="40" t="s">
        <v>1388</v>
      </c>
      <c r="D23" s="41" t="s">
        <v>1436</v>
      </c>
      <c r="E23" s="41" t="s">
        <v>18</v>
      </c>
      <c r="F23" s="41" t="s">
        <v>86</v>
      </c>
      <c r="G23" s="41" t="s">
        <v>20</v>
      </c>
      <c r="H23" s="42">
        <v>593511</v>
      </c>
    </row>
    <row r="24" spans="1:8" s="37" customFormat="1" x14ac:dyDescent="0.25">
      <c r="A24" s="39">
        <v>21</v>
      </c>
      <c r="B24" s="40" t="s">
        <v>1437</v>
      </c>
      <c r="C24" s="40" t="s">
        <v>1388</v>
      </c>
      <c r="D24" s="41" t="s">
        <v>1438</v>
      </c>
      <c r="E24" s="41" t="s">
        <v>35</v>
      </c>
      <c r="F24" s="41" t="s">
        <v>178</v>
      </c>
      <c r="G24" s="41" t="s">
        <v>12</v>
      </c>
      <c r="H24" s="42">
        <v>352</v>
      </c>
    </row>
    <row r="25" spans="1:8" s="37" customFormat="1" x14ac:dyDescent="0.25">
      <c r="A25" s="39">
        <v>22</v>
      </c>
      <c r="B25" s="43" t="s">
        <v>1439</v>
      </c>
      <c r="C25" s="40" t="s">
        <v>1388</v>
      </c>
      <c r="D25" s="44" t="s">
        <v>1440</v>
      </c>
      <c r="E25" s="41" t="s">
        <v>138</v>
      </c>
      <c r="F25" s="41" t="s">
        <v>542</v>
      </c>
      <c r="G25" s="41" t="s">
        <v>20</v>
      </c>
      <c r="H25" s="42">
        <v>1521739</v>
      </c>
    </row>
    <row r="26" spans="1:8" s="37" customFormat="1" x14ac:dyDescent="0.25">
      <c r="A26" s="39">
        <v>23</v>
      </c>
      <c r="B26" s="43" t="s">
        <v>1441</v>
      </c>
      <c r="C26" s="40" t="s">
        <v>1388</v>
      </c>
      <c r="D26" s="44" t="s">
        <v>1440</v>
      </c>
      <c r="E26" s="45" t="s">
        <v>284</v>
      </c>
      <c r="F26" s="45" t="s">
        <v>1286</v>
      </c>
      <c r="G26" s="45" t="s">
        <v>20</v>
      </c>
      <c r="H26" s="42">
        <v>485871</v>
      </c>
    </row>
    <row r="27" spans="1:8" s="37" customFormat="1" x14ac:dyDescent="0.25">
      <c r="A27" s="39">
        <v>24</v>
      </c>
      <c r="B27" s="40" t="s">
        <v>1442</v>
      </c>
      <c r="C27" s="40" t="s">
        <v>1388</v>
      </c>
      <c r="D27" s="41" t="s">
        <v>1443</v>
      </c>
      <c r="E27" s="41" t="s">
        <v>1444</v>
      </c>
      <c r="F27" s="41" t="s">
        <v>86</v>
      </c>
      <c r="G27" s="41" t="s">
        <v>20</v>
      </c>
      <c r="H27" s="42">
        <v>1655629</v>
      </c>
    </row>
    <row r="28" spans="1:8" s="37" customFormat="1" x14ac:dyDescent="0.25">
      <c r="A28" s="39">
        <v>25</v>
      </c>
      <c r="B28" s="40" t="s">
        <v>1445</v>
      </c>
      <c r="C28" s="40" t="s">
        <v>1388</v>
      </c>
      <c r="D28" s="41" t="s">
        <v>1446</v>
      </c>
      <c r="E28" s="41" t="s">
        <v>1444</v>
      </c>
      <c r="F28" s="41" t="s">
        <v>86</v>
      </c>
      <c r="G28" s="41" t="s">
        <v>20</v>
      </c>
      <c r="H28" s="42">
        <v>2736577</v>
      </c>
    </row>
    <row r="29" spans="1:8" s="37" customFormat="1" x14ac:dyDescent="0.25">
      <c r="A29" s="39">
        <v>26</v>
      </c>
      <c r="B29" s="40" t="s">
        <v>1447</v>
      </c>
      <c r="C29" s="40" t="s">
        <v>1388</v>
      </c>
      <c r="D29" s="41" t="s">
        <v>1448</v>
      </c>
      <c r="E29" s="41" t="s">
        <v>138</v>
      </c>
      <c r="F29" s="41" t="s">
        <v>1449</v>
      </c>
      <c r="G29" s="41" t="s">
        <v>20</v>
      </c>
      <c r="H29" s="42">
        <v>7936749</v>
      </c>
    </row>
    <row r="30" spans="1:8" s="37" customFormat="1" x14ac:dyDescent="0.25">
      <c r="A30" s="39">
        <v>27</v>
      </c>
      <c r="B30" s="43" t="s">
        <v>1450</v>
      </c>
      <c r="C30" s="40" t="s">
        <v>1388</v>
      </c>
      <c r="D30" s="44" t="s">
        <v>1451</v>
      </c>
      <c r="E30" s="41" t="s">
        <v>35</v>
      </c>
      <c r="F30" s="41" t="s">
        <v>516</v>
      </c>
      <c r="G30" s="41" t="s">
        <v>12</v>
      </c>
      <c r="H30" s="42">
        <v>2553</v>
      </c>
    </row>
    <row r="31" spans="1:8" s="37" customFormat="1" x14ac:dyDescent="0.25">
      <c r="A31" s="39">
        <v>28</v>
      </c>
      <c r="B31" s="43" t="s">
        <v>1452</v>
      </c>
      <c r="C31" s="40" t="s">
        <v>1388</v>
      </c>
      <c r="D31" s="44" t="s">
        <v>1451</v>
      </c>
      <c r="E31" s="41" t="s">
        <v>35</v>
      </c>
      <c r="F31" s="41" t="s">
        <v>425</v>
      </c>
      <c r="G31" s="41" t="s">
        <v>12</v>
      </c>
      <c r="H31" s="42">
        <v>7659</v>
      </c>
    </row>
    <row r="32" spans="1:8" s="37" customFormat="1" x14ac:dyDescent="0.25">
      <c r="A32" s="39">
        <v>29</v>
      </c>
      <c r="B32" s="40" t="s">
        <v>1453</v>
      </c>
      <c r="C32" s="40" t="s">
        <v>1388</v>
      </c>
      <c r="D32" s="41" t="s">
        <v>1454</v>
      </c>
      <c r="E32" s="41" t="s">
        <v>1455</v>
      </c>
      <c r="F32" s="41" t="s">
        <v>1456</v>
      </c>
      <c r="G32" s="45" t="s">
        <v>59</v>
      </c>
      <c r="H32" s="42">
        <v>75424</v>
      </c>
    </row>
    <row r="33" spans="1:8" s="37" customFormat="1" x14ac:dyDescent="0.25">
      <c r="A33" s="39">
        <v>30</v>
      </c>
      <c r="B33" s="43" t="s">
        <v>1457</v>
      </c>
      <c r="C33" s="40" t="s">
        <v>1388</v>
      </c>
      <c r="D33" s="44" t="s">
        <v>1458</v>
      </c>
      <c r="E33" s="41" t="s">
        <v>10</v>
      </c>
      <c r="F33" s="41" t="s">
        <v>362</v>
      </c>
      <c r="G33" s="41" t="s">
        <v>12</v>
      </c>
      <c r="H33" s="42">
        <v>1297</v>
      </c>
    </row>
    <row r="34" spans="1:8" s="37" customFormat="1" x14ac:dyDescent="0.25">
      <c r="A34" s="39">
        <v>31</v>
      </c>
      <c r="B34" s="43" t="s">
        <v>1459</v>
      </c>
      <c r="C34" s="40" t="s">
        <v>1388</v>
      </c>
      <c r="D34" s="44" t="s">
        <v>1460</v>
      </c>
      <c r="E34" s="41" t="s">
        <v>10</v>
      </c>
      <c r="F34" s="41" t="s">
        <v>1461</v>
      </c>
      <c r="G34" s="41" t="s">
        <v>12</v>
      </c>
      <c r="H34" s="42">
        <v>324</v>
      </c>
    </row>
    <row r="35" spans="1:8" s="37" customFormat="1" x14ac:dyDescent="0.25">
      <c r="A35" s="39">
        <v>32</v>
      </c>
      <c r="B35" s="43" t="s">
        <v>1462</v>
      </c>
      <c r="C35" s="40" t="s">
        <v>1388</v>
      </c>
      <c r="D35" s="44" t="s">
        <v>1463</v>
      </c>
      <c r="E35" s="41" t="s">
        <v>10</v>
      </c>
      <c r="F35" s="41" t="s">
        <v>182</v>
      </c>
      <c r="G35" s="41" t="s">
        <v>12</v>
      </c>
      <c r="H35" s="42">
        <v>648</v>
      </c>
    </row>
    <row r="36" spans="1:8" s="37" customFormat="1" x14ac:dyDescent="0.25">
      <c r="A36" s="39">
        <v>33</v>
      </c>
      <c r="B36" s="40" t="s">
        <v>1464</v>
      </c>
      <c r="C36" s="40" t="s">
        <v>1388</v>
      </c>
      <c r="D36" s="41" t="s">
        <v>1465</v>
      </c>
      <c r="E36" s="41" t="s">
        <v>138</v>
      </c>
      <c r="F36" s="41" t="s">
        <v>1466</v>
      </c>
      <c r="G36" s="41" t="s">
        <v>20</v>
      </c>
      <c r="H36" s="42">
        <v>1450424</v>
      </c>
    </row>
    <row r="37" spans="1:8" s="37" customFormat="1" x14ac:dyDescent="0.25">
      <c r="A37" s="39">
        <v>34</v>
      </c>
      <c r="B37" s="40" t="s">
        <v>1467</v>
      </c>
      <c r="C37" s="40" t="s">
        <v>1388</v>
      </c>
      <c r="D37" s="41" t="s">
        <v>1468</v>
      </c>
      <c r="E37" s="41" t="s">
        <v>138</v>
      </c>
      <c r="F37" s="41" t="s">
        <v>1466</v>
      </c>
      <c r="G37" s="41" t="s">
        <v>20</v>
      </c>
      <c r="H37" s="42">
        <v>2245204</v>
      </c>
    </row>
    <row r="38" spans="1:8" s="37" customFormat="1" x14ac:dyDescent="0.25">
      <c r="A38" s="39">
        <v>35</v>
      </c>
      <c r="B38" s="40" t="s">
        <v>1469</v>
      </c>
      <c r="C38" s="40" t="s">
        <v>1388</v>
      </c>
      <c r="D38" s="41" t="s">
        <v>1470</v>
      </c>
      <c r="E38" s="41" t="s">
        <v>10</v>
      </c>
      <c r="F38" s="41" t="s">
        <v>1471</v>
      </c>
      <c r="G38" s="41" t="s">
        <v>12</v>
      </c>
      <c r="H38" s="42">
        <v>67735</v>
      </c>
    </row>
    <row r="39" spans="1:8" s="37" customFormat="1" x14ac:dyDescent="0.25">
      <c r="A39" s="39">
        <v>36</v>
      </c>
      <c r="B39" s="40" t="s">
        <v>1472</v>
      </c>
      <c r="C39" s="40" t="s">
        <v>1388</v>
      </c>
      <c r="D39" s="41" t="s">
        <v>1473</v>
      </c>
      <c r="E39" s="41" t="s">
        <v>58</v>
      </c>
      <c r="F39" s="41">
        <v>2E-3</v>
      </c>
      <c r="G39" s="41" t="s">
        <v>59</v>
      </c>
      <c r="H39" s="42">
        <v>18700</v>
      </c>
    </row>
    <row r="40" spans="1:8" s="37" customFormat="1" x14ac:dyDescent="0.25">
      <c r="A40" s="39">
        <v>37</v>
      </c>
      <c r="B40" s="40" t="s">
        <v>1474</v>
      </c>
      <c r="C40" s="40" t="s">
        <v>1388</v>
      </c>
      <c r="D40" s="46" t="s">
        <v>1475</v>
      </c>
      <c r="E40" s="41" t="s">
        <v>1476</v>
      </c>
      <c r="F40" s="41" t="s">
        <v>1477</v>
      </c>
      <c r="G40" s="41" t="s">
        <v>252</v>
      </c>
      <c r="H40" s="42">
        <v>103104</v>
      </c>
    </row>
    <row r="41" spans="1:8" s="37" customFormat="1" x14ac:dyDescent="0.25">
      <c r="A41" s="39">
        <v>38</v>
      </c>
      <c r="B41" s="40" t="s">
        <v>1478</v>
      </c>
      <c r="C41" s="40" t="s">
        <v>1388</v>
      </c>
      <c r="D41" s="41" t="s">
        <v>1479</v>
      </c>
      <c r="E41" s="46" t="s">
        <v>1480</v>
      </c>
      <c r="F41" s="41" t="s">
        <v>1481</v>
      </c>
      <c r="G41" s="41" t="s">
        <v>252</v>
      </c>
      <c r="H41" s="42">
        <v>103104</v>
      </c>
    </row>
    <row r="42" spans="1:8" s="37" customFormat="1" ht="25.5" x14ac:dyDescent="0.25">
      <c r="A42" s="39">
        <v>39</v>
      </c>
      <c r="B42" s="40" t="s">
        <v>1482</v>
      </c>
      <c r="C42" s="40" t="s">
        <v>1388</v>
      </c>
      <c r="D42" s="41" t="s">
        <v>1483</v>
      </c>
      <c r="E42" s="41" t="s">
        <v>1480</v>
      </c>
      <c r="F42" s="41" t="s">
        <v>1484</v>
      </c>
      <c r="G42" s="41" t="s">
        <v>252</v>
      </c>
      <c r="H42" s="42">
        <v>103104</v>
      </c>
    </row>
    <row r="43" spans="1:8" s="37" customFormat="1" x14ac:dyDescent="0.25">
      <c r="A43" s="39">
        <v>40</v>
      </c>
      <c r="B43" s="40" t="s">
        <v>1485</v>
      </c>
      <c r="C43" s="40" t="s">
        <v>1388</v>
      </c>
      <c r="D43" s="41" t="s">
        <v>1486</v>
      </c>
      <c r="E43" s="41" t="s">
        <v>1487</v>
      </c>
      <c r="F43" s="41" t="s">
        <v>1488</v>
      </c>
      <c r="G43" s="41" t="s">
        <v>12</v>
      </c>
      <c r="H43" s="42">
        <v>62377</v>
      </c>
    </row>
    <row r="44" spans="1:8" s="37" customFormat="1" x14ac:dyDescent="0.25">
      <c r="A44" s="39">
        <v>41</v>
      </c>
      <c r="B44" s="40" t="s">
        <v>1489</v>
      </c>
      <c r="C44" s="40" t="s">
        <v>1388</v>
      </c>
      <c r="D44" s="41" t="s">
        <v>1490</v>
      </c>
      <c r="E44" s="41" t="s">
        <v>1491</v>
      </c>
      <c r="F44" s="41" t="s">
        <v>1492</v>
      </c>
      <c r="G44" s="41" t="s">
        <v>24</v>
      </c>
      <c r="H44" s="42">
        <v>14364</v>
      </c>
    </row>
    <row r="45" spans="1:8" s="37" customFormat="1" x14ac:dyDescent="0.25">
      <c r="A45" s="39">
        <v>42</v>
      </c>
      <c r="B45" s="40" t="s">
        <v>1493</v>
      </c>
      <c r="C45" s="40" t="s">
        <v>1388</v>
      </c>
      <c r="D45" s="41" t="s">
        <v>1494</v>
      </c>
      <c r="E45" s="41" t="s">
        <v>1495</v>
      </c>
      <c r="F45" s="41" t="s">
        <v>1496</v>
      </c>
      <c r="G45" s="41" t="s">
        <v>24</v>
      </c>
      <c r="H45" s="42">
        <v>28729</v>
      </c>
    </row>
    <row r="46" spans="1:8" s="37" customFormat="1" x14ac:dyDescent="0.25">
      <c r="A46" s="39">
        <v>43</v>
      </c>
      <c r="B46" s="40" t="s">
        <v>1497</v>
      </c>
      <c r="C46" s="40" t="s">
        <v>1388</v>
      </c>
      <c r="D46" s="41" t="s">
        <v>1498</v>
      </c>
      <c r="E46" s="41" t="s">
        <v>1499</v>
      </c>
      <c r="F46" s="41" t="s">
        <v>1500</v>
      </c>
      <c r="G46" s="41" t="s">
        <v>24</v>
      </c>
      <c r="H46" s="42">
        <v>28729</v>
      </c>
    </row>
    <row r="47" spans="1:8" s="37" customFormat="1" x14ac:dyDescent="0.25">
      <c r="A47" s="39">
        <v>44</v>
      </c>
      <c r="B47" s="40" t="s">
        <v>1501</v>
      </c>
      <c r="C47" s="40" t="s">
        <v>1388</v>
      </c>
      <c r="D47" s="41" t="s">
        <v>1502</v>
      </c>
      <c r="E47" s="41" t="s">
        <v>18</v>
      </c>
      <c r="F47" s="41" t="s">
        <v>1503</v>
      </c>
      <c r="G47" s="41" t="s">
        <v>20</v>
      </c>
      <c r="H47" s="42">
        <v>7467252</v>
      </c>
    </row>
    <row r="48" spans="1:8" s="37" customFormat="1" x14ac:dyDescent="0.25">
      <c r="A48" s="39">
        <v>45</v>
      </c>
      <c r="B48" s="40" t="s">
        <v>1504</v>
      </c>
      <c r="C48" s="40" t="s">
        <v>1388</v>
      </c>
      <c r="D48" s="41" t="s">
        <v>1505</v>
      </c>
      <c r="E48" s="41" t="s">
        <v>35</v>
      </c>
      <c r="F48" s="41" t="s">
        <v>148</v>
      </c>
      <c r="G48" s="41" t="s">
        <v>12</v>
      </c>
      <c r="H48" s="42">
        <v>5308</v>
      </c>
    </row>
    <row r="49" spans="1:8" s="37" customFormat="1" ht="38.25" x14ac:dyDescent="0.25">
      <c r="A49" s="39">
        <v>46</v>
      </c>
      <c r="B49" s="40" t="s">
        <v>1506</v>
      </c>
      <c r="C49" s="40" t="s">
        <v>1388</v>
      </c>
      <c r="D49" s="41" t="s">
        <v>1507</v>
      </c>
      <c r="E49" s="41" t="s">
        <v>1508</v>
      </c>
      <c r="F49" s="41" t="s">
        <v>1509</v>
      </c>
      <c r="G49" s="41" t="s">
        <v>20</v>
      </c>
      <c r="H49" s="42">
        <v>132128</v>
      </c>
    </row>
    <row r="50" spans="1:8" s="37" customFormat="1" x14ac:dyDescent="0.25">
      <c r="A50" s="39">
        <v>47</v>
      </c>
      <c r="B50" s="40" t="s">
        <v>1510</v>
      </c>
      <c r="C50" s="40" t="s">
        <v>1388</v>
      </c>
      <c r="D50" s="41" t="s">
        <v>1511</v>
      </c>
      <c r="E50" s="45" t="s">
        <v>284</v>
      </c>
      <c r="F50" s="45" t="s">
        <v>425</v>
      </c>
      <c r="G50" s="45" t="s">
        <v>20</v>
      </c>
      <c r="H50" s="42">
        <v>35590356</v>
      </c>
    </row>
    <row r="51" spans="1:8" s="37" customFormat="1" x14ac:dyDescent="0.25">
      <c r="A51" s="39">
        <v>48</v>
      </c>
      <c r="B51" s="40" t="s">
        <v>1512</v>
      </c>
      <c r="C51" s="40" t="s">
        <v>1388</v>
      </c>
      <c r="D51" s="41" t="s">
        <v>1513</v>
      </c>
      <c r="E51" s="41" t="s">
        <v>10</v>
      </c>
      <c r="F51" s="41" t="s">
        <v>1514</v>
      </c>
      <c r="G51" s="41" t="s">
        <v>12</v>
      </c>
      <c r="H51" s="42">
        <v>2078</v>
      </c>
    </row>
    <row r="52" spans="1:8" s="37" customFormat="1" x14ac:dyDescent="0.25">
      <c r="A52" s="39">
        <v>49</v>
      </c>
      <c r="B52" s="40" t="s">
        <v>1515</v>
      </c>
      <c r="C52" s="40" t="s">
        <v>1388</v>
      </c>
      <c r="D52" s="41" t="s">
        <v>1516</v>
      </c>
      <c r="E52" s="41" t="s">
        <v>35</v>
      </c>
      <c r="F52" s="41" t="s">
        <v>262</v>
      </c>
      <c r="G52" s="41" t="s">
        <v>12</v>
      </c>
      <c r="H52" s="42">
        <v>1039</v>
      </c>
    </row>
    <row r="53" spans="1:8" s="37" customFormat="1" x14ac:dyDescent="0.25">
      <c r="A53" s="39">
        <v>50</v>
      </c>
      <c r="B53" s="40" t="s">
        <v>1517</v>
      </c>
      <c r="C53" s="40" t="s">
        <v>1388</v>
      </c>
      <c r="D53" s="41" t="s">
        <v>1518</v>
      </c>
      <c r="E53" s="41" t="s">
        <v>35</v>
      </c>
      <c r="F53" s="41" t="s">
        <v>36</v>
      </c>
      <c r="G53" s="41" t="s">
        <v>12</v>
      </c>
      <c r="H53" s="42">
        <v>3766</v>
      </c>
    </row>
    <row r="54" spans="1:8" s="37" customFormat="1" x14ac:dyDescent="0.25">
      <c r="A54" s="39">
        <v>51</v>
      </c>
      <c r="B54" s="43" t="s">
        <v>1519</v>
      </c>
      <c r="C54" s="40" t="s">
        <v>1388</v>
      </c>
      <c r="D54" s="44" t="s">
        <v>1520</v>
      </c>
      <c r="E54" s="41" t="s">
        <v>718</v>
      </c>
      <c r="F54" s="41" t="s">
        <v>1521</v>
      </c>
      <c r="G54" s="41" t="s">
        <v>12</v>
      </c>
      <c r="H54" s="42">
        <v>8280</v>
      </c>
    </row>
    <row r="55" spans="1:8" s="37" customFormat="1" x14ac:dyDescent="0.25">
      <c r="A55" s="39">
        <v>52</v>
      </c>
      <c r="B55" s="43" t="s">
        <v>1522</v>
      </c>
      <c r="C55" s="40" t="s">
        <v>1388</v>
      </c>
      <c r="D55" s="44" t="s">
        <v>1523</v>
      </c>
      <c r="E55" s="41" t="s">
        <v>10</v>
      </c>
      <c r="F55" s="41" t="s">
        <v>121</v>
      </c>
      <c r="G55" s="41" t="s">
        <v>12</v>
      </c>
      <c r="H55" s="42">
        <v>368</v>
      </c>
    </row>
    <row r="56" spans="1:8" s="37" customFormat="1" x14ac:dyDescent="0.25">
      <c r="A56" s="39">
        <v>53</v>
      </c>
      <c r="B56" s="43" t="s">
        <v>1524</v>
      </c>
      <c r="C56" s="40" t="s">
        <v>1388</v>
      </c>
      <c r="D56" s="44" t="s">
        <v>1525</v>
      </c>
      <c r="E56" s="41" t="s">
        <v>10</v>
      </c>
      <c r="F56" s="41" t="s">
        <v>542</v>
      </c>
      <c r="G56" s="41" t="s">
        <v>12</v>
      </c>
      <c r="H56" s="42">
        <v>736</v>
      </c>
    </row>
    <row r="57" spans="1:8" s="37" customFormat="1" x14ac:dyDescent="0.25">
      <c r="A57" s="39">
        <v>54</v>
      </c>
      <c r="B57" s="40" t="s">
        <v>1526</v>
      </c>
      <c r="C57" s="40" t="s">
        <v>1388</v>
      </c>
      <c r="D57" s="41" t="s">
        <v>1527</v>
      </c>
      <c r="E57" s="41" t="s">
        <v>95</v>
      </c>
      <c r="F57" s="41" t="s">
        <v>1528</v>
      </c>
      <c r="G57" s="41" t="s">
        <v>20</v>
      </c>
      <c r="H57" s="42">
        <v>84445</v>
      </c>
    </row>
    <row r="58" spans="1:8" s="37" customFormat="1" x14ac:dyDescent="0.25">
      <c r="A58" s="39">
        <v>55</v>
      </c>
      <c r="B58" s="40" t="s">
        <v>1529</v>
      </c>
      <c r="C58" s="40" t="s">
        <v>1388</v>
      </c>
      <c r="D58" s="41" t="s">
        <v>1530</v>
      </c>
      <c r="E58" s="41" t="s">
        <v>18</v>
      </c>
      <c r="F58" s="41" t="s">
        <v>1531</v>
      </c>
      <c r="G58" s="41" t="s">
        <v>20</v>
      </c>
      <c r="H58" s="42">
        <v>2810707</v>
      </c>
    </row>
    <row r="59" spans="1:8" s="37" customFormat="1" x14ac:dyDescent="0.25">
      <c r="A59" s="39">
        <v>56</v>
      </c>
      <c r="B59" s="40" t="s">
        <v>1532</v>
      </c>
      <c r="C59" s="40" t="s">
        <v>1388</v>
      </c>
      <c r="D59" s="41" t="s">
        <v>1533</v>
      </c>
      <c r="E59" s="41" t="s">
        <v>18</v>
      </c>
      <c r="F59" s="41" t="s">
        <v>88</v>
      </c>
      <c r="G59" s="41" t="s">
        <v>20</v>
      </c>
      <c r="H59" s="42">
        <v>4684512</v>
      </c>
    </row>
    <row r="60" spans="1:8" s="37" customFormat="1" x14ac:dyDescent="0.25">
      <c r="A60" s="39">
        <v>57</v>
      </c>
      <c r="B60" s="43" t="s">
        <v>1534</v>
      </c>
      <c r="C60" s="40" t="s">
        <v>1388</v>
      </c>
      <c r="D60" s="44" t="s">
        <v>1535</v>
      </c>
      <c r="E60" s="41" t="s">
        <v>35</v>
      </c>
      <c r="F60" s="41" t="s">
        <v>1536</v>
      </c>
      <c r="G60" s="41" t="s">
        <v>12</v>
      </c>
      <c r="H60" s="42">
        <v>332</v>
      </c>
    </row>
    <row r="61" spans="1:8" s="37" customFormat="1" x14ac:dyDescent="0.25">
      <c r="A61" s="39">
        <v>58</v>
      </c>
      <c r="B61" s="43" t="s">
        <v>1537</v>
      </c>
      <c r="C61" s="40" t="s">
        <v>1388</v>
      </c>
      <c r="D61" s="44" t="s">
        <v>1538</v>
      </c>
      <c r="E61" s="41" t="s">
        <v>10</v>
      </c>
      <c r="F61" s="41" t="s">
        <v>1127</v>
      </c>
      <c r="G61" s="41" t="s">
        <v>12</v>
      </c>
      <c r="H61" s="42">
        <v>665</v>
      </c>
    </row>
    <row r="62" spans="1:8" s="37" customFormat="1" x14ac:dyDescent="0.25">
      <c r="A62" s="39">
        <v>59</v>
      </c>
      <c r="B62" s="43" t="s">
        <v>1539</v>
      </c>
      <c r="C62" s="40" t="s">
        <v>1388</v>
      </c>
      <c r="D62" s="44" t="s">
        <v>1540</v>
      </c>
      <c r="E62" s="41" t="s">
        <v>35</v>
      </c>
      <c r="F62" s="41" t="s">
        <v>1541</v>
      </c>
      <c r="G62" s="41" t="s">
        <v>12</v>
      </c>
      <c r="H62" s="42">
        <v>166</v>
      </c>
    </row>
    <row r="63" spans="1:8" s="37" customFormat="1" x14ac:dyDescent="0.25">
      <c r="A63" s="39">
        <v>60</v>
      </c>
      <c r="B63" s="40" t="s">
        <v>1542</v>
      </c>
      <c r="C63" s="40" t="s">
        <v>1388</v>
      </c>
      <c r="D63" s="41" t="s">
        <v>1543</v>
      </c>
      <c r="E63" s="41" t="s">
        <v>95</v>
      </c>
      <c r="F63" s="41" t="s">
        <v>516</v>
      </c>
      <c r="G63" s="41" t="s">
        <v>20</v>
      </c>
      <c r="H63" s="42">
        <v>566376</v>
      </c>
    </row>
    <row r="64" spans="1:8" s="37" customFormat="1" x14ac:dyDescent="0.25">
      <c r="A64" s="39">
        <v>61</v>
      </c>
      <c r="B64" s="40" t="s">
        <v>1544</v>
      </c>
      <c r="C64" s="40" t="s">
        <v>1388</v>
      </c>
      <c r="D64" s="41" t="s">
        <v>1545</v>
      </c>
      <c r="E64" s="41" t="s">
        <v>95</v>
      </c>
      <c r="F64" s="41" t="s">
        <v>516</v>
      </c>
      <c r="G64" s="41" t="s">
        <v>20</v>
      </c>
      <c r="H64" s="42">
        <v>566376</v>
      </c>
    </row>
    <row r="65" spans="1:8" s="37" customFormat="1" x14ac:dyDescent="0.25">
      <c r="A65" s="39">
        <v>62</v>
      </c>
      <c r="B65" s="40" t="s">
        <v>1546</v>
      </c>
      <c r="C65" s="40" t="s">
        <v>1388</v>
      </c>
      <c r="D65" s="41" t="s">
        <v>1547</v>
      </c>
      <c r="E65" s="41" t="s">
        <v>95</v>
      </c>
      <c r="F65" s="41" t="s">
        <v>1548</v>
      </c>
      <c r="G65" s="41" t="s">
        <v>20</v>
      </c>
      <c r="H65" s="42">
        <v>792927</v>
      </c>
    </row>
    <row r="66" spans="1:8" s="37" customFormat="1" x14ac:dyDescent="0.25">
      <c r="A66" s="39">
        <v>63</v>
      </c>
      <c r="B66" s="40" t="s">
        <v>1549</v>
      </c>
      <c r="C66" s="40" t="s">
        <v>1388</v>
      </c>
      <c r="D66" s="41" t="s">
        <v>1550</v>
      </c>
      <c r="E66" s="41" t="s">
        <v>95</v>
      </c>
      <c r="F66" s="41" t="s">
        <v>1551</v>
      </c>
      <c r="G66" s="41" t="s">
        <v>20</v>
      </c>
      <c r="H66" s="42">
        <v>163529</v>
      </c>
    </row>
    <row r="67" spans="1:8" s="37" customFormat="1" x14ac:dyDescent="0.25">
      <c r="A67" s="39">
        <v>64</v>
      </c>
      <c r="B67" s="40" t="s">
        <v>1552</v>
      </c>
      <c r="C67" s="40" t="s">
        <v>1388</v>
      </c>
      <c r="D67" s="41" t="s">
        <v>1553</v>
      </c>
      <c r="E67" s="45" t="s">
        <v>284</v>
      </c>
      <c r="F67" s="45" t="s">
        <v>1554</v>
      </c>
      <c r="G67" s="45" t="s">
        <v>20</v>
      </c>
      <c r="H67" s="42">
        <v>403800</v>
      </c>
    </row>
    <row r="68" spans="1:8" s="37" customFormat="1" x14ac:dyDescent="0.25">
      <c r="A68" s="39">
        <v>65</v>
      </c>
      <c r="B68" s="40" t="s">
        <v>1555</v>
      </c>
      <c r="C68" s="40" t="s">
        <v>1388</v>
      </c>
      <c r="D68" s="41" t="s">
        <v>1556</v>
      </c>
      <c r="E68" s="41" t="s">
        <v>1557</v>
      </c>
      <c r="F68" s="41" t="s">
        <v>201</v>
      </c>
      <c r="G68" s="41" t="s">
        <v>12</v>
      </c>
      <c r="H68" s="42">
        <v>80255</v>
      </c>
    </row>
    <row r="69" spans="1:8" s="37" customFormat="1" x14ac:dyDescent="0.25">
      <c r="A69" s="39">
        <v>66</v>
      </c>
      <c r="B69" s="40" t="s">
        <v>1558</v>
      </c>
      <c r="C69" s="40" t="s">
        <v>1388</v>
      </c>
      <c r="D69" s="41" t="s">
        <v>1559</v>
      </c>
      <c r="E69" s="41" t="s">
        <v>35</v>
      </c>
      <c r="F69" s="41" t="s">
        <v>36</v>
      </c>
      <c r="G69" s="41" t="s">
        <v>12</v>
      </c>
      <c r="H69" s="42">
        <v>2453</v>
      </c>
    </row>
    <row r="70" spans="1:8" s="37" customFormat="1" x14ac:dyDescent="0.25">
      <c r="A70" s="39">
        <v>67</v>
      </c>
      <c r="B70" s="40" t="s">
        <v>1560</v>
      </c>
      <c r="C70" s="40" t="s">
        <v>1388</v>
      </c>
      <c r="D70" s="41" t="s">
        <v>1561</v>
      </c>
      <c r="E70" s="41" t="s">
        <v>138</v>
      </c>
      <c r="F70" s="41">
        <v>750</v>
      </c>
      <c r="G70" s="41" t="s">
        <v>20</v>
      </c>
      <c r="H70" s="42">
        <v>6935</v>
      </c>
    </row>
    <row r="71" spans="1:8" s="37" customFormat="1" x14ac:dyDescent="0.25">
      <c r="A71" s="39">
        <v>68</v>
      </c>
      <c r="B71" s="40" t="s">
        <v>1562</v>
      </c>
      <c r="C71" s="40" t="s">
        <v>1388</v>
      </c>
      <c r="D71" s="41" t="s">
        <v>1563</v>
      </c>
      <c r="E71" s="41" t="s">
        <v>10</v>
      </c>
      <c r="F71" s="41" t="s">
        <v>121</v>
      </c>
      <c r="G71" s="41" t="s">
        <v>12</v>
      </c>
      <c r="H71" s="42">
        <v>901</v>
      </c>
    </row>
    <row r="72" spans="1:8" s="37" customFormat="1" x14ac:dyDescent="0.25">
      <c r="A72" s="39">
        <v>69</v>
      </c>
      <c r="B72" s="40" t="s">
        <v>1564</v>
      </c>
      <c r="C72" s="40" t="s">
        <v>1388</v>
      </c>
      <c r="D72" s="41" t="s">
        <v>1563</v>
      </c>
      <c r="E72" s="41" t="s">
        <v>10</v>
      </c>
      <c r="F72" s="41" t="s">
        <v>121</v>
      </c>
      <c r="G72" s="41" t="s">
        <v>12</v>
      </c>
      <c r="H72" s="42">
        <v>1490</v>
      </c>
    </row>
    <row r="73" spans="1:8" s="37" customFormat="1" x14ac:dyDescent="0.25">
      <c r="A73" s="39">
        <v>70</v>
      </c>
      <c r="B73" s="43" t="s">
        <v>1565</v>
      </c>
      <c r="C73" s="40" t="s">
        <v>1388</v>
      </c>
      <c r="D73" s="44" t="s">
        <v>1566</v>
      </c>
      <c r="E73" s="41" t="s">
        <v>35</v>
      </c>
      <c r="F73" s="41" t="s">
        <v>218</v>
      </c>
      <c r="G73" s="41" t="s">
        <v>12</v>
      </c>
      <c r="H73" s="42">
        <v>4569</v>
      </c>
    </row>
    <row r="74" spans="1:8" s="37" customFormat="1" x14ac:dyDescent="0.25">
      <c r="A74" s="39">
        <v>71</v>
      </c>
      <c r="B74" s="43" t="s">
        <v>1567</v>
      </c>
      <c r="C74" s="40" t="s">
        <v>1388</v>
      </c>
      <c r="D74" s="44" t="s">
        <v>1566</v>
      </c>
      <c r="E74" s="41" t="s">
        <v>35</v>
      </c>
      <c r="F74" s="41" t="s">
        <v>86</v>
      </c>
      <c r="G74" s="41" t="s">
        <v>12</v>
      </c>
      <c r="H74" s="42">
        <v>9139</v>
      </c>
    </row>
    <row r="75" spans="1:8" s="37" customFormat="1" x14ac:dyDescent="0.25">
      <c r="A75" s="39">
        <v>72</v>
      </c>
      <c r="B75" s="43" t="s">
        <v>1568</v>
      </c>
      <c r="C75" s="40" t="s">
        <v>1388</v>
      </c>
      <c r="D75" s="44" t="s">
        <v>1569</v>
      </c>
      <c r="E75" s="41" t="s">
        <v>10</v>
      </c>
      <c r="F75" s="41" t="s">
        <v>1570</v>
      </c>
      <c r="G75" s="41" t="s">
        <v>12</v>
      </c>
      <c r="H75" s="42">
        <v>4569</v>
      </c>
    </row>
    <row r="76" spans="1:8" s="37" customFormat="1" x14ac:dyDescent="0.25">
      <c r="A76" s="39">
        <v>73</v>
      </c>
      <c r="B76" s="40" t="s">
        <v>1571</v>
      </c>
      <c r="C76" s="40" t="s">
        <v>1388</v>
      </c>
      <c r="D76" s="41" t="s">
        <v>1572</v>
      </c>
      <c r="E76" s="41" t="s">
        <v>10</v>
      </c>
      <c r="F76" s="41" t="s">
        <v>1570</v>
      </c>
      <c r="G76" s="41" t="s">
        <v>12</v>
      </c>
      <c r="H76" s="42">
        <v>747</v>
      </c>
    </row>
    <row r="77" spans="1:8" s="37" customFormat="1" x14ac:dyDescent="0.25">
      <c r="A77" s="39">
        <v>74</v>
      </c>
      <c r="B77" s="40" t="s">
        <v>1573</v>
      </c>
      <c r="C77" s="40" t="s">
        <v>1388</v>
      </c>
      <c r="D77" s="41" t="s">
        <v>1574</v>
      </c>
      <c r="E77" s="41" t="s">
        <v>10</v>
      </c>
      <c r="F77" s="41" t="s">
        <v>1531</v>
      </c>
      <c r="G77" s="41" t="s">
        <v>12</v>
      </c>
      <c r="H77" s="42">
        <v>24147</v>
      </c>
    </row>
    <row r="78" spans="1:8" s="37" customFormat="1" x14ac:dyDescent="0.25">
      <c r="A78" s="39">
        <v>75</v>
      </c>
      <c r="B78" s="40" t="s">
        <v>1575</v>
      </c>
      <c r="C78" s="40" t="s">
        <v>1388</v>
      </c>
      <c r="D78" s="41" t="s">
        <v>1576</v>
      </c>
      <c r="E78" s="41" t="s">
        <v>39</v>
      </c>
      <c r="F78" s="41" t="s">
        <v>954</v>
      </c>
      <c r="G78" s="41" t="s">
        <v>12</v>
      </c>
      <c r="H78" s="42">
        <v>12073</v>
      </c>
    </row>
    <row r="79" spans="1:8" s="37" customFormat="1" x14ac:dyDescent="0.25">
      <c r="A79" s="39">
        <v>76</v>
      </c>
      <c r="B79" s="40" t="s">
        <v>1577</v>
      </c>
      <c r="C79" s="40" t="s">
        <v>1388</v>
      </c>
      <c r="D79" s="41" t="s">
        <v>1578</v>
      </c>
      <c r="E79" s="41" t="s">
        <v>35</v>
      </c>
      <c r="F79" s="41" t="s">
        <v>86</v>
      </c>
      <c r="G79" s="41" t="s">
        <v>12</v>
      </c>
      <c r="H79" s="42">
        <v>483</v>
      </c>
    </row>
    <row r="80" spans="1:8" s="37" customFormat="1" x14ac:dyDescent="0.25">
      <c r="A80" s="39">
        <v>77</v>
      </c>
      <c r="B80" s="40" t="s">
        <v>1579</v>
      </c>
      <c r="C80" s="40" t="s">
        <v>1388</v>
      </c>
      <c r="D80" s="41" t="s">
        <v>1580</v>
      </c>
      <c r="E80" s="41" t="s">
        <v>95</v>
      </c>
      <c r="F80" s="41" t="s">
        <v>1581</v>
      </c>
      <c r="G80" s="41" t="s">
        <v>20</v>
      </c>
      <c r="H80" s="42">
        <v>11822</v>
      </c>
    </row>
    <row r="81" spans="1:8" s="37" customFormat="1" x14ac:dyDescent="0.25">
      <c r="A81" s="39">
        <v>78</v>
      </c>
      <c r="B81" s="40" t="s">
        <v>1582</v>
      </c>
      <c r="C81" s="40" t="s">
        <v>1388</v>
      </c>
      <c r="D81" s="41" t="s">
        <v>1583</v>
      </c>
      <c r="E81" s="41" t="s">
        <v>95</v>
      </c>
      <c r="F81" s="41" t="s">
        <v>1581</v>
      </c>
      <c r="G81" s="41" t="s">
        <v>20</v>
      </c>
      <c r="H81" s="42">
        <v>9800</v>
      </c>
    </row>
    <row r="82" spans="1:8" s="37" customFormat="1" x14ac:dyDescent="0.25">
      <c r="A82" s="39">
        <v>79</v>
      </c>
      <c r="B82" s="43" t="s">
        <v>1584</v>
      </c>
      <c r="C82" s="40" t="s">
        <v>1388</v>
      </c>
      <c r="D82" s="44" t="s">
        <v>1585</v>
      </c>
      <c r="E82" s="41" t="s">
        <v>18</v>
      </c>
      <c r="F82" s="41" t="s">
        <v>874</v>
      </c>
      <c r="G82" s="41" t="s">
        <v>20</v>
      </c>
      <c r="H82" s="42">
        <v>38792</v>
      </c>
    </row>
    <row r="83" spans="1:8" s="37" customFormat="1" x14ac:dyDescent="0.25">
      <c r="A83" s="39">
        <v>80</v>
      </c>
      <c r="B83" s="43" t="s">
        <v>1586</v>
      </c>
      <c r="C83" s="40" t="s">
        <v>1388</v>
      </c>
      <c r="D83" s="44" t="s">
        <v>1587</v>
      </c>
      <c r="E83" s="41" t="s">
        <v>18</v>
      </c>
      <c r="F83" s="41" t="s">
        <v>36</v>
      </c>
      <c r="G83" s="41" t="s">
        <v>20</v>
      </c>
      <c r="H83" s="42">
        <v>17796</v>
      </c>
    </row>
    <row r="84" spans="1:8" s="37" customFormat="1" x14ac:dyDescent="0.25">
      <c r="A84" s="39">
        <v>81</v>
      </c>
      <c r="B84" s="40" t="s">
        <v>1588</v>
      </c>
      <c r="C84" s="40" t="s">
        <v>1388</v>
      </c>
      <c r="D84" s="41" t="s">
        <v>1589</v>
      </c>
      <c r="E84" s="41" t="s">
        <v>18</v>
      </c>
      <c r="F84" s="41" t="s">
        <v>1590</v>
      </c>
      <c r="G84" s="41" t="s">
        <v>20</v>
      </c>
      <c r="H84" s="42">
        <v>1082882</v>
      </c>
    </row>
    <row r="85" spans="1:8" s="37" customFormat="1" x14ac:dyDescent="0.25">
      <c r="A85" s="39">
        <v>82</v>
      </c>
      <c r="B85" s="40" t="s">
        <v>1591</v>
      </c>
      <c r="C85" s="40" t="s">
        <v>1388</v>
      </c>
      <c r="D85" s="41" t="s">
        <v>1592</v>
      </c>
      <c r="E85" s="41" t="s">
        <v>10</v>
      </c>
      <c r="F85" s="41" t="s">
        <v>1593</v>
      </c>
      <c r="G85" s="41" t="s">
        <v>12</v>
      </c>
      <c r="H85" s="42">
        <v>861</v>
      </c>
    </row>
    <row r="86" spans="1:8" s="37" customFormat="1" x14ac:dyDescent="0.25">
      <c r="A86" s="39">
        <v>83</v>
      </c>
      <c r="B86" s="40" t="s">
        <v>1594</v>
      </c>
      <c r="C86" s="40" t="s">
        <v>1388</v>
      </c>
      <c r="D86" s="41" t="s">
        <v>1595</v>
      </c>
      <c r="E86" s="41" t="s">
        <v>10</v>
      </c>
      <c r="F86" s="41" t="s">
        <v>1593</v>
      </c>
      <c r="G86" s="41" t="s">
        <v>12</v>
      </c>
      <c r="H86" s="42">
        <v>1424</v>
      </c>
    </row>
    <row r="87" spans="1:8" s="37" customFormat="1" ht="38.25" x14ac:dyDescent="0.25">
      <c r="A87" s="39">
        <v>84</v>
      </c>
      <c r="B87" s="40" t="s">
        <v>1596</v>
      </c>
      <c r="C87" s="40" t="s">
        <v>1388</v>
      </c>
      <c r="D87" s="41" t="s">
        <v>1597</v>
      </c>
      <c r="E87" s="41" t="s">
        <v>95</v>
      </c>
      <c r="F87" s="41" t="s">
        <v>1598</v>
      </c>
      <c r="G87" s="41" t="s">
        <v>20</v>
      </c>
      <c r="H87" s="42">
        <v>44930</v>
      </c>
    </row>
    <row r="88" spans="1:8" s="37" customFormat="1" ht="25.5" x14ac:dyDescent="0.25">
      <c r="A88" s="39">
        <v>85</v>
      </c>
      <c r="B88" s="40" t="s">
        <v>1599</v>
      </c>
      <c r="C88" s="40" t="s">
        <v>1388</v>
      </c>
      <c r="D88" s="41" t="s">
        <v>1600</v>
      </c>
      <c r="E88" s="41" t="s">
        <v>18</v>
      </c>
      <c r="F88" s="41" t="s">
        <v>1601</v>
      </c>
      <c r="G88" s="41" t="s">
        <v>20</v>
      </c>
      <c r="H88" s="42">
        <v>843995</v>
      </c>
    </row>
    <row r="89" spans="1:8" s="37" customFormat="1" x14ac:dyDescent="0.25">
      <c r="A89" s="39">
        <v>86</v>
      </c>
      <c r="B89" s="43" t="s">
        <v>1602</v>
      </c>
      <c r="C89" s="40" t="s">
        <v>1388</v>
      </c>
      <c r="D89" s="44" t="s">
        <v>1603</v>
      </c>
      <c r="E89" s="41" t="s">
        <v>10</v>
      </c>
      <c r="F89" s="41" t="s">
        <v>1604</v>
      </c>
      <c r="G89" s="41" t="s">
        <v>12</v>
      </c>
      <c r="H89" s="42">
        <v>3843</v>
      </c>
    </row>
    <row r="90" spans="1:8" s="37" customFormat="1" x14ac:dyDescent="0.25">
      <c r="A90" s="39">
        <v>87</v>
      </c>
      <c r="B90" s="43" t="s">
        <v>1605</v>
      </c>
      <c r="C90" s="40" t="s">
        <v>1388</v>
      </c>
      <c r="D90" s="44" t="s">
        <v>1603</v>
      </c>
      <c r="E90" s="41" t="s">
        <v>10</v>
      </c>
      <c r="F90" s="41" t="s">
        <v>1606</v>
      </c>
      <c r="G90" s="41" t="s">
        <v>12</v>
      </c>
      <c r="H90" s="42">
        <v>5241</v>
      </c>
    </row>
    <row r="91" spans="1:8" s="37" customFormat="1" x14ac:dyDescent="0.25">
      <c r="A91" s="39">
        <v>88</v>
      </c>
      <c r="B91" s="43" t="s">
        <v>1607</v>
      </c>
      <c r="C91" s="40" t="s">
        <v>1388</v>
      </c>
      <c r="D91" s="44" t="s">
        <v>1608</v>
      </c>
      <c r="E91" s="41" t="s">
        <v>138</v>
      </c>
      <c r="F91" s="41" t="s">
        <v>1609</v>
      </c>
      <c r="G91" s="41" t="s">
        <v>20</v>
      </c>
      <c r="H91" s="42">
        <v>13550</v>
      </c>
    </row>
    <row r="92" spans="1:8" s="37" customFormat="1" x14ac:dyDescent="0.25">
      <c r="A92" s="39">
        <v>89</v>
      </c>
      <c r="B92" s="43" t="s">
        <v>1610</v>
      </c>
      <c r="C92" s="40" t="s">
        <v>1388</v>
      </c>
      <c r="D92" s="44" t="s">
        <v>1608</v>
      </c>
      <c r="E92" s="41" t="s">
        <v>138</v>
      </c>
      <c r="F92" s="41" t="s">
        <v>1611</v>
      </c>
      <c r="G92" s="41" t="s">
        <v>20</v>
      </c>
      <c r="H92" s="42">
        <v>27100</v>
      </c>
    </row>
    <row r="93" spans="1:8" s="37" customFormat="1" x14ac:dyDescent="0.25">
      <c r="A93" s="39">
        <v>90</v>
      </c>
      <c r="B93" s="43" t="s">
        <v>1612</v>
      </c>
      <c r="C93" s="40" t="s">
        <v>1388</v>
      </c>
      <c r="D93" s="44" t="s">
        <v>1613</v>
      </c>
      <c r="E93" s="41" t="s">
        <v>123</v>
      </c>
      <c r="F93" s="41" t="s">
        <v>1614</v>
      </c>
      <c r="G93" s="41" t="s">
        <v>20</v>
      </c>
      <c r="H93" s="42">
        <v>20325</v>
      </c>
    </row>
    <row r="94" spans="1:8" s="37" customFormat="1" x14ac:dyDescent="0.25">
      <c r="A94" s="39">
        <v>91</v>
      </c>
      <c r="B94" s="40" t="s">
        <v>1615</v>
      </c>
      <c r="C94" s="40" t="s">
        <v>1388</v>
      </c>
      <c r="D94" s="41" t="s">
        <v>1616</v>
      </c>
      <c r="E94" s="41" t="s">
        <v>14</v>
      </c>
      <c r="F94" s="41" t="s">
        <v>362</v>
      </c>
      <c r="G94" s="41" t="s">
        <v>12</v>
      </c>
      <c r="H94" s="42">
        <v>4664</v>
      </c>
    </row>
    <row r="95" spans="1:8" s="37" customFormat="1" x14ac:dyDescent="0.25">
      <c r="A95" s="39">
        <v>92</v>
      </c>
      <c r="B95" s="40" t="s">
        <v>1617</v>
      </c>
      <c r="C95" s="40" t="s">
        <v>1388</v>
      </c>
      <c r="D95" s="41" t="s">
        <v>1618</v>
      </c>
      <c r="E95" s="41" t="s">
        <v>10</v>
      </c>
      <c r="F95" s="41" t="s">
        <v>1619</v>
      </c>
      <c r="G95" s="41" t="s">
        <v>12</v>
      </c>
      <c r="H95" s="42">
        <v>5214</v>
      </c>
    </row>
    <row r="96" spans="1:8" s="37" customFormat="1" x14ac:dyDescent="0.25">
      <c r="A96" s="39">
        <v>93</v>
      </c>
      <c r="B96" s="40" t="s">
        <v>1620</v>
      </c>
      <c r="C96" s="40" t="s">
        <v>1388</v>
      </c>
      <c r="D96" s="41" t="s">
        <v>1621</v>
      </c>
      <c r="E96" s="41" t="s">
        <v>10</v>
      </c>
      <c r="F96" s="41" t="s">
        <v>1622</v>
      </c>
      <c r="G96" s="41" t="s">
        <v>12</v>
      </c>
      <c r="H96" s="42">
        <v>2607</v>
      </c>
    </row>
    <row r="97" spans="1:8" s="37" customFormat="1" x14ac:dyDescent="0.25">
      <c r="A97" s="39">
        <v>94</v>
      </c>
      <c r="B97" s="43" t="s">
        <v>1623</v>
      </c>
      <c r="C97" s="40" t="s">
        <v>1388</v>
      </c>
      <c r="D97" s="44" t="s">
        <v>1624</v>
      </c>
      <c r="E97" s="41" t="s">
        <v>138</v>
      </c>
      <c r="F97" s="41" t="s">
        <v>1625</v>
      </c>
      <c r="G97" s="41" t="s">
        <v>20</v>
      </c>
      <c r="H97" s="42">
        <v>149618</v>
      </c>
    </row>
    <row r="98" spans="1:8" s="37" customFormat="1" x14ac:dyDescent="0.25">
      <c r="A98" s="39">
        <v>95</v>
      </c>
      <c r="B98" s="43" t="s">
        <v>1626</v>
      </c>
      <c r="C98" s="40" t="s">
        <v>1388</v>
      </c>
      <c r="D98" s="44" t="s">
        <v>1627</v>
      </c>
      <c r="E98" s="41" t="s">
        <v>138</v>
      </c>
      <c r="F98" s="41" t="s">
        <v>91</v>
      </c>
      <c r="G98" s="41" t="s">
        <v>20</v>
      </c>
      <c r="H98" s="42">
        <v>165192</v>
      </c>
    </row>
    <row r="99" spans="1:8" s="37" customFormat="1" x14ac:dyDescent="0.25">
      <c r="A99" s="39">
        <v>96</v>
      </c>
      <c r="B99" s="40" t="s">
        <v>1628</v>
      </c>
      <c r="C99" s="40" t="s">
        <v>1388</v>
      </c>
      <c r="D99" s="41" t="s">
        <v>1629</v>
      </c>
      <c r="E99" s="41" t="s">
        <v>10</v>
      </c>
      <c r="F99" s="41" t="s">
        <v>1421</v>
      </c>
      <c r="G99" s="41" t="s">
        <v>12</v>
      </c>
      <c r="H99" s="42">
        <v>6179</v>
      </c>
    </row>
    <row r="100" spans="1:8" s="37" customFormat="1" x14ac:dyDescent="0.25">
      <c r="A100" s="39">
        <v>97</v>
      </c>
      <c r="B100" s="40" t="s">
        <v>1630</v>
      </c>
      <c r="C100" s="40" t="s">
        <v>1388</v>
      </c>
      <c r="D100" s="41" t="s">
        <v>1631</v>
      </c>
      <c r="E100" s="41" t="s">
        <v>10</v>
      </c>
      <c r="F100" s="41" t="s">
        <v>1551</v>
      </c>
      <c r="G100" s="41" t="s">
        <v>12</v>
      </c>
      <c r="H100" s="42">
        <v>15238</v>
      </c>
    </row>
    <row r="101" spans="1:8" s="37" customFormat="1" x14ac:dyDescent="0.25">
      <c r="A101" s="39">
        <v>98</v>
      </c>
      <c r="B101" s="40" t="s">
        <v>1632</v>
      </c>
      <c r="C101" s="40" t="s">
        <v>1388</v>
      </c>
      <c r="D101" s="41" t="s">
        <v>1633</v>
      </c>
      <c r="E101" s="41" t="s">
        <v>10</v>
      </c>
      <c r="F101" s="41" t="s">
        <v>759</v>
      </c>
      <c r="G101" s="41" t="s">
        <v>12</v>
      </c>
      <c r="H101" s="42">
        <v>20318</v>
      </c>
    </row>
    <row r="102" spans="1:8" s="37" customFormat="1" x14ac:dyDescent="0.25">
      <c r="A102" s="39">
        <v>99</v>
      </c>
      <c r="B102" s="40" t="s">
        <v>1634</v>
      </c>
      <c r="C102" s="40" t="s">
        <v>1388</v>
      </c>
      <c r="D102" s="41" t="s">
        <v>1635</v>
      </c>
      <c r="E102" s="41" t="s">
        <v>10</v>
      </c>
      <c r="F102" s="41" t="s">
        <v>1636</v>
      </c>
      <c r="G102" s="45" t="s">
        <v>12</v>
      </c>
      <c r="H102" s="42">
        <v>208051</v>
      </c>
    </row>
    <row r="103" spans="1:8" s="37" customFormat="1" x14ac:dyDescent="0.25">
      <c r="A103" s="39">
        <v>100</v>
      </c>
      <c r="B103" s="40" t="s">
        <v>1637</v>
      </c>
      <c r="C103" s="40" t="s">
        <v>1388</v>
      </c>
      <c r="D103" s="41" t="s">
        <v>1638</v>
      </c>
      <c r="E103" s="45" t="s">
        <v>14</v>
      </c>
      <c r="F103" s="45" t="s">
        <v>1639</v>
      </c>
      <c r="G103" s="45" t="s">
        <v>12</v>
      </c>
      <c r="H103" s="42">
        <v>57956</v>
      </c>
    </row>
    <row r="104" spans="1:8" s="37" customFormat="1" x14ac:dyDescent="0.25">
      <c r="A104" s="39">
        <v>101</v>
      </c>
      <c r="B104" s="43" t="s">
        <v>1640</v>
      </c>
      <c r="C104" s="40" t="s">
        <v>1388</v>
      </c>
      <c r="D104" s="44" t="s">
        <v>1641</v>
      </c>
      <c r="E104" s="41" t="s">
        <v>14</v>
      </c>
      <c r="F104" s="41" t="s">
        <v>289</v>
      </c>
      <c r="G104" s="41" t="s">
        <v>12</v>
      </c>
      <c r="H104" s="42">
        <v>494</v>
      </c>
    </row>
    <row r="105" spans="1:8" s="37" customFormat="1" x14ac:dyDescent="0.25">
      <c r="A105" s="39">
        <v>102</v>
      </c>
      <c r="B105" s="43" t="s">
        <v>1642</v>
      </c>
      <c r="C105" s="40" t="s">
        <v>1388</v>
      </c>
      <c r="D105" s="44" t="s">
        <v>1641</v>
      </c>
      <c r="E105" s="41" t="s">
        <v>35</v>
      </c>
      <c r="F105" s="41" t="s">
        <v>954</v>
      </c>
      <c r="G105" s="41" t="s">
        <v>12</v>
      </c>
      <c r="H105" s="42">
        <v>2473</v>
      </c>
    </row>
    <row r="106" spans="1:8" s="37" customFormat="1" x14ac:dyDescent="0.25">
      <c r="A106" s="39">
        <v>103</v>
      </c>
      <c r="B106" s="40" t="s">
        <v>1643</v>
      </c>
      <c r="C106" s="40" t="s">
        <v>1388</v>
      </c>
      <c r="D106" s="41" t="s">
        <v>1644</v>
      </c>
      <c r="E106" s="41" t="s">
        <v>138</v>
      </c>
      <c r="F106" s="41" t="s">
        <v>1645</v>
      </c>
      <c r="G106" s="41" t="s">
        <v>20</v>
      </c>
      <c r="H106" s="42">
        <v>1253952</v>
      </c>
    </row>
    <row r="107" spans="1:8" s="37" customFormat="1" x14ac:dyDescent="0.25">
      <c r="A107" s="39">
        <v>104</v>
      </c>
      <c r="B107" s="40" t="s">
        <v>1646</v>
      </c>
      <c r="C107" s="40" t="s">
        <v>1388</v>
      </c>
      <c r="D107" s="41" t="s">
        <v>1647</v>
      </c>
      <c r="E107" s="41" t="s">
        <v>138</v>
      </c>
      <c r="F107" s="41" t="s">
        <v>1648</v>
      </c>
      <c r="G107" s="41" t="s">
        <v>20</v>
      </c>
      <c r="H107" s="42">
        <v>626976</v>
      </c>
    </row>
    <row r="108" spans="1:8" s="37" customFormat="1" x14ac:dyDescent="0.25">
      <c r="A108" s="39">
        <v>105</v>
      </c>
      <c r="B108" s="40" t="s">
        <v>1649</v>
      </c>
      <c r="C108" s="40" t="s">
        <v>1388</v>
      </c>
      <c r="D108" s="41" t="s">
        <v>1650</v>
      </c>
      <c r="E108" s="41" t="s">
        <v>1651</v>
      </c>
      <c r="F108" s="41" t="s">
        <v>1652</v>
      </c>
      <c r="G108" s="41" t="s">
        <v>1653</v>
      </c>
      <c r="H108" s="42">
        <v>339497</v>
      </c>
    </row>
    <row r="109" spans="1:8" s="37" customFormat="1" x14ac:dyDescent="0.25">
      <c r="A109" s="39">
        <v>106</v>
      </c>
      <c r="B109" s="40" t="s">
        <v>1654</v>
      </c>
      <c r="C109" s="40" t="s">
        <v>1388</v>
      </c>
      <c r="D109" s="41" t="s">
        <v>1655</v>
      </c>
      <c r="E109" s="41" t="s">
        <v>14</v>
      </c>
      <c r="F109" s="41" t="s">
        <v>1656</v>
      </c>
      <c r="G109" s="41" t="s">
        <v>12</v>
      </c>
      <c r="H109" s="42">
        <v>4155</v>
      </c>
    </row>
    <row r="110" spans="1:8" s="37" customFormat="1" x14ac:dyDescent="0.25">
      <c r="A110" s="39">
        <v>107</v>
      </c>
      <c r="B110" s="40" t="s">
        <v>1657</v>
      </c>
      <c r="C110" s="40" t="s">
        <v>1388</v>
      </c>
      <c r="D110" s="41" t="s">
        <v>1658</v>
      </c>
      <c r="E110" s="41" t="s">
        <v>95</v>
      </c>
      <c r="F110" s="41" t="s">
        <v>1659</v>
      </c>
      <c r="G110" s="41" t="s">
        <v>20</v>
      </c>
      <c r="H110" s="42">
        <v>75479</v>
      </c>
    </row>
    <row r="111" spans="1:8" s="37" customFormat="1" x14ac:dyDescent="0.25">
      <c r="A111" s="39">
        <v>108</v>
      </c>
      <c r="B111" s="40" t="s">
        <v>1660</v>
      </c>
      <c r="C111" s="40" t="s">
        <v>1388</v>
      </c>
      <c r="D111" s="41" t="s">
        <v>1661</v>
      </c>
      <c r="E111" s="41" t="s">
        <v>10</v>
      </c>
      <c r="F111" s="41" t="s">
        <v>516</v>
      </c>
      <c r="G111" s="41" t="s">
        <v>12</v>
      </c>
      <c r="H111" s="42">
        <v>1384</v>
      </c>
    </row>
    <row r="112" spans="1:8" s="37" customFormat="1" x14ac:dyDescent="0.25">
      <c r="A112" s="39">
        <v>109</v>
      </c>
      <c r="B112" s="40" t="s">
        <v>1662</v>
      </c>
      <c r="C112" s="40" t="s">
        <v>1388</v>
      </c>
      <c r="D112" s="41" t="s">
        <v>1663</v>
      </c>
      <c r="E112" s="41" t="s">
        <v>138</v>
      </c>
      <c r="F112" s="41" t="s">
        <v>917</v>
      </c>
      <c r="G112" s="41" t="s">
        <v>20</v>
      </c>
      <c r="H112" s="42">
        <v>45607</v>
      </c>
    </row>
    <row r="113" spans="1:8" s="37" customFormat="1" x14ac:dyDescent="0.25">
      <c r="A113" s="39">
        <v>110</v>
      </c>
      <c r="B113" s="40" t="s">
        <v>1664</v>
      </c>
      <c r="C113" s="40" t="s">
        <v>1388</v>
      </c>
      <c r="D113" s="41" t="s">
        <v>1665</v>
      </c>
      <c r="E113" s="41" t="s">
        <v>138</v>
      </c>
      <c r="F113" s="41" t="s">
        <v>917</v>
      </c>
      <c r="G113" s="41" t="s">
        <v>20</v>
      </c>
      <c r="H113" s="42">
        <v>75384</v>
      </c>
    </row>
    <row r="114" spans="1:8" s="37" customFormat="1" x14ac:dyDescent="0.25">
      <c r="A114" s="39">
        <v>111</v>
      </c>
      <c r="B114" s="40" t="s">
        <v>1666</v>
      </c>
      <c r="C114" s="40" t="s">
        <v>1388</v>
      </c>
      <c r="D114" s="41" t="s">
        <v>1667</v>
      </c>
      <c r="E114" s="41" t="s">
        <v>95</v>
      </c>
      <c r="F114" s="41" t="s">
        <v>1668</v>
      </c>
      <c r="G114" s="41" t="s">
        <v>20</v>
      </c>
      <c r="H114" s="42">
        <v>461705</v>
      </c>
    </row>
    <row r="115" spans="1:8" s="37" customFormat="1" x14ac:dyDescent="0.25">
      <c r="A115" s="39">
        <v>112</v>
      </c>
      <c r="B115" s="40" t="s">
        <v>1669</v>
      </c>
      <c r="C115" s="40" t="s">
        <v>1388</v>
      </c>
      <c r="D115" s="41" t="s">
        <v>1670</v>
      </c>
      <c r="E115" s="41" t="s">
        <v>1671</v>
      </c>
      <c r="F115" s="41" t="s">
        <v>1672</v>
      </c>
      <c r="G115" s="41" t="s">
        <v>81</v>
      </c>
      <c r="H115" s="42">
        <v>241091</v>
      </c>
    </row>
    <row r="116" spans="1:8" s="37" customFormat="1" x14ac:dyDescent="0.25">
      <c r="A116" s="39">
        <v>113</v>
      </c>
      <c r="B116" s="40" t="s">
        <v>1673</v>
      </c>
      <c r="C116" s="40" t="s">
        <v>1388</v>
      </c>
      <c r="D116" s="41" t="s">
        <v>1674</v>
      </c>
      <c r="E116" s="41" t="s">
        <v>95</v>
      </c>
      <c r="F116" s="41" t="s">
        <v>231</v>
      </c>
      <c r="G116" s="41" t="s">
        <v>20</v>
      </c>
      <c r="H116" s="42">
        <v>372960</v>
      </c>
    </row>
    <row r="117" spans="1:8" s="37" customFormat="1" x14ac:dyDescent="0.25">
      <c r="A117" s="39">
        <v>114</v>
      </c>
      <c r="B117" s="40" t="s">
        <v>1675</v>
      </c>
      <c r="C117" s="40" t="s">
        <v>1388</v>
      </c>
      <c r="D117" s="41" t="s">
        <v>1674</v>
      </c>
      <c r="E117" s="41" t="s">
        <v>95</v>
      </c>
      <c r="F117" s="41" t="s">
        <v>231</v>
      </c>
      <c r="G117" s="41" t="s">
        <v>20</v>
      </c>
      <c r="H117" s="42">
        <v>372960</v>
      </c>
    </row>
    <row r="118" spans="1:8" s="37" customFormat="1" x14ac:dyDescent="0.25">
      <c r="A118" s="39">
        <v>115</v>
      </c>
      <c r="B118" s="40" t="s">
        <v>1676</v>
      </c>
      <c r="C118" s="40" t="s">
        <v>1388</v>
      </c>
      <c r="D118" s="41" t="s">
        <v>1677</v>
      </c>
      <c r="E118" s="41" t="s">
        <v>14</v>
      </c>
      <c r="F118" s="41" t="s">
        <v>218</v>
      </c>
      <c r="G118" s="41" t="s">
        <v>12</v>
      </c>
      <c r="H118" s="42">
        <v>29393</v>
      </c>
    </row>
    <row r="119" spans="1:8" s="37" customFormat="1" x14ac:dyDescent="0.25">
      <c r="A119" s="39">
        <v>116</v>
      </c>
      <c r="B119" s="40" t="s">
        <v>1678</v>
      </c>
      <c r="C119" s="40" t="s">
        <v>1388</v>
      </c>
      <c r="D119" s="41" t="s">
        <v>1679</v>
      </c>
      <c r="E119" s="41" t="s">
        <v>35</v>
      </c>
      <c r="F119" s="41" t="s">
        <v>178</v>
      </c>
      <c r="G119" s="41" t="s">
        <v>12</v>
      </c>
      <c r="H119" s="42">
        <v>166</v>
      </c>
    </row>
    <row r="120" spans="1:8" s="37" customFormat="1" x14ac:dyDescent="0.25">
      <c r="A120" s="39">
        <v>117</v>
      </c>
      <c r="B120" s="43" t="s">
        <v>1680</v>
      </c>
      <c r="C120" s="40" t="s">
        <v>1388</v>
      </c>
      <c r="D120" s="44" t="s">
        <v>1681</v>
      </c>
      <c r="E120" s="41" t="s">
        <v>10</v>
      </c>
      <c r="F120" s="41" t="s">
        <v>182</v>
      </c>
      <c r="G120" s="41" t="s">
        <v>12</v>
      </c>
      <c r="H120" s="42">
        <v>1304</v>
      </c>
    </row>
    <row r="121" spans="1:8" s="37" customFormat="1" x14ac:dyDescent="0.25">
      <c r="A121" s="39">
        <v>118</v>
      </c>
      <c r="B121" s="43" t="s">
        <v>1682</v>
      </c>
      <c r="C121" s="40" t="s">
        <v>1388</v>
      </c>
      <c r="D121" s="44" t="s">
        <v>1681</v>
      </c>
      <c r="E121" s="41" t="s">
        <v>10</v>
      </c>
      <c r="F121" s="41" t="s">
        <v>362</v>
      </c>
      <c r="G121" s="41" t="s">
        <v>12</v>
      </c>
      <c r="H121" s="42">
        <v>2610</v>
      </c>
    </row>
    <row r="122" spans="1:8" s="37" customFormat="1" x14ac:dyDescent="0.25">
      <c r="A122" s="39">
        <v>119</v>
      </c>
      <c r="B122" s="40" t="s">
        <v>1683</v>
      </c>
      <c r="C122" s="40" t="s">
        <v>1388</v>
      </c>
      <c r="D122" s="41" t="s">
        <v>1684</v>
      </c>
      <c r="E122" s="41" t="s">
        <v>1685</v>
      </c>
      <c r="F122" s="41" t="s">
        <v>1686</v>
      </c>
      <c r="G122" s="41" t="s">
        <v>257</v>
      </c>
      <c r="H122" s="42">
        <v>78062</v>
      </c>
    </row>
    <row r="123" spans="1:8" s="37" customFormat="1" x14ac:dyDescent="0.25">
      <c r="A123" s="39">
        <v>120</v>
      </c>
      <c r="B123" s="40" t="s">
        <v>1687</v>
      </c>
      <c r="C123" s="40" t="s">
        <v>1388</v>
      </c>
      <c r="D123" s="41" t="s">
        <v>1688</v>
      </c>
      <c r="E123" s="41" t="s">
        <v>58</v>
      </c>
      <c r="F123" s="41" t="s">
        <v>664</v>
      </c>
      <c r="G123" s="41" t="s">
        <v>59</v>
      </c>
      <c r="H123" s="42">
        <v>22139</v>
      </c>
    </row>
    <row r="124" spans="1:8" s="37" customFormat="1" x14ac:dyDescent="0.25">
      <c r="A124" s="39">
        <v>121</v>
      </c>
      <c r="B124" s="40" t="s">
        <v>1689</v>
      </c>
      <c r="C124" s="40" t="s">
        <v>1388</v>
      </c>
      <c r="D124" s="41" t="s">
        <v>1690</v>
      </c>
      <c r="E124" s="41" t="s">
        <v>590</v>
      </c>
      <c r="F124" s="41" t="s">
        <v>1691</v>
      </c>
      <c r="G124" s="41" t="s">
        <v>59</v>
      </c>
      <c r="H124" s="42">
        <v>37180</v>
      </c>
    </row>
    <row r="125" spans="1:8" s="37" customFormat="1" ht="25.5" x14ac:dyDescent="0.25">
      <c r="A125" s="39">
        <v>122</v>
      </c>
      <c r="B125" s="40" t="s">
        <v>1692</v>
      </c>
      <c r="C125" s="40" t="s">
        <v>1388</v>
      </c>
      <c r="D125" s="41" t="s">
        <v>1693</v>
      </c>
      <c r="E125" s="41" t="s">
        <v>590</v>
      </c>
      <c r="F125" s="41" t="s">
        <v>1694</v>
      </c>
      <c r="G125" s="41" t="s">
        <v>1314</v>
      </c>
      <c r="H125" s="42">
        <v>37147</v>
      </c>
    </row>
    <row r="126" spans="1:8" s="37" customFormat="1" ht="25.5" x14ac:dyDescent="0.25">
      <c r="A126" s="39">
        <v>123</v>
      </c>
      <c r="B126" s="40" t="s">
        <v>1695</v>
      </c>
      <c r="C126" s="40" t="s">
        <v>1388</v>
      </c>
      <c r="D126" s="41" t="s">
        <v>1693</v>
      </c>
      <c r="E126" s="41" t="s">
        <v>590</v>
      </c>
      <c r="F126" s="41" t="s">
        <v>1694</v>
      </c>
      <c r="G126" s="41" t="s">
        <v>1314</v>
      </c>
      <c r="H126" s="42">
        <v>61455</v>
      </c>
    </row>
    <row r="127" spans="1:8" s="37" customFormat="1" x14ac:dyDescent="0.25">
      <c r="A127" s="39">
        <v>124</v>
      </c>
      <c r="B127" s="40" t="s">
        <v>1696</v>
      </c>
      <c r="C127" s="40" t="s">
        <v>1388</v>
      </c>
      <c r="D127" s="41" t="s">
        <v>1697</v>
      </c>
      <c r="E127" s="41" t="s">
        <v>18</v>
      </c>
      <c r="F127" s="41" t="s">
        <v>516</v>
      </c>
      <c r="G127" s="41" t="s">
        <v>20</v>
      </c>
      <c r="H127" s="42">
        <v>50700</v>
      </c>
    </row>
    <row r="128" spans="1:8" s="37" customFormat="1" x14ac:dyDescent="0.25">
      <c r="A128" s="39">
        <v>125</v>
      </c>
      <c r="B128" s="40" t="s">
        <v>1698</v>
      </c>
      <c r="C128" s="40" t="s">
        <v>1388</v>
      </c>
      <c r="D128" s="41" t="s">
        <v>1699</v>
      </c>
      <c r="E128" s="41" t="s">
        <v>284</v>
      </c>
      <c r="F128" s="41" t="s">
        <v>1700</v>
      </c>
      <c r="G128" s="41" t="s">
        <v>20</v>
      </c>
      <c r="H128" s="42">
        <v>962000</v>
      </c>
    </row>
    <row r="129" spans="1:8" s="37" customFormat="1" x14ac:dyDescent="0.25">
      <c r="A129" s="39">
        <v>126</v>
      </c>
      <c r="B129" s="40" t="s">
        <v>1701</v>
      </c>
      <c r="C129" s="40" t="s">
        <v>1388</v>
      </c>
      <c r="D129" s="41" t="s">
        <v>1702</v>
      </c>
      <c r="E129" s="41" t="s">
        <v>888</v>
      </c>
      <c r="F129" s="41" t="s">
        <v>1703</v>
      </c>
      <c r="G129" s="41" t="s">
        <v>20</v>
      </c>
      <c r="H129" s="42">
        <v>122380</v>
      </c>
    </row>
    <row r="130" spans="1:8" s="37" customFormat="1" x14ac:dyDescent="0.25">
      <c r="A130" s="39">
        <v>127</v>
      </c>
      <c r="B130" s="43" t="s">
        <v>1704</v>
      </c>
      <c r="C130" s="40" t="s">
        <v>1388</v>
      </c>
      <c r="D130" s="44" t="s">
        <v>1705</v>
      </c>
      <c r="E130" s="41" t="s">
        <v>10</v>
      </c>
      <c r="F130" s="41" t="s">
        <v>1531</v>
      </c>
      <c r="G130" s="41" t="s">
        <v>12</v>
      </c>
      <c r="H130" s="42">
        <v>2478</v>
      </c>
    </row>
    <row r="131" spans="1:8" s="37" customFormat="1" x14ac:dyDescent="0.25">
      <c r="A131" s="39">
        <v>128</v>
      </c>
      <c r="B131" s="43" t="s">
        <v>1706</v>
      </c>
      <c r="C131" s="40" t="s">
        <v>1388</v>
      </c>
      <c r="D131" s="44" t="s">
        <v>1707</v>
      </c>
      <c r="E131" s="41" t="s">
        <v>10</v>
      </c>
      <c r="F131" s="41" t="s">
        <v>1449</v>
      </c>
      <c r="G131" s="41" t="s">
        <v>12</v>
      </c>
      <c r="H131" s="42">
        <v>1239</v>
      </c>
    </row>
    <row r="132" spans="1:8" s="37" customFormat="1" x14ac:dyDescent="0.25">
      <c r="A132" s="39">
        <v>129</v>
      </c>
      <c r="B132" s="40" t="s">
        <v>1708</v>
      </c>
      <c r="C132" s="40" t="s">
        <v>1388</v>
      </c>
      <c r="D132" s="41" t="s">
        <v>1709</v>
      </c>
      <c r="E132" s="41" t="s">
        <v>888</v>
      </c>
      <c r="F132" s="41" t="s">
        <v>121</v>
      </c>
      <c r="G132" s="41" t="s">
        <v>20</v>
      </c>
      <c r="H132" s="42">
        <v>1824636</v>
      </c>
    </row>
    <row r="133" spans="1:8" s="37" customFormat="1" x14ac:dyDescent="0.25">
      <c r="A133" s="39">
        <v>130</v>
      </c>
      <c r="B133" s="40" t="s">
        <v>1710</v>
      </c>
      <c r="C133" s="40" t="s">
        <v>1388</v>
      </c>
      <c r="D133" s="41" t="s">
        <v>1711</v>
      </c>
      <c r="E133" s="41" t="s">
        <v>10</v>
      </c>
      <c r="F133" s="41" t="s">
        <v>1712</v>
      </c>
      <c r="G133" s="41" t="s">
        <v>12</v>
      </c>
      <c r="H133" s="42">
        <v>1438</v>
      </c>
    </row>
    <row r="134" spans="1:8" s="37" customFormat="1" x14ac:dyDescent="0.25">
      <c r="A134" s="39">
        <v>131</v>
      </c>
      <c r="B134" s="40" t="s">
        <v>1713</v>
      </c>
      <c r="C134" s="40" t="s">
        <v>1388</v>
      </c>
      <c r="D134" s="41" t="s">
        <v>1714</v>
      </c>
      <c r="E134" s="41" t="s">
        <v>1715</v>
      </c>
      <c r="F134" s="41" t="s">
        <v>1716</v>
      </c>
      <c r="G134" s="41" t="s">
        <v>12</v>
      </c>
      <c r="H134" s="42">
        <v>2195</v>
      </c>
    </row>
    <row r="135" spans="1:8" s="37" customFormat="1" x14ac:dyDescent="0.25">
      <c r="A135" s="39">
        <v>132</v>
      </c>
      <c r="B135" s="40" t="s">
        <v>1717</v>
      </c>
      <c r="C135" s="40" t="s">
        <v>1388</v>
      </c>
      <c r="D135" s="41" t="s">
        <v>1718</v>
      </c>
      <c r="E135" s="41" t="s">
        <v>35</v>
      </c>
      <c r="F135" s="41" t="s">
        <v>670</v>
      </c>
      <c r="G135" s="41" t="s">
        <v>12</v>
      </c>
      <c r="H135" s="42">
        <v>9467</v>
      </c>
    </row>
    <row r="136" spans="1:8" s="37" customFormat="1" x14ac:dyDescent="0.25">
      <c r="A136" s="39">
        <v>133</v>
      </c>
      <c r="B136" s="40" t="s">
        <v>1719</v>
      </c>
      <c r="C136" s="40" t="s">
        <v>1388</v>
      </c>
      <c r="D136" s="41" t="s">
        <v>1720</v>
      </c>
      <c r="E136" s="41" t="s">
        <v>10</v>
      </c>
      <c r="F136" s="41" t="s">
        <v>1721</v>
      </c>
      <c r="G136" s="41" t="s">
        <v>12</v>
      </c>
      <c r="H136" s="42">
        <v>12345</v>
      </c>
    </row>
    <row r="137" spans="1:8" s="37" customFormat="1" x14ac:dyDescent="0.25">
      <c r="A137" s="39">
        <v>134</v>
      </c>
      <c r="B137" s="40" t="s">
        <v>1722</v>
      </c>
      <c r="C137" s="40" t="s">
        <v>1388</v>
      </c>
      <c r="D137" s="41" t="s">
        <v>1723</v>
      </c>
      <c r="E137" s="41" t="s">
        <v>10</v>
      </c>
      <c r="F137" s="41" t="s">
        <v>1127</v>
      </c>
      <c r="G137" s="45" t="s">
        <v>12</v>
      </c>
      <c r="H137" s="42">
        <v>107802</v>
      </c>
    </row>
    <row r="138" spans="1:8" s="37" customFormat="1" x14ac:dyDescent="0.25">
      <c r="A138" s="39">
        <v>135</v>
      </c>
      <c r="B138" s="40" t="s">
        <v>1724</v>
      </c>
      <c r="C138" s="40" t="s">
        <v>1388</v>
      </c>
      <c r="D138" s="41" t="s">
        <v>1725</v>
      </c>
      <c r="E138" s="41" t="s">
        <v>10</v>
      </c>
      <c r="F138" s="41" t="s">
        <v>516</v>
      </c>
      <c r="G138" s="41" t="s">
        <v>12</v>
      </c>
      <c r="H138" s="42">
        <v>215604</v>
      </c>
    </row>
    <row r="139" spans="1:8" s="37" customFormat="1" x14ac:dyDescent="0.25">
      <c r="A139" s="39">
        <v>136</v>
      </c>
      <c r="B139" s="43" t="s">
        <v>1726</v>
      </c>
      <c r="C139" s="40" t="s">
        <v>1388</v>
      </c>
      <c r="D139" s="44" t="s">
        <v>1727</v>
      </c>
      <c r="E139" s="41" t="s">
        <v>39</v>
      </c>
      <c r="F139" s="41" t="s">
        <v>176</v>
      </c>
      <c r="G139" s="41" t="s">
        <v>12</v>
      </c>
      <c r="H139" s="42">
        <v>6107</v>
      </c>
    </row>
    <row r="140" spans="1:8" s="37" customFormat="1" x14ac:dyDescent="0.25">
      <c r="A140" s="39">
        <v>137</v>
      </c>
      <c r="B140" s="43" t="s">
        <v>1728</v>
      </c>
      <c r="C140" s="40" t="s">
        <v>1388</v>
      </c>
      <c r="D140" s="44" t="s">
        <v>1727</v>
      </c>
      <c r="E140" s="41" t="s">
        <v>1729</v>
      </c>
      <c r="F140" s="41" t="s">
        <v>178</v>
      </c>
      <c r="G140" s="41" t="s">
        <v>12</v>
      </c>
      <c r="H140" s="42">
        <v>3420</v>
      </c>
    </row>
    <row r="141" spans="1:8" s="37" customFormat="1" x14ac:dyDescent="0.25">
      <c r="A141" s="39">
        <v>138</v>
      </c>
      <c r="B141" s="40" t="s">
        <v>1730</v>
      </c>
      <c r="C141" s="40" t="s">
        <v>1388</v>
      </c>
      <c r="D141" s="41" t="s">
        <v>1731</v>
      </c>
      <c r="E141" s="41" t="s">
        <v>10</v>
      </c>
      <c r="F141" s="41" t="s">
        <v>1732</v>
      </c>
      <c r="G141" s="41" t="s">
        <v>12</v>
      </c>
      <c r="H141" s="42">
        <v>2900</v>
      </c>
    </row>
    <row r="142" spans="1:8" s="37" customFormat="1" x14ac:dyDescent="0.25">
      <c r="A142" s="39">
        <v>139</v>
      </c>
      <c r="B142" s="40" t="s">
        <v>1733</v>
      </c>
      <c r="C142" s="40" t="s">
        <v>1388</v>
      </c>
      <c r="D142" s="41" t="s">
        <v>1731</v>
      </c>
      <c r="E142" s="41" t="s">
        <v>10</v>
      </c>
      <c r="F142" s="41" t="s">
        <v>1734</v>
      </c>
      <c r="G142" s="41" t="s">
        <v>12</v>
      </c>
      <c r="H142" s="42">
        <v>2465</v>
      </c>
    </row>
    <row r="143" spans="1:8" s="37" customFormat="1" x14ac:dyDescent="0.25">
      <c r="A143" s="39">
        <v>140</v>
      </c>
      <c r="B143" s="40" t="s">
        <v>1735</v>
      </c>
      <c r="C143" s="40" t="s">
        <v>1388</v>
      </c>
      <c r="D143" s="41" t="s">
        <v>1736</v>
      </c>
      <c r="E143" s="41" t="s">
        <v>39</v>
      </c>
      <c r="F143" s="41" t="s">
        <v>1737</v>
      </c>
      <c r="G143" s="41" t="s">
        <v>12</v>
      </c>
      <c r="H143" s="42">
        <v>19765</v>
      </c>
    </row>
    <row r="144" spans="1:8" s="37" customFormat="1" x14ac:dyDescent="0.25">
      <c r="A144" s="39">
        <v>141</v>
      </c>
      <c r="B144" s="40" t="s">
        <v>1738</v>
      </c>
      <c r="C144" s="40" t="s">
        <v>1388</v>
      </c>
      <c r="D144" s="41" t="s">
        <v>1736</v>
      </c>
      <c r="E144" s="41" t="s">
        <v>39</v>
      </c>
      <c r="F144" s="41" t="s">
        <v>1737</v>
      </c>
      <c r="G144" s="41" t="s">
        <v>12</v>
      </c>
      <c r="H144" s="42">
        <v>19929</v>
      </c>
    </row>
    <row r="145" spans="1:8" s="37" customFormat="1" x14ac:dyDescent="0.25">
      <c r="A145" s="39">
        <v>142</v>
      </c>
      <c r="B145" s="43" t="s">
        <v>1739</v>
      </c>
      <c r="C145" s="40" t="s">
        <v>1388</v>
      </c>
      <c r="D145" s="44" t="s">
        <v>1740</v>
      </c>
      <c r="E145" s="41" t="s">
        <v>1741</v>
      </c>
      <c r="F145" s="41" t="s">
        <v>401</v>
      </c>
      <c r="G145" s="41" t="s">
        <v>20</v>
      </c>
      <c r="H145" s="42">
        <v>6044</v>
      </c>
    </row>
    <row r="146" spans="1:8" s="37" customFormat="1" x14ac:dyDescent="0.25">
      <c r="A146" s="39">
        <v>143</v>
      </c>
      <c r="B146" s="43" t="s">
        <v>1742</v>
      </c>
      <c r="C146" s="40" t="s">
        <v>1388</v>
      </c>
      <c r="D146" s="44" t="s">
        <v>1740</v>
      </c>
      <c r="E146" s="41" t="s">
        <v>1741</v>
      </c>
      <c r="F146" s="41" t="s">
        <v>228</v>
      </c>
      <c r="G146" s="41" t="s">
        <v>20</v>
      </c>
      <c r="H146" s="42">
        <v>11552</v>
      </c>
    </row>
    <row r="147" spans="1:8" s="37" customFormat="1" x14ac:dyDescent="0.25">
      <c r="A147" s="39">
        <v>144</v>
      </c>
      <c r="B147" s="43" t="s">
        <v>1743</v>
      </c>
      <c r="C147" s="40" t="s">
        <v>1388</v>
      </c>
      <c r="D147" s="44" t="s">
        <v>1744</v>
      </c>
      <c r="E147" s="41" t="s">
        <v>1741</v>
      </c>
      <c r="F147" s="41" t="s">
        <v>520</v>
      </c>
      <c r="G147" s="41" t="s">
        <v>20</v>
      </c>
      <c r="H147" s="42">
        <v>15444</v>
      </c>
    </row>
    <row r="148" spans="1:8" s="37" customFormat="1" x14ac:dyDescent="0.25">
      <c r="A148" s="39">
        <v>145</v>
      </c>
      <c r="B148" s="43" t="s">
        <v>1745</v>
      </c>
      <c r="C148" s="40" t="s">
        <v>1388</v>
      </c>
      <c r="D148" s="44" t="s">
        <v>1744</v>
      </c>
      <c r="E148" s="41" t="s">
        <v>1741</v>
      </c>
      <c r="F148" s="41" t="s">
        <v>587</v>
      </c>
      <c r="G148" s="41" t="s">
        <v>20</v>
      </c>
      <c r="H148" s="42">
        <v>18590</v>
      </c>
    </row>
    <row r="149" spans="1:8" s="37" customFormat="1" x14ac:dyDescent="0.25">
      <c r="A149" s="39">
        <v>146</v>
      </c>
      <c r="B149" s="40" t="s">
        <v>1746</v>
      </c>
      <c r="C149" s="40" t="s">
        <v>1388</v>
      </c>
      <c r="D149" s="41" t="s">
        <v>1747</v>
      </c>
      <c r="E149" s="41" t="s">
        <v>1741</v>
      </c>
      <c r="F149" s="41" t="s">
        <v>228</v>
      </c>
      <c r="G149" s="41" t="s">
        <v>20</v>
      </c>
      <c r="H149" s="42">
        <v>12089</v>
      </c>
    </row>
    <row r="150" spans="1:8" s="37" customFormat="1" x14ac:dyDescent="0.25">
      <c r="A150" s="39">
        <v>147</v>
      </c>
      <c r="B150" s="40" t="s">
        <v>1748</v>
      </c>
      <c r="C150" s="40" t="s">
        <v>1388</v>
      </c>
      <c r="D150" s="41" t="s">
        <v>1747</v>
      </c>
      <c r="E150" s="41" t="s">
        <v>1741</v>
      </c>
      <c r="F150" s="41" t="s">
        <v>520</v>
      </c>
      <c r="G150" s="41" t="s">
        <v>20</v>
      </c>
      <c r="H150" s="42">
        <v>18133</v>
      </c>
    </row>
    <row r="151" spans="1:8" s="37" customFormat="1" x14ac:dyDescent="0.25">
      <c r="A151" s="39">
        <v>148</v>
      </c>
      <c r="B151" s="43" t="s">
        <v>1749</v>
      </c>
      <c r="C151" s="40" t="s">
        <v>1388</v>
      </c>
      <c r="D151" s="44" t="s">
        <v>1750</v>
      </c>
      <c r="E151" s="41" t="s">
        <v>10</v>
      </c>
      <c r="F151" s="41" t="s">
        <v>1751</v>
      </c>
      <c r="G151" s="41" t="s">
        <v>12</v>
      </c>
      <c r="H151" s="42">
        <v>13600</v>
      </c>
    </row>
    <row r="152" spans="1:8" s="37" customFormat="1" x14ac:dyDescent="0.25">
      <c r="A152" s="39">
        <v>149</v>
      </c>
      <c r="B152" s="43" t="s">
        <v>1752</v>
      </c>
      <c r="C152" s="40" t="s">
        <v>1388</v>
      </c>
      <c r="D152" s="44" t="s">
        <v>1750</v>
      </c>
      <c r="E152" s="41" t="s">
        <v>10</v>
      </c>
      <c r="F152" s="41" t="s">
        <v>689</v>
      </c>
      <c r="G152" s="41" t="s">
        <v>12</v>
      </c>
      <c r="H152" s="42">
        <v>27099</v>
      </c>
    </row>
    <row r="153" spans="1:8" s="37" customFormat="1" x14ac:dyDescent="0.25">
      <c r="A153" s="39">
        <v>150</v>
      </c>
      <c r="B153" s="40" t="s">
        <v>1753</v>
      </c>
      <c r="C153" s="40" t="s">
        <v>1388</v>
      </c>
      <c r="D153" s="41" t="s">
        <v>1754</v>
      </c>
      <c r="E153" s="41" t="s">
        <v>1715</v>
      </c>
      <c r="F153" s="41" t="s">
        <v>228</v>
      </c>
      <c r="G153" s="41" t="s">
        <v>12</v>
      </c>
      <c r="H153" s="42">
        <v>52352</v>
      </c>
    </row>
    <row r="154" spans="1:8" s="37" customFormat="1" x14ac:dyDescent="0.25">
      <c r="A154" s="39">
        <v>151</v>
      </c>
      <c r="B154" s="40" t="s">
        <v>1755</v>
      </c>
      <c r="C154" s="40" t="s">
        <v>1388</v>
      </c>
      <c r="D154" s="41" t="s">
        <v>1756</v>
      </c>
      <c r="E154" s="41" t="s">
        <v>10</v>
      </c>
      <c r="F154" s="41" t="s">
        <v>1127</v>
      </c>
      <c r="G154" s="41" t="s">
        <v>12</v>
      </c>
      <c r="H154" s="42">
        <v>2053</v>
      </c>
    </row>
    <row r="155" spans="1:8" s="37" customFormat="1" x14ac:dyDescent="0.25">
      <c r="A155" s="39">
        <v>152</v>
      </c>
      <c r="B155" s="40" t="s">
        <v>1757</v>
      </c>
      <c r="C155" s="40" t="s">
        <v>1388</v>
      </c>
      <c r="D155" s="41" t="s">
        <v>1758</v>
      </c>
      <c r="E155" s="41" t="s">
        <v>888</v>
      </c>
      <c r="F155" s="41" t="s">
        <v>1759</v>
      </c>
      <c r="G155" s="41" t="s">
        <v>20</v>
      </c>
      <c r="H155" s="42">
        <v>24369</v>
      </c>
    </row>
    <row r="156" spans="1:8" s="37" customFormat="1" ht="25.5" x14ac:dyDescent="0.25">
      <c r="A156" s="39">
        <v>153</v>
      </c>
      <c r="B156" s="47" t="s">
        <v>1760</v>
      </c>
      <c r="C156" s="47" t="s">
        <v>1388</v>
      </c>
      <c r="D156" s="48" t="s">
        <v>1761</v>
      </c>
      <c r="E156" s="48" t="s">
        <v>1762</v>
      </c>
      <c r="F156" s="48" t="s">
        <v>1763</v>
      </c>
      <c r="G156" s="41" t="s">
        <v>20</v>
      </c>
      <c r="H156" s="42">
        <v>347700</v>
      </c>
    </row>
    <row r="157" spans="1:8" s="37" customFormat="1" x14ac:dyDescent="0.25">
      <c r="A157" s="39">
        <v>154</v>
      </c>
      <c r="B157" s="40" t="s">
        <v>1764</v>
      </c>
      <c r="C157" s="40" t="s">
        <v>1388</v>
      </c>
      <c r="D157" s="41" t="s">
        <v>1765</v>
      </c>
      <c r="E157" s="41" t="s">
        <v>18</v>
      </c>
      <c r="F157" s="41" t="s">
        <v>1766</v>
      </c>
      <c r="G157" s="41" t="s">
        <v>20</v>
      </c>
      <c r="H157" s="42">
        <v>46363</v>
      </c>
    </row>
    <row r="158" spans="1:8" s="37" customFormat="1" x14ac:dyDescent="0.25">
      <c r="A158" s="39">
        <v>155</v>
      </c>
      <c r="B158" s="40" t="s">
        <v>1767</v>
      </c>
      <c r="C158" s="40" t="s">
        <v>1388</v>
      </c>
      <c r="D158" s="41" t="s">
        <v>1768</v>
      </c>
      <c r="E158" s="41" t="s">
        <v>18</v>
      </c>
      <c r="F158" s="41" t="s">
        <v>347</v>
      </c>
      <c r="G158" s="41" t="s">
        <v>20</v>
      </c>
      <c r="H158" s="42">
        <v>96933</v>
      </c>
    </row>
    <row r="159" spans="1:8" s="37" customFormat="1" x14ac:dyDescent="0.25">
      <c r="A159" s="39">
        <v>156</v>
      </c>
      <c r="B159" s="40" t="s">
        <v>1769</v>
      </c>
      <c r="C159" s="40" t="s">
        <v>1388</v>
      </c>
      <c r="D159" s="41" t="s">
        <v>1770</v>
      </c>
      <c r="E159" s="41" t="s">
        <v>1671</v>
      </c>
      <c r="F159" s="41" t="s">
        <v>1771</v>
      </c>
      <c r="G159" s="41" t="s">
        <v>81</v>
      </c>
      <c r="H159" s="42">
        <v>12490</v>
      </c>
    </row>
    <row r="160" spans="1:8" s="37" customFormat="1" x14ac:dyDescent="0.25">
      <c r="A160" s="39">
        <v>157</v>
      </c>
      <c r="B160" s="40" t="s">
        <v>1772</v>
      </c>
      <c r="C160" s="40" t="s">
        <v>1388</v>
      </c>
      <c r="D160" s="41" t="s">
        <v>1773</v>
      </c>
      <c r="E160" s="41" t="s">
        <v>272</v>
      </c>
      <c r="F160" s="41" t="s">
        <v>1774</v>
      </c>
      <c r="G160" s="41" t="s">
        <v>81</v>
      </c>
      <c r="H160" s="42">
        <v>28994</v>
      </c>
    </row>
    <row r="161" spans="1:8" s="37" customFormat="1" x14ac:dyDescent="0.25">
      <c r="A161" s="39">
        <v>158</v>
      </c>
      <c r="B161" s="40" t="s">
        <v>1775</v>
      </c>
      <c r="C161" s="40" t="s">
        <v>1388</v>
      </c>
      <c r="D161" s="41" t="s">
        <v>1776</v>
      </c>
      <c r="E161" s="41" t="s">
        <v>10</v>
      </c>
      <c r="F161" s="41" t="s">
        <v>1360</v>
      </c>
      <c r="G161" s="41" t="s">
        <v>12</v>
      </c>
      <c r="H161" s="42">
        <v>765</v>
      </c>
    </row>
    <row r="162" spans="1:8" s="37" customFormat="1" x14ac:dyDescent="0.25">
      <c r="A162" s="39">
        <v>159</v>
      </c>
      <c r="B162" s="40" t="s">
        <v>1777</v>
      </c>
      <c r="C162" s="40" t="s">
        <v>1388</v>
      </c>
      <c r="D162" s="41" t="s">
        <v>1778</v>
      </c>
      <c r="E162" s="41" t="s">
        <v>10</v>
      </c>
      <c r="F162" s="41" t="s">
        <v>362</v>
      </c>
      <c r="G162" s="41" t="s">
        <v>12</v>
      </c>
      <c r="H162" s="42">
        <v>2326</v>
      </c>
    </row>
    <row r="163" spans="1:8" s="37" customFormat="1" x14ac:dyDescent="0.25">
      <c r="A163" s="39">
        <v>160</v>
      </c>
      <c r="B163" s="40" t="s">
        <v>1779</v>
      </c>
      <c r="C163" s="40" t="s">
        <v>1388</v>
      </c>
      <c r="D163" s="41" t="s">
        <v>1780</v>
      </c>
      <c r="E163" s="41" t="s">
        <v>10</v>
      </c>
      <c r="F163" s="41" t="s">
        <v>1781</v>
      </c>
      <c r="G163" s="41" t="s">
        <v>12</v>
      </c>
      <c r="H163" s="42">
        <v>7660</v>
      </c>
    </row>
    <row r="164" spans="1:8" s="37" customFormat="1" x14ac:dyDescent="0.25">
      <c r="A164" s="39">
        <v>161</v>
      </c>
      <c r="B164" s="40" t="s">
        <v>1782</v>
      </c>
      <c r="C164" s="40" t="s">
        <v>1388</v>
      </c>
      <c r="D164" s="41" t="s">
        <v>1783</v>
      </c>
      <c r="E164" s="41" t="s">
        <v>18</v>
      </c>
      <c r="F164" s="41" t="s">
        <v>1784</v>
      </c>
      <c r="G164" s="41" t="s">
        <v>20</v>
      </c>
      <c r="H164" s="42">
        <v>782880</v>
      </c>
    </row>
    <row r="165" spans="1:8" s="37" customFormat="1" x14ac:dyDescent="0.25">
      <c r="A165" s="39">
        <v>162</v>
      </c>
      <c r="B165" s="40" t="s">
        <v>1785</v>
      </c>
      <c r="C165" s="40" t="s">
        <v>1388</v>
      </c>
      <c r="D165" s="41" t="s">
        <v>1786</v>
      </c>
      <c r="E165" s="45" t="s">
        <v>284</v>
      </c>
      <c r="F165" s="45" t="s">
        <v>1302</v>
      </c>
      <c r="G165" s="45" t="s">
        <v>20</v>
      </c>
      <c r="H165" s="42">
        <v>1321949</v>
      </c>
    </row>
    <row r="166" spans="1:8" s="37" customFormat="1" x14ac:dyDescent="0.25">
      <c r="A166" s="39">
        <v>163</v>
      </c>
      <c r="B166" s="40" t="s">
        <v>1787</v>
      </c>
      <c r="C166" s="40" t="s">
        <v>1388</v>
      </c>
      <c r="D166" s="41" t="s">
        <v>1788</v>
      </c>
      <c r="E166" s="41" t="s">
        <v>138</v>
      </c>
      <c r="F166" s="41" t="s">
        <v>1789</v>
      </c>
      <c r="G166" s="41" t="s">
        <v>20</v>
      </c>
      <c r="H166" s="42">
        <v>1351630</v>
      </c>
    </row>
    <row r="167" spans="1:8" s="37" customFormat="1" x14ac:dyDescent="0.25">
      <c r="A167" s="39">
        <v>164</v>
      </c>
      <c r="B167" s="40" t="s">
        <v>1790</v>
      </c>
      <c r="C167" s="40" t="s">
        <v>1388</v>
      </c>
      <c r="D167" s="41" t="s">
        <v>1791</v>
      </c>
      <c r="E167" s="41" t="s">
        <v>138</v>
      </c>
      <c r="F167" s="41" t="s">
        <v>1792</v>
      </c>
      <c r="G167" s="41" t="s">
        <v>20</v>
      </c>
      <c r="H167" s="42">
        <v>1025292</v>
      </c>
    </row>
    <row r="168" spans="1:8" s="37" customFormat="1" x14ac:dyDescent="0.25">
      <c r="A168" s="39">
        <v>165</v>
      </c>
      <c r="B168" s="40" t="s">
        <v>1793</v>
      </c>
      <c r="C168" s="40" t="s">
        <v>1388</v>
      </c>
      <c r="D168" s="41" t="s">
        <v>1794</v>
      </c>
      <c r="E168" s="45" t="s">
        <v>284</v>
      </c>
      <c r="F168" s="45" t="s">
        <v>1795</v>
      </c>
      <c r="G168" s="45" t="s">
        <v>20</v>
      </c>
      <c r="H168" s="42">
        <v>127078</v>
      </c>
    </row>
    <row r="169" spans="1:8" s="37" customFormat="1" x14ac:dyDescent="0.25">
      <c r="A169" s="39">
        <v>166</v>
      </c>
      <c r="B169" s="40" t="s">
        <v>1796</v>
      </c>
      <c r="C169" s="40" t="s">
        <v>1388</v>
      </c>
      <c r="D169" s="41" t="s">
        <v>1797</v>
      </c>
      <c r="E169" s="41" t="s">
        <v>18</v>
      </c>
      <c r="F169" s="41" t="s">
        <v>1798</v>
      </c>
      <c r="G169" s="41" t="s">
        <v>20</v>
      </c>
      <c r="H169" s="42">
        <v>127078</v>
      </c>
    </row>
    <row r="170" spans="1:8" s="37" customFormat="1" x14ac:dyDescent="0.25">
      <c r="A170" s="39">
        <v>167</v>
      </c>
      <c r="B170" s="40" t="s">
        <v>1799</v>
      </c>
      <c r="C170" s="40" t="s">
        <v>1388</v>
      </c>
      <c r="D170" s="41" t="s">
        <v>1797</v>
      </c>
      <c r="E170" s="41" t="s">
        <v>18</v>
      </c>
      <c r="F170" s="41" t="s">
        <v>1798</v>
      </c>
      <c r="G170" s="41" t="s">
        <v>20</v>
      </c>
      <c r="H170" s="42">
        <v>127078</v>
      </c>
    </row>
    <row r="171" spans="1:8" s="37" customFormat="1" x14ac:dyDescent="0.25">
      <c r="A171" s="39">
        <v>168</v>
      </c>
      <c r="B171" s="40" t="s">
        <v>1800</v>
      </c>
      <c r="C171" s="40" t="s">
        <v>1388</v>
      </c>
      <c r="D171" s="41" t="s">
        <v>1801</v>
      </c>
      <c r="E171" s="41" t="s">
        <v>1802</v>
      </c>
      <c r="F171" s="41" t="s">
        <v>218</v>
      </c>
      <c r="G171" s="41" t="s">
        <v>20</v>
      </c>
      <c r="H171" s="42">
        <v>386898</v>
      </c>
    </row>
    <row r="172" spans="1:8" s="37" customFormat="1" x14ac:dyDescent="0.25">
      <c r="A172" s="39">
        <v>169</v>
      </c>
      <c r="B172" s="40" t="s">
        <v>1803</v>
      </c>
      <c r="C172" s="40" t="s">
        <v>1388</v>
      </c>
      <c r="D172" s="41" t="s">
        <v>1804</v>
      </c>
      <c r="E172" s="41" t="s">
        <v>95</v>
      </c>
      <c r="F172" s="41" t="s">
        <v>1805</v>
      </c>
      <c r="G172" s="41" t="s">
        <v>20</v>
      </c>
      <c r="H172" s="42">
        <v>85000</v>
      </c>
    </row>
    <row r="173" spans="1:8" s="37" customFormat="1" x14ac:dyDescent="0.25">
      <c r="A173" s="39">
        <v>170</v>
      </c>
      <c r="B173" s="40" t="s">
        <v>1806</v>
      </c>
      <c r="C173" s="40" t="s">
        <v>1388</v>
      </c>
      <c r="D173" s="41" t="s">
        <v>1807</v>
      </c>
      <c r="E173" s="46" t="s">
        <v>1808</v>
      </c>
      <c r="F173" s="41" t="s">
        <v>1809</v>
      </c>
      <c r="G173" s="41" t="s">
        <v>257</v>
      </c>
      <c r="H173" s="42">
        <v>13629</v>
      </c>
    </row>
    <row r="174" spans="1:8" s="37" customFormat="1" x14ac:dyDescent="0.25">
      <c r="A174" s="39">
        <v>171</v>
      </c>
      <c r="B174" s="40" t="s">
        <v>1810</v>
      </c>
      <c r="C174" s="40" t="s">
        <v>1388</v>
      </c>
      <c r="D174" s="41" t="s">
        <v>1811</v>
      </c>
      <c r="E174" s="41" t="s">
        <v>1812</v>
      </c>
      <c r="F174" s="41" t="s">
        <v>1813</v>
      </c>
      <c r="G174" s="41" t="s">
        <v>12</v>
      </c>
      <c r="H174" s="42">
        <v>99090</v>
      </c>
    </row>
    <row r="175" spans="1:8" s="37" customFormat="1" x14ac:dyDescent="0.25">
      <c r="A175" s="39">
        <v>172</v>
      </c>
      <c r="B175" s="40" t="s">
        <v>1814</v>
      </c>
      <c r="C175" s="40" t="s">
        <v>1388</v>
      </c>
      <c r="D175" s="41" t="s">
        <v>1815</v>
      </c>
      <c r="E175" s="41" t="s">
        <v>1812</v>
      </c>
      <c r="F175" s="41" t="s">
        <v>1816</v>
      </c>
      <c r="G175" s="41" t="s">
        <v>12</v>
      </c>
      <c r="H175" s="42">
        <v>128940</v>
      </c>
    </row>
    <row r="176" spans="1:8" s="37" customFormat="1" x14ac:dyDescent="0.25">
      <c r="A176" s="39">
        <v>173</v>
      </c>
      <c r="B176" s="43" t="s">
        <v>1817</v>
      </c>
      <c r="C176" s="40" t="s">
        <v>1388</v>
      </c>
      <c r="D176" s="44" t="s">
        <v>1818</v>
      </c>
      <c r="E176" s="41" t="s">
        <v>888</v>
      </c>
      <c r="F176" s="41" t="s">
        <v>1819</v>
      </c>
      <c r="G176" s="41" t="s">
        <v>20</v>
      </c>
      <c r="H176" s="42">
        <v>13901</v>
      </c>
    </row>
    <row r="177" spans="1:8" s="37" customFormat="1" x14ac:dyDescent="0.25">
      <c r="A177" s="39">
        <v>174</v>
      </c>
      <c r="B177" s="43" t="s">
        <v>1820</v>
      </c>
      <c r="C177" s="40" t="s">
        <v>1388</v>
      </c>
      <c r="D177" s="44" t="s">
        <v>1818</v>
      </c>
      <c r="E177" s="41" t="s">
        <v>888</v>
      </c>
      <c r="F177" s="41" t="s">
        <v>1821</v>
      </c>
      <c r="G177" s="41" t="s">
        <v>20</v>
      </c>
      <c r="H177" s="42">
        <v>41703</v>
      </c>
    </row>
    <row r="178" spans="1:8" s="37" customFormat="1" x14ac:dyDescent="0.25">
      <c r="A178" s="39">
        <v>175</v>
      </c>
      <c r="B178" s="40" t="s">
        <v>1822</v>
      </c>
      <c r="C178" s="40" t="s">
        <v>1388</v>
      </c>
      <c r="D178" s="41" t="s">
        <v>1823</v>
      </c>
      <c r="E178" s="41" t="s">
        <v>1824</v>
      </c>
      <c r="F178" s="41" t="s">
        <v>1825</v>
      </c>
      <c r="G178" s="41" t="s">
        <v>12</v>
      </c>
      <c r="H178" s="42">
        <v>17342</v>
      </c>
    </row>
    <row r="179" spans="1:8" s="37" customFormat="1" x14ac:dyDescent="0.25">
      <c r="A179" s="39">
        <v>176</v>
      </c>
      <c r="B179" s="40" t="s">
        <v>1826</v>
      </c>
      <c r="C179" s="40" t="s">
        <v>1388</v>
      </c>
      <c r="D179" s="41" t="s">
        <v>1827</v>
      </c>
      <c r="E179" s="41" t="s">
        <v>1828</v>
      </c>
      <c r="F179" s="41" t="s">
        <v>1829</v>
      </c>
      <c r="G179" s="41" t="s">
        <v>1830</v>
      </c>
      <c r="H179" s="42">
        <v>23123</v>
      </c>
    </row>
    <row r="180" spans="1:8" s="37" customFormat="1" x14ac:dyDescent="0.25">
      <c r="A180" s="39">
        <v>177</v>
      </c>
      <c r="B180" s="40" t="s">
        <v>1831</v>
      </c>
      <c r="C180" s="40" t="s">
        <v>1388</v>
      </c>
      <c r="D180" s="41" t="s">
        <v>1832</v>
      </c>
      <c r="E180" s="41" t="s">
        <v>95</v>
      </c>
      <c r="F180" s="41" t="s">
        <v>1833</v>
      </c>
      <c r="G180" s="41" t="s">
        <v>20</v>
      </c>
      <c r="H180" s="42">
        <v>721230</v>
      </c>
    </row>
    <row r="181" spans="1:8" s="37" customFormat="1" x14ac:dyDescent="0.25">
      <c r="A181" s="39">
        <v>178</v>
      </c>
      <c r="B181" s="43" t="s">
        <v>1834</v>
      </c>
      <c r="C181" s="40" t="s">
        <v>1388</v>
      </c>
      <c r="D181" s="44" t="s">
        <v>1835</v>
      </c>
      <c r="E181" s="41" t="s">
        <v>35</v>
      </c>
      <c r="F181" s="41" t="s">
        <v>144</v>
      </c>
      <c r="G181" s="41" t="s">
        <v>12</v>
      </c>
      <c r="H181" s="42">
        <v>266</v>
      </c>
    </row>
    <row r="182" spans="1:8" s="37" customFormat="1" x14ac:dyDescent="0.25">
      <c r="A182" s="39">
        <v>179</v>
      </c>
      <c r="B182" s="43" t="s">
        <v>1836</v>
      </c>
      <c r="C182" s="40" t="s">
        <v>1388</v>
      </c>
      <c r="D182" s="44" t="s">
        <v>1837</v>
      </c>
      <c r="E182" s="41" t="s">
        <v>35</v>
      </c>
      <c r="F182" s="41" t="s">
        <v>728</v>
      </c>
      <c r="G182" s="41" t="s">
        <v>12</v>
      </c>
      <c r="H182" s="42">
        <v>355</v>
      </c>
    </row>
    <row r="183" spans="1:8" s="37" customFormat="1" x14ac:dyDescent="0.25">
      <c r="A183" s="39">
        <v>180</v>
      </c>
      <c r="B183" s="43" t="s">
        <v>1838</v>
      </c>
      <c r="C183" s="40" t="s">
        <v>1388</v>
      </c>
      <c r="D183" s="44" t="s">
        <v>1839</v>
      </c>
      <c r="E183" s="41" t="s">
        <v>35</v>
      </c>
      <c r="F183" s="41" t="s">
        <v>670</v>
      </c>
      <c r="G183" s="41" t="s">
        <v>12</v>
      </c>
      <c r="H183" s="42">
        <v>675</v>
      </c>
    </row>
    <row r="184" spans="1:8" s="37" customFormat="1" x14ac:dyDescent="0.25">
      <c r="A184" s="39">
        <v>181</v>
      </c>
      <c r="B184" s="40" t="s">
        <v>1840</v>
      </c>
      <c r="C184" s="40" t="s">
        <v>1388</v>
      </c>
      <c r="D184" s="41" t="s">
        <v>1841</v>
      </c>
      <c r="E184" s="45" t="s">
        <v>1842</v>
      </c>
      <c r="F184" s="45" t="s">
        <v>1843</v>
      </c>
      <c r="G184" s="45" t="s">
        <v>20</v>
      </c>
      <c r="H184" s="42">
        <v>99590</v>
      </c>
    </row>
    <row r="185" spans="1:8" s="37" customFormat="1" x14ac:dyDescent="0.25">
      <c r="A185" s="39">
        <v>182</v>
      </c>
      <c r="B185" s="40" t="s">
        <v>1844</v>
      </c>
      <c r="C185" s="40" t="s">
        <v>1388</v>
      </c>
      <c r="D185" s="41" t="s">
        <v>1845</v>
      </c>
      <c r="E185" s="41" t="s">
        <v>95</v>
      </c>
      <c r="F185" s="41" t="s">
        <v>36</v>
      </c>
      <c r="G185" s="41" t="s">
        <v>20</v>
      </c>
      <c r="H185" s="42">
        <v>85820</v>
      </c>
    </row>
    <row r="186" spans="1:8" s="37" customFormat="1" x14ac:dyDescent="0.25">
      <c r="A186" s="39">
        <v>183</v>
      </c>
      <c r="B186" s="40" t="s">
        <v>1846</v>
      </c>
      <c r="C186" s="40" t="s">
        <v>1388</v>
      </c>
      <c r="D186" s="41" t="s">
        <v>1847</v>
      </c>
      <c r="E186" s="41" t="s">
        <v>95</v>
      </c>
      <c r="F186" s="41" t="s">
        <v>239</v>
      </c>
      <c r="G186" s="41" t="s">
        <v>20</v>
      </c>
      <c r="H186" s="42">
        <v>234504</v>
      </c>
    </row>
    <row r="187" spans="1:8" s="37" customFormat="1" x14ac:dyDescent="0.25">
      <c r="A187" s="39">
        <v>184</v>
      </c>
      <c r="B187" s="40" t="s">
        <v>1848</v>
      </c>
      <c r="C187" s="40" t="s">
        <v>1388</v>
      </c>
      <c r="D187" s="41" t="s">
        <v>1849</v>
      </c>
      <c r="E187" s="41" t="s">
        <v>1850</v>
      </c>
      <c r="F187" s="41" t="s">
        <v>1851</v>
      </c>
      <c r="G187" s="41" t="s">
        <v>252</v>
      </c>
      <c r="H187" s="42">
        <v>3750</v>
      </c>
    </row>
    <row r="188" spans="1:8" s="37" customFormat="1" x14ac:dyDescent="0.25">
      <c r="A188" s="39">
        <v>185</v>
      </c>
      <c r="B188" s="40" t="s">
        <v>1852</v>
      </c>
      <c r="C188" s="40" t="s">
        <v>1388</v>
      </c>
      <c r="D188" s="41" t="s">
        <v>1853</v>
      </c>
      <c r="E188" s="41" t="s">
        <v>95</v>
      </c>
      <c r="F188" s="41" t="s">
        <v>516</v>
      </c>
      <c r="G188" s="41" t="s">
        <v>20</v>
      </c>
      <c r="H188" s="42">
        <v>2440895</v>
      </c>
    </row>
    <row r="189" spans="1:8" s="37" customFormat="1" x14ac:dyDescent="0.25">
      <c r="A189" s="39">
        <v>186</v>
      </c>
      <c r="B189" s="40" t="s">
        <v>1854</v>
      </c>
      <c r="C189" s="40" t="s">
        <v>1388</v>
      </c>
      <c r="D189" s="41" t="s">
        <v>1855</v>
      </c>
      <c r="E189" s="41" t="s">
        <v>486</v>
      </c>
      <c r="F189" s="41" t="s">
        <v>1856</v>
      </c>
      <c r="G189" s="41" t="s">
        <v>20</v>
      </c>
      <c r="H189" s="42">
        <v>930213</v>
      </c>
    </row>
    <row r="190" spans="1:8" s="37" customFormat="1" x14ac:dyDescent="0.25">
      <c r="A190" s="39">
        <v>187</v>
      </c>
      <c r="B190" s="40" t="s">
        <v>1857</v>
      </c>
      <c r="C190" s="40" t="s">
        <v>1388</v>
      </c>
      <c r="D190" s="41" t="s">
        <v>1855</v>
      </c>
      <c r="E190" s="41" t="s">
        <v>486</v>
      </c>
      <c r="F190" s="41" t="s">
        <v>1858</v>
      </c>
      <c r="G190" s="41" t="s">
        <v>20</v>
      </c>
      <c r="H190" s="42">
        <v>310071</v>
      </c>
    </row>
    <row r="191" spans="1:8" s="37" customFormat="1" x14ac:dyDescent="0.25">
      <c r="A191" s="39">
        <v>188</v>
      </c>
      <c r="B191" s="40" t="s">
        <v>1859</v>
      </c>
      <c r="C191" s="40" t="s">
        <v>1388</v>
      </c>
      <c r="D191" s="41" t="s">
        <v>1860</v>
      </c>
      <c r="E191" s="41" t="s">
        <v>1861</v>
      </c>
      <c r="F191" s="41" t="s">
        <v>1862</v>
      </c>
      <c r="G191" s="41" t="s">
        <v>20</v>
      </c>
      <c r="H191" s="42">
        <v>413760</v>
      </c>
    </row>
    <row r="192" spans="1:8" s="37" customFormat="1" x14ac:dyDescent="0.25">
      <c r="A192" s="39">
        <v>189</v>
      </c>
      <c r="B192" s="40" t="s">
        <v>1863</v>
      </c>
      <c r="C192" s="40" t="s">
        <v>1388</v>
      </c>
      <c r="D192" s="41" t="s">
        <v>1864</v>
      </c>
      <c r="E192" s="41" t="s">
        <v>18</v>
      </c>
      <c r="F192" s="41" t="s">
        <v>1865</v>
      </c>
      <c r="G192" s="41" t="s">
        <v>20</v>
      </c>
      <c r="H192" s="42">
        <v>345000</v>
      </c>
    </row>
    <row r="193" spans="1:8" s="37" customFormat="1" x14ac:dyDescent="0.25">
      <c r="A193" s="39">
        <v>190</v>
      </c>
      <c r="B193" s="40" t="s">
        <v>1866</v>
      </c>
      <c r="C193" s="40" t="s">
        <v>1388</v>
      </c>
      <c r="D193" s="41" t="s">
        <v>1867</v>
      </c>
      <c r="E193" s="41" t="s">
        <v>1868</v>
      </c>
      <c r="F193" s="41" t="s">
        <v>1869</v>
      </c>
      <c r="G193" s="41" t="s">
        <v>20</v>
      </c>
      <c r="H193" s="42">
        <v>5851116</v>
      </c>
    </row>
    <row r="194" spans="1:8" s="37" customFormat="1" x14ac:dyDescent="0.25">
      <c r="A194" s="39">
        <v>191</v>
      </c>
      <c r="B194" s="40" t="s">
        <v>1870</v>
      </c>
      <c r="C194" s="40" t="s">
        <v>1388</v>
      </c>
      <c r="D194" s="41" t="s">
        <v>1871</v>
      </c>
      <c r="E194" s="41" t="s">
        <v>18</v>
      </c>
      <c r="F194" s="41" t="s">
        <v>362</v>
      </c>
      <c r="G194" s="41" t="s">
        <v>20</v>
      </c>
      <c r="H194" s="42">
        <v>290500</v>
      </c>
    </row>
    <row r="195" spans="1:8" s="37" customFormat="1" x14ac:dyDescent="0.25">
      <c r="A195" s="39">
        <v>192</v>
      </c>
      <c r="B195" s="40" t="s">
        <v>1872</v>
      </c>
      <c r="C195" s="40" t="s">
        <v>1388</v>
      </c>
      <c r="D195" s="41" t="s">
        <v>1873</v>
      </c>
      <c r="E195" s="41" t="s">
        <v>18</v>
      </c>
      <c r="F195" s="41" t="s">
        <v>1874</v>
      </c>
      <c r="G195" s="41" t="s">
        <v>20</v>
      </c>
      <c r="H195" s="42">
        <v>19986</v>
      </c>
    </row>
    <row r="196" spans="1:8" s="37" customFormat="1" x14ac:dyDescent="0.25">
      <c r="A196" s="39">
        <v>193</v>
      </c>
      <c r="B196" s="40" t="s">
        <v>1875</v>
      </c>
      <c r="C196" s="40" t="s">
        <v>1388</v>
      </c>
      <c r="D196" s="41" t="s">
        <v>1876</v>
      </c>
      <c r="E196" s="41" t="s">
        <v>957</v>
      </c>
      <c r="F196" s="41" t="s">
        <v>413</v>
      </c>
      <c r="G196" s="41" t="s">
        <v>252</v>
      </c>
      <c r="H196" s="42">
        <v>2845</v>
      </c>
    </row>
    <row r="197" spans="1:8" s="37" customFormat="1" ht="25.5" x14ac:dyDescent="0.25">
      <c r="A197" s="39">
        <v>194</v>
      </c>
      <c r="B197" s="40" t="s">
        <v>1877</v>
      </c>
      <c r="C197" s="40" t="s">
        <v>1388</v>
      </c>
      <c r="D197" s="41" t="s">
        <v>1878</v>
      </c>
      <c r="E197" s="41" t="s">
        <v>1879</v>
      </c>
      <c r="F197" s="41" t="s">
        <v>1880</v>
      </c>
      <c r="G197" s="41" t="s">
        <v>12</v>
      </c>
      <c r="H197" s="42">
        <v>5002</v>
      </c>
    </row>
    <row r="198" spans="1:8" s="37" customFormat="1" x14ac:dyDescent="0.25">
      <c r="A198" s="39">
        <v>195</v>
      </c>
      <c r="B198" s="40" t="s">
        <v>1881</v>
      </c>
      <c r="C198" s="40" t="s">
        <v>1388</v>
      </c>
      <c r="D198" s="41" t="s">
        <v>1882</v>
      </c>
      <c r="E198" s="41" t="s">
        <v>35</v>
      </c>
      <c r="F198" s="41" t="s">
        <v>1413</v>
      </c>
      <c r="G198" s="41" t="s">
        <v>12</v>
      </c>
      <c r="H198" s="42">
        <v>621</v>
      </c>
    </row>
    <row r="199" spans="1:8" s="37" customFormat="1" x14ac:dyDescent="0.25">
      <c r="A199" s="39">
        <v>196</v>
      </c>
      <c r="B199" s="40" t="s">
        <v>1883</v>
      </c>
      <c r="C199" s="40" t="s">
        <v>1388</v>
      </c>
      <c r="D199" s="41" t="s">
        <v>1884</v>
      </c>
      <c r="E199" s="41" t="s">
        <v>95</v>
      </c>
      <c r="F199" s="41" t="s">
        <v>88</v>
      </c>
      <c r="G199" s="41" t="s">
        <v>20</v>
      </c>
      <c r="H199" s="42">
        <v>936000</v>
      </c>
    </row>
    <row r="200" spans="1:8" s="37" customFormat="1" x14ac:dyDescent="0.25">
      <c r="A200" s="39">
        <v>197</v>
      </c>
      <c r="B200" s="40" t="s">
        <v>1885</v>
      </c>
      <c r="C200" s="40" t="s">
        <v>1388</v>
      </c>
      <c r="D200" s="41" t="s">
        <v>1886</v>
      </c>
      <c r="E200" s="41" t="s">
        <v>18</v>
      </c>
      <c r="F200" s="41" t="s">
        <v>1887</v>
      </c>
      <c r="G200" s="41" t="s">
        <v>20</v>
      </c>
      <c r="H200" s="42">
        <v>185931</v>
      </c>
    </row>
    <row r="201" spans="1:8" s="37" customFormat="1" ht="38.25" x14ac:dyDescent="0.25">
      <c r="A201" s="39">
        <v>198</v>
      </c>
      <c r="B201" s="40" t="s">
        <v>1888</v>
      </c>
      <c r="C201" s="40" t="s">
        <v>1388</v>
      </c>
      <c r="D201" s="41" t="s">
        <v>1889</v>
      </c>
      <c r="E201" s="41" t="s">
        <v>1890</v>
      </c>
      <c r="F201" s="41" t="s">
        <v>1891</v>
      </c>
      <c r="G201" s="41" t="s">
        <v>20</v>
      </c>
      <c r="H201" s="42">
        <v>2077800</v>
      </c>
    </row>
    <row r="202" spans="1:8" s="37" customFormat="1" ht="38.25" x14ac:dyDescent="0.25">
      <c r="A202" s="39">
        <v>199</v>
      </c>
      <c r="B202" s="40" t="s">
        <v>1892</v>
      </c>
      <c r="C202" s="40" t="s">
        <v>1388</v>
      </c>
      <c r="D202" s="41" t="s">
        <v>1893</v>
      </c>
      <c r="E202" s="41" t="s">
        <v>1894</v>
      </c>
      <c r="F202" s="41" t="s">
        <v>1895</v>
      </c>
      <c r="G202" s="41" t="s">
        <v>20</v>
      </c>
      <c r="H202" s="42">
        <v>1038900</v>
      </c>
    </row>
    <row r="203" spans="1:8" s="37" customFormat="1" x14ac:dyDescent="0.25">
      <c r="A203" s="39">
        <v>200</v>
      </c>
      <c r="B203" s="40" t="s">
        <v>1896</v>
      </c>
      <c r="C203" s="40" t="s">
        <v>1388</v>
      </c>
      <c r="D203" s="41" t="s">
        <v>1897</v>
      </c>
      <c r="E203" s="41" t="s">
        <v>123</v>
      </c>
      <c r="F203" s="49">
        <v>0.1</v>
      </c>
      <c r="G203" s="41" t="s">
        <v>20</v>
      </c>
      <c r="H203" s="42">
        <v>1669300</v>
      </c>
    </row>
    <row r="204" spans="1:8" s="37" customFormat="1" x14ac:dyDescent="0.25">
      <c r="A204" s="39">
        <v>201</v>
      </c>
      <c r="B204" s="40" t="s">
        <v>1898</v>
      </c>
      <c r="C204" s="40" t="s">
        <v>1388</v>
      </c>
      <c r="D204" s="41" t="s">
        <v>1899</v>
      </c>
      <c r="E204" s="41" t="s">
        <v>1900</v>
      </c>
      <c r="F204" s="41" t="s">
        <v>1901</v>
      </c>
      <c r="G204" s="41" t="s">
        <v>20</v>
      </c>
      <c r="H204" s="42">
        <v>417325</v>
      </c>
    </row>
    <row r="205" spans="1:8" s="37" customFormat="1" x14ac:dyDescent="0.25">
      <c r="A205" s="39">
        <v>202</v>
      </c>
      <c r="B205" s="40" t="s">
        <v>1902</v>
      </c>
      <c r="C205" s="40" t="s">
        <v>1388</v>
      </c>
      <c r="D205" s="41" t="s">
        <v>1903</v>
      </c>
      <c r="E205" s="41" t="s">
        <v>1904</v>
      </c>
      <c r="F205" s="41" t="s">
        <v>1905</v>
      </c>
      <c r="G205" s="41" t="s">
        <v>20</v>
      </c>
      <c r="H205" s="42">
        <v>834650</v>
      </c>
    </row>
    <row r="206" spans="1:8" s="37" customFormat="1" x14ac:dyDescent="0.25">
      <c r="A206" s="39">
        <v>203</v>
      </c>
      <c r="B206" s="40" t="s">
        <v>1906</v>
      </c>
      <c r="C206" s="40" t="s">
        <v>1388</v>
      </c>
      <c r="D206" s="41" t="s">
        <v>1907</v>
      </c>
      <c r="E206" s="41" t="s">
        <v>1908</v>
      </c>
      <c r="F206" s="41" t="s">
        <v>1909</v>
      </c>
      <c r="G206" s="41" t="s">
        <v>20</v>
      </c>
      <c r="H206" s="42">
        <v>2478984</v>
      </c>
    </row>
    <row r="207" spans="1:8" s="37" customFormat="1" ht="25.5" x14ac:dyDescent="0.25">
      <c r="A207" s="39">
        <v>204</v>
      </c>
      <c r="B207" s="40">
        <v>1032910054</v>
      </c>
      <c r="C207" s="40" t="s">
        <v>1388</v>
      </c>
      <c r="D207" s="41" t="s">
        <v>1910</v>
      </c>
      <c r="E207" s="45" t="s">
        <v>1911</v>
      </c>
      <c r="F207" s="41" t="s">
        <v>1909</v>
      </c>
      <c r="G207" s="45" t="s">
        <v>20</v>
      </c>
      <c r="H207" s="42">
        <v>4957969</v>
      </c>
    </row>
    <row r="208" spans="1:8" s="37" customFormat="1" ht="25.5" x14ac:dyDescent="0.25">
      <c r="A208" s="39">
        <v>205</v>
      </c>
      <c r="B208" s="40" t="s">
        <v>1912</v>
      </c>
      <c r="C208" s="40" t="s">
        <v>1388</v>
      </c>
      <c r="D208" s="41" t="s">
        <v>1913</v>
      </c>
      <c r="E208" s="41" t="s">
        <v>284</v>
      </c>
      <c r="F208" s="41" t="s">
        <v>1914</v>
      </c>
      <c r="G208" s="41" t="s">
        <v>20</v>
      </c>
      <c r="H208" s="42">
        <v>2925280</v>
      </c>
    </row>
    <row r="209" spans="1:8" s="37" customFormat="1" ht="25.5" x14ac:dyDescent="0.25">
      <c r="A209" s="39">
        <v>206</v>
      </c>
      <c r="B209" s="40" t="s">
        <v>1915</v>
      </c>
      <c r="C209" s="40" t="s">
        <v>1388</v>
      </c>
      <c r="D209" s="41" t="s">
        <v>1916</v>
      </c>
      <c r="E209" s="41" t="s">
        <v>447</v>
      </c>
      <c r="F209" s="41" t="s">
        <v>1917</v>
      </c>
      <c r="G209" s="41" t="s">
        <v>20</v>
      </c>
      <c r="H209" s="42">
        <v>74244</v>
      </c>
    </row>
    <row r="210" spans="1:8" s="37" customFormat="1" x14ac:dyDescent="0.25">
      <c r="A210" s="39">
        <v>207</v>
      </c>
      <c r="B210" s="40" t="s">
        <v>1918</v>
      </c>
      <c r="C210" s="40" t="s">
        <v>1388</v>
      </c>
      <c r="D210" s="46" t="s">
        <v>1919</v>
      </c>
      <c r="E210" s="41" t="s">
        <v>1920</v>
      </c>
      <c r="F210" s="41" t="s">
        <v>1921</v>
      </c>
      <c r="G210" s="41" t="s">
        <v>20</v>
      </c>
      <c r="H210" s="42">
        <v>46284</v>
      </c>
    </row>
    <row r="211" spans="1:8" s="37" customFormat="1" ht="25.5" x14ac:dyDescent="0.25">
      <c r="A211" s="39">
        <v>208</v>
      </c>
      <c r="B211" s="40" t="s">
        <v>1922</v>
      </c>
      <c r="C211" s="40" t="s">
        <v>1388</v>
      </c>
      <c r="D211" s="41" t="s">
        <v>1923</v>
      </c>
      <c r="E211" s="41" t="s">
        <v>1924</v>
      </c>
      <c r="F211" s="41" t="s">
        <v>1925</v>
      </c>
      <c r="G211" s="41" t="s">
        <v>20</v>
      </c>
      <c r="H211" s="42">
        <v>37588</v>
      </c>
    </row>
    <row r="212" spans="1:8" s="37" customFormat="1" ht="25.5" x14ac:dyDescent="0.25">
      <c r="A212" s="39">
        <v>209</v>
      </c>
      <c r="B212" s="40" t="s">
        <v>1926</v>
      </c>
      <c r="C212" s="40" t="s">
        <v>1388</v>
      </c>
      <c r="D212" s="41" t="s">
        <v>1927</v>
      </c>
      <c r="E212" s="41" t="s">
        <v>447</v>
      </c>
      <c r="F212" s="41" t="s">
        <v>1928</v>
      </c>
      <c r="G212" s="41" t="s">
        <v>20</v>
      </c>
      <c r="H212" s="42">
        <v>72800</v>
      </c>
    </row>
    <row r="213" spans="1:8" s="37" customFormat="1" ht="25.5" x14ac:dyDescent="0.25">
      <c r="A213" s="39">
        <v>210</v>
      </c>
      <c r="B213" s="40" t="s">
        <v>1929</v>
      </c>
      <c r="C213" s="40" t="s">
        <v>1388</v>
      </c>
      <c r="D213" s="41" t="s">
        <v>1930</v>
      </c>
      <c r="E213" s="41" t="s">
        <v>1931</v>
      </c>
      <c r="F213" s="41" t="s">
        <v>768</v>
      </c>
      <c r="G213" s="41" t="s">
        <v>20</v>
      </c>
      <c r="H213" s="42">
        <v>23400</v>
      </c>
    </row>
    <row r="214" spans="1:8" s="37" customFormat="1" ht="25.5" x14ac:dyDescent="0.25">
      <c r="A214" s="39">
        <v>211</v>
      </c>
      <c r="B214" s="40" t="s">
        <v>1932</v>
      </c>
      <c r="C214" s="40" t="s">
        <v>1388</v>
      </c>
      <c r="D214" s="41" t="s">
        <v>1933</v>
      </c>
      <c r="E214" s="41" t="s">
        <v>1924</v>
      </c>
      <c r="F214" s="41" t="s">
        <v>1934</v>
      </c>
      <c r="G214" s="41" t="s">
        <v>20</v>
      </c>
      <c r="H214" s="42">
        <v>22272</v>
      </c>
    </row>
    <row r="215" spans="1:8" s="37" customFormat="1" x14ac:dyDescent="0.25">
      <c r="A215" s="39">
        <v>212</v>
      </c>
      <c r="B215" s="40" t="s">
        <v>1935</v>
      </c>
      <c r="C215" s="40" t="s">
        <v>1388</v>
      </c>
      <c r="D215" s="41" t="s">
        <v>1936</v>
      </c>
      <c r="E215" s="41" t="s">
        <v>1924</v>
      </c>
      <c r="F215" s="41" t="s">
        <v>768</v>
      </c>
      <c r="G215" s="41" t="s">
        <v>20</v>
      </c>
      <c r="H215" s="42">
        <v>22395</v>
      </c>
    </row>
    <row r="216" spans="1:8" s="37" customFormat="1" x14ac:dyDescent="0.25">
      <c r="A216" s="39">
        <v>213</v>
      </c>
      <c r="B216" s="40" t="s">
        <v>1937</v>
      </c>
      <c r="C216" s="40" t="s">
        <v>1388</v>
      </c>
      <c r="D216" s="41" t="s">
        <v>1938</v>
      </c>
      <c r="E216" s="41" t="s">
        <v>1939</v>
      </c>
      <c r="F216" s="41" t="s">
        <v>1940</v>
      </c>
      <c r="G216" s="41" t="s">
        <v>1941</v>
      </c>
      <c r="H216" s="42">
        <v>19992</v>
      </c>
    </row>
    <row r="217" spans="1:8" s="37" customFormat="1" ht="25.5" x14ac:dyDescent="0.25">
      <c r="A217" s="39">
        <v>214</v>
      </c>
      <c r="B217" s="40" t="s">
        <v>1942</v>
      </c>
      <c r="C217" s="40" t="s">
        <v>1388</v>
      </c>
      <c r="D217" s="41" t="s">
        <v>1943</v>
      </c>
      <c r="E217" s="41" t="s">
        <v>1924</v>
      </c>
      <c r="F217" s="41" t="s">
        <v>1934</v>
      </c>
      <c r="G217" s="41" t="s">
        <v>20</v>
      </c>
      <c r="H217" s="42">
        <v>19992</v>
      </c>
    </row>
    <row r="218" spans="1:8" s="37" customFormat="1" x14ac:dyDescent="0.25">
      <c r="A218" s="39">
        <v>215</v>
      </c>
      <c r="B218" s="40" t="s">
        <v>1944</v>
      </c>
      <c r="C218" s="40" t="s">
        <v>1388</v>
      </c>
      <c r="D218" s="41" t="s">
        <v>1945</v>
      </c>
      <c r="E218" s="41" t="s">
        <v>447</v>
      </c>
      <c r="F218" s="41" t="s">
        <v>1921</v>
      </c>
      <c r="G218" s="41" t="s">
        <v>20</v>
      </c>
      <c r="H218" s="42">
        <v>66640</v>
      </c>
    </row>
    <row r="219" spans="1:8" s="37" customFormat="1" ht="25.5" x14ac:dyDescent="0.25">
      <c r="A219" s="39">
        <v>216</v>
      </c>
      <c r="B219" s="40" t="s">
        <v>1946</v>
      </c>
      <c r="C219" s="40" t="s">
        <v>1388</v>
      </c>
      <c r="D219" s="41" t="s">
        <v>1947</v>
      </c>
      <c r="E219" s="41" t="s">
        <v>630</v>
      </c>
      <c r="F219" s="41" t="s">
        <v>1948</v>
      </c>
      <c r="G219" s="41" t="s">
        <v>257</v>
      </c>
      <c r="H219" s="42">
        <v>27672</v>
      </c>
    </row>
    <row r="220" spans="1:8" s="37" customFormat="1" x14ac:dyDescent="0.25">
      <c r="A220" s="39">
        <v>217</v>
      </c>
      <c r="B220" s="40" t="s">
        <v>1949</v>
      </c>
      <c r="C220" s="40" t="s">
        <v>1388</v>
      </c>
      <c r="D220" s="41" t="s">
        <v>1950</v>
      </c>
      <c r="E220" s="41" t="s">
        <v>250</v>
      </c>
      <c r="F220" s="41" t="s">
        <v>1951</v>
      </c>
      <c r="G220" s="41" t="s">
        <v>252</v>
      </c>
      <c r="H220" s="42">
        <v>10938</v>
      </c>
    </row>
    <row r="221" spans="1:8" s="37" customFormat="1" ht="25.5" x14ac:dyDescent="0.25">
      <c r="A221" s="39">
        <v>218</v>
      </c>
      <c r="B221" s="40" t="s">
        <v>1952</v>
      </c>
      <c r="C221" s="40" t="s">
        <v>1388</v>
      </c>
      <c r="D221" s="41" t="s">
        <v>1953</v>
      </c>
      <c r="E221" s="41" t="s">
        <v>1954</v>
      </c>
      <c r="F221" s="41" t="s">
        <v>1955</v>
      </c>
      <c r="G221" s="41" t="s">
        <v>257</v>
      </c>
      <c r="H221" s="42">
        <v>18082</v>
      </c>
    </row>
    <row r="222" spans="1:8" s="37" customFormat="1" ht="25.5" x14ac:dyDescent="0.25">
      <c r="A222" s="39">
        <v>219</v>
      </c>
      <c r="B222" s="40" t="s">
        <v>1956</v>
      </c>
      <c r="C222" s="40" t="s">
        <v>1388</v>
      </c>
      <c r="D222" s="41" t="s">
        <v>1957</v>
      </c>
      <c r="E222" s="41" t="s">
        <v>250</v>
      </c>
      <c r="F222" s="41" t="s">
        <v>1958</v>
      </c>
      <c r="G222" s="41" t="s">
        <v>252</v>
      </c>
      <c r="H222" s="42">
        <v>27672</v>
      </c>
    </row>
    <row r="223" spans="1:8" s="37" customFormat="1" ht="16.5" customHeight="1" x14ac:dyDescent="0.25">
      <c r="A223" s="39">
        <v>220</v>
      </c>
      <c r="B223" s="40" t="s">
        <v>1959</v>
      </c>
      <c r="C223" s="40" t="s">
        <v>1388</v>
      </c>
      <c r="D223" s="41" t="s">
        <v>1960</v>
      </c>
      <c r="E223" s="41" t="s">
        <v>10</v>
      </c>
      <c r="F223" s="41" t="s">
        <v>1961</v>
      </c>
      <c r="G223" s="41" t="s">
        <v>12</v>
      </c>
      <c r="H223" s="42">
        <v>416</v>
      </c>
    </row>
    <row r="224" spans="1:8" s="37" customFormat="1" ht="16.5" customHeight="1" x14ac:dyDescent="0.25">
      <c r="A224" s="39">
        <v>221</v>
      </c>
      <c r="B224" s="40" t="s">
        <v>1962</v>
      </c>
      <c r="C224" s="40" t="s">
        <v>1388</v>
      </c>
      <c r="D224" s="41" t="s">
        <v>1963</v>
      </c>
      <c r="E224" s="41" t="s">
        <v>95</v>
      </c>
      <c r="F224" s="41" t="s">
        <v>86</v>
      </c>
      <c r="G224" s="41" t="s">
        <v>20</v>
      </c>
      <c r="H224" s="42">
        <v>61402</v>
      </c>
    </row>
    <row r="225" spans="1:8" s="37" customFormat="1" ht="16.5" customHeight="1" x14ac:dyDescent="0.25">
      <c r="A225" s="39">
        <v>222</v>
      </c>
      <c r="B225" s="40" t="s">
        <v>1964</v>
      </c>
      <c r="C225" s="40" t="s">
        <v>1388</v>
      </c>
      <c r="D225" s="41" t="s">
        <v>1965</v>
      </c>
      <c r="E225" s="41" t="s">
        <v>1966</v>
      </c>
      <c r="F225" s="41" t="s">
        <v>1967</v>
      </c>
      <c r="G225" s="41" t="s">
        <v>12</v>
      </c>
      <c r="H225" s="42">
        <v>197376</v>
      </c>
    </row>
    <row r="226" spans="1:8" s="37" customFormat="1" ht="16.5" customHeight="1" x14ac:dyDescent="0.25">
      <c r="A226" s="39">
        <v>223</v>
      </c>
      <c r="B226" s="43" t="s">
        <v>1968</v>
      </c>
      <c r="C226" s="40" t="s">
        <v>1388</v>
      </c>
      <c r="D226" s="44" t="s">
        <v>1969</v>
      </c>
      <c r="E226" s="41" t="s">
        <v>10</v>
      </c>
      <c r="F226" s="41" t="s">
        <v>182</v>
      </c>
      <c r="G226" s="41" t="s">
        <v>12</v>
      </c>
      <c r="H226" s="42">
        <v>1671</v>
      </c>
    </row>
    <row r="227" spans="1:8" s="37" customFormat="1" ht="16.5" customHeight="1" x14ac:dyDescent="0.25">
      <c r="A227" s="39">
        <v>224</v>
      </c>
      <c r="B227" s="43" t="s">
        <v>1970</v>
      </c>
      <c r="C227" s="40" t="s">
        <v>1388</v>
      </c>
      <c r="D227" s="44" t="s">
        <v>1971</v>
      </c>
      <c r="E227" s="41" t="s">
        <v>10</v>
      </c>
      <c r="F227" s="41" t="s">
        <v>1972</v>
      </c>
      <c r="G227" s="41" t="s">
        <v>12</v>
      </c>
      <c r="H227" s="42">
        <v>2507</v>
      </c>
    </row>
    <row r="228" spans="1:8" s="37" customFormat="1" ht="16.5" customHeight="1" x14ac:dyDescent="0.25">
      <c r="A228" s="39">
        <v>225</v>
      </c>
      <c r="B228" s="40" t="s">
        <v>1973</v>
      </c>
      <c r="C228" s="40" t="s">
        <v>1388</v>
      </c>
      <c r="D228" s="41" t="s">
        <v>1974</v>
      </c>
      <c r="E228" s="41" t="s">
        <v>1975</v>
      </c>
      <c r="F228" s="41" t="s">
        <v>86</v>
      </c>
      <c r="G228" s="41" t="s">
        <v>20</v>
      </c>
      <c r="H228" s="42">
        <v>18379</v>
      </c>
    </row>
    <row r="229" spans="1:8" s="37" customFormat="1" ht="16.5" customHeight="1" x14ac:dyDescent="0.25">
      <c r="A229" s="39">
        <v>226</v>
      </c>
      <c r="B229" s="43" t="s">
        <v>1976</v>
      </c>
      <c r="C229" s="40" t="s">
        <v>1388</v>
      </c>
      <c r="D229" s="44" t="s">
        <v>786</v>
      </c>
      <c r="E229" s="41" t="s">
        <v>10</v>
      </c>
      <c r="F229" s="41" t="s">
        <v>88</v>
      </c>
      <c r="G229" s="41" t="s">
        <v>12</v>
      </c>
      <c r="H229" s="42">
        <v>3071</v>
      </c>
    </row>
    <row r="230" spans="1:8" s="37" customFormat="1" ht="16.5" customHeight="1" x14ac:dyDescent="0.25">
      <c r="A230" s="39">
        <v>227</v>
      </c>
      <c r="B230" s="43" t="s">
        <v>1977</v>
      </c>
      <c r="C230" s="40" t="s">
        <v>1388</v>
      </c>
      <c r="D230" s="44" t="s">
        <v>786</v>
      </c>
      <c r="E230" s="41" t="s">
        <v>10</v>
      </c>
      <c r="F230" s="41" t="s">
        <v>121</v>
      </c>
      <c r="G230" s="41" t="s">
        <v>12</v>
      </c>
      <c r="H230" s="42">
        <v>6143</v>
      </c>
    </row>
    <row r="231" spans="1:8" s="37" customFormat="1" ht="16.5" customHeight="1" x14ac:dyDescent="0.25">
      <c r="A231" s="39">
        <v>228</v>
      </c>
      <c r="B231" s="43" t="s">
        <v>1978</v>
      </c>
      <c r="C231" s="40" t="s">
        <v>1388</v>
      </c>
      <c r="D231" s="44" t="s">
        <v>786</v>
      </c>
      <c r="E231" s="41" t="s">
        <v>10</v>
      </c>
      <c r="F231" s="41" t="s">
        <v>516</v>
      </c>
      <c r="G231" s="41" t="s">
        <v>12</v>
      </c>
      <c r="H231" s="42">
        <v>1535</v>
      </c>
    </row>
    <row r="232" spans="1:8" s="37" customFormat="1" ht="16.5" customHeight="1" x14ac:dyDescent="0.25">
      <c r="A232" s="39">
        <v>229</v>
      </c>
      <c r="B232" s="43" t="s">
        <v>1979</v>
      </c>
      <c r="C232" s="40" t="s">
        <v>1388</v>
      </c>
      <c r="D232" s="44" t="s">
        <v>786</v>
      </c>
      <c r="E232" s="41" t="s">
        <v>14</v>
      </c>
      <c r="F232" s="41" t="s">
        <v>425</v>
      </c>
      <c r="G232" s="41" t="s">
        <v>12</v>
      </c>
      <c r="H232" s="42">
        <v>4607</v>
      </c>
    </row>
    <row r="233" spans="1:8" s="37" customFormat="1" ht="16.5" customHeight="1" x14ac:dyDescent="0.25">
      <c r="A233" s="39">
        <v>230</v>
      </c>
      <c r="B233" s="43" t="s">
        <v>1980</v>
      </c>
      <c r="C233" s="40" t="s">
        <v>1388</v>
      </c>
      <c r="D233" s="44" t="s">
        <v>1981</v>
      </c>
      <c r="E233" s="41" t="s">
        <v>35</v>
      </c>
      <c r="F233" s="41" t="s">
        <v>86</v>
      </c>
      <c r="G233" s="41" t="s">
        <v>12</v>
      </c>
      <c r="H233" s="42">
        <v>983</v>
      </c>
    </row>
    <row r="234" spans="1:8" s="37" customFormat="1" ht="16.5" customHeight="1" x14ac:dyDescent="0.25">
      <c r="A234" s="39">
        <v>231</v>
      </c>
      <c r="B234" s="43" t="s">
        <v>1982</v>
      </c>
      <c r="C234" s="40" t="s">
        <v>1388</v>
      </c>
      <c r="D234" s="44" t="s">
        <v>1981</v>
      </c>
      <c r="E234" s="41" t="s">
        <v>35</v>
      </c>
      <c r="F234" s="41" t="s">
        <v>218</v>
      </c>
      <c r="G234" s="41" t="s">
        <v>12</v>
      </c>
      <c r="H234" s="42">
        <v>597</v>
      </c>
    </row>
    <row r="235" spans="1:8" s="37" customFormat="1" ht="16.5" customHeight="1" x14ac:dyDescent="0.25">
      <c r="A235" s="39">
        <v>232</v>
      </c>
      <c r="B235" s="43" t="s">
        <v>1983</v>
      </c>
      <c r="C235" s="40" t="s">
        <v>1388</v>
      </c>
      <c r="D235" s="44" t="s">
        <v>1981</v>
      </c>
      <c r="E235" s="41" t="s">
        <v>35</v>
      </c>
      <c r="F235" s="41" t="s">
        <v>176</v>
      </c>
      <c r="G235" s="41" t="s">
        <v>12</v>
      </c>
      <c r="H235" s="42">
        <v>324</v>
      </c>
    </row>
    <row r="236" spans="1:8" s="37" customFormat="1" ht="16.5" customHeight="1" x14ac:dyDescent="0.25">
      <c r="A236" s="39">
        <v>233</v>
      </c>
      <c r="B236" s="43" t="s">
        <v>1984</v>
      </c>
      <c r="C236" s="40" t="s">
        <v>1388</v>
      </c>
      <c r="D236" s="44" t="s">
        <v>1981</v>
      </c>
      <c r="E236" s="41" t="s">
        <v>35</v>
      </c>
      <c r="F236" s="41" t="s">
        <v>76</v>
      </c>
      <c r="G236" s="41" t="s">
        <v>12</v>
      </c>
      <c r="H236" s="42">
        <v>1967</v>
      </c>
    </row>
    <row r="237" spans="1:8" s="37" customFormat="1" ht="16.5" customHeight="1" x14ac:dyDescent="0.25">
      <c r="A237" s="39">
        <v>234</v>
      </c>
      <c r="B237" s="40" t="s">
        <v>1985</v>
      </c>
      <c r="C237" s="40" t="s">
        <v>1388</v>
      </c>
      <c r="D237" s="41" t="s">
        <v>1986</v>
      </c>
      <c r="E237" s="41" t="s">
        <v>35</v>
      </c>
      <c r="F237" s="41" t="s">
        <v>954</v>
      </c>
      <c r="G237" s="41" t="s">
        <v>12</v>
      </c>
      <c r="H237" s="42">
        <v>874</v>
      </c>
    </row>
    <row r="238" spans="1:8" s="37" customFormat="1" ht="16.5" customHeight="1" x14ac:dyDescent="0.25">
      <c r="A238" s="39">
        <v>235</v>
      </c>
      <c r="B238" s="40" t="s">
        <v>1987</v>
      </c>
      <c r="C238" s="40" t="s">
        <v>1388</v>
      </c>
      <c r="D238" s="41" t="s">
        <v>1988</v>
      </c>
      <c r="E238" s="41" t="s">
        <v>1989</v>
      </c>
      <c r="F238" s="41" t="s">
        <v>1990</v>
      </c>
      <c r="G238" s="41" t="s">
        <v>59</v>
      </c>
      <c r="H238" s="42">
        <v>16371</v>
      </c>
    </row>
    <row r="239" spans="1:8" s="37" customFormat="1" x14ac:dyDescent="0.25">
      <c r="A239" s="39">
        <v>236</v>
      </c>
      <c r="B239" s="40" t="s">
        <v>1991</v>
      </c>
      <c r="C239" s="40" t="s">
        <v>1388</v>
      </c>
      <c r="D239" s="41" t="s">
        <v>1992</v>
      </c>
      <c r="E239" s="41" t="s">
        <v>10</v>
      </c>
      <c r="F239" s="41" t="s">
        <v>223</v>
      </c>
      <c r="G239" s="41" t="s">
        <v>12</v>
      </c>
      <c r="H239" s="42">
        <v>3612</v>
      </c>
    </row>
    <row r="240" spans="1:8" s="37" customFormat="1" x14ac:dyDescent="0.25">
      <c r="A240" s="39">
        <v>237</v>
      </c>
      <c r="B240" s="40" t="s">
        <v>1993</v>
      </c>
      <c r="C240" s="40" t="s">
        <v>1388</v>
      </c>
      <c r="D240" s="41" t="s">
        <v>1992</v>
      </c>
      <c r="E240" s="41" t="s">
        <v>10</v>
      </c>
      <c r="F240" s="41" t="s">
        <v>223</v>
      </c>
      <c r="G240" s="41" t="s">
        <v>12</v>
      </c>
      <c r="H240" s="42">
        <v>5971</v>
      </c>
    </row>
    <row r="241" spans="1:8" s="37" customFormat="1" x14ac:dyDescent="0.25">
      <c r="A241" s="39">
        <v>238</v>
      </c>
      <c r="B241" s="40" t="s">
        <v>1994</v>
      </c>
      <c r="C241" s="40" t="s">
        <v>1388</v>
      </c>
      <c r="D241" s="41" t="s">
        <v>1995</v>
      </c>
      <c r="E241" s="41" t="s">
        <v>1966</v>
      </c>
      <c r="F241" s="41" t="s">
        <v>1127</v>
      </c>
      <c r="G241" s="41" t="s">
        <v>12</v>
      </c>
      <c r="H241" s="42">
        <v>577692</v>
      </c>
    </row>
    <row r="242" spans="1:8" s="37" customFormat="1" x14ac:dyDescent="0.25">
      <c r="A242" s="39">
        <v>239</v>
      </c>
      <c r="B242" s="40" t="s">
        <v>1996</v>
      </c>
      <c r="C242" s="40" t="s">
        <v>1388</v>
      </c>
      <c r="D242" s="41" t="s">
        <v>1997</v>
      </c>
      <c r="E242" s="41" t="s">
        <v>1966</v>
      </c>
      <c r="F242" s="41" t="s">
        <v>182</v>
      </c>
      <c r="G242" s="41" t="s">
        <v>12</v>
      </c>
      <c r="H242" s="42">
        <v>487351</v>
      </c>
    </row>
    <row r="243" spans="1:8" s="37" customFormat="1" x14ac:dyDescent="0.25">
      <c r="A243" s="39">
        <v>240</v>
      </c>
      <c r="B243" s="43" t="s">
        <v>1998</v>
      </c>
      <c r="C243" s="40" t="s">
        <v>1388</v>
      </c>
      <c r="D243" s="44" t="s">
        <v>1999</v>
      </c>
      <c r="E243" s="41" t="s">
        <v>468</v>
      </c>
      <c r="F243" s="41" t="s">
        <v>2000</v>
      </c>
      <c r="G243" s="41" t="s">
        <v>12</v>
      </c>
      <c r="H243" s="42">
        <v>2720</v>
      </c>
    </row>
    <row r="244" spans="1:8" s="37" customFormat="1" x14ac:dyDescent="0.25">
      <c r="A244" s="39">
        <v>241</v>
      </c>
      <c r="B244" s="43" t="s">
        <v>2001</v>
      </c>
      <c r="C244" s="40" t="s">
        <v>1388</v>
      </c>
      <c r="D244" s="44" t="s">
        <v>2002</v>
      </c>
      <c r="E244" s="41" t="s">
        <v>2003</v>
      </c>
      <c r="F244" s="41" t="s">
        <v>2004</v>
      </c>
      <c r="G244" s="41" t="s">
        <v>12</v>
      </c>
      <c r="H244" s="42">
        <v>105300</v>
      </c>
    </row>
    <row r="245" spans="1:8" s="37" customFormat="1" x14ac:dyDescent="0.25">
      <c r="A245" s="39">
        <v>242</v>
      </c>
      <c r="B245" s="43" t="s">
        <v>2005</v>
      </c>
      <c r="C245" s="40" t="s">
        <v>1388</v>
      </c>
      <c r="D245" s="44" t="s">
        <v>2006</v>
      </c>
      <c r="E245" s="41" t="s">
        <v>10</v>
      </c>
      <c r="F245" s="41" t="s">
        <v>91</v>
      </c>
      <c r="G245" s="41" t="s">
        <v>12</v>
      </c>
      <c r="H245" s="42">
        <v>1323</v>
      </c>
    </row>
    <row r="246" spans="1:8" s="37" customFormat="1" x14ac:dyDescent="0.25">
      <c r="A246" s="39">
        <v>243</v>
      </c>
      <c r="B246" s="40" t="s">
        <v>2007</v>
      </c>
      <c r="C246" s="40" t="s">
        <v>1388</v>
      </c>
      <c r="D246" s="41" t="s">
        <v>2008</v>
      </c>
      <c r="E246" s="41" t="s">
        <v>1228</v>
      </c>
      <c r="F246" s="41" t="s">
        <v>2009</v>
      </c>
      <c r="G246" s="41" t="s">
        <v>20</v>
      </c>
      <c r="H246" s="42">
        <v>26640</v>
      </c>
    </row>
    <row r="247" spans="1:8" s="37" customFormat="1" x14ac:dyDescent="0.25">
      <c r="A247" s="39">
        <v>244</v>
      </c>
      <c r="B247" s="40" t="s">
        <v>2010</v>
      </c>
      <c r="C247" s="40" t="s">
        <v>1388</v>
      </c>
      <c r="D247" s="41" t="s">
        <v>2011</v>
      </c>
      <c r="E247" s="41" t="s">
        <v>35</v>
      </c>
      <c r="F247" s="41" t="s">
        <v>2012</v>
      </c>
      <c r="G247" s="41" t="s">
        <v>12</v>
      </c>
      <c r="H247" s="42">
        <v>8057</v>
      </c>
    </row>
    <row r="248" spans="1:8" s="37" customFormat="1" x14ac:dyDescent="0.25">
      <c r="A248" s="39">
        <v>245</v>
      </c>
      <c r="B248" s="40" t="s">
        <v>2013</v>
      </c>
      <c r="C248" s="40" t="s">
        <v>1388</v>
      </c>
      <c r="D248" s="41" t="s">
        <v>2014</v>
      </c>
      <c r="E248" s="41" t="s">
        <v>2015</v>
      </c>
      <c r="F248" s="41" t="s">
        <v>2016</v>
      </c>
      <c r="G248" s="41" t="s">
        <v>2017</v>
      </c>
      <c r="H248" s="42">
        <v>433530</v>
      </c>
    </row>
    <row r="249" spans="1:8" s="37" customFormat="1" x14ac:dyDescent="0.25">
      <c r="A249" s="39">
        <v>246</v>
      </c>
      <c r="B249" s="40" t="s">
        <v>2018</v>
      </c>
      <c r="C249" s="40" t="s">
        <v>1388</v>
      </c>
      <c r="D249" s="41" t="s">
        <v>2019</v>
      </c>
      <c r="E249" s="41" t="s">
        <v>2020</v>
      </c>
      <c r="F249" s="41" t="s">
        <v>2021</v>
      </c>
      <c r="G249" s="41" t="s">
        <v>2017</v>
      </c>
      <c r="H249" s="42">
        <v>540350</v>
      </c>
    </row>
    <row r="250" spans="1:8" s="37" customFormat="1" x14ac:dyDescent="0.25">
      <c r="A250" s="39">
        <v>247</v>
      </c>
      <c r="B250" s="40" t="s">
        <v>2022</v>
      </c>
      <c r="C250" s="40" t="s">
        <v>1388</v>
      </c>
      <c r="D250" s="41" t="s">
        <v>2023</v>
      </c>
      <c r="E250" s="41" t="s">
        <v>18</v>
      </c>
      <c r="F250" s="41" t="s">
        <v>2024</v>
      </c>
      <c r="G250" s="41" t="s">
        <v>20</v>
      </c>
      <c r="H250" s="42">
        <v>1553412</v>
      </c>
    </row>
    <row r="251" spans="1:8" s="37" customFormat="1" x14ac:dyDescent="0.25">
      <c r="A251" s="39">
        <v>248</v>
      </c>
      <c r="B251" s="40" t="s">
        <v>2025</v>
      </c>
      <c r="C251" s="40" t="s">
        <v>1388</v>
      </c>
      <c r="D251" s="41" t="s">
        <v>2026</v>
      </c>
      <c r="E251" s="41" t="s">
        <v>2027</v>
      </c>
      <c r="F251" s="41" t="s">
        <v>1161</v>
      </c>
      <c r="G251" s="41" t="s">
        <v>24</v>
      </c>
      <c r="H251" s="42">
        <v>7546</v>
      </c>
    </row>
    <row r="252" spans="1:8" s="37" customFormat="1" x14ac:dyDescent="0.25">
      <c r="A252" s="39">
        <v>249</v>
      </c>
      <c r="B252" s="40" t="s">
        <v>2028</v>
      </c>
      <c r="C252" s="40" t="s">
        <v>1388</v>
      </c>
      <c r="D252" s="41" t="s">
        <v>2029</v>
      </c>
      <c r="E252" s="41" t="s">
        <v>10</v>
      </c>
      <c r="F252" s="41" t="s">
        <v>182</v>
      </c>
      <c r="G252" s="41" t="s">
        <v>12</v>
      </c>
      <c r="H252" s="42">
        <v>4099</v>
      </c>
    </row>
    <row r="253" spans="1:8" s="37" customFormat="1" x14ac:dyDescent="0.25">
      <c r="A253" s="39">
        <v>250</v>
      </c>
      <c r="B253" s="40" t="s">
        <v>2030</v>
      </c>
      <c r="C253" s="40" t="s">
        <v>1388</v>
      </c>
      <c r="D253" s="41" t="s">
        <v>2031</v>
      </c>
      <c r="E253" s="41" t="s">
        <v>10</v>
      </c>
      <c r="F253" s="41" t="s">
        <v>2032</v>
      </c>
      <c r="G253" s="41" t="s">
        <v>12</v>
      </c>
      <c r="H253" s="42">
        <v>2354</v>
      </c>
    </row>
    <row r="254" spans="1:8" s="37" customFormat="1" x14ac:dyDescent="0.25">
      <c r="A254" s="39">
        <v>251</v>
      </c>
      <c r="B254" s="40" t="s">
        <v>2033</v>
      </c>
      <c r="C254" s="40" t="s">
        <v>1388</v>
      </c>
      <c r="D254" s="41" t="s">
        <v>2034</v>
      </c>
      <c r="E254" s="41" t="s">
        <v>10</v>
      </c>
      <c r="F254" s="41" t="s">
        <v>2035</v>
      </c>
      <c r="G254" s="41" t="s">
        <v>12</v>
      </c>
      <c r="H254" s="42">
        <v>2904</v>
      </c>
    </row>
    <row r="255" spans="1:8" s="37" customFormat="1" x14ac:dyDescent="0.25">
      <c r="A255" s="39">
        <v>252</v>
      </c>
      <c r="B255" s="40" t="s">
        <v>2036</v>
      </c>
      <c r="C255" s="40" t="s">
        <v>1388</v>
      </c>
      <c r="D255" s="41" t="s">
        <v>2037</v>
      </c>
      <c r="E255" s="41" t="s">
        <v>2038</v>
      </c>
      <c r="F255" s="41" t="s">
        <v>2039</v>
      </c>
      <c r="G255" s="41" t="s">
        <v>20</v>
      </c>
      <c r="H255" s="42">
        <v>80121</v>
      </c>
    </row>
    <row r="256" spans="1:8" s="37" customFormat="1" x14ac:dyDescent="0.25">
      <c r="A256" s="39">
        <v>253</v>
      </c>
      <c r="B256" s="40" t="s">
        <v>2040</v>
      </c>
      <c r="C256" s="40" t="s">
        <v>1388</v>
      </c>
      <c r="D256" s="41" t="s">
        <v>2041</v>
      </c>
      <c r="E256" s="41" t="s">
        <v>10</v>
      </c>
      <c r="F256" s="41" t="s">
        <v>2042</v>
      </c>
      <c r="G256" s="41" t="s">
        <v>12</v>
      </c>
      <c r="H256" s="42">
        <v>39443</v>
      </c>
    </row>
    <row r="257" spans="1:8" s="37" customFormat="1" x14ac:dyDescent="0.25">
      <c r="A257" s="39">
        <v>254</v>
      </c>
      <c r="B257" s="40" t="s">
        <v>2043</v>
      </c>
      <c r="C257" s="40" t="s">
        <v>1388</v>
      </c>
      <c r="D257" s="41" t="s">
        <v>2044</v>
      </c>
      <c r="E257" s="41" t="s">
        <v>2045</v>
      </c>
      <c r="F257" s="41" t="s">
        <v>2046</v>
      </c>
      <c r="G257" s="41" t="s">
        <v>20</v>
      </c>
      <c r="H257" s="42">
        <v>160645</v>
      </c>
    </row>
    <row r="258" spans="1:8" s="37" customFormat="1" x14ac:dyDescent="0.25">
      <c r="A258" s="39">
        <v>255</v>
      </c>
      <c r="B258" s="40" t="s">
        <v>2047</v>
      </c>
      <c r="C258" s="40" t="s">
        <v>2048</v>
      </c>
      <c r="D258" s="41" t="s">
        <v>2049</v>
      </c>
      <c r="E258" s="41" t="s">
        <v>35</v>
      </c>
      <c r="F258" s="41" t="s">
        <v>2050</v>
      </c>
      <c r="G258" s="41" t="s">
        <v>12</v>
      </c>
      <c r="H258" s="42">
        <v>977</v>
      </c>
    </row>
    <row r="259" spans="1:8" s="37" customFormat="1" x14ac:dyDescent="0.25">
      <c r="A259" s="39">
        <v>256</v>
      </c>
      <c r="B259" s="40" t="s">
        <v>2051</v>
      </c>
      <c r="C259" s="40" t="s">
        <v>1388</v>
      </c>
      <c r="D259" s="41" t="s">
        <v>2052</v>
      </c>
      <c r="E259" s="41" t="s">
        <v>2053</v>
      </c>
      <c r="F259" s="41" t="s">
        <v>2054</v>
      </c>
      <c r="G259" s="41" t="s">
        <v>20</v>
      </c>
      <c r="H259" s="42">
        <v>10479</v>
      </c>
    </row>
    <row r="260" spans="1:8" s="37" customFormat="1" x14ac:dyDescent="0.25">
      <c r="A260" s="39">
        <v>257</v>
      </c>
      <c r="B260" s="40" t="s">
        <v>2055</v>
      </c>
      <c r="C260" s="40" t="s">
        <v>1388</v>
      </c>
      <c r="D260" s="41" t="s">
        <v>1359</v>
      </c>
      <c r="E260" s="41" t="s">
        <v>138</v>
      </c>
      <c r="F260" s="41" t="s">
        <v>2056</v>
      </c>
      <c r="G260" s="41" t="s">
        <v>20</v>
      </c>
      <c r="H260" s="42">
        <v>164070</v>
      </c>
    </row>
    <row r="261" spans="1:8" s="37" customFormat="1" x14ac:dyDescent="0.25">
      <c r="A261" s="39">
        <v>258</v>
      </c>
      <c r="B261" s="43" t="s">
        <v>2057</v>
      </c>
      <c r="C261" s="40" t="s">
        <v>1388</v>
      </c>
      <c r="D261" s="44" t="s">
        <v>2058</v>
      </c>
      <c r="E261" s="41" t="s">
        <v>10</v>
      </c>
      <c r="F261" s="41" t="s">
        <v>362</v>
      </c>
      <c r="G261" s="41" t="s">
        <v>12</v>
      </c>
      <c r="H261" s="42">
        <v>1201</v>
      </c>
    </row>
    <row r="262" spans="1:8" s="37" customFormat="1" x14ac:dyDescent="0.25">
      <c r="A262" s="39">
        <v>259</v>
      </c>
      <c r="B262" s="43" t="s">
        <v>2059</v>
      </c>
      <c r="C262" s="40" t="s">
        <v>1388</v>
      </c>
      <c r="D262" s="44" t="s">
        <v>2060</v>
      </c>
      <c r="E262" s="41" t="s">
        <v>10</v>
      </c>
      <c r="F262" s="41" t="s">
        <v>401</v>
      </c>
      <c r="G262" s="41" t="s">
        <v>12</v>
      </c>
      <c r="H262" s="42">
        <v>2403</v>
      </c>
    </row>
    <row r="263" spans="1:8" s="37" customFormat="1" x14ac:dyDescent="0.25">
      <c r="A263" s="39">
        <v>260</v>
      </c>
      <c r="B263" s="40" t="s">
        <v>2061</v>
      </c>
      <c r="C263" s="40" t="s">
        <v>1388</v>
      </c>
      <c r="D263" s="41" t="s">
        <v>2062</v>
      </c>
      <c r="E263" s="41" t="s">
        <v>35</v>
      </c>
      <c r="F263" s="41" t="s">
        <v>218</v>
      </c>
      <c r="G263" s="41" t="s">
        <v>12</v>
      </c>
      <c r="H263" s="42">
        <v>2226</v>
      </c>
    </row>
    <row r="264" spans="1:8" s="37" customFormat="1" x14ac:dyDescent="0.25">
      <c r="A264" s="39">
        <v>261</v>
      </c>
      <c r="B264" s="40" t="s">
        <v>2063</v>
      </c>
      <c r="C264" s="40" t="s">
        <v>1388</v>
      </c>
      <c r="D264" s="41" t="s">
        <v>2064</v>
      </c>
      <c r="E264" s="41" t="s">
        <v>95</v>
      </c>
      <c r="F264" s="41" t="s">
        <v>211</v>
      </c>
      <c r="G264" s="41" t="s">
        <v>20</v>
      </c>
      <c r="H264" s="42">
        <v>30129</v>
      </c>
    </row>
    <row r="265" spans="1:8" s="37" customFormat="1" x14ac:dyDescent="0.25">
      <c r="A265" s="39">
        <v>262</v>
      </c>
      <c r="B265" s="40" t="s">
        <v>2065</v>
      </c>
      <c r="C265" s="40" t="s">
        <v>1388</v>
      </c>
      <c r="D265" s="41" t="s">
        <v>2066</v>
      </c>
      <c r="E265" s="45" t="s">
        <v>284</v>
      </c>
      <c r="F265" s="45" t="s">
        <v>347</v>
      </c>
      <c r="G265" s="45" t="s">
        <v>20</v>
      </c>
      <c r="H265" s="42">
        <v>49800</v>
      </c>
    </row>
    <row r="266" spans="1:8" s="37" customFormat="1" x14ac:dyDescent="0.25">
      <c r="A266" s="39">
        <v>263</v>
      </c>
      <c r="B266" s="40" t="s">
        <v>2067</v>
      </c>
      <c r="C266" s="40" t="s">
        <v>1388</v>
      </c>
      <c r="D266" s="41" t="s">
        <v>2068</v>
      </c>
      <c r="E266" s="41" t="s">
        <v>284</v>
      </c>
      <c r="F266" s="41" t="s">
        <v>91</v>
      </c>
      <c r="G266" s="41" t="s">
        <v>20</v>
      </c>
      <c r="H266" s="42">
        <v>15064</v>
      </c>
    </row>
    <row r="267" spans="1:8" s="37" customFormat="1" x14ac:dyDescent="0.25">
      <c r="A267" s="39">
        <v>264</v>
      </c>
      <c r="B267" s="40" t="s">
        <v>2069</v>
      </c>
      <c r="C267" s="40" t="s">
        <v>1388</v>
      </c>
      <c r="D267" s="41" t="s">
        <v>2070</v>
      </c>
      <c r="E267" s="45" t="s">
        <v>284</v>
      </c>
      <c r="F267" s="45" t="s">
        <v>36</v>
      </c>
      <c r="G267" s="45" t="s">
        <v>20</v>
      </c>
      <c r="H267" s="42">
        <v>24900</v>
      </c>
    </row>
    <row r="268" spans="1:8" s="37" customFormat="1" ht="25.5" x14ac:dyDescent="0.25">
      <c r="A268" s="39">
        <v>265</v>
      </c>
      <c r="B268" s="40" t="s">
        <v>2071</v>
      </c>
      <c r="C268" s="40" t="s">
        <v>1388</v>
      </c>
      <c r="D268" s="41" t="s">
        <v>2072</v>
      </c>
      <c r="E268" s="41" t="s">
        <v>2073</v>
      </c>
      <c r="F268" s="41" t="s">
        <v>2074</v>
      </c>
      <c r="G268" s="41" t="s">
        <v>12</v>
      </c>
      <c r="H268" s="42">
        <v>2540</v>
      </c>
    </row>
    <row r="269" spans="1:8" s="37" customFormat="1" x14ac:dyDescent="0.25">
      <c r="A269" s="39">
        <v>266</v>
      </c>
      <c r="B269" s="40" t="s">
        <v>2075</v>
      </c>
      <c r="C269" s="40" t="s">
        <v>1388</v>
      </c>
      <c r="D269" s="41" t="s">
        <v>2076</v>
      </c>
      <c r="E269" s="41" t="s">
        <v>14</v>
      </c>
      <c r="F269" s="41" t="s">
        <v>2077</v>
      </c>
      <c r="G269" s="41" t="s">
        <v>12</v>
      </c>
      <c r="H269" s="42">
        <v>1020</v>
      </c>
    </row>
    <row r="270" spans="1:8" s="37" customFormat="1" x14ac:dyDescent="0.25">
      <c r="A270" s="39">
        <v>267</v>
      </c>
      <c r="B270" s="40" t="s">
        <v>2078</v>
      </c>
      <c r="C270" s="40" t="s">
        <v>1388</v>
      </c>
      <c r="D270" s="41" t="s">
        <v>2079</v>
      </c>
      <c r="E270" s="41" t="s">
        <v>136</v>
      </c>
      <c r="F270" s="41" t="s">
        <v>2080</v>
      </c>
      <c r="G270" s="41" t="s">
        <v>12</v>
      </c>
      <c r="H270" s="42">
        <v>5080</v>
      </c>
    </row>
    <row r="271" spans="1:8" s="37" customFormat="1" x14ac:dyDescent="0.25">
      <c r="A271" s="39">
        <v>268</v>
      </c>
      <c r="B271" s="40" t="s">
        <v>2081</v>
      </c>
      <c r="C271" s="40" t="s">
        <v>1388</v>
      </c>
      <c r="D271" s="41" t="s">
        <v>2082</v>
      </c>
      <c r="E271" s="41" t="s">
        <v>14</v>
      </c>
      <c r="F271" s="41" t="s">
        <v>2083</v>
      </c>
      <c r="G271" s="41" t="s">
        <v>12</v>
      </c>
      <c r="H271" s="42">
        <v>4537</v>
      </c>
    </row>
    <row r="272" spans="1:8" s="37" customFormat="1" ht="25.5" x14ac:dyDescent="0.25">
      <c r="A272" s="39">
        <v>269</v>
      </c>
      <c r="B272" s="40" t="s">
        <v>2084</v>
      </c>
      <c r="C272" s="40" t="s">
        <v>1388</v>
      </c>
      <c r="D272" s="41" t="s">
        <v>2085</v>
      </c>
      <c r="E272" s="41" t="s">
        <v>2086</v>
      </c>
      <c r="F272" s="41" t="s">
        <v>2087</v>
      </c>
      <c r="G272" s="41" t="s">
        <v>12</v>
      </c>
      <c r="H272" s="42">
        <v>2290</v>
      </c>
    </row>
    <row r="273" spans="1:8" s="37" customFormat="1" x14ac:dyDescent="0.25">
      <c r="A273" s="39">
        <v>270</v>
      </c>
      <c r="B273" s="40" t="s">
        <v>2088</v>
      </c>
      <c r="C273" s="40" t="s">
        <v>1388</v>
      </c>
      <c r="D273" s="41" t="s">
        <v>2089</v>
      </c>
      <c r="E273" s="41" t="s">
        <v>95</v>
      </c>
      <c r="F273" s="41" t="s">
        <v>2090</v>
      </c>
      <c r="G273" s="41" t="s">
        <v>20</v>
      </c>
      <c r="H273" s="42">
        <v>1431</v>
      </c>
    </row>
    <row r="274" spans="1:8" s="37" customFormat="1" x14ac:dyDescent="0.25">
      <c r="A274" s="39">
        <v>271</v>
      </c>
      <c r="B274" s="40" t="s">
        <v>2091</v>
      </c>
      <c r="C274" s="40" t="s">
        <v>1388</v>
      </c>
      <c r="D274" s="41" t="s">
        <v>2092</v>
      </c>
      <c r="E274" s="41" t="s">
        <v>1228</v>
      </c>
      <c r="F274" s="41" t="s">
        <v>601</v>
      </c>
      <c r="G274" s="41" t="s">
        <v>20</v>
      </c>
      <c r="H274" s="42">
        <v>25144</v>
      </c>
    </row>
    <row r="275" spans="1:8" s="37" customFormat="1" x14ac:dyDescent="0.25">
      <c r="A275" s="39">
        <v>272</v>
      </c>
      <c r="B275" s="40" t="s">
        <v>2093</v>
      </c>
      <c r="C275" s="40" t="s">
        <v>1388</v>
      </c>
      <c r="D275" s="41" t="s">
        <v>2094</v>
      </c>
      <c r="E275" s="41" t="s">
        <v>18</v>
      </c>
      <c r="F275" s="41" t="s">
        <v>662</v>
      </c>
      <c r="G275" s="41" t="s">
        <v>20</v>
      </c>
      <c r="H275" s="42">
        <v>5028</v>
      </c>
    </row>
    <row r="276" spans="1:8" s="37" customFormat="1" x14ac:dyDescent="0.25">
      <c r="A276" s="39">
        <v>273</v>
      </c>
      <c r="B276" s="40" t="s">
        <v>2095</v>
      </c>
      <c r="C276" s="40" t="s">
        <v>1388</v>
      </c>
      <c r="D276" s="41" t="s">
        <v>2096</v>
      </c>
      <c r="E276" s="41" t="s">
        <v>18</v>
      </c>
      <c r="F276" s="41" t="s">
        <v>36</v>
      </c>
      <c r="G276" s="41" t="s">
        <v>20</v>
      </c>
      <c r="H276" s="42">
        <v>38030</v>
      </c>
    </row>
    <row r="277" spans="1:8" s="37" customFormat="1" x14ac:dyDescent="0.25">
      <c r="A277" s="39">
        <v>274</v>
      </c>
      <c r="B277" s="43" t="s">
        <v>2097</v>
      </c>
      <c r="C277" s="40" t="s">
        <v>1388</v>
      </c>
      <c r="D277" s="44" t="s">
        <v>2098</v>
      </c>
      <c r="E277" s="41" t="s">
        <v>10</v>
      </c>
      <c r="F277" s="41" t="s">
        <v>2099</v>
      </c>
      <c r="G277" s="41" t="s">
        <v>12</v>
      </c>
      <c r="H277" s="42">
        <v>1142</v>
      </c>
    </row>
    <row r="278" spans="1:8" s="37" customFormat="1" x14ac:dyDescent="0.25">
      <c r="A278" s="39">
        <v>275</v>
      </c>
      <c r="B278" s="43" t="s">
        <v>2100</v>
      </c>
      <c r="C278" s="40" t="s">
        <v>1388</v>
      </c>
      <c r="D278" s="44" t="s">
        <v>2101</v>
      </c>
      <c r="E278" s="41" t="s">
        <v>10</v>
      </c>
      <c r="F278" s="41" t="s">
        <v>1127</v>
      </c>
      <c r="G278" s="41" t="s">
        <v>12</v>
      </c>
      <c r="H278" s="42">
        <v>285</v>
      </c>
    </row>
    <row r="279" spans="1:8" s="37" customFormat="1" x14ac:dyDescent="0.25">
      <c r="A279" s="39">
        <v>276</v>
      </c>
      <c r="B279" s="43" t="s">
        <v>2102</v>
      </c>
      <c r="C279" s="40" t="s">
        <v>1388</v>
      </c>
      <c r="D279" s="44" t="s">
        <v>2103</v>
      </c>
      <c r="E279" s="41" t="s">
        <v>10</v>
      </c>
      <c r="F279" s="41" t="s">
        <v>516</v>
      </c>
      <c r="G279" s="41" t="s">
        <v>12</v>
      </c>
      <c r="H279" s="42">
        <v>571</v>
      </c>
    </row>
    <row r="280" spans="1:8" s="37" customFormat="1" x14ac:dyDescent="0.25">
      <c r="A280" s="39">
        <v>277</v>
      </c>
      <c r="B280" s="43" t="s">
        <v>2104</v>
      </c>
      <c r="C280" s="40" t="s">
        <v>1388</v>
      </c>
      <c r="D280" s="44" t="s">
        <v>2105</v>
      </c>
      <c r="E280" s="41" t="s">
        <v>35</v>
      </c>
      <c r="F280" s="41" t="s">
        <v>86</v>
      </c>
      <c r="G280" s="41" t="s">
        <v>12</v>
      </c>
      <c r="H280" s="42">
        <v>546</v>
      </c>
    </row>
    <row r="281" spans="1:8" s="37" customFormat="1" x14ac:dyDescent="0.25">
      <c r="A281" s="39">
        <v>278</v>
      </c>
      <c r="B281" s="43" t="s">
        <v>2106</v>
      </c>
      <c r="C281" s="40" t="s">
        <v>1388</v>
      </c>
      <c r="D281" s="44" t="s">
        <v>2107</v>
      </c>
      <c r="E281" s="41" t="s">
        <v>35</v>
      </c>
      <c r="F281" s="41" t="s">
        <v>516</v>
      </c>
      <c r="G281" s="41" t="s">
        <v>12</v>
      </c>
      <c r="H281" s="42">
        <v>273</v>
      </c>
    </row>
    <row r="282" spans="1:8" s="37" customFormat="1" x14ac:dyDescent="0.25">
      <c r="A282" s="39">
        <v>279</v>
      </c>
      <c r="B282" s="43" t="s">
        <v>2108</v>
      </c>
      <c r="C282" s="40" t="s">
        <v>1388</v>
      </c>
      <c r="D282" s="44" t="s">
        <v>2109</v>
      </c>
      <c r="E282" s="41" t="s">
        <v>35</v>
      </c>
      <c r="F282" s="41" t="s">
        <v>36</v>
      </c>
      <c r="G282" s="41" t="s">
        <v>12</v>
      </c>
      <c r="H282" s="42">
        <v>4086</v>
      </c>
    </row>
    <row r="283" spans="1:8" s="37" customFormat="1" x14ac:dyDescent="0.25">
      <c r="A283" s="39">
        <v>280</v>
      </c>
      <c r="B283" s="43" t="s">
        <v>2110</v>
      </c>
      <c r="C283" s="40" t="s">
        <v>1388</v>
      </c>
      <c r="D283" s="44" t="s">
        <v>2111</v>
      </c>
      <c r="E283" s="41" t="s">
        <v>35</v>
      </c>
      <c r="F283" s="41" t="s">
        <v>54</v>
      </c>
      <c r="G283" s="41" t="s">
        <v>12</v>
      </c>
      <c r="H283" s="42">
        <v>2560</v>
      </c>
    </row>
    <row r="284" spans="1:8" s="37" customFormat="1" x14ac:dyDescent="0.25">
      <c r="A284" s="39">
        <v>281</v>
      </c>
      <c r="B284" s="40" t="s">
        <v>2112</v>
      </c>
      <c r="C284" s="40" t="s">
        <v>1388</v>
      </c>
      <c r="D284" s="41" t="s">
        <v>2113</v>
      </c>
      <c r="E284" s="41" t="s">
        <v>35</v>
      </c>
      <c r="F284" s="41" t="s">
        <v>2114</v>
      </c>
      <c r="G284" s="41" t="s">
        <v>12</v>
      </c>
      <c r="H284" s="42">
        <v>2431</v>
      </c>
    </row>
    <row r="285" spans="1:8" s="37" customFormat="1" x14ac:dyDescent="0.25">
      <c r="A285" s="39">
        <v>282</v>
      </c>
      <c r="B285" s="40" t="s">
        <v>2115</v>
      </c>
      <c r="C285" s="40" t="s">
        <v>1388</v>
      </c>
      <c r="D285" s="41" t="s">
        <v>2116</v>
      </c>
      <c r="E285" s="41" t="s">
        <v>35</v>
      </c>
      <c r="F285" s="41" t="s">
        <v>2117</v>
      </c>
      <c r="G285" s="41" t="s">
        <v>12</v>
      </c>
      <c r="H285" s="42">
        <v>4863</v>
      </c>
    </row>
    <row r="286" spans="1:8" s="37" customFormat="1" x14ac:dyDescent="0.25">
      <c r="A286" s="39">
        <v>283</v>
      </c>
      <c r="B286" s="40" t="s">
        <v>2118</v>
      </c>
      <c r="C286" s="40" t="s">
        <v>1388</v>
      </c>
      <c r="D286" s="41" t="s">
        <v>2119</v>
      </c>
      <c r="E286" s="41" t="s">
        <v>586</v>
      </c>
      <c r="F286" s="41" t="s">
        <v>176</v>
      </c>
      <c r="G286" s="41" t="s">
        <v>12</v>
      </c>
      <c r="H286" s="42">
        <v>443552</v>
      </c>
    </row>
    <row r="287" spans="1:8" s="37" customFormat="1" x14ac:dyDescent="0.25">
      <c r="A287" s="39">
        <v>284</v>
      </c>
      <c r="B287" s="40" t="s">
        <v>2120</v>
      </c>
      <c r="C287" s="40" t="s">
        <v>1388</v>
      </c>
      <c r="D287" s="41" t="s">
        <v>2121</v>
      </c>
      <c r="E287" s="41" t="s">
        <v>10</v>
      </c>
      <c r="F287" s="41" t="s">
        <v>516</v>
      </c>
      <c r="G287" s="41" t="s">
        <v>12</v>
      </c>
      <c r="H287" s="42">
        <v>4424</v>
      </c>
    </row>
    <row r="288" spans="1:8" s="37" customFormat="1" x14ac:dyDescent="0.25">
      <c r="A288" s="39">
        <v>285</v>
      </c>
      <c r="B288" s="40" t="s">
        <v>2122</v>
      </c>
      <c r="C288" s="40" t="s">
        <v>1388</v>
      </c>
      <c r="D288" s="41" t="s">
        <v>2123</v>
      </c>
      <c r="E288" s="41" t="s">
        <v>14</v>
      </c>
      <c r="F288" s="41" t="s">
        <v>1449</v>
      </c>
      <c r="G288" s="41" t="s">
        <v>12</v>
      </c>
      <c r="H288" s="42">
        <v>476</v>
      </c>
    </row>
    <row r="289" spans="1:8" s="37" customFormat="1" x14ac:dyDescent="0.25">
      <c r="A289" s="39">
        <v>286</v>
      </c>
      <c r="B289" s="40" t="s">
        <v>2124</v>
      </c>
      <c r="C289" s="40" t="s">
        <v>1388</v>
      </c>
      <c r="D289" s="41" t="s">
        <v>2125</v>
      </c>
      <c r="E289" s="41" t="s">
        <v>18</v>
      </c>
      <c r="F289" s="41" t="s">
        <v>401</v>
      </c>
      <c r="G289" s="41" t="s">
        <v>20</v>
      </c>
      <c r="H289" s="42">
        <v>275118</v>
      </c>
    </row>
    <row r="290" spans="1:8" s="37" customFormat="1" x14ac:dyDescent="0.25">
      <c r="A290" s="39">
        <v>287</v>
      </c>
      <c r="B290" s="40" t="s">
        <v>2126</v>
      </c>
      <c r="C290" s="40" t="s">
        <v>1388</v>
      </c>
      <c r="D290" s="41" t="s">
        <v>2127</v>
      </c>
      <c r="E290" s="41" t="s">
        <v>123</v>
      </c>
      <c r="F290" s="41" t="s">
        <v>401</v>
      </c>
      <c r="G290" s="41" t="s">
        <v>20</v>
      </c>
      <c r="H290" s="42">
        <v>200992</v>
      </c>
    </row>
    <row r="291" spans="1:8" s="37" customFormat="1" x14ac:dyDescent="0.25">
      <c r="A291" s="39">
        <v>288</v>
      </c>
      <c r="B291" s="40" t="s">
        <v>2128</v>
      </c>
      <c r="C291" s="40" t="s">
        <v>1388</v>
      </c>
      <c r="D291" s="46" t="s">
        <v>2129</v>
      </c>
      <c r="E291" s="41" t="s">
        <v>2130</v>
      </c>
      <c r="F291" s="41" t="s">
        <v>299</v>
      </c>
      <c r="G291" s="41" t="s">
        <v>257</v>
      </c>
      <c r="H291" s="42">
        <v>116621</v>
      </c>
    </row>
    <row r="292" spans="1:8" s="37" customFormat="1" x14ac:dyDescent="0.25">
      <c r="A292" s="39">
        <v>289</v>
      </c>
      <c r="B292" s="43" t="s">
        <v>2131</v>
      </c>
      <c r="C292" s="40" t="s">
        <v>1388</v>
      </c>
      <c r="D292" s="44" t="s">
        <v>2132</v>
      </c>
      <c r="E292" s="41" t="s">
        <v>35</v>
      </c>
      <c r="F292" s="41" t="s">
        <v>178</v>
      </c>
      <c r="G292" s="41" t="s">
        <v>12</v>
      </c>
      <c r="H292" s="42">
        <v>1411</v>
      </c>
    </row>
    <row r="293" spans="1:8" s="37" customFormat="1" x14ac:dyDescent="0.25">
      <c r="A293" s="39">
        <v>290</v>
      </c>
      <c r="B293" s="43" t="s">
        <v>2133</v>
      </c>
      <c r="C293" s="40" t="s">
        <v>1388</v>
      </c>
      <c r="D293" s="44" t="s">
        <v>921</v>
      </c>
      <c r="E293" s="41" t="s">
        <v>35</v>
      </c>
      <c r="F293" s="41" t="s">
        <v>420</v>
      </c>
      <c r="G293" s="41" t="s">
        <v>12</v>
      </c>
      <c r="H293" s="42">
        <v>564</v>
      </c>
    </row>
    <row r="294" spans="1:8" s="37" customFormat="1" x14ac:dyDescent="0.25">
      <c r="A294" s="39">
        <v>291</v>
      </c>
      <c r="B294" s="43" t="s">
        <v>2134</v>
      </c>
      <c r="C294" s="40" t="s">
        <v>1388</v>
      </c>
      <c r="D294" s="44" t="s">
        <v>2135</v>
      </c>
      <c r="E294" s="41" t="s">
        <v>35</v>
      </c>
      <c r="F294" s="41" t="s">
        <v>282</v>
      </c>
      <c r="G294" s="41" t="s">
        <v>12</v>
      </c>
      <c r="H294" s="42">
        <v>705</v>
      </c>
    </row>
    <row r="295" spans="1:8" s="37" customFormat="1" x14ac:dyDescent="0.25">
      <c r="A295" s="39">
        <v>292</v>
      </c>
      <c r="B295" s="40" t="s">
        <v>2136</v>
      </c>
      <c r="C295" s="40" t="s">
        <v>1388</v>
      </c>
      <c r="D295" s="41" t="s">
        <v>2137</v>
      </c>
      <c r="E295" s="41" t="s">
        <v>2138</v>
      </c>
      <c r="F295" s="41" t="s">
        <v>2139</v>
      </c>
      <c r="G295" s="41" t="s">
        <v>59</v>
      </c>
      <c r="H295" s="42">
        <v>48674</v>
      </c>
    </row>
    <row r="296" spans="1:8" s="37" customFormat="1" x14ac:dyDescent="0.25">
      <c r="A296" s="39">
        <v>293</v>
      </c>
      <c r="B296" s="40" t="s">
        <v>2140</v>
      </c>
      <c r="C296" s="40" t="s">
        <v>1388</v>
      </c>
      <c r="D296" s="41" t="s">
        <v>2137</v>
      </c>
      <c r="E296" s="41" t="s">
        <v>2138</v>
      </c>
      <c r="F296" s="41" t="s">
        <v>2139</v>
      </c>
      <c r="G296" s="41" t="s">
        <v>59</v>
      </c>
      <c r="H296" s="42">
        <v>48674</v>
      </c>
    </row>
    <row r="297" spans="1:8" s="37" customFormat="1" x14ac:dyDescent="0.25">
      <c r="A297" s="39">
        <v>294</v>
      </c>
      <c r="B297" s="40" t="s">
        <v>2141</v>
      </c>
      <c r="C297" s="40" t="s">
        <v>1388</v>
      </c>
      <c r="D297" s="41" t="s">
        <v>2142</v>
      </c>
      <c r="E297" s="41" t="s">
        <v>127</v>
      </c>
      <c r="F297" s="41" t="s">
        <v>2143</v>
      </c>
      <c r="G297" s="41" t="s">
        <v>59</v>
      </c>
      <c r="H297" s="42">
        <v>410662</v>
      </c>
    </row>
    <row r="298" spans="1:8" s="37" customFormat="1" x14ac:dyDescent="0.25">
      <c r="A298" s="39">
        <v>295</v>
      </c>
      <c r="B298" s="43" t="s">
        <v>2144</v>
      </c>
      <c r="C298" s="40" t="s">
        <v>1388</v>
      </c>
      <c r="D298" s="44" t="s">
        <v>2145</v>
      </c>
      <c r="E298" s="41" t="s">
        <v>10</v>
      </c>
      <c r="F298" s="41" t="s">
        <v>1461</v>
      </c>
      <c r="G298" s="41" t="s">
        <v>12</v>
      </c>
      <c r="H298" s="42">
        <v>855</v>
      </c>
    </row>
    <row r="299" spans="1:8" s="37" customFormat="1" x14ac:dyDescent="0.25">
      <c r="A299" s="39">
        <v>296</v>
      </c>
      <c r="B299" s="43" t="s">
        <v>2146</v>
      </c>
      <c r="C299" s="40" t="s">
        <v>1388</v>
      </c>
      <c r="D299" s="44" t="s">
        <v>2147</v>
      </c>
      <c r="E299" s="41" t="s">
        <v>10</v>
      </c>
      <c r="F299" s="41" t="s">
        <v>477</v>
      </c>
      <c r="G299" s="41" t="s">
        <v>12</v>
      </c>
      <c r="H299" s="42">
        <v>1279</v>
      </c>
    </row>
    <row r="300" spans="1:8" s="37" customFormat="1" x14ac:dyDescent="0.25">
      <c r="A300" s="39">
        <v>297</v>
      </c>
      <c r="B300" s="40" t="s">
        <v>2148</v>
      </c>
      <c r="C300" s="40" t="s">
        <v>1388</v>
      </c>
      <c r="D300" s="41" t="s">
        <v>2149</v>
      </c>
      <c r="E300" s="41" t="s">
        <v>35</v>
      </c>
      <c r="F300" s="41" t="s">
        <v>76</v>
      </c>
      <c r="G300" s="41" t="s">
        <v>12</v>
      </c>
      <c r="H300" s="42">
        <v>2280</v>
      </c>
    </row>
    <row r="301" spans="1:8" s="37" customFormat="1" x14ac:dyDescent="0.25">
      <c r="A301" s="39">
        <v>298</v>
      </c>
      <c r="B301" s="40" t="s">
        <v>2150</v>
      </c>
      <c r="C301" s="40" t="s">
        <v>1388</v>
      </c>
      <c r="D301" s="41" t="s">
        <v>2151</v>
      </c>
      <c r="E301" s="41" t="s">
        <v>18</v>
      </c>
      <c r="F301" s="41" t="s">
        <v>2152</v>
      </c>
      <c r="G301" s="41" t="s">
        <v>20</v>
      </c>
      <c r="H301" s="42">
        <v>16592</v>
      </c>
    </row>
    <row r="302" spans="1:8" s="37" customFormat="1" x14ac:dyDescent="0.25">
      <c r="A302" s="39">
        <v>299</v>
      </c>
      <c r="B302" s="40" t="s">
        <v>2153</v>
      </c>
      <c r="C302" s="40" t="s">
        <v>1388</v>
      </c>
      <c r="D302" s="41" t="s">
        <v>2154</v>
      </c>
      <c r="E302" s="45" t="s">
        <v>455</v>
      </c>
      <c r="F302" s="45" t="s">
        <v>401</v>
      </c>
      <c r="G302" s="45" t="s">
        <v>20</v>
      </c>
      <c r="H302" s="42">
        <v>3318567</v>
      </c>
    </row>
    <row r="303" spans="1:8" s="37" customFormat="1" x14ac:dyDescent="0.25">
      <c r="A303" s="39">
        <v>300</v>
      </c>
      <c r="B303" s="40" t="s">
        <v>2155</v>
      </c>
      <c r="C303" s="40" t="s">
        <v>1388</v>
      </c>
      <c r="D303" s="41" t="s">
        <v>2156</v>
      </c>
      <c r="E303" s="45" t="s">
        <v>455</v>
      </c>
      <c r="F303" s="45" t="s">
        <v>954</v>
      </c>
      <c r="G303" s="45" t="s">
        <v>20</v>
      </c>
      <c r="H303" s="42">
        <v>4977851</v>
      </c>
    </row>
    <row r="304" spans="1:8" s="37" customFormat="1" x14ac:dyDescent="0.25">
      <c r="A304" s="39">
        <v>301</v>
      </c>
      <c r="B304" s="43" t="s">
        <v>2157</v>
      </c>
      <c r="C304" s="40" t="s">
        <v>1388</v>
      </c>
      <c r="D304" s="44" t="s">
        <v>2158</v>
      </c>
      <c r="E304" s="41" t="s">
        <v>14</v>
      </c>
      <c r="F304" s="41" t="s">
        <v>282</v>
      </c>
      <c r="G304" s="41" t="s">
        <v>12</v>
      </c>
      <c r="H304" s="42">
        <v>1203</v>
      </c>
    </row>
    <row r="305" spans="1:8" s="37" customFormat="1" x14ac:dyDescent="0.25">
      <c r="A305" s="39">
        <v>302</v>
      </c>
      <c r="B305" s="43" t="s">
        <v>2159</v>
      </c>
      <c r="C305" s="40" t="s">
        <v>1388</v>
      </c>
      <c r="D305" s="44" t="s">
        <v>2160</v>
      </c>
      <c r="E305" s="41" t="s">
        <v>14</v>
      </c>
      <c r="F305" s="41" t="s">
        <v>362</v>
      </c>
      <c r="G305" s="41" t="s">
        <v>12</v>
      </c>
      <c r="H305" s="42">
        <v>2407</v>
      </c>
    </row>
    <row r="306" spans="1:8" s="37" customFormat="1" x14ac:dyDescent="0.25">
      <c r="A306" s="39">
        <v>303</v>
      </c>
      <c r="B306" s="40" t="s">
        <v>2161</v>
      </c>
      <c r="C306" s="40" t="s">
        <v>1388</v>
      </c>
      <c r="D306" s="41" t="s">
        <v>2158</v>
      </c>
      <c r="E306" s="41" t="s">
        <v>138</v>
      </c>
      <c r="F306" s="41" t="s">
        <v>178</v>
      </c>
      <c r="G306" s="41" t="s">
        <v>20</v>
      </c>
      <c r="H306" s="42">
        <v>54031</v>
      </c>
    </row>
    <row r="307" spans="1:8" s="37" customFormat="1" x14ac:dyDescent="0.25">
      <c r="A307" s="39">
        <v>304</v>
      </c>
      <c r="B307" s="40" t="s">
        <v>2162</v>
      </c>
      <c r="C307" s="40" t="s">
        <v>1388</v>
      </c>
      <c r="D307" s="41" t="s">
        <v>2163</v>
      </c>
      <c r="E307" s="41" t="s">
        <v>14</v>
      </c>
      <c r="F307" s="41" t="s">
        <v>362</v>
      </c>
      <c r="G307" s="41" t="s">
        <v>12</v>
      </c>
      <c r="H307" s="42">
        <v>3980</v>
      </c>
    </row>
    <row r="308" spans="1:8" s="37" customFormat="1" x14ac:dyDescent="0.25">
      <c r="A308" s="39">
        <v>305</v>
      </c>
      <c r="B308" s="40" t="s">
        <v>2164</v>
      </c>
      <c r="C308" s="40" t="s">
        <v>1388</v>
      </c>
      <c r="D308" s="41" t="s">
        <v>2165</v>
      </c>
      <c r="E308" s="45" t="s">
        <v>888</v>
      </c>
      <c r="F308" s="45" t="s">
        <v>425</v>
      </c>
      <c r="G308" s="45" t="s">
        <v>20</v>
      </c>
      <c r="H308" s="42">
        <v>1138458</v>
      </c>
    </row>
    <row r="309" spans="1:8" s="37" customFormat="1" x14ac:dyDescent="0.25">
      <c r="A309" s="39">
        <v>306</v>
      </c>
      <c r="B309" s="40" t="s">
        <v>2166</v>
      </c>
      <c r="C309" s="40" t="s">
        <v>1388</v>
      </c>
      <c r="D309" s="41" t="s">
        <v>984</v>
      </c>
      <c r="E309" s="41" t="s">
        <v>35</v>
      </c>
      <c r="F309" s="41" t="s">
        <v>999</v>
      </c>
      <c r="G309" s="41" t="s">
        <v>12</v>
      </c>
      <c r="H309" s="42">
        <v>542</v>
      </c>
    </row>
    <row r="310" spans="1:8" s="37" customFormat="1" x14ac:dyDescent="0.25">
      <c r="A310" s="39">
        <v>307</v>
      </c>
      <c r="B310" s="43" t="s">
        <v>2167</v>
      </c>
      <c r="C310" s="40" t="s">
        <v>1388</v>
      </c>
      <c r="D310" s="44" t="s">
        <v>2168</v>
      </c>
      <c r="E310" s="41" t="s">
        <v>1444</v>
      </c>
      <c r="F310" s="41" t="s">
        <v>88</v>
      </c>
      <c r="G310" s="41" t="s">
        <v>20</v>
      </c>
      <c r="H310" s="42">
        <v>78000</v>
      </c>
    </row>
    <row r="311" spans="1:8" s="37" customFormat="1" x14ac:dyDescent="0.25">
      <c r="A311" s="39">
        <v>308</v>
      </c>
      <c r="B311" s="43" t="s">
        <v>2169</v>
      </c>
      <c r="C311" s="40" t="s">
        <v>1388</v>
      </c>
      <c r="D311" s="44" t="s">
        <v>2170</v>
      </c>
      <c r="E311" s="41" t="s">
        <v>1444</v>
      </c>
      <c r="F311" s="41" t="s">
        <v>218</v>
      </c>
      <c r="G311" s="41" t="s">
        <v>20</v>
      </c>
      <c r="H311" s="42">
        <v>56600</v>
      </c>
    </row>
    <row r="312" spans="1:8" s="37" customFormat="1" x14ac:dyDescent="0.25">
      <c r="A312" s="39">
        <v>309</v>
      </c>
      <c r="B312" s="43" t="s">
        <v>2171</v>
      </c>
      <c r="C312" s="40" t="s">
        <v>1388</v>
      </c>
      <c r="D312" s="44" t="s">
        <v>2172</v>
      </c>
      <c r="E312" s="41" t="s">
        <v>35</v>
      </c>
      <c r="F312" s="41" t="s">
        <v>144</v>
      </c>
      <c r="G312" s="41" t="s">
        <v>12</v>
      </c>
      <c r="H312" s="42">
        <v>639</v>
      </c>
    </row>
    <row r="313" spans="1:8" s="37" customFormat="1" x14ac:dyDescent="0.25">
      <c r="A313" s="39">
        <v>310</v>
      </c>
      <c r="B313" s="43" t="s">
        <v>2173</v>
      </c>
      <c r="C313" s="40" t="s">
        <v>1388</v>
      </c>
      <c r="D313" s="44" t="s">
        <v>2172</v>
      </c>
      <c r="E313" s="41" t="s">
        <v>35</v>
      </c>
      <c r="F313" s="41" t="s">
        <v>670</v>
      </c>
      <c r="G313" s="41" t="s">
        <v>12</v>
      </c>
      <c r="H313" s="42">
        <v>1278</v>
      </c>
    </row>
    <row r="314" spans="1:8" s="37" customFormat="1" x14ac:dyDescent="0.25">
      <c r="A314" s="39">
        <v>311</v>
      </c>
      <c r="B314" s="43" t="s">
        <v>2174</v>
      </c>
      <c r="C314" s="40" t="s">
        <v>1388</v>
      </c>
      <c r="D314" s="44" t="s">
        <v>2175</v>
      </c>
      <c r="E314" s="41" t="s">
        <v>2176</v>
      </c>
      <c r="F314" s="41" t="s">
        <v>2177</v>
      </c>
      <c r="G314" s="41" t="s">
        <v>12</v>
      </c>
      <c r="H314" s="42">
        <v>28380</v>
      </c>
    </row>
    <row r="315" spans="1:8" s="37" customFormat="1" x14ac:dyDescent="0.25">
      <c r="A315" s="39">
        <v>312</v>
      </c>
      <c r="B315" s="40" t="s">
        <v>2178</v>
      </c>
      <c r="C315" s="40" t="s">
        <v>1388</v>
      </c>
      <c r="D315" s="41" t="s">
        <v>2179</v>
      </c>
      <c r="E315" s="41" t="s">
        <v>35</v>
      </c>
      <c r="F315" s="41" t="s">
        <v>477</v>
      </c>
      <c r="G315" s="41" t="s">
        <v>12</v>
      </c>
      <c r="H315" s="42">
        <v>308</v>
      </c>
    </row>
    <row r="316" spans="1:8" s="37" customFormat="1" x14ac:dyDescent="0.25">
      <c r="A316" s="39">
        <v>313</v>
      </c>
      <c r="B316" s="40" t="s">
        <v>2180</v>
      </c>
      <c r="C316" s="40" t="s">
        <v>1388</v>
      </c>
      <c r="D316" s="41" t="s">
        <v>2179</v>
      </c>
      <c r="E316" s="41" t="s">
        <v>35</v>
      </c>
      <c r="F316" s="41" t="s">
        <v>178</v>
      </c>
      <c r="G316" s="41" t="s">
        <v>12</v>
      </c>
      <c r="H316" s="42">
        <v>2684</v>
      </c>
    </row>
    <row r="317" spans="1:8" s="37" customFormat="1" x14ac:dyDescent="0.25">
      <c r="A317" s="39">
        <v>314</v>
      </c>
      <c r="B317" s="40" t="s">
        <v>2181</v>
      </c>
      <c r="C317" s="40" t="s">
        <v>1388</v>
      </c>
      <c r="D317" s="41" t="s">
        <v>2182</v>
      </c>
      <c r="E317" s="41" t="s">
        <v>95</v>
      </c>
      <c r="F317" s="41" t="s">
        <v>88</v>
      </c>
      <c r="G317" s="41" t="s">
        <v>20</v>
      </c>
      <c r="H317" s="42">
        <v>46800</v>
      </c>
    </row>
    <row r="318" spans="1:8" s="37" customFormat="1" x14ac:dyDescent="0.25">
      <c r="A318" s="39">
        <v>315</v>
      </c>
      <c r="B318" s="40" t="s">
        <v>2183</v>
      </c>
      <c r="C318" s="40" t="s">
        <v>1388</v>
      </c>
      <c r="D318" s="41" t="s">
        <v>2184</v>
      </c>
      <c r="E318" s="41" t="s">
        <v>284</v>
      </c>
      <c r="F318" s="41" t="s">
        <v>2056</v>
      </c>
      <c r="G318" s="41" t="s">
        <v>20</v>
      </c>
      <c r="H318" s="42">
        <v>1610820</v>
      </c>
    </row>
    <row r="319" spans="1:8" s="37" customFormat="1" x14ac:dyDescent="0.25">
      <c r="A319" s="39">
        <v>316</v>
      </c>
      <c r="B319" s="40" t="s">
        <v>2185</v>
      </c>
      <c r="C319" s="40" t="s">
        <v>1388</v>
      </c>
      <c r="D319" s="41" t="s">
        <v>2186</v>
      </c>
      <c r="E319" s="45" t="s">
        <v>2187</v>
      </c>
      <c r="F319" s="45" t="s">
        <v>2188</v>
      </c>
      <c r="G319" s="45" t="s">
        <v>20</v>
      </c>
      <c r="H319" s="42">
        <v>166719</v>
      </c>
    </row>
    <row r="320" spans="1:8" s="37" customFormat="1" x14ac:dyDescent="0.25">
      <c r="A320" s="39">
        <v>317</v>
      </c>
      <c r="B320" s="40" t="s">
        <v>2189</v>
      </c>
      <c r="C320" s="40" t="s">
        <v>1388</v>
      </c>
      <c r="D320" s="41" t="s">
        <v>2190</v>
      </c>
      <c r="E320" s="45" t="s">
        <v>14</v>
      </c>
      <c r="F320" s="45" t="s">
        <v>728</v>
      </c>
      <c r="G320" s="45" t="s">
        <v>12</v>
      </c>
      <c r="H320" s="42">
        <v>137489</v>
      </c>
    </row>
    <row r="321" spans="1:8" s="37" customFormat="1" x14ac:dyDescent="0.25">
      <c r="A321" s="39">
        <v>318</v>
      </c>
      <c r="B321" s="40" t="s">
        <v>2191</v>
      </c>
      <c r="C321" s="40" t="s">
        <v>1388</v>
      </c>
      <c r="D321" s="41" t="s">
        <v>2192</v>
      </c>
      <c r="E321" s="41" t="s">
        <v>18</v>
      </c>
      <c r="F321" s="41" t="s">
        <v>2193</v>
      </c>
      <c r="G321" s="41" t="s">
        <v>20</v>
      </c>
      <c r="H321" s="42">
        <v>1707377</v>
      </c>
    </row>
    <row r="322" spans="1:8" s="37" customFormat="1" x14ac:dyDescent="0.25">
      <c r="A322" s="39">
        <v>319</v>
      </c>
      <c r="B322" s="43" t="s">
        <v>2194</v>
      </c>
      <c r="C322" s="40" t="s">
        <v>1388</v>
      </c>
      <c r="D322" s="44" t="s">
        <v>2195</v>
      </c>
      <c r="E322" s="41" t="s">
        <v>138</v>
      </c>
      <c r="F322" s="41" t="s">
        <v>91</v>
      </c>
      <c r="G322" s="41" t="s">
        <v>20</v>
      </c>
      <c r="H322" s="42">
        <v>2408711</v>
      </c>
    </row>
    <row r="323" spans="1:8" s="37" customFormat="1" x14ac:dyDescent="0.25">
      <c r="A323" s="39">
        <v>320</v>
      </c>
      <c r="B323" s="43" t="s">
        <v>2196</v>
      </c>
      <c r="C323" s="40" t="s">
        <v>1388</v>
      </c>
      <c r="D323" s="44" t="s">
        <v>2195</v>
      </c>
      <c r="E323" s="41" t="s">
        <v>18</v>
      </c>
      <c r="F323" s="41" t="s">
        <v>1636</v>
      </c>
      <c r="G323" s="41" t="s">
        <v>20</v>
      </c>
      <c r="H323" s="42">
        <v>481742</v>
      </c>
    </row>
    <row r="324" spans="1:8" s="37" customFormat="1" x14ac:dyDescent="0.25">
      <c r="A324" s="39">
        <v>321</v>
      </c>
      <c r="B324" s="40" t="s">
        <v>2197</v>
      </c>
      <c r="C324" s="40" t="s">
        <v>1388</v>
      </c>
      <c r="D324" s="41" t="s">
        <v>2198</v>
      </c>
      <c r="E324" s="41" t="s">
        <v>138</v>
      </c>
      <c r="F324" s="41" t="s">
        <v>91</v>
      </c>
      <c r="G324" s="41" t="s">
        <v>20</v>
      </c>
      <c r="H324" s="42">
        <v>2760049</v>
      </c>
    </row>
    <row r="325" spans="1:8" s="37" customFormat="1" x14ac:dyDescent="0.25">
      <c r="A325" s="39">
        <v>322</v>
      </c>
      <c r="B325" s="40" t="s">
        <v>2199</v>
      </c>
      <c r="C325" s="40" t="s">
        <v>1388</v>
      </c>
      <c r="D325" s="41" t="s">
        <v>2200</v>
      </c>
      <c r="E325" s="41" t="s">
        <v>35</v>
      </c>
      <c r="F325" s="41" t="s">
        <v>880</v>
      </c>
      <c r="G325" s="41" t="s">
        <v>12</v>
      </c>
      <c r="H325" s="42">
        <v>2423</v>
      </c>
    </row>
    <row r="326" spans="1:8" s="37" customFormat="1" x14ac:dyDescent="0.25">
      <c r="A326" s="39">
        <v>323</v>
      </c>
      <c r="B326" s="40" t="s">
        <v>2201</v>
      </c>
      <c r="C326" s="40" t="s">
        <v>1388</v>
      </c>
      <c r="D326" s="41" t="s">
        <v>2202</v>
      </c>
      <c r="E326" s="41" t="s">
        <v>2203</v>
      </c>
      <c r="F326" s="41" t="s">
        <v>601</v>
      </c>
      <c r="G326" s="41" t="s">
        <v>12</v>
      </c>
      <c r="H326" s="42">
        <v>1918867</v>
      </c>
    </row>
    <row r="327" spans="1:8" s="37" customFormat="1" x14ac:dyDescent="0.25">
      <c r="A327" s="39">
        <v>324</v>
      </c>
      <c r="B327" s="40" t="s">
        <v>2204</v>
      </c>
      <c r="C327" s="40" t="s">
        <v>1388</v>
      </c>
      <c r="D327" s="41" t="s">
        <v>2205</v>
      </c>
      <c r="E327" s="41" t="s">
        <v>138</v>
      </c>
      <c r="F327" s="41" t="s">
        <v>401</v>
      </c>
      <c r="G327" s="41" t="s">
        <v>20</v>
      </c>
      <c r="H327" s="42">
        <v>6698179</v>
      </c>
    </row>
    <row r="328" spans="1:8" s="37" customFormat="1" x14ac:dyDescent="0.25">
      <c r="A328" s="39">
        <v>325</v>
      </c>
      <c r="B328" s="43" t="s">
        <v>2206</v>
      </c>
      <c r="C328" s="40" t="s">
        <v>1388</v>
      </c>
      <c r="D328" s="44" t="s">
        <v>2207</v>
      </c>
      <c r="E328" s="41" t="s">
        <v>10</v>
      </c>
      <c r="F328" s="41" t="s">
        <v>2208</v>
      </c>
      <c r="G328" s="41" t="s">
        <v>12</v>
      </c>
      <c r="H328" s="42">
        <v>3009</v>
      </c>
    </row>
    <row r="329" spans="1:8" s="37" customFormat="1" x14ac:dyDescent="0.25">
      <c r="A329" s="39">
        <v>326</v>
      </c>
      <c r="B329" s="43" t="s">
        <v>2209</v>
      </c>
      <c r="C329" s="40" t="s">
        <v>1388</v>
      </c>
      <c r="D329" s="44" t="s">
        <v>2207</v>
      </c>
      <c r="E329" s="41" t="s">
        <v>10</v>
      </c>
      <c r="F329" s="41" t="s">
        <v>2210</v>
      </c>
      <c r="G329" s="41" t="s">
        <v>12</v>
      </c>
      <c r="H329" s="42">
        <v>6075</v>
      </c>
    </row>
    <row r="330" spans="1:8" s="37" customFormat="1" x14ac:dyDescent="0.25">
      <c r="A330" s="39">
        <v>327</v>
      </c>
      <c r="B330" s="43" t="s">
        <v>2211</v>
      </c>
      <c r="C330" s="40" t="s">
        <v>1388</v>
      </c>
      <c r="D330" s="44" t="s">
        <v>2207</v>
      </c>
      <c r="E330" s="41" t="s">
        <v>10</v>
      </c>
      <c r="F330" s="41" t="s">
        <v>2212</v>
      </c>
      <c r="G330" s="41" t="s">
        <v>12</v>
      </c>
      <c r="H330" s="42">
        <v>18227</v>
      </c>
    </row>
    <row r="331" spans="1:8" s="37" customFormat="1" x14ac:dyDescent="0.25">
      <c r="A331" s="39">
        <v>328</v>
      </c>
      <c r="B331" s="43" t="s">
        <v>2213</v>
      </c>
      <c r="C331" s="40" t="s">
        <v>1388</v>
      </c>
      <c r="D331" s="44" t="s">
        <v>2214</v>
      </c>
      <c r="E331" s="41" t="s">
        <v>10</v>
      </c>
      <c r="F331" s="41" t="s">
        <v>2215</v>
      </c>
      <c r="G331" s="41" t="s">
        <v>12</v>
      </c>
      <c r="H331" s="42">
        <v>1785</v>
      </c>
    </row>
    <row r="332" spans="1:8" s="37" customFormat="1" x14ac:dyDescent="0.25">
      <c r="A332" s="39">
        <v>329</v>
      </c>
      <c r="B332" s="43" t="s">
        <v>2216</v>
      </c>
      <c r="C332" s="40" t="s">
        <v>1388</v>
      </c>
      <c r="D332" s="44" t="s">
        <v>2217</v>
      </c>
      <c r="E332" s="41" t="s">
        <v>10</v>
      </c>
      <c r="F332" s="41" t="s">
        <v>2218</v>
      </c>
      <c r="G332" s="41" t="s">
        <v>12</v>
      </c>
      <c r="H332" s="42">
        <v>12151</v>
      </c>
    </row>
    <row r="333" spans="1:8" s="37" customFormat="1" x14ac:dyDescent="0.25">
      <c r="A333" s="39">
        <v>330</v>
      </c>
      <c r="B333" s="40" t="s">
        <v>2219</v>
      </c>
      <c r="C333" s="40" t="s">
        <v>1388</v>
      </c>
      <c r="D333" s="41" t="s">
        <v>2220</v>
      </c>
      <c r="E333" s="41" t="s">
        <v>1039</v>
      </c>
      <c r="F333" s="41" t="s">
        <v>2221</v>
      </c>
      <c r="G333" s="41" t="s">
        <v>12</v>
      </c>
      <c r="H333" s="42">
        <v>6944</v>
      </c>
    </row>
    <row r="334" spans="1:8" s="37" customFormat="1" x14ac:dyDescent="0.25">
      <c r="A334" s="39">
        <v>331</v>
      </c>
      <c r="B334" s="43" t="s">
        <v>2222</v>
      </c>
      <c r="C334" s="40" t="s">
        <v>1388</v>
      </c>
      <c r="D334" s="44" t="s">
        <v>2223</v>
      </c>
      <c r="E334" s="41" t="s">
        <v>10</v>
      </c>
      <c r="F334" s="41" t="s">
        <v>1593</v>
      </c>
      <c r="G334" s="41" t="s">
        <v>12</v>
      </c>
      <c r="H334" s="42">
        <v>932</v>
      </c>
    </row>
    <row r="335" spans="1:8" s="37" customFormat="1" x14ac:dyDescent="0.25">
      <c r="A335" s="39">
        <v>332</v>
      </c>
      <c r="B335" s="43" t="s">
        <v>2224</v>
      </c>
      <c r="C335" s="40" t="s">
        <v>1388</v>
      </c>
      <c r="D335" s="44" t="s">
        <v>2223</v>
      </c>
      <c r="E335" s="41" t="s">
        <v>957</v>
      </c>
      <c r="F335" s="41" t="s">
        <v>176</v>
      </c>
      <c r="G335" s="41" t="s">
        <v>12</v>
      </c>
      <c r="H335" s="42">
        <v>514</v>
      </c>
    </row>
    <row r="336" spans="1:8" s="37" customFormat="1" x14ac:dyDescent="0.25">
      <c r="A336" s="39">
        <v>333</v>
      </c>
      <c r="B336" s="43" t="s">
        <v>2225</v>
      </c>
      <c r="C336" s="40" t="s">
        <v>1388</v>
      </c>
      <c r="D336" s="44" t="s">
        <v>2223</v>
      </c>
      <c r="E336" s="41" t="s">
        <v>10</v>
      </c>
      <c r="F336" s="41" t="s">
        <v>1044</v>
      </c>
      <c r="G336" s="41" t="s">
        <v>12</v>
      </c>
      <c r="H336" s="42">
        <v>5247</v>
      </c>
    </row>
    <row r="337" spans="1:8" s="37" customFormat="1" x14ac:dyDescent="0.25">
      <c r="A337" s="39">
        <v>334</v>
      </c>
      <c r="B337" s="43" t="s">
        <v>2226</v>
      </c>
      <c r="C337" s="40" t="s">
        <v>1388</v>
      </c>
      <c r="D337" s="44" t="s">
        <v>2227</v>
      </c>
      <c r="E337" s="41" t="s">
        <v>10</v>
      </c>
      <c r="F337" s="41" t="s">
        <v>1961</v>
      </c>
      <c r="G337" s="41" t="s">
        <v>12</v>
      </c>
      <c r="H337" s="42">
        <v>1866</v>
      </c>
    </row>
    <row r="338" spans="1:8" s="37" customFormat="1" ht="25.5" x14ac:dyDescent="0.25">
      <c r="A338" s="39">
        <v>335</v>
      </c>
      <c r="B338" s="43" t="s">
        <v>2228</v>
      </c>
      <c r="C338" s="40" t="s">
        <v>1388</v>
      </c>
      <c r="D338" s="44" t="s">
        <v>2229</v>
      </c>
      <c r="E338" s="41" t="s">
        <v>2230</v>
      </c>
      <c r="F338" s="41" t="s">
        <v>1961</v>
      </c>
      <c r="G338" s="41" t="s">
        <v>12</v>
      </c>
      <c r="H338" s="68">
        <v>1866</v>
      </c>
    </row>
    <row r="339" spans="1:8" s="37" customFormat="1" x14ac:dyDescent="0.25">
      <c r="A339" s="39">
        <v>336</v>
      </c>
      <c r="B339" s="40" t="s">
        <v>2231</v>
      </c>
      <c r="C339" s="40" t="s">
        <v>1388</v>
      </c>
      <c r="D339" s="41" t="s">
        <v>2232</v>
      </c>
      <c r="E339" s="41" t="s">
        <v>35</v>
      </c>
      <c r="F339" s="41" t="s">
        <v>86</v>
      </c>
      <c r="G339" s="41" t="s">
        <v>2233</v>
      </c>
      <c r="H339" s="42">
        <v>6298</v>
      </c>
    </row>
    <row r="340" spans="1:8" s="37" customFormat="1" x14ac:dyDescent="0.25">
      <c r="A340" s="39">
        <v>337</v>
      </c>
      <c r="B340" s="40" t="s">
        <v>2234</v>
      </c>
      <c r="C340" s="40" t="s">
        <v>1388</v>
      </c>
      <c r="D340" s="41" t="s">
        <v>2235</v>
      </c>
      <c r="E340" s="41" t="s">
        <v>486</v>
      </c>
      <c r="F340" s="41" t="s">
        <v>2236</v>
      </c>
      <c r="G340" s="41" t="s">
        <v>2237</v>
      </c>
      <c r="H340" s="42">
        <v>173187</v>
      </c>
    </row>
    <row r="341" spans="1:8" s="37" customFormat="1" x14ac:dyDescent="0.25">
      <c r="A341" s="39">
        <v>338</v>
      </c>
      <c r="B341" s="43" t="s">
        <v>2238</v>
      </c>
      <c r="C341" s="40" t="s">
        <v>1388</v>
      </c>
      <c r="D341" s="44" t="s">
        <v>2239</v>
      </c>
      <c r="E341" s="41" t="s">
        <v>10</v>
      </c>
      <c r="F341" s="41" t="s">
        <v>1127</v>
      </c>
      <c r="G341" s="41" t="s">
        <v>12</v>
      </c>
      <c r="H341" s="42">
        <v>517</v>
      </c>
    </row>
    <row r="342" spans="1:8" s="37" customFormat="1" x14ac:dyDescent="0.25">
      <c r="A342" s="39">
        <v>339</v>
      </c>
      <c r="B342" s="43" t="s">
        <v>2240</v>
      </c>
      <c r="C342" s="40" t="s">
        <v>1388</v>
      </c>
      <c r="D342" s="44" t="s">
        <v>2239</v>
      </c>
      <c r="E342" s="41" t="s">
        <v>10</v>
      </c>
      <c r="F342" s="41" t="s">
        <v>88</v>
      </c>
      <c r="G342" s="41" t="s">
        <v>12</v>
      </c>
      <c r="H342" s="42">
        <v>2071</v>
      </c>
    </row>
    <row r="343" spans="1:8" s="37" customFormat="1" x14ac:dyDescent="0.25">
      <c r="A343" s="39">
        <v>340</v>
      </c>
      <c r="B343" s="43" t="s">
        <v>2241</v>
      </c>
      <c r="C343" s="40" t="s">
        <v>1388</v>
      </c>
      <c r="D343" s="44" t="s">
        <v>2242</v>
      </c>
      <c r="E343" s="41" t="s">
        <v>10</v>
      </c>
      <c r="F343" s="41" t="s">
        <v>2243</v>
      </c>
      <c r="G343" s="41" t="s">
        <v>12</v>
      </c>
      <c r="H343" s="42">
        <v>777</v>
      </c>
    </row>
    <row r="344" spans="1:8" s="37" customFormat="1" x14ac:dyDescent="0.25">
      <c r="A344" s="39">
        <v>341</v>
      </c>
      <c r="B344" s="43" t="s">
        <v>2244</v>
      </c>
      <c r="C344" s="40" t="s">
        <v>1388</v>
      </c>
      <c r="D344" s="44" t="s">
        <v>2242</v>
      </c>
      <c r="E344" s="41" t="s">
        <v>10</v>
      </c>
      <c r="F344" s="41" t="s">
        <v>1044</v>
      </c>
      <c r="G344" s="41" t="s">
        <v>12</v>
      </c>
      <c r="H344" s="42">
        <v>4665</v>
      </c>
    </row>
    <row r="345" spans="1:8" s="37" customFormat="1" ht="25.5" x14ac:dyDescent="0.25">
      <c r="A345" s="39">
        <v>342</v>
      </c>
      <c r="B345" s="43" t="s">
        <v>2245</v>
      </c>
      <c r="C345" s="40" t="s">
        <v>1388</v>
      </c>
      <c r="D345" s="44" t="s">
        <v>2242</v>
      </c>
      <c r="E345" s="41" t="s">
        <v>2246</v>
      </c>
      <c r="F345" s="41" t="s">
        <v>2247</v>
      </c>
      <c r="G345" s="41" t="s">
        <v>12</v>
      </c>
      <c r="H345" s="42">
        <v>2332</v>
      </c>
    </row>
    <row r="346" spans="1:8" s="37" customFormat="1" x14ac:dyDescent="0.25">
      <c r="A346" s="39">
        <v>343</v>
      </c>
      <c r="B346" s="43" t="s">
        <v>2248</v>
      </c>
      <c r="C346" s="40" t="s">
        <v>1388</v>
      </c>
      <c r="D346" s="44" t="s">
        <v>2242</v>
      </c>
      <c r="E346" s="41" t="s">
        <v>10</v>
      </c>
      <c r="F346" s="41" t="s">
        <v>121</v>
      </c>
      <c r="G346" s="41" t="s">
        <v>12</v>
      </c>
      <c r="H346" s="42">
        <v>3110</v>
      </c>
    </row>
    <row r="347" spans="1:8" s="37" customFormat="1" x14ac:dyDescent="0.25">
      <c r="A347" s="39">
        <v>344</v>
      </c>
      <c r="B347" s="40" t="s">
        <v>2249</v>
      </c>
      <c r="C347" s="40" t="s">
        <v>1388</v>
      </c>
      <c r="D347" s="41" t="s">
        <v>2250</v>
      </c>
      <c r="E347" s="41" t="s">
        <v>10</v>
      </c>
      <c r="F347" s="41" t="s">
        <v>542</v>
      </c>
      <c r="G347" s="41" t="s">
        <v>12</v>
      </c>
      <c r="H347" s="42">
        <v>17753</v>
      </c>
    </row>
    <row r="348" spans="1:8" s="37" customFormat="1" x14ac:dyDescent="0.25">
      <c r="A348" s="39">
        <v>345</v>
      </c>
      <c r="B348" s="40" t="s">
        <v>2251</v>
      </c>
      <c r="C348" s="40" t="s">
        <v>1388</v>
      </c>
      <c r="D348" s="41" t="s">
        <v>2252</v>
      </c>
      <c r="E348" s="41" t="s">
        <v>2253</v>
      </c>
      <c r="F348" s="41" t="s">
        <v>789</v>
      </c>
      <c r="G348" s="41" t="s">
        <v>20</v>
      </c>
      <c r="H348" s="42">
        <v>1881888</v>
      </c>
    </row>
    <row r="349" spans="1:8" s="37" customFormat="1" x14ac:dyDescent="0.25">
      <c r="A349" s="39">
        <v>346</v>
      </c>
      <c r="B349" s="40" t="s">
        <v>2254</v>
      </c>
      <c r="C349" s="40" t="s">
        <v>1388</v>
      </c>
      <c r="D349" s="41" t="s">
        <v>2255</v>
      </c>
      <c r="E349" s="41" t="s">
        <v>35</v>
      </c>
      <c r="F349" s="41" t="s">
        <v>689</v>
      </c>
      <c r="G349" s="41" t="s">
        <v>12</v>
      </c>
      <c r="H349" s="42">
        <v>4928</v>
      </c>
    </row>
    <row r="350" spans="1:8" s="37" customFormat="1" x14ac:dyDescent="0.25">
      <c r="A350" s="39">
        <v>347</v>
      </c>
      <c r="B350" s="40" t="s">
        <v>2256</v>
      </c>
      <c r="C350" s="40" t="s">
        <v>1388</v>
      </c>
      <c r="D350" s="41" t="s">
        <v>2257</v>
      </c>
      <c r="E350" s="45" t="s">
        <v>2258</v>
      </c>
      <c r="F350" s="45" t="s">
        <v>1703</v>
      </c>
      <c r="G350" s="45" t="s">
        <v>20</v>
      </c>
      <c r="H350" s="42">
        <v>289601</v>
      </c>
    </row>
    <row r="351" spans="1:8" s="37" customFormat="1" x14ac:dyDescent="0.25">
      <c r="A351" s="39">
        <v>348</v>
      </c>
      <c r="B351" s="40" t="s">
        <v>2259</v>
      </c>
      <c r="C351" s="40" t="s">
        <v>1388</v>
      </c>
      <c r="D351" s="41" t="s">
        <v>2260</v>
      </c>
      <c r="E351" s="41" t="s">
        <v>1039</v>
      </c>
      <c r="F351" s="41" t="s">
        <v>218</v>
      </c>
      <c r="G351" s="41" t="s">
        <v>12</v>
      </c>
      <c r="H351" s="42">
        <v>10400</v>
      </c>
    </row>
    <row r="352" spans="1:8" s="37" customFormat="1" x14ac:dyDescent="0.25">
      <c r="A352" s="39">
        <v>349</v>
      </c>
      <c r="B352" s="40" t="s">
        <v>2261</v>
      </c>
      <c r="C352" s="40" t="s">
        <v>1388</v>
      </c>
      <c r="D352" s="41" t="s">
        <v>2262</v>
      </c>
      <c r="E352" s="41" t="s">
        <v>10</v>
      </c>
      <c r="F352" s="41" t="s">
        <v>1461</v>
      </c>
      <c r="G352" s="41" t="s">
        <v>12</v>
      </c>
      <c r="H352" s="42">
        <v>179024</v>
      </c>
    </row>
    <row r="353" spans="1:8" s="37" customFormat="1" x14ac:dyDescent="0.25">
      <c r="A353" s="39">
        <v>350</v>
      </c>
      <c r="B353" s="43" t="s">
        <v>2263</v>
      </c>
      <c r="C353" s="40" t="s">
        <v>1388</v>
      </c>
      <c r="D353" s="44" t="s">
        <v>2264</v>
      </c>
      <c r="E353" s="41" t="s">
        <v>35</v>
      </c>
      <c r="F353" s="41" t="s">
        <v>642</v>
      </c>
      <c r="G353" s="41" t="s">
        <v>12</v>
      </c>
      <c r="H353" s="42">
        <v>252</v>
      </c>
    </row>
    <row r="354" spans="1:8" s="37" customFormat="1" x14ac:dyDescent="0.25">
      <c r="A354" s="39">
        <v>351</v>
      </c>
      <c r="B354" s="43" t="s">
        <v>2265</v>
      </c>
      <c r="C354" s="40" t="s">
        <v>1388</v>
      </c>
      <c r="D354" s="44" t="s">
        <v>2264</v>
      </c>
      <c r="E354" s="41" t="s">
        <v>35</v>
      </c>
      <c r="F354" s="41" t="s">
        <v>2266</v>
      </c>
      <c r="G354" s="41" t="s">
        <v>12</v>
      </c>
      <c r="H354" s="42">
        <v>759</v>
      </c>
    </row>
    <row r="355" spans="1:8" s="37" customFormat="1" x14ac:dyDescent="0.25">
      <c r="A355" s="39">
        <v>352</v>
      </c>
      <c r="B355" s="43" t="s">
        <v>2267</v>
      </c>
      <c r="C355" s="40" t="s">
        <v>1388</v>
      </c>
      <c r="D355" s="44" t="s">
        <v>2264</v>
      </c>
      <c r="E355" s="41" t="s">
        <v>35</v>
      </c>
      <c r="F355" s="41" t="s">
        <v>280</v>
      </c>
      <c r="G355" s="41" t="s">
        <v>12</v>
      </c>
      <c r="H355" s="42">
        <v>505</v>
      </c>
    </row>
    <row r="356" spans="1:8" s="37" customFormat="1" x14ac:dyDescent="0.25">
      <c r="A356" s="39">
        <v>353</v>
      </c>
      <c r="B356" s="43" t="s">
        <v>2268</v>
      </c>
      <c r="C356" s="40" t="s">
        <v>1388</v>
      </c>
      <c r="D356" s="44" t="s">
        <v>2269</v>
      </c>
      <c r="E356" s="41" t="s">
        <v>2270</v>
      </c>
      <c r="F356" s="41" t="s">
        <v>235</v>
      </c>
      <c r="G356" s="41" t="s">
        <v>12</v>
      </c>
      <c r="H356" s="42">
        <v>21124</v>
      </c>
    </row>
    <row r="357" spans="1:8" s="37" customFormat="1" x14ac:dyDescent="0.25">
      <c r="A357" s="39">
        <v>354</v>
      </c>
      <c r="B357" s="43" t="s">
        <v>2271</v>
      </c>
      <c r="C357" s="40" t="s">
        <v>1388</v>
      </c>
      <c r="D357" s="44" t="s">
        <v>2272</v>
      </c>
      <c r="E357" s="41" t="s">
        <v>2273</v>
      </c>
      <c r="F357" s="41" t="s">
        <v>235</v>
      </c>
      <c r="G357" s="41" t="s">
        <v>12</v>
      </c>
      <c r="H357" s="42">
        <v>14523</v>
      </c>
    </row>
    <row r="358" spans="1:8" s="37" customFormat="1" x14ac:dyDescent="0.25">
      <c r="A358" s="39">
        <v>355</v>
      </c>
      <c r="B358" s="40" t="s">
        <v>2274</v>
      </c>
      <c r="C358" s="40" t="s">
        <v>1388</v>
      </c>
      <c r="D358" s="41" t="s">
        <v>2275</v>
      </c>
      <c r="E358" s="41" t="s">
        <v>10</v>
      </c>
      <c r="F358" s="41" t="s">
        <v>88</v>
      </c>
      <c r="G358" s="41" t="s">
        <v>12</v>
      </c>
      <c r="H358" s="42">
        <v>1271</v>
      </c>
    </row>
    <row r="359" spans="1:8" s="37" customFormat="1" x14ac:dyDescent="0.25">
      <c r="A359" s="39">
        <v>356</v>
      </c>
      <c r="B359" s="43" t="s">
        <v>2276</v>
      </c>
      <c r="C359" s="40" t="s">
        <v>1388</v>
      </c>
      <c r="D359" s="44" t="s">
        <v>2277</v>
      </c>
      <c r="E359" s="41" t="s">
        <v>10</v>
      </c>
      <c r="F359" s="41" t="s">
        <v>223</v>
      </c>
      <c r="G359" s="41" t="s">
        <v>12</v>
      </c>
      <c r="H359" s="42">
        <v>4160</v>
      </c>
    </row>
    <row r="360" spans="1:8" s="37" customFormat="1" x14ac:dyDescent="0.25">
      <c r="A360" s="39">
        <v>357</v>
      </c>
      <c r="B360" s="43" t="s">
        <v>2278</v>
      </c>
      <c r="C360" s="40" t="s">
        <v>1388</v>
      </c>
      <c r="D360" s="44" t="s">
        <v>2277</v>
      </c>
      <c r="E360" s="41" t="s">
        <v>10</v>
      </c>
      <c r="F360" s="41" t="s">
        <v>2279</v>
      </c>
      <c r="G360" s="41" t="s">
        <v>12</v>
      </c>
      <c r="H360" s="42">
        <v>4275</v>
      </c>
    </row>
    <row r="361" spans="1:8" s="37" customFormat="1" x14ac:dyDescent="0.25">
      <c r="A361" s="39">
        <v>358</v>
      </c>
      <c r="B361" s="43" t="s">
        <v>2280</v>
      </c>
      <c r="C361" s="40" t="s">
        <v>1388</v>
      </c>
      <c r="D361" s="44" t="s">
        <v>2277</v>
      </c>
      <c r="E361" s="41" t="s">
        <v>10</v>
      </c>
      <c r="F361" s="41" t="s">
        <v>362</v>
      </c>
      <c r="G361" s="41" t="s">
        <v>12</v>
      </c>
      <c r="H361" s="42">
        <v>4402</v>
      </c>
    </row>
    <row r="362" spans="1:8" s="37" customFormat="1" x14ac:dyDescent="0.25">
      <c r="A362" s="39">
        <v>359</v>
      </c>
      <c r="B362" s="40" t="s">
        <v>2281</v>
      </c>
      <c r="C362" s="40" t="s">
        <v>1388</v>
      </c>
      <c r="D362" s="41" t="s">
        <v>2282</v>
      </c>
      <c r="E362" s="41" t="s">
        <v>2283</v>
      </c>
      <c r="F362" s="41" t="s">
        <v>2284</v>
      </c>
      <c r="G362" s="41" t="s">
        <v>24</v>
      </c>
      <c r="H362" s="42">
        <v>3400</v>
      </c>
    </row>
    <row r="363" spans="1:8" s="37" customFormat="1" x14ac:dyDescent="0.25">
      <c r="A363" s="39">
        <v>360</v>
      </c>
      <c r="B363" s="40" t="s">
        <v>2285</v>
      </c>
      <c r="C363" s="40" t="s">
        <v>1388</v>
      </c>
      <c r="D363" s="41" t="s">
        <v>2282</v>
      </c>
      <c r="E363" s="41" t="s">
        <v>2283</v>
      </c>
      <c r="F363" s="41" t="s">
        <v>2286</v>
      </c>
      <c r="G363" s="41" t="s">
        <v>24</v>
      </c>
      <c r="H363" s="42">
        <v>6732</v>
      </c>
    </row>
    <row r="364" spans="1:8" s="37" customFormat="1" x14ac:dyDescent="0.25">
      <c r="A364" s="39">
        <v>361</v>
      </c>
      <c r="B364" s="40" t="s">
        <v>2287</v>
      </c>
      <c r="C364" s="40" t="s">
        <v>1388</v>
      </c>
      <c r="D364" s="41" t="s">
        <v>2282</v>
      </c>
      <c r="E364" s="41" t="s">
        <v>2283</v>
      </c>
      <c r="F364" s="41" t="s">
        <v>2288</v>
      </c>
      <c r="G364" s="41" t="s">
        <v>24</v>
      </c>
      <c r="H364" s="42">
        <v>10098</v>
      </c>
    </row>
    <row r="365" spans="1:8" s="37" customFormat="1" x14ac:dyDescent="0.25">
      <c r="A365" s="39">
        <v>362</v>
      </c>
      <c r="B365" s="40" t="s">
        <v>2289</v>
      </c>
      <c r="C365" s="40" t="s">
        <v>1388</v>
      </c>
      <c r="D365" s="41" t="s">
        <v>2290</v>
      </c>
      <c r="E365" s="41" t="s">
        <v>10</v>
      </c>
      <c r="F365" s="41" t="s">
        <v>2291</v>
      </c>
      <c r="G365" s="41" t="s">
        <v>12</v>
      </c>
      <c r="H365" s="42">
        <v>4299</v>
      </c>
    </row>
    <row r="366" spans="1:8" s="37" customFormat="1" x14ac:dyDescent="0.25">
      <c r="A366" s="39">
        <v>363</v>
      </c>
      <c r="B366" s="40" t="s">
        <v>2292</v>
      </c>
      <c r="C366" s="40" t="s">
        <v>1388</v>
      </c>
      <c r="D366" s="41" t="s">
        <v>2293</v>
      </c>
      <c r="E366" s="41" t="s">
        <v>18</v>
      </c>
      <c r="F366" s="41" t="s">
        <v>2294</v>
      </c>
      <c r="G366" s="41" t="s">
        <v>20</v>
      </c>
      <c r="H366" s="42">
        <v>1783681</v>
      </c>
    </row>
    <row r="367" spans="1:8" s="37" customFormat="1" x14ac:dyDescent="0.25">
      <c r="A367" s="39">
        <v>364</v>
      </c>
      <c r="B367" s="40" t="s">
        <v>2295</v>
      </c>
      <c r="C367" s="40" t="s">
        <v>1388</v>
      </c>
      <c r="D367" s="41" t="s">
        <v>2296</v>
      </c>
      <c r="E367" s="41" t="s">
        <v>2297</v>
      </c>
      <c r="F367" s="41" t="s">
        <v>2298</v>
      </c>
      <c r="G367" s="41" t="s">
        <v>24</v>
      </c>
      <c r="H367" s="42">
        <v>8222</v>
      </c>
    </row>
    <row r="368" spans="1:8" s="37" customFormat="1" x14ac:dyDescent="0.25">
      <c r="A368" s="39">
        <v>365</v>
      </c>
      <c r="B368" s="40" t="s">
        <v>2299</v>
      </c>
      <c r="C368" s="40" t="s">
        <v>1388</v>
      </c>
      <c r="D368" s="41" t="s">
        <v>2296</v>
      </c>
      <c r="E368" s="41" t="s">
        <v>2283</v>
      </c>
      <c r="F368" s="41" t="s">
        <v>2300</v>
      </c>
      <c r="G368" s="41" t="s">
        <v>24</v>
      </c>
      <c r="H368" s="42">
        <v>16444</v>
      </c>
    </row>
    <row r="369" spans="1:8" s="37" customFormat="1" x14ac:dyDescent="0.25">
      <c r="A369" s="39">
        <v>366</v>
      </c>
      <c r="B369" s="40" t="s">
        <v>2301</v>
      </c>
      <c r="C369" s="40" t="s">
        <v>1388</v>
      </c>
      <c r="D369" s="41" t="s">
        <v>2302</v>
      </c>
      <c r="E369" s="45" t="s">
        <v>14</v>
      </c>
      <c r="F369" s="45" t="s">
        <v>282</v>
      </c>
      <c r="G369" s="45" t="s">
        <v>12</v>
      </c>
      <c r="H369" s="42">
        <v>97591</v>
      </c>
    </row>
    <row r="370" spans="1:8" s="37" customFormat="1" x14ac:dyDescent="0.25">
      <c r="A370" s="39">
        <v>367</v>
      </c>
      <c r="B370" s="43" t="s">
        <v>2303</v>
      </c>
      <c r="C370" s="40" t="s">
        <v>1388</v>
      </c>
      <c r="D370" s="44" t="s">
        <v>2304</v>
      </c>
      <c r="E370" s="41" t="s">
        <v>10</v>
      </c>
      <c r="F370" s="41" t="s">
        <v>88</v>
      </c>
      <c r="G370" s="41" t="s">
        <v>12</v>
      </c>
      <c r="H370" s="42">
        <v>7873</v>
      </c>
    </row>
    <row r="371" spans="1:8" s="37" customFormat="1" x14ac:dyDescent="0.25">
      <c r="A371" s="39">
        <v>368</v>
      </c>
      <c r="B371" s="43" t="s">
        <v>2305</v>
      </c>
      <c r="C371" s="40" t="s">
        <v>1388</v>
      </c>
      <c r="D371" s="44" t="s">
        <v>2306</v>
      </c>
      <c r="E371" s="41" t="s">
        <v>10</v>
      </c>
      <c r="F371" s="41" t="s">
        <v>516</v>
      </c>
      <c r="G371" s="41" t="s">
        <v>12</v>
      </c>
      <c r="H371" s="42">
        <v>3952</v>
      </c>
    </row>
    <row r="372" spans="1:8" s="37" customFormat="1" x14ac:dyDescent="0.25">
      <c r="A372" s="39">
        <v>369</v>
      </c>
      <c r="B372" s="43" t="s">
        <v>2307</v>
      </c>
      <c r="C372" s="40" t="s">
        <v>1388</v>
      </c>
      <c r="D372" s="44" t="s">
        <v>2308</v>
      </c>
      <c r="E372" s="41" t="s">
        <v>1729</v>
      </c>
      <c r="F372" s="41" t="s">
        <v>76</v>
      </c>
      <c r="G372" s="41" t="s">
        <v>12</v>
      </c>
      <c r="H372" s="42">
        <v>9563</v>
      </c>
    </row>
    <row r="373" spans="1:8" s="37" customFormat="1" x14ac:dyDescent="0.25">
      <c r="A373" s="39">
        <v>370</v>
      </c>
      <c r="B373" s="40" t="s">
        <v>2309</v>
      </c>
      <c r="C373" s="40" t="s">
        <v>1388</v>
      </c>
      <c r="D373" s="41" t="s">
        <v>2310</v>
      </c>
      <c r="E373" s="41" t="s">
        <v>2311</v>
      </c>
      <c r="F373" s="41" t="s">
        <v>694</v>
      </c>
      <c r="G373" s="41" t="s">
        <v>257</v>
      </c>
      <c r="H373" s="42">
        <v>10862</v>
      </c>
    </row>
    <row r="374" spans="1:8" s="37" customFormat="1" ht="25.5" x14ac:dyDescent="0.25">
      <c r="A374" s="39">
        <v>371</v>
      </c>
      <c r="B374" s="40" t="s">
        <v>2312</v>
      </c>
      <c r="C374" s="40" t="s">
        <v>1388</v>
      </c>
      <c r="D374" s="41" t="s">
        <v>2313</v>
      </c>
      <c r="E374" s="41" t="s">
        <v>2314</v>
      </c>
      <c r="F374" s="41" t="s">
        <v>2315</v>
      </c>
      <c r="G374" s="41" t="s">
        <v>252</v>
      </c>
      <c r="H374" s="42">
        <v>56446</v>
      </c>
    </row>
    <row r="375" spans="1:8" s="37" customFormat="1" x14ac:dyDescent="0.25">
      <c r="A375" s="39">
        <v>372</v>
      </c>
      <c r="B375" s="40" t="s">
        <v>2316</v>
      </c>
      <c r="C375" s="40" t="s">
        <v>1388</v>
      </c>
      <c r="D375" s="41" t="s">
        <v>2317</v>
      </c>
      <c r="E375" s="41" t="s">
        <v>2314</v>
      </c>
      <c r="F375" s="41" t="s">
        <v>2318</v>
      </c>
      <c r="G375" s="41" t="s">
        <v>252</v>
      </c>
      <c r="H375" s="42">
        <v>69011</v>
      </c>
    </row>
    <row r="376" spans="1:8" s="37" customFormat="1" x14ac:dyDescent="0.25">
      <c r="A376" s="39">
        <v>373</v>
      </c>
      <c r="B376" s="40" t="s">
        <v>2319</v>
      </c>
      <c r="C376" s="40" t="s">
        <v>1388</v>
      </c>
      <c r="D376" s="41" t="s">
        <v>2320</v>
      </c>
      <c r="E376" s="41" t="s">
        <v>2321</v>
      </c>
      <c r="F376" s="41" t="s">
        <v>2322</v>
      </c>
      <c r="G376" s="41" t="s">
        <v>252</v>
      </c>
      <c r="H376" s="42">
        <v>68896</v>
      </c>
    </row>
    <row r="377" spans="1:8" s="37" customFormat="1" ht="25.5" x14ac:dyDescent="0.25">
      <c r="A377" s="39">
        <v>374</v>
      </c>
      <c r="B377" s="40" t="s">
        <v>2323</v>
      </c>
      <c r="C377" s="40" t="s">
        <v>1388</v>
      </c>
      <c r="D377" s="41" t="s">
        <v>2324</v>
      </c>
      <c r="E377" s="41" t="s">
        <v>2321</v>
      </c>
      <c r="F377" s="41" t="s">
        <v>2325</v>
      </c>
      <c r="G377" s="41" t="s">
        <v>252</v>
      </c>
      <c r="H377" s="42">
        <v>72307</v>
      </c>
    </row>
    <row r="378" spans="1:8" s="37" customFormat="1" x14ac:dyDescent="0.25">
      <c r="A378" s="39">
        <v>375</v>
      </c>
      <c r="B378" s="40" t="s">
        <v>2326</v>
      </c>
      <c r="C378" s="40" t="s">
        <v>1388</v>
      </c>
      <c r="D378" s="41" t="s">
        <v>2327</v>
      </c>
      <c r="E378" s="41" t="s">
        <v>2321</v>
      </c>
      <c r="F378" s="41" t="s">
        <v>2328</v>
      </c>
      <c r="G378" s="41" t="s">
        <v>252</v>
      </c>
      <c r="H378" s="42">
        <v>72117</v>
      </c>
    </row>
    <row r="379" spans="1:8" s="37" customFormat="1" x14ac:dyDescent="0.25">
      <c r="A379" s="39">
        <v>376</v>
      </c>
      <c r="B379" s="40" t="s">
        <v>2329</v>
      </c>
      <c r="C379" s="40" t="s">
        <v>1388</v>
      </c>
      <c r="D379" s="41" t="s">
        <v>2330</v>
      </c>
      <c r="E379" s="41" t="s">
        <v>2331</v>
      </c>
      <c r="F379" s="41">
        <v>0.99</v>
      </c>
      <c r="G379" s="41" t="s">
        <v>257</v>
      </c>
      <c r="H379" s="42">
        <v>319025</v>
      </c>
    </row>
    <row r="380" spans="1:8" s="37" customFormat="1" x14ac:dyDescent="0.25">
      <c r="A380" s="39">
        <v>377</v>
      </c>
      <c r="B380" s="43" t="s">
        <v>2332</v>
      </c>
      <c r="C380" s="40" t="s">
        <v>1388</v>
      </c>
      <c r="D380" s="44" t="s">
        <v>2333</v>
      </c>
      <c r="E380" s="41" t="s">
        <v>10</v>
      </c>
      <c r="F380" s="41" t="s">
        <v>88</v>
      </c>
      <c r="G380" s="41" t="s">
        <v>12</v>
      </c>
      <c r="H380" s="42">
        <v>4624</v>
      </c>
    </row>
    <row r="381" spans="1:8" s="37" customFormat="1" x14ac:dyDescent="0.25">
      <c r="A381" s="39">
        <v>378</v>
      </c>
      <c r="B381" s="43" t="s">
        <v>2334</v>
      </c>
      <c r="C381" s="40" t="s">
        <v>1388</v>
      </c>
      <c r="D381" s="44" t="s">
        <v>2333</v>
      </c>
      <c r="E381" s="41" t="s">
        <v>10</v>
      </c>
      <c r="F381" s="41" t="s">
        <v>2335</v>
      </c>
      <c r="G381" s="41" t="s">
        <v>12</v>
      </c>
      <c r="H381" s="42">
        <v>2343</v>
      </c>
    </row>
    <row r="382" spans="1:8" s="37" customFormat="1" x14ac:dyDescent="0.25">
      <c r="A382" s="39">
        <v>379</v>
      </c>
      <c r="B382" s="40" t="s">
        <v>2336</v>
      </c>
      <c r="C382" s="40" t="s">
        <v>1388</v>
      </c>
      <c r="D382" s="41" t="s">
        <v>2337</v>
      </c>
      <c r="E382" s="41" t="s">
        <v>10</v>
      </c>
      <c r="F382" s="41" t="s">
        <v>2338</v>
      </c>
      <c r="G382" s="41" t="s">
        <v>12</v>
      </c>
      <c r="H382" s="42">
        <v>2290</v>
      </c>
    </row>
    <row r="383" spans="1:8" s="37" customFormat="1" x14ac:dyDescent="0.25">
      <c r="A383" s="39">
        <v>380</v>
      </c>
      <c r="B383" s="40" t="s">
        <v>2339</v>
      </c>
      <c r="C383" s="40" t="s">
        <v>1388</v>
      </c>
      <c r="D383" s="41" t="s">
        <v>2340</v>
      </c>
      <c r="E383" s="41" t="s">
        <v>10</v>
      </c>
      <c r="F383" s="41" t="s">
        <v>2341</v>
      </c>
      <c r="G383" s="41" t="s">
        <v>12</v>
      </c>
      <c r="H383" s="42">
        <v>1946</v>
      </c>
    </row>
    <row r="384" spans="1:8" s="37" customFormat="1" ht="25.5" x14ac:dyDescent="0.25">
      <c r="A384" s="39">
        <v>381</v>
      </c>
      <c r="B384" s="43" t="s">
        <v>2342</v>
      </c>
      <c r="C384" s="40" t="s">
        <v>1388</v>
      </c>
      <c r="D384" s="44" t="s">
        <v>2343</v>
      </c>
      <c r="E384" s="41" t="s">
        <v>35</v>
      </c>
      <c r="F384" s="41" t="s">
        <v>2344</v>
      </c>
      <c r="G384" s="41" t="s">
        <v>12</v>
      </c>
      <c r="H384" s="42">
        <v>2255</v>
      </c>
    </row>
    <row r="385" spans="1:8" s="37" customFormat="1" ht="25.5" x14ac:dyDescent="0.25">
      <c r="A385" s="39">
        <v>382</v>
      </c>
      <c r="B385" s="43" t="s">
        <v>2345</v>
      </c>
      <c r="C385" s="40" t="s">
        <v>1388</v>
      </c>
      <c r="D385" s="44" t="s">
        <v>2343</v>
      </c>
      <c r="E385" s="41" t="s">
        <v>35</v>
      </c>
      <c r="F385" s="41" t="s">
        <v>2346</v>
      </c>
      <c r="G385" s="41" t="s">
        <v>12</v>
      </c>
      <c r="H385" s="42">
        <v>1127</v>
      </c>
    </row>
    <row r="386" spans="1:8" s="37" customFormat="1" ht="25.5" x14ac:dyDescent="0.25">
      <c r="A386" s="39">
        <v>383</v>
      </c>
      <c r="B386" s="43" t="s">
        <v>2347</v>
      </c>
      <c r="C386" s="40" t="s">
        <v>1388</v>
      </c>
      <c r="D386" s="44" t="s">
        <v>2348</v>
      </c>
      <c r="E386" s="41" t="s">
        <v>35</v>
      </c>
      <c r="F386" s="41" t="s">
        <v>2346</v>
      </c>
      <c r="G386" s="41" t="s">
        <v>12</v>
      </c>
      <c r="H386" s="42">
        <v>1127</v>
      </c>
    </row>
    <row r="387" spans="1:8" s="37" customFormat="1" x14ac:dyDescent="0.25">
      <c r="A387" s="39">
        <v>384</v>
      </c>
      <c r="B387" s="43" t="s">
        <v>2349</v>
      </c>
      <c r="C387" s="40" t="s">
        <v>1388</v>
      </c>
      <c r="D387" s="44" t="s">
        <v>2350</v>
      </c>
      <c r="E387" s="41" t="s">
        <v>10</v>
      </c>
      <c r="F387" s="41" t="s">
        <v>2351</v>
      </c>
      <c r="G387" s="41" t="s">
        <v>12</v>
      </c>
      <c r="H387" s="42">
        <v>2255</v>
      </c>
    </row>
    <row r="388" spans="1:8" s="37" customFormat="1" x14ac:dyDescent="0.25">
      <c r="A388" s="39">
        <v>385</v>
      </c>
      <c r="B388" s="40" t="s">
        <v>2352</v>
      </c>
      <c r="C388" s="40" t="s">
        <v>1388</v>
      </c>
      <c r="D388" s="41" t="s">
        <v>2353</v>
      </c>
      <c r="E388" s="45" t="s">
        <v>39</v>
      </c>
      <c r="F388" s="45" t="s">
        <v>76</v>
      </c>
      <c r="G388" s="45" t="s">
        <v>12</v>
      </c>
      <c r="H388" s="42">
        <v>102006</v>
      </c>
    </row>
    <row r="389" spans="1:8" s="37" customFormat="1" x14ac:dyDescent="0.25">
      <c r="A389" s="39">
        <v>386</v>
      </c>
      <c r="B389" s="43" t="s">
        <v>2354</v>
      </c>
      <c r="C389" s="40" t="s">
        <v>1388</v>
      </c>
      <c r="D389" s="44" t="s">
        <v>2355</v>
      </c>
      <c r="E389" s="41" t="s">
        <v>10</v>
      </c>
      <c r="F389" s="41" t="s">
        <v>689</v>
      </c>
      <c r="G389" s="41" t="s">
        <v>12</v>
      </c>
      <c r="H389" s="42">
        <v>3520</v>
      </c>
    </row>
    <row r="390" spans="1:8" s="37" customFormat="1" x14ac:dyDescent="0.25">
      <c r="A390" s="39">
        <v>387</v>
      </c>
      <c r="B390" s="43" t="s">
        <v>2356</v>
      </c>
      <c r="C390" s="40" t="s">
        <v>1388</v>
      </c>
      <c r="D390" s="44" t="s">
        <v>2355</v>
      </c>
      <c r="E390" s="41" t="s">
        <v>10</v>
      </c>
      <c r="F390" s="41" t="s">
        <v>2357</v>
      </c>
      <c r="G390" s="41" t="s">
        <v>12</v>
      </c>
      <c r="H390" s="42">
        <v>21094</v>
      </c>
    </row>
    <row r="391" spans="1:8" s="37" customFormat="1" x14ac:dyDescent="0.25">
      <c r="A391" s="39">
        <v>388</v>
      </c>
      <c r="B391" s="40" t="s">
        <v>2358</v>
      </c>
      <c r="C391" s="40" t="s">
        <v>1388</v>
      </c>
      <c r="D391" s="41" t="s">
        <v>2359</v>
      </c>
      <c r="E391" s="41" t="s">
        <v>2360</v>
      </c>
      <c r="F391" s="41" t="s">
        <v>2361</v>
      </c>
      <c r="G391" s="41" t="s">
        <v>24</v>
      </c>
      <c r="H391" s="42">
        <v>106777</v>
      </c>
    </row>
    <row r="392" spans="1:8" s="37" customFormat="1" x14ac:dyDescent="0.25">
      <c r="A392" s="39">
        <v>389</v>
      </c>
      <c r="B392" s="40" t="s">
        <v>2362</v>
      </c>
      <c r="C392" s="40" t="s">
        <v>1388</v>
      </c>
      <c r="D392" s="41" t="s">
        <v>2363</v>
      </c>
      <c r="E392" s="41" t="s">
        <v>2360</v>
      </c>
      <c r="F392" s="50">
        <v>2.9999999999999997E-4</v>
      </c>
      <c r="G392" s="41" t="s">
        <v>24</v>
      </c>
      <c r="H392" s="42">
        <v>32032</v>
      </c>
    </row>
    <row r="393" spans="1:8" s="37" customFormat="1" x14ac:dyDescent="0.25">
      <c r="A393" s="39">
        <v>390</v>
      </c>
      <c r="B393" s="40" t="s">
        <v>2364</v>
      </c>
      <c r="C393" s="40" t="s">
        <v>1388</v>
      </c>
      <c r="D393" s="41" t="s">
        <v>2365</v>
      </c>
      <c r="E393" s="41" t="s">
        <v>10</v>
      </c>
      <c r="F393" s="41" t="s">
        <v>642</v>
      </c>
      <c r="G393" s="41" t="s">
        <v>12</v>
      </c>
      <c r="H393" s="42">
        <v>5890</v>
      </c>
    </row>
    <row r="394" spans="1:8" s="37" customFormat="1" ht="25.5" x14ac:dyDescent="0.25">
      <c r="A394" s="39">
        <v>391</v>
      </c>
      <c r="B394" s="40" t="s">
        <v>2366</v>
      </c>
      <c r="C394" s="40" t="s">
        <v>1388</v>
      </c>
      <c r="D394" s="41" t="s">
        <v>2367</v>
      </c>
      <c r="E394" s="41" t="s">
        <v>1089</v>
      </c>
      <c r="F394" s="41" t="s">
        <v>88</v>
      </c>
      <c r="G394" s="41" t="s">
        <v>12</v>
      </c>
      <c r="H394" s="42">
        <v>3679</v>
      </c>
    </row>
    <row r="395" spans="1:8" s="37" customFormat="1" x14ac:dyDescent="0.25">
      <c r="A395" s="39">
        <v>392</v>
      </c>
      <c r="B395" s="40" t="s">
        <v>2368</v>
      </c>
      <c r="C395" s="40" t="s">
        <v>1388</v>
      </c>
      <c r="D395" s="41" t="s">
        <v>2369</v>
      </c>
      <c r="E395" s="41" t="s">
        <v>10</v>
      </c>
      <c r="F395" s="41" t="s">
        <v>2370</v>
      </c>
      <c r="G395" s="41" t="s">
        <v>12</v>
      </c>
      <c r="H395" s="42">
        <v>1996</v>
      </c>
    </row>
    <row r="396" spans="1:8" s="37" customFormat="1" x14ac:dyDescent="0.25">
      <c r="A396" s="39">
        <v>393</v>
      </c>
      <c r="B396" s="40" t="s">
        <v>2371</v>
      </c>
      <c r="C396" s="40" t="s">
        <v>1388</v>
      </c>
      <c r="D396" s="41" t="s">
        <v>2372</v>
      </c>
      <c r="E396" s="41" t="s">
        <v>14</v>
      </c>
      <c r="F396" s="41" t="s">
        <v>1127</v>
      </c>
      <c r="G396" s="41" t="s">
        <v>12</v>
      </c>
      <c r="H396" s="42">
        <v>919</v>
      </c>
    </row>
    <row r="397" spans="1:8" s="37" customFormat="1" x14ac:dyDescent="0.25">
      <c r="A397" s="39">
        <v>394</v>
      </c>
      <c r="B397" s="40" t="s">
        <v>2373</v>
      </c>
      <c r="C397" s="40" t="s">
        <v>1388</v>
      </c>
      <c r="D397" s="41" t="s">
        <v>2374</v>
      </c>
      <c r="E397" s="41" t="s">
        <v>14</v>
      </c>
      <c r="F397" s="41" t="s">
        <v>516</v>
      </c>
      <c r="G397" s="41" t="s">
        <v>12</v>
      </c>
      <c r="H397" s="42">
        <v>1839</v>
      </c>
    </row>
    <row r="398" spans="1:8" s="37" customFormat="1" x14ac:dyDescent="0.25">
      <c r="A398" s="39">
        <v>395</v>
      </c>
      <c r="B398" s="40" t="s">
        <v>2375</v>
      </c>
      <c r="C398" s="40" t="s">
        <v>1388</v>
      </c>
      <c r="D398" s="41" t="s">
        <v>2376</v>
      </c>
      <c r="E398" s="41" t="s">
        <v>14</v>
      </c>
      <c r="F398" s="41" t="s">
        <v>231</v>
      </c>
      <c r="G398" s="41" t="s">
        <v>12</v>
      </c>
      <c r="H398" s="42">
        <v>621</v>
      </c>
    </row>
    <row r="399" spans="1:8" s="37" customFormat="1" x14ac:dyDescent="0.25">
      <c r="A399" s="39">
        <v>396</v>
      </c>
      <c r="B399" s="40" t="s">
        <v>2377</v>
      </c>
      <c r="C399" s="40" t="s">
        <v>1388</v>
      </c>
      <c r="D399" s="41" t="s">
        <v>2378</v>
      </c>
      <c r="E399" s="41" t="s">
        <v>35</v>
      </c>
      <c r="F399" s="41" t="s">
        <v>86</v>
      </c>
      <c r="G399" s="41" t="s">
        <v>12</v>
      </c>
      <c r="H399" s="42">
        <v>98255</v>
      </c>
    </row>
    <row r="400" spans="1:8" s="37" customFormat="1" ht="16.5" customHeight="1" x14ac:dyDescent="0.25">
      <c r="A400" s="39">
        <v>397</v>
      </c>
      <c r="B400" s="40" t="s">
        <v>2379</v>
      </c>
      <c r="C400" s="40" t="s">
        <v>1388</v>
      </c>
      <c r="D400" s="41" t="s">
        <v>2380</v>
      </c>
      <c r="E400" s="41" t="s">
        <v>455</v>
      </c>
      <c r="F400" s="41" t="s">
        <v>2381</v>
      </c>
      <c r="G400" s="41" t="s">
        <v>20</v>
      </c>
      <c r="H400" s="42">
        <v>3009541</v>
      </c>
    </row>
    <row r="401" spans="1:8" s="37" customFormat="1" x14ac:dyDescent="0.25">
      <c r="A401" s="39">
        <v>398</v>
      </c>
      <c r="B401" s="40" t="s">
        <v>2382</v>
      </c>
      <c r="C401" s="40" t="s">
        <v>1388</v>
      </c>
      <c r="D401" s="41" t="s">
        <v>2383</v>
      </c>
      <c r="E401" s="41" t="s">
        <v>2384</v>
      </c>
      <c r="F401" s="41" t="s">
        <v>2385</v>
      </c>
      <c r="G401" s="41" t="s">
        <v>20</v>
      </c>
      <c r="H401" s="42">
        <v>900117</v>
      </c>
    </row>
    <row r="402" spans="1:8" s="37" customFormat="1" x14ac:dyDescent="0.25">
      <c r="A402" s="39">
        <v>399</v>
      </c>
      <c r="B402" s="40" t="s">
        <v>2386</v>
      </c>
      <c r="C402" s="40" t="s">
        <v>1388</v>
      </c>
      <c r="D402" s="41" t="s">
        <v>2383</v>
      </c>
      <c r="E402" s="41" t="s">
        <v>2387</v>
      </c>
      <c r="F402" s="41" t="s">
        <v>2385</v>
      </c>
      <c r="G402" s="41" t="s">
        <v>20</v>
      </c>
      <c r="H402" s="42">
        <v>930000</v>
      </c>
    </row>
    <row r="403" spans="1:8" s="37" customFormat="1" x14ac:dyDescent="0.25">
      <c r="A403" s="39">
        <v>400</v>
      </c>
      <c r="B403" s="40" t="s">
        <v>2388</v>
      </c>
      <c r="C403" s="40" t="s">
        <v>1388</v>
      </c>
      <c r="D403" s="41" t="s">
        <v>2389</v>
      </c>
      <c r="E403" s="41" t="s">
        <v>95</v>
      </c>
      <c r="F403" s="41" t="s">
        <v>642</v>
      </c>
      <c r="G403" s="41" t="s">
        <v>20</v>
      </c>
      <c r="H403" s="42">
        <v>123500</v>
      </c>
    </row>
    <row r="404" spans="1:8" s="37" customFormat="1" x14ac:dyDescent="0.25">
      <c r="A404" s="39">
        <v>401</v>
      </c>
      <c r="B404" s="40" t="s">
        <v>2390</v>
      </c>
      <c r="C404" s="40" t="s">
        <v>1388</v>
      </c>
      <c r="D404" s="41" t="s">
        <v>2391</v>
      </c>
      <c r="E404" s="41" t="s">
        <v>10</v>
      </c>
      <c r="F404" s="41" t="s">
        <v>578</v>
      </c>
      <c r="G404" s="41" t="s">
        <v>12</v>
      </c>
      <c r="H404" s="42">
        <v>2326</v>
      </c>
    </row>
    <row r="405" spans="1:8" s="37" customFormat="1" x14ac:dyDescent="0.25">
      <c r="A405" s="39">
        <v>402</v>
      </c>
      <c r="B405" s="40" t="s">
        <v>2392</v>
      </c>
      <c r="C405" s="40" t="s">
        <v>1388</v>
      </c>
      <c r="D405" s="41" t="s">
        <v>2393</v>
      </c>
      <c r="E405" s="41" t="s">
        <v>18</v>
      </c>
      <c r="F405" s="41" t="s">
        <v>218</v>
      </c>
      <c r="G405" s="41" t="s">
        <v>20</v>
      </c>
      <c r="H405" s="42">
        <v>94700</v>
      </c>
    </row>
    <row r="406" spans="1:8" s="37" customFormat="1" x14ac:dyDescent="0.25">
      <c r="A406" s="39">
        <v>403</v>
      </c>
      <c r="B406" s="40" t="s">
        <v>2394</v>
      </c>
      <c r="C406" s="40" t="s">
        <v>1388</v>
      </c>
      <c r="D406" s="41" t="s">
        <v>2395</v>
      </c>
      <c r="E406" s="41" t="s">
        <v>58</v>
      </c>
      <c r="F406" s="41" t="s">
        <v>2139</v>
      </c>
      <c r="G406" s="41" t="s">
        <v>59</v>
      </c>
      <c r="H406" s="42">
        <v>6534</v>
      </c>
    </row>
    <row r="407" spans="1:8" s="37" customFormat="1" x14ac:dyDescent="0.25">
      <c r="A407" s="39">
        <v>404</v>
      </c>
      <c r="B407" s="40" t="s">
        <v>2396</v>
      </c>
      <c r="C407" s="40" t="s">
        <v>1388</v>
      </c>
      <c r="D407" s="41" t="s">
        <v>2397</v>
      </c>
      <c r="E407" s="41" t="s">
        <v>10</v>
      </c>
      <c r="F407" s="41" t="s">
        <v>2398</v>
      </c>
      <c r="G407" s="41" t="s">
        <v>252</v>
      </c>
      <c r="H407" s="42">
        <v>1613</v>
      </c>
    </row>
    <row r="408" spans="1:8" s="37" customFormat="1" x14ac:dyDescent="0.25">
      <c r="A408" s="39">
        <v>405</v>
      </c>
      <c r="B408" s="40" t="s">
        <v>2399</v>
      </c>
      <c r="C408" s="40" t="s">
        <v>1388</v>
      </c>
      <c r="D408" s="41" t="s">
        <v>2400</v>
      </c>
      <c r="E408" s="41" t="s">
        <v>2401</v>
      </c>
      <c r="F408" s="41" t="s">
        <v>2402</v>
      </c>
      <c r="G408" s="41" t="s">
        <v>252</v>
      </c>
      <c r="H408" s="42">
        <v>99299</v>
      </c>
    </row>
    <row r="409" spans="1:8" s="37" customFormat="1" x14ac:dyDescent="0.25">
      <c r="A409" s="39">
        <v>406</v>
      </c>
      <c r="B409" s="40" t="s">
        <v>2403</v>
      </c>
      <c r="C409" s="40" t="s">
        <v>1388</v>
      </c>
      <c r="D409" s="41" t="s">
        <v>2404</v>
      </c>
      <c r="E409" s="41" t="s">
        <v>2405</v>
      </c>
      <c r="F409" s="41" t="s">
        <v>2406</v>
      </c>
      <c r="G409" s="41" t="s">
        <v>257</v>
      </c>
      <c r="H409" s="42">
        <v>150172</v>
      </c>
    </row>
    <row r="410" spans="1:8" s="37" customFormat="1" x14ac:dyDescent="0.25">
      <c r="A410" s="39">
        <v>407</v>
      </c>
      <c r="B410" s="40" t="s">
        <v>2407</v>
      </c>
      <c r="C410" s="40" t="s">
        <v>1388</v>
      </c>
      <c r="D410" s="41" t="s">
        <v>2408</v>
      </c>
      <c r="E410" s="41" t="s">
        <v>1908</v>
      </c>
      <c r="F410" s="41" t="s">
        <v>2409</v>
      </c>
      <c r="G410" s="41" t="s">
        <v>20</v>
      </c>
      <c r="H410" s="42">
        <v>560000</v>
      </c>
    </row>
    <row r="411" spans="1:8" s="37" customFormat="1" x14ac:dyDescent="0.25">
      <c r="A411" s="39">
        <v>408</v>
      </c>
      <c r="B411" s="40" t="s">
        <v>2410</v>
      </c>
      <c r="C411" s="40" t="s">
        <v>1388</v>
      </c>
      <c r="D411" s="41" t="s">
        <v>2411</v>
      </c>
      <c r="E411" s="46" t="s">
        <v>2412</v>
      </c>
      <c r="F411" s="41" t="s">
        <v>1044</v>
      </c>
      <c r="G411" s="41" t="s">
        <v>257</v>
      </c>
      <c r="H411" s="42">
        <v>87375</v>
      </c>
    </row>
    <row r="412" spans="1:8" s="37" customFormat="1" x14ac:dyDescent="0.25">
      <c r="A412" s="39">
        <v>409</v>
      </c>
      <c r="B412" s="40" t="s">
        <v>2413</v>
      </c>
      <c r="C412" s="40" t="s">
        <v>1388</v>
      </c>
      <c r="D412" s="41" t="s">
        <v>2414</v>
      </c>
      <c r="E412" s="41" t="s">
        <v>35</v>
      </c>
      <c r="F412" s="41" t="s">
        <v>280</v>
      </c>
      <c r="G412" s="41" t="s">
        <v>12</v>
      </c>
      <c r="H412" s="42">
        <v>1500</v>
      </c>
    </row>
    <row r="413" spans="1:8" s="37" customFormat="1" x14ac:dyDescent="0.25">
      <c r="A413" s="39">
        <v>410</v>
      </c>
      <c r="B413" s="43" t="s">
        <v>2415</v>
      </c>
      <c r="C413" s="40" t="s">
        <v>1388</v>
      </c>
      <c r="D413" s="44" t="s">
        <v>2416</v>
      </c>
      <c r="E413" s="41" t="s">
        <v>35</v>
      </c>
      <c r="F413" s="41" t="s">
        <v>86</v>
      </c>
      <c r="G413" s="41" t="s">
        <v>12</v>
      </c>
      <c r="H413" s="42">
        <v>1100</v>
      </c>
    </row>
    <row r="414" spans="1:8" s="37" customFormat="1" x14ac:dyDescent="0.25">
      <c r="A414" s="39">
        <v>411</v>
      </c>
      <c r="B414" s="43" t="s">
        <v>2417</v>
      </c>
      <c r="C414" s="40" t="s">
        <v>1388</v>
      </c>
      <c r="D414" s="44" t="s">
        <v>2416</v>
      </c>
      <c r="E414" s="41" t="s">
        <v>35</v>
      </c>
      <c r="F414" s="41" t="s">
        <v>2418</v>
      </c>
      <c r="G414" s="41" t="s">
        <v>12</v>
      </c>
      <c r="H414" s="42">
        <v>454</v>
      </c>
    </row>
    <row r="415" spans="1:8" s="37" customFormat="1" x14ac:dyDescent="0.25">
      <c r="A415" s="39">
        <v>412</v>
      </c>
      <c r="B415" s="43" t="s">
        <v>2419</v>
      </c>
      <c r="C415" s="40" t="s">
        <v>1388</v>
      </c>
      <c r="D415" s="44" t="s">
        <v>2420</v>
      </c>
      <c r="E415" s="41" t="s">
        <v>35</v>
      </c>
      <c r="F415" s="41" t="s">
        <v>218</v>
      </c>
      <c r="G415" s="41" t="s">
        <v>12</v>
      </c>
      <c r="H415" s="42">
        <v>714</v>
      </c>
    </row>
    <row r="416" spans="1:8" s="37" customFormat="1" x14ac:dyDescent="0.25">
      <c r="A416" s="39">
        <v>413</v>
      </c>
      <c r="B416" s="40" t="s">
        <v>2421</v>
      </c>
      <c r="C416" s="40" t="s">
        <v>1388</v>
      </c>
      <c r="D416" s="41" t="s">
        <v>2422</v>
      </c>
      <c r="E416" s="41" t="s">
        <v>18</v>
      </c>
      <c r="F416" s="41" t="s">
        <v>2423</v>
      </c>
      <c r="G416" s="41" t="s">
        <v>20</v>
      </c>
      <c r="H416" s="42">
        <v>528640</v>
      </c>
    </row>
    <row r="417" spans="1:8" s="37" customFormat="1" x14ac:dyDescent="0.25">
      <c r="A417" s="39">
        <v>414</v>
      </c>
      <c r="B417" s="40" t="s">
        <v>2424</v>
      </c>
      <c r="C417" s="40" t="s">
        <v>1388</v>
      </c>
      <c r="D417" s="41" t="s">
        <v>2425</v>
      </c>
      <c r="E417" s="41" t="s">
        <v>18</v>
      </c>
      <c r="F417" s="41" t="s">
        <v>2426</v>
      </c>
      <c r="G417" s="41" t="s">
        <v>20</v>
      </c>
      <c r="H417" s="42">
        <v>313600</v>
      </c>
    </row>
    <row r="418" spans="1:8" s="37" customFormat="1" x14ac:dyDescent="0.25">
      <c r="A418" s="39">
        <v>415</v>
      </c>
      <c r="B418" s="40" t="s">
        <v>2427</v>
      </c>
      <c r="C418" s="40" t="s">
        <v>1388</v>
      </c>
      <c r="D418" s="41" t="s">
        <v>2428</v>
      </c>
      <c r="E418" s="41" t="s">
        <v>95</v>
      </c>
      <c r="F418" s="41" t="s">
        <v>2429</v>
      </c>
      <c r="G418" s="41" t="s">
        <v>20</v>
      </c>
      <c r="H418" s="42">
        <v>703653</v>
      </c>
    </row>
    <row r="419" spans="1:8" s="37" customFormat="1" x14ac:dyDescent="0.25">
      <c r="A419" s="39">
        <v>416</v>
      </c>
      <c r="B419" s="40" t="s">
        <v>2430</v>
      </c>
      <c r="C419" s="40" t="s">
        <v>1388</v>
      </c>
      <c r="D419" s="41" t="s">
        <v>2431</v>
      </c>
      <c r="E419" s="41" t="s">
        <v>2432</v>
      </c>
      <c r="F419" s="41" t="s">
        <v>2433</v>
      </c>
      <c r="G419" s="41" t="s">
        <v>59</v>
      </c>
      <c r="H419" s="42">
        <v>50814</v>
      </c>
    </row>
    <row r="420" spans="1:8" s="37" customFormat="1" x14ac:dyDescent="0.25">
      <c r="A420" s="39">
        <v>417</v>
      </c>
      <c r="B420" s="40" t="s">
        <v>2434</v>
      </c>
      <c r="C420" s="40" t="s">
        <v>1388</v>
      </c>
      <c r="D420" s="41" t="s">
        <v>2435</v>
      </c>
      <c r="E420" s="41" t="s">
        <v>10</v>
      </c>
      <c r="F420" s="41" t="s">
        <v>362</v>
      </c>
      <c r="G420" s="41" t="s">
        <v>12</v>
      </c>
      <c r="H420" s="42">
        <v>8479</v>
      </c>
    </row>
    <row r="421" spans="1:8" s="37" customFormat="1" x14ac:dyDescent="0.25">
      <c r="A421" s="39">
        <v>418</v>
      </c>
      <c r="B421" s="40" t="s">
        <v>2436</v>
      </c>
      <c r="C421" s="40" t="s">
        <v>1388</v>
      </c>
      <c r="D421" s="41" t="s">
        <v>2437</v>
      </c>
      <c r="E421" s="41" t="s">
        <v>35</v>
      </c>
      <c r="F421" s="41" t="s">
        <v>2438</v>
      </c>
      <c r="G421" s="41" t="s">
        <v>12</v>
      </c>
      <c r="H421" s="42">
        <v>1015</v>
      </c>
    </row>
    <row r="422" spans="1:8" s="37" customFormat="1" x14ac:dyDescent="0.25">
      <c r="A422" s="39">
        <v>419</v>
      </c>
      <c r="B422" s="40" t="s">
        <v>2439</v>
      </c>
      <c r="C422" s="40" t="s">
        <v>1388</v>
      </c>
      <c r="D422" s="41" t="s">
        <v>2440</v>
      </c>
      <c r="E422" s="41" t="s">
        <v>2441</v>
      </c>
      <c r="F422" s="41" t="s">
        <v>2442</v>
      </c>
      <c r="G422" s="41" t="s">
        <v>12</v>
      </c>
      <c r="H422" s="42">
        <v>131100</v>
      </c>
    </row>
    <row r="423" spans="1:8" s="37" customFormat="1" x14ac:dyDescent="0.25">
      <c r="A423" s="39">
        <v>420</v>
      </c>
      <c r="B423" s="40" t="s">
        <v>2443</v>
      </c>
      <c r="C423" s="40" t="s">
        <v>1388</v>
      </c>
      <c r="D423" s="41" t="s">
        <v>2444</v>
      </c>
      <c r="E423" s="41" t="s">
        <v>2445</v>
      </c>
      <c r="F423" s="41" t="s">
        <v>2446</v>
      </c>
      <c r="G423" s="41" t="s">
        <v>12</v>
      </c>
      <c r="H423" s="42">
        <v>173497</v>
      </c>
    </row>
    <row r="424" spans="1:8" s="37" customFormat="1" ht="25.5" x14ac:dyDescent="0.25">
      <c r="A424" s="39">
        <v>421</v>
      </c>
      <c r="B424" s="40" t="s">
        <v>2447</v>
      </c>
      <c r="C424" s="40" t="s">
        <v>1388</v>
      </c>
      <c r="D424" s="41" t="s">
        <v>2448</v>
      </c>
      <c r="E424" s="46" t="s">
        <v>2449</v>
      </c>
      <c r="F424" s="41" t="s">
        <v>1222</v>
      </c>
      <c r="G424" s="41" t="s">
        <v>12</v>
      </c>
      <c r="H424" s="42">
        <v>894800</v>
      </c>
    </row>
    <row r="425" spans="1:8" s="37" customFormat="1" x14ac:dyDescent="0.25">
      <c r="A425" s="39">
        <v>422</v>
      </c>
      <c r="B425" s="40" t="s">
        <v>2450</v>
      </c>
      <c r="C425" s="40" t="s">
        <v>1388</v>
      </c>
      <c r="D425" s="41" t="s">
        <v>2451</v>
      </c>
      <c r="E425" s="41" t="s">
        <v>10</v>
      </c>
      <c r="F425" s="41" t="s">
        <v>2452</v>
      </c>
      <c r="G425" s="41" t="s">
        <v>12</v>
      </c>
      <c r="H425" s="42">
        <v>25542</v>
      </c>
    </row>
    <row r="426" spans="1:8" s="37" customFormat="1" x14ac:dyDescent="0.25">
      <c r="A426" s="39">
        <v>423</v>
      </c>
      <c r="B426" s="40" t="s">
        <v>2453</v>
      </c>
      <c r="C426" s="40" t="s">
        <v>1388</v>
      </c>
      <c r="D426" s="41" t="s">
        <v>2454</v>
      </c>
      <c r="E426" s="41" t="s">
        <v>10</v>
      </c>
      <c r="F426" s="41" t="s">
        <v>1115</v>
      </c>
      <c r="G426" s="41" t="s">
        <v>12</v>
      </c>
      <c r="H426" s="42">
        <v>681</v>
      </c>
    </row>
    <row r="427" spans="1:8" s="37" customFormat="1" x14ac:dyDescent="0.25">
      <c r="A427" s="39">
        <v>424</v>
      </c>
      <c r="B427" s="40" t="s">
        <v>2455</v>
      </c>
      <c r="C427" s="40" t="s">
        <v>1388</v>
      </c>
      <c r="D427" s="41" t="s">
        <v>2456</v>
      </c>
      <c r="E427" s="41" t="s">
        <v>1228</v>
      </c>
      <c r="F427" s="41" t="s">
        <v>96</v>
      </c>
      <c r="G427" s="41" t="s">
        <v>20</v>
      </c>
      <c r="H427" s="42">
        <v>46457</v>
      </c>
    </row>
    <row r="428" spans="1:8" s="37" customFormat="1" x14ac:dyDescent="0.25">
      <c r="A428" s="39">
        <v>425</v>
      </c>
      <c r="B428" s="43" t="s">
        <v>2457</v>
      </c>
      <c r="C428" s="40" t="s">
        <v>1388</v>
      </c>
      <c r="D428" s="41" t="s">
        <v>2458</v>
      </c>
      <c r="E428" s="41" t="s">
        <v>10</v>
      </c>
      <c r="F428" s="41" t="s">
        <v>2459</v>
      </c>
      <c r="G428" s="41" t="s">
        <v>12</v>
      </c>
      <c r="H428" s="42">
        <v>892</v>
      </c>
    </row>
    <row r="429" spans="1:8" s="37" customFormat="1" x14ac:dyDescent="0.25">
      <c r="A429" s="39">
        <v>426</v>
      </c>
      <c r="B429" s="40" t="s">
        <v>2460</v>
      </c>
      <c r="C429" s="40" t="s">
        <v>1388</v>
      </c>
      <c r="D429" s="41" t="s">
        <v>2461</v>
      </c>
      <c r="E429" s="41" t="s">
        <v>10</v>
      </c>
      <c r="F429" s="41" t="s">
        <v>2459</v>
      </c>
      <c r="G429" s="41" t="s">
        <v>12</v>
      </c>
      <c r="H429" s="42">
        <v>1476</v>
      </c>
    </row>
    <row r="430" spans="1:8" s="37" customFormat="1" x14ac:dyDescent="0.25">
      <c r="A430" s="39">
        <v>427</v>
      </c>
      <c r="B430" s="43" t="s">
        <v>2462</v>
      </c>
      <c r="C430" s="40" t="s">
        <v>1388</v>
      </c>
      <c r="D430" s="44" t="s">
        <v>2463</v>
      </c>
      <c r="E430" s="41" t="s">
        <v>10</v>
      </c>
      <c r="F430" s="41" t="s">
        <v>231</v>
      </c>
      <c r="G430" s="41" t="s">
        <v>12</v>
      </c>
      <c r="H430" s="42">
        <v>446</v>
      </c>
    </row>
    <row r="431" spans="1:8" s="37" customFormat="1" x14ac:dyDescent="0.25">
      <c r="A431" s="39">
        <v>428</v>
      </c>
      <c r="B431" s="40" t="s">
        <v>2464</v>
      </c>
      <c r="C431" s="40" t="s">
        <v>1388</v>
      </c>
      <c r="D431" s="41" t="s">
        <v>2465</v>
      </c>
      <c r="E431" s="41" t="s">
        <v>10</v>
      </c>
      <c r="F431" s="41" t="s">
        <v>231</v>
      </c>
      <c r="G431" s="41" t="s">
        <v>12</v>
      </c>
      <c r="H431" s="42">
        <v>738</v>
      </c>
    </row>
    <row r="432" spans="1:8" s="37" customFormat="1" x14ac:dyDescent="0.25">
      <c r="A432" s="39">
        <v>429</v>
      </c>
      <c r="B432" s="43" t="s">
        <v>2466</v>
      </c>
      <c r="C432" s="40" t="s">
        <v>1388</v>
      </c>
      <c r="D432" s="44" t="s">
        <v>2467</v>
      </c>
      <c r="E432" s="41" t="s">
        <v>10</v>
      </c>
      <c r="F432" s="41" t="s">
        <v>1961</v>
      </c>
      <c r="G432" s="41" t="s">
        <v>12</v>
      </c>
      <c r="H432" s="42">
        <v>2456</v>
      </c>
    </row>
    <row r="433" spans="1:8" s="37" customFormat="1" x14ac:dyDescent="0.25">
      <c r="A433" s="39">
        <v>430</v>
      </c>
      <c r="B433" s="43" t="s">
        <v>2468</v>
      </c>
      <c r="C433" s="40" t="s">
        <v>1388</v>
      </c>
      <c r="D433" s="44" t="s">
        <v>2469</v>
      </c>
      <c r="E433" s="41" t="s">
        <v>10</v>
      </c>
      <c r="F433" s="41" t="s">
        <v>1593</v>
      </c>
      <c r="G433" s="41" t="s">
        <v>12</v>
      </c>
      <c r="H433" s="42">
        <v>876</v>
      </c>
    </row>
    <row r="434" spans="1:8" s="37" customFormat="1" x14ac:dyDescent="0.25">
      <c r="A434" s="39">
        <v>431</v>
      </c>
      <c r="B434" s="40" t="s">
        <v>2470</v>
      </c>
      <c r="C434" s="40" t="s">
        <v>1388</v>
      </c>
      <c r="D434" s="41" t="s">
        <v>2471</v>
      </c>
      <c r="E434" s="41" t="s">
        <v>35</v>
      </c>
      <c r="F434" s="41" t="s">
        <v>36</v>
      </c>
      <c r="G434" s="41" t="s">
        <v>12</v>
      </c>
      <c r="H434" s="42">
        <v>1915</v>
      </c>
    </row>
    <row r="435" spans="1:8" s="37" customFormat="1" x14ac:dyDescent="0.25">
      <c r="A435" s="39">
        <v>432</v>
      </c>
      <c r="B435" s="40" t="s">
        <v>2472</v>
      </c>
      <c r="C435" s="40" t="s">
        <v>1388</v>
      </c>
      <c r="D435" s="41" t="s">
        <v>2473</v>
      </c>
      <c r="E435" s="41" t="s">
        <v>10</v>
      </c>
      <c r="F435" s="41" t="s">
        <v>516</v>
      </c>
      <c r="G435" s="41" t="s">
        <v>12</v>
      </c>
      <c r="H435" s="42">
        <v>1928</v>
      </c>
    </row>
    <row r="436" spans="1:8" s="37" customFormat="1" x14ac:dyDescent="0.25">
      <c r="A436" s="39">
        <v>433</v>
      </c>
      <c r="B436" s="40" t="s">
        <v>2474</v>
      </c>
      <c r="C436" s="40" t="s">
        <v>1388</v>
      </c>
      <c r="D436" s="41" t="s">
        <v>2475</v>
      </c>
      <c r="E436" s="41" t="s">
        <v>10</v>
      </c>
      <c r="F436" s="41" t="s">
        <v>2476</v>
      </c>
      <c r="G436" s="41" t="s">
        <v>12</v>
      </c>
      <c r="H436" s="42">
        <v>1992</v>
      </c>
    </row>
    <row r="437" spans="1:8" s="37" customFormat="1" x14ac:dyDescent="0.25">
      <c r="A437" s="39">
        <v>434</v>
      </c>
      <c r="B437" s="40" t="s">
        <v>2477</v>
      </c>
      <c r="C437" s="40" t="s">
        <v>1388</v>
      </c>
      <c r="D437" s="41" t="s">
        <v>2478</v>
      </c>
      <c r="E437" s="41" t="s">
        <v>18</v>
      </c>
      <c r="F437" s="41" t="s">
        <v>2479</v>
      </c>
      <c r="G437" s="41" t="s">
        <v>20</v>
      </c>
      <c r="H437" s="42">
        <v>197956</v>
      </c>
    </row>
    <row r="438" spans="1:8" s="37" customFormat="1" x14ac:dyDescent="0.25">
      <c r="A438" s="39">
        <v>435</v>
      </c>
      <c r="B438" s="40" t="s">
        <v>2480</v>
      </c>
      <c r="C438" s="40" t="s">
        <v>1388</v>
      </c>
      <c r="D438" s="41" t="s">
        <v>2481</v>
      </c>
      <c r="E438" s="41" t="s">
        <v>138</v>
      </c>
      <c r="F438" s="41" t="s">
        <v>121</v>
      </c>
      <c r="G438" s="41" t="s">
        <v>20</v>
      </c>
      <c r="H438" s="42">
        <v>165658</v>
      </c>
    </row>
    <row r="439" spans="1:8" s="37" customFormat="1" x14ac:dyDescent="0.25">
      <c r="A439" s="39">
        <v>436</v>
      </c>
      <c r="B439" s="40" t="s">
        <v>2482</v>
      </c>
      <c r="C439" s="40" t="s">
        <v>1388</v>
      </c>
      <c r="D439" s="41" t="s">
        <v>2481</v>
      </c>
      <c r="E439" s="41" t="s">
        <v>10</v>
      </c>
      <c r="F439" s="41" t="s">
        <v>76</v>
      </c>
      <c r="G439" s="41" t="s">
        <v>12</v>
      </c>
      <c r="H439" s="42">
        <v>43950</v>
      </c>
    </row>
    <row r="440" spans="1:8" s="37" customFormat="1" x14ac:dyDescent="0.25">
      <c r="A440" s="39">
        <v>437</v>
      </c>
      <c r="B440" s="40" t="s">
        <v>2483</v>
      </c>
      <c r="C440" s="40" t="s">
        <v>1388</v>
      </c>
      <c r="D440" s="41" t="s">
        <v>2484</v>
      </c>
      <c r="E440" s="41" t="s">
        <v>10</v>
      </c>
      <c r="F440" s="41" t="s">
        <v>516</v>
      </c>
      <c r="G440" s="41" t="s">
        <v>12</v>
      </c>
      <c r="H440" s="42">
        <v>18161</v>
      </c>
    </row>
    <row r="441" spans="1:8" s="37" customFormat="1" x14ac:dyDescent="0.25">
      <c r="A441" s="39">
        <v>438</v>
      </c>
      <c r="B441" s="40" t="s">
        <v>2485</v>
      </c>
      <c r="C441" s="40" t="s">
        <v>1388</v>
      </c>
      <c r="D441" s="41" t="s">
        <v>2486</v>
      </c>
      <c r="E441" s="41" t="s">
        <v>18</v>
      </c>
      <c r="F441" s="41" t="s">
        <v>876</v>
      </c>
      <c r="G441" s="41" t="s">
        <v>20</v>
      </c>
      <c r="H441" s="42">
        <v>314393</v>
      </c>
    </row>
    <row r="442" spans="1:8" s="37" customFormat="1" x14ac:dyDescent="0.25">
      <c r="A442" s="39">
        <v>439</v>
      </c>
      <c r="B442" s="40" t="s">
        <v>2487</v>
      </c>
      <c r="C442" s="40" t="s">
        <v>1388</v>
      </c>
      <c r="D442" s="41" t="s">
        <v>2486</v>
      </c>
      <c r="E442" s="41" t="s">
        <v>18</v>
      </c>
      <c r="F442" s="41" t="s">
        <v>282</v>
      </c>
      <c r="G442" s="41" t="s">
        <v>20</v>
      </c>
      <c r="H442" s="42">
        <v>392992</v>
      </c>
    </row>
    <row r="443" spans="1:8" s="37" customFormat="1" x14ac:dyDescent="0.25">
      <c r="A443" s="39">
        <v>440</v>
      </c>
      <c r="B443" s="40">
        <v>1032150145</v>
      </c>
      <c r="C443" s="40" t="s">
        <v>1388</v>
      </c>
      <c r="D443" s="41" t="s">
        <v>2488</v>
      </c>
      <c r="E443" s="41" t="s">
        <v>1939</v>
      </c>
      <c r="F443" s="41" t="s">
        <v>2489</v>
      </c>
      <c r="G443" s="41" t="s">
        <v>20</v>
      </c>
      <c r="H443" s="42">
        <v>145857</v>
      </c>
    </row>
    <row r="444" spans="1:8" s="37" customFormat="1" x14ac:dyDescent="0.25">
      <c r="A444" s="51">
        <v>441</v>
      </c>
      <c r="B444" s="47">
        <v>1031820043</v>
      </c>
      <c r="C444" s="47" t="s">
        <v>1388</v>
      </c>
      <c r="D444" s="48" t="s">
        <v>2490</v>
      </c>
      <c r="E444" s="48" t="s">
        <v>35</v>
      </c>
      <c r="F444" s="48" t="s">
        <v>2491</v>
      </c>
      <c r="G444" s="48" t="s">
        <v>12</v>
      </c>
      <c r="H444" s="42">
        <v>2293</v>
      </c>
    </row>
    <row r="445" spans="1:8" s="37" customFormat="1" x14ac:dyDescent="0.25">
      <c r="A445" s="51">
        <v>442</v>
      </c>
      <c r="B445" s="47">
        <v>1031820047</v>
      </c>
      <c r="C445" s="47" t="s">
        <v>1388</v>
      </c>
      <c r="D445" s="48" t="s">
        <v>2492</v>
      </c>
      <c r="E445" s="48" t="s">
        <v>35</v>
      </c>
      <c r="F445" s="48" t="s">
        <v>2493</v>
      </c>
      <c r="G445" s="48" t="s">
        <v>12</v>
      </c>
      <c r="H445" s="42">
        <v>3440</v>
      </c>
    </row>
    <row r="446" spans="1:8" s="52" customFormat="1" x14ac:dyDescent="0.25">
      <c r="A446" s="51">
        <v>443</v>
      </c>
      <c r="B446" s="47">
        <v>1031820051</v>
      </c>
      <c r="C446" s="47" t="s">
        <v>1388</v>
      </c>
      <c r="D446" s="48" t="s">
        <v>2492</v>
      </c>
      <c r="E446" s="48" t="s">
        <v>35</v>
      </c>
      <c r="F446" s="48" t="s">
        <v>2494</v>
      </c>
      <c r="G446" s="48" t="s">
        <v>12</v>
      </c>
      <c r="H446" s="42">
        <v>4586</v>
      </c>
    </row>
    <row r="447" spans="1:8" x14ac:dyDescent="0.25">
      <c r="A447" s="39"/>
      <c r="B447" s="53"/>
      <c r="C447" s="53"/>
      <c r="D447" s="54" t="s">
        <v>1331</v>
      </c>
      <c r="E447" s="41"/>
      <c r="F447" s="41"/>
      <c r="G447" s="41"/>
      <c r="H447" s="55">
        <f>SUM(H4:H446)</f>
        <v>186282631</v>
      </c>
    </row>
    <row r="448" spans="1:8" x14ac:dyDescent="0.25">
      <c r="A448" s="39"/>
      <c r="B448" s="53"/>
      <c r="C448" s="53"/>
      <c r="D448" s="53"/>
      <c r="E448" s="53"/>
      <c r="F448" s="53"/>
      <c r="G448" s="53"/>
    </row>
    <row r="451" spans="1:8" s="64" customFormat="1" ht="25.5" x14ac:dyDescent="0.35">
      <c r="A451" s="58" t="s">
        <v>1328</v>
      </c>
      <c r="B451" s="59"/>
      <c r="C451" s="58"/>
      <c r="D451" s="60"/>
      <c r="E451" s="61"/>
      <c r="F451" s="62"/>
      <c r="G451" s="62"/>
      <c r="H451" s="63"/>
    </row>
    <row r="452" spans="1:8" s="64" customFormat="1" ht="25.5" x14ac:dyDescent="0.35">
      <c r="A452" s="58" t="s">
        <v>1329</v>
      </c>
      <c r="B452" s="59"/>
      <c r="C452" s="58"/>
      <c r="D452" s="60"/>
      <c r="E452" s="61"/>
      <c r="F452" s="62"/>
      <c r="G452" s="62"/>
      <c r="H452" s="63"/>
    </row>
  </sheetData>
  <autoFilter ref="A3:H3"/>
  <mergeCells count="8">
    <mergeCell ref="F2:F3"/>
    <mergeCell ref="G2:G3"/>
    <mergeCell ref="A1:G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4 NO REGULADOS</vt:lpstr>
      <vt:lpstr>ANEXO 5 REGULADOS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Mora</dc:creator>
  <cp:lastModifiedBy>user</cp:lastModifiedBy>
  <dcterms:created xsi:type="dcterms:W3CDTF">2023-02-03T04:59:48Z</dcterms:created>
  <dcterms:modified xsi:type="dcterms:W3CDTF">2023-06-21T18:04:21Z</dcterms:modified>
</cp:coreProperties>
</file>