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D:\Desktop\GOBERNACION DEL HUILA\2023\CAFE CADENA\PARA MGA PROYECTO IMPLEMETACION DE TECNOLOGIAS\DEFINITIVO PROYECTO\PROYECTO CAFE VARIOS\DOCUMENTOS VERSION ERIKA\"/>
    </mc:Choice>
  </mc:AlternateContent>
  <xr:revisionPtr revIDLastSave="0" documentId="13_ncr:1_{9488594B-CE8D-42B4-ABA9-18A1125909AC}" xr6:coauthVersionLast="47" xr6:coauthVersionMax="47" xr10:uidLastSave="{00000000-0000-0000-0000-000000000000}"/>
  <bookViews>
    <workbookView xWindow="-120" yWindow="-120" windowWidth="20730" windowHeight="11160" activeTab="3" xr2:uid="{00000000-000D-0000-FFFF-FFFF00000000}"/>
  </bookViews>
  <sheets>
    <sheet name="FICHA TECNICA - ANEXO" sheetId="1" r:id="rId1"/>
    <sheet name="ACTIVIDAD 1" sheetId="5" r:id="rId2"/>
    <sheet name="ACTIVIDAD 2" sheetId="4" r:id="rId3"/>
    <sheet name="ACTIVIDAD 3" sheetId="3" r:id="rId4"/>
    <sheet name="ACTIVIDAD 4" sheetId="6" r:id="rId5"/>
  </sheets>
  <externalReferences>
    <externalReference r:id="rId6"/>
  </externalReferences>
  <definedNames>
    <definedName name="_xlnm.Print_Area" localSheetId="1">'ACTIVIDAD 1'!$A$1:$D$135</definedName>
    <definedName name="_xlnm.Print_Area" localSheetId="2">'ACTIVIDAD 2'!$A$1:$D$83</definedName>
    <definedName name="_xlnm.Print_Area" localSheetId="3">'ACTIVIDAD 3'!$A$1:$D$400</definedName>
    <definedName name="_xlnm.Print_Area" localSheetId="4">'ACTIVIDAD 4'!$A$1:$D$33</definedName>
    <definedName name="Departamento1">[1]Listas!$BV$3:$BV$35</definedName>
    <definedName name="FormaPago">[1]Listas!$W$3:$W$4</definedName>
    <definedName name="MaestroProducto">[1]Listas!$Q$3:$Q$103</definedName>
    <definedName name="Municipio">[1]Listas!$F$3:$F$1125</definedName>
    <definedName name="Periodo">[1]Listas!$AK$3:$AK$8</definedName>
    <definedName name="ProductoAsociado">[1]Listas!$BM$3:$BM$10</definedName>
    <definedName name="ServicioFR">[1]Listas!$AM$3:$AM$6</definedName>
    <definedName name="SIoNO">[1]Listas!$U$3:$U$6</definedName>
    <definedName name="SitioEntrega">[1]Listas!$AC$3:$AC$6</definedName>
    <definedName name="Tipo">'[1]1. Información básica'!$F$24</definedName>
    <definedName name="Tipo_Proponente">[1]Listas!$B$3:$B$11</definedName>
    <definedName name="TipoAliadoComercial">[1]Listas!$DE$3:$DE$8</definedName>
    <definedName name="TipoProyecto">[1]Listas!$BA$3:$BA$8</definedName>
    <definedName name="Unidad">[1]Listas!$Z$3:$Z$10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6" l="1"/>
  <c r="F1" i="3"/>
  <c r="F2" i="4" l="1"/>
  <c r="E3" i="5" l="1"/>
</calcChain>
</file>

<file path=xl/sharedStrings.xml><?xml version="1.0" encoding="utf-8"?>
<sst xmlns="http://schemas.openxmlformats.org/spreadsheetml/2006/main" count="1035" uniqueCount="199">
  <si>
    <r>
      <t xml:space="preserve">
ANEXO 3
FICHA TÉCNICA 
</t>
    </r>
    <r>
      <rPr>
        <sz val="11"/>
        <color theme="1"/>
        <rFont val="Arial"/>
        <family val="2"/>
      </rPr>
      <t>(Además, se deberá anexar fichas técnicas del equipamiento productivo e insumos de acuerdo a la particularidad del proyecto cargados al Rubro de la Gobernación)</t>
    </r>
    <r>
      <rPr>
        <b/>
        <sz val="11"/>
        <color theme="1"/>
        <rFont val="Arial"/>
        <family val="2"/>
      </rPr>
      <t xml:space="preserve">
</t>
    </r>
  </si>
  <si>
    <t>DESCRIPCIÓN GENERAL (fotografía)</t>
  </si>
  <si>
    <t>DENOMINACIÓN DE BIEN O SERVICIO</t>
  </si>
  <si>
    <t>Sistema de filtración de agua Coldrink II</t>
  </si>
  <si>
    <t>DENOMINACIÓN TÉCNICA DEL BIEN O SERVICIO</t>
  </si>
  <si>
    <t>.° Filtro purificador de agua con manómetro.
° Velocidad 5g/min (18.9 lpm)
º Vida útil 18.000gl
° Eliminación de olores, sabores y partículas de 0.2 micras.
° Dimensiones: 64.9x65.4x15.2cm</t>
  </si>
  <si>
    <t>Zaranda eléctrica para laboratorio (Monitor)</t>
  </si>
  <si>
    <t>° Zaranda eléctrica para análisis de granulometría de café verde (tamices de laboratorio) Monitor MZL.
° Capacidad de muestra 250g a 300 gr.
° Material: Acero al carbón, aluminio y acero inoxidable.
° Motor 110V, 190rpm
° Soporte de tamices.
° Dimensiones: 50x38x27cm
° No incluye mallas.</t>
  </si>
  <si>
    <t>Homogenizador de muestras</t>
  </si>
  <si>
    <t>° Homogenizador tipo boerner.
° Muestras 1 – 10 Kg.
° Construido en acero pintado, bronce y acero inoxidable y/o cobre.                                                                                    ° Soportes en acero inoxidable.</t>
  </si>
  <si>
    <t>Molino de café BUNN G3</t>
  </si>
  <si>
    <t>Molino para café marca BUNN, referencia G3.                                                                                                          Capacidad: 3lb.
Producción: 30 kg/h.                                                                                                                                                     Motor: 3/4 HP, 120 V, 60 Hz, 9amp.                                                                                                                             Bandeja inferior para control de desperdicio.                                                                                                                   Tolva con capacidad para 3 libras.                                                                                                                           Control de granulometria con perilla frontal de fácil operación.                                                                      Dimensiones: 69,1cm (alto) x 18,8cm (ancho) x 40,4cm (profundidad).</t>
  </si>
  <si>
    <t>Calentador de agua para laboratorio</t>
  </si>
  <si>
    <t>º Calentador de agua hasta 96º.
º Llenado automático.
º Capacidad 19L a 38L.
º Energía: 220V
ª Control de termostato a la temperatura deseada.
º Valvula de vaciado manual.</t>
  </si>
  <si>
    <t>Tostadora para laboratorio eléctrica</t>
  </si>
  <si>
    <t>° Tostadora de laboratorio Probat BRZ.
° 2 cilindros (tambores).
° Capacidad: 80-100g
° Termómetros 0-300°C
° Sub estructura montada en base.
° Exosto de salida con 3 conexiones.
° Motorreductor con acople y sistema de transmisión. .
° Calentamiento: resistencia eléctrica o gas.
° ciclón externo con turbina para recolección de cisco.
° Set de accesorios: Cuchara, cepillo, grasa, tubo de cargue y brocha.
° Color: Azul oscuro.
°110V-220/60Hz monofásico                                                                                                                          DIMENSIONES: 500x670x560 mm.                                                                                                                          PESO: 75 kg.</t>
  </si>
  <si>
    <t>Medidor de actividad acuosa</t>
  </si>
  <si>
    <t xml:space="preserve">Medidor de actividad acuosa portatil.                                                                                                                               Rango de medición: 0 a 1,0 aw.                                                                                                                                         Rango de exactitud: ± 0,02 a 0,03 aw.                                                                                                                          Tiempo de medición: 5 minutos.                                                                                                                                         Sensor: sensor de humedad dieléctrico.                                                                                                                          Fuente de alimentación: baterias.                                                                                                                                 Temperatura de operación: 5 a 50 °C.                                                                                                                                </t>
  </si>
  <si>
    <t>Monitor interactivo industrial de 65 pulgadas</t>
  </si>
  <si>
    <t xml:space="preserve">Monitor interactivo tactil de 65 pulgadas.                                                                                                                        Resolución 3840 * 2160.                                                                                                                                                  Compatibilidad con sitemas operativos wINDOWS 7/8/10 Android, Mac, Linux , Chrome OS.                                 Conectividad: HDMI-USB-RGB                                                                                                                                    Capacidad de 4gb Ram y 32gb de Rom.                                                                                                                                                                                                                                    </t>
  </si>
  <si>
    <t>Cabina de sonido</t>
  </si>
  <si>
    <t>Cabina de sonido activa de 15 pulgadas.                                                                                                                         Recargable.                                                                                                                                                                           140 W.                                                                                                                                                                               Amplificada de 2 vías.                                                                                                                                                      Cuenta con entrada DC para recibir carga de bateria externa 12V.                                                                          Reproductor MP3, WAV y WMA, lectorSD, USB y Bluetooth.                                                                                   Con control remoto y soporte de cabina.                                                                                                                        Peso: 23 kg.                                                                                                                                                                Dimensiones: 49.5 × 40 × 75 cm.</t>
  </si>
  <si>
    <t>Micrófono inalámbrico</t>
  </si>
  <si>
    <t xml:space="preserve">Conexión inlámbrica.                                                                                                                                                         Rango de trabajo: 24 metros.                                                                                                                                           Indicadores de advertencia de batería baja en el receptor y el micrófono.                                                                 Micrófono ligero, versátil y compacto.        </t>
  </si>
  <si>
    <t>Loker metálico</t>
  </si>
  <si>
    <t xml:space="preserve">Locker en lámina metáica.                                                                                                                                                  9 espacios.                                                                                                                                                                          Con manijas plásticas o chapa.                                                                                                                                        Ancho: entre 89 y 92 cm.                                                                                                                                                 Fondo: entre 30 y 32 cm.                                                                                                                                                     Alto: entre 1,83 y 2 mt.                                                                                                                                        </t>
  </si>
  <si>
    <t>Folderama metáico</t>
  </si>
  <si>
    <t xml:space="preserve">Estructura en lámina metálica.                                                                                                                                         Con divisiones internas.                                                                                                                                                  Ancho: entre 1 y 1,10 mt.                                                                                                                                             Fondo: entre 45 y 48 cm.                                                                                                                                                 Alto: entre 1,80 y 2,20 mt.                                                                                                                                                        </t>
  </si>
  <si>
    <t>Tablero</t>
  </si>
  <si>
    <t>Tablero acrílico o en vidrio templado.                                                                                                                             Ancho: entre 2 y 2,50 mt.                                                                                                                                                  Alto: entre 1 y 1,20 mt.</t>
  </si>
  <si>
    <t>Mesa plegable</t>
  </si>
  <si>
    <t xml:space="preserve">Superficie: polipropileno, polietileno de alta densidad o madera.                                                                               Bases y soportes metálicos.                                                                                                                                            Ancho: entre 1,20 y 1,25 mt.                                                                                                                                          Fondo: entre 60 y 65 cm.                                                                                                                                                   Alto: entre 74 y 75 cm.                                                                                                                                       </t>
  </si>
  <si>
    <t>Silla para oficina</t>
  </si>
  <si>
    <t>Silla ergonómica para oficina y/o secretarial.                                                                                                                   Con rodachines.                                                                                                                                                                   Brazos fijos.                                                                                                                                                                        Mecanismo basculante.                                                                                                                                                      Altura graduable.                                                                                                                                                                Color negro.</t>
  </si>
  <si>
    <r>
      <rPr>
        <b/>
        <sz val="11"/>
        <color theme="1"/>
        <rFont val="Arial"/>
        <family val="2"/>
      </rPr>
      <t xml:space="preserve">ANEXO 3
FICHA TÉCNICA </t>
    </r>
    <r>
      <rPr>
        <sz val="11"/>
        <color theme="1"/>
        <rFont val="Arial"/>
        <family val="2"/>
      </rPr>
      <t xml:space="preserve">
(Además, se deberá anexar fichas técnicas del equipamiento productivo e insumos de acuerdo a la particularidad del proyecto cargados al Rubro de la Gobernación)</t>
    </r>
  </si>
  <si>
    <t>CALENTADOR DE AGUA BUNN HW2</t>
  </si>
  <si>
    <t>Calentador que dispensa agua caliente para preparación o limpieza de alimentos.</t>
  </si>
  <si>
    <t>Ideal para ahorrar espacio y adaptarse a cualquier mostrador 
Sus acabados de alta calidad en acero inoxidable tanto en el tanque como en el exterior.                                  Fácil de limpiar, con una larga vida útil lo hacen un equipo confiable.
Incluye bandeja de goteo.
Siempre hay agua caliente disponible.</t>
  </si>
  <si>
    <t>LE NUZ DU CAFÉ</t>
  </si>
  <si>
    <t>Para el entrenamiento sensorial de catadores y enriquecer la memoria olfativa. Este es un producto indispensable para obtener los módulos sensoriales del Coffee Diploma System de la SCA, al igual que para el examen Q-grader de la SCA</t>
  </si>
  <si>
    <t>Conjunto de 36 escencias desarrolladas para el estudio de los aromas del café, en caja con instructivo que detalla las características de cada aroma y su relación con el café. - 36 aromas para identificar y memorizar : Nota terrosa: 1 Tierra. Notas leguminosas: 2 Papa (Patata), 3 Guisante (Arveja), 4 Pepino. Nota de vegetales secos: 5 Paja. Nota de madera: 6 Cedro. Notas de especias: 7 Clavo de olor, 8 Pimienta, 9 Semilla de cilantro,
10 Vainilla. Notas florales: 11 Rosa té, 12 Flor de cafeto. Notas afrutadas: 13 Cereza del cafeto, 14 Grosella negra, 15 Limón, 16 Albaricoque, 17 Manzana. Notas animales: 18 Mantequilla fresca, 19 Nota melosa, 20 Cuero. Notas tostadas: 21 Arroz Basmati, 22 Pan tostado, 23 Malta, 24 Nota de regaliz, 25 Caramelo, 26 Chocolate amargo, 27 Almendra tostada, 28 Cacahuete tostado, 29 Avellana tostada, 30 Nuez, 31 Aves asadas, 32 Notas ahumadas: 33 Tabaco, 34 Café tostado. Notas químicas: 35 Nota medicinal, 36 Caucho.</t>
  </si>
  <si>
    <t>Mango 10,5 cm
Diámetro 4 cm
Acabados Acero inoxidable
Acabados en Acero Inoxidable RW
 Es liviana y sencilla convirtiéndose en una herramienta de calidad para el catador de café
 Su diseño cuenta con la capacidad ideal para Catación</t>
  </si>
  <si>
    <t xml:space="preserve">
</t>
  </si>
  <si>
    <t>CUCHARA CATACION ACERO RW  Ideal Para Catación de Café</t>
  </si>
  <si>
    <t xml:space="preserve">MALLAS LAB
</t>
  </si>
  <si>
    <t>Juego de tamices o mallas de fabricación nacional que incluye 7 mallas, fondo y tapa</t>
  </si>
  <si>
    <t>Calibres 12/64” – 13/64” – 14/64” – 15/64” –
16/64” - 17/64” – 18/64”
Material Madera y 
Cold Rolled Calibre 22
Accesorios Malla 0 y 
Tapa ( Opcional)
Dimensiones Altura: 3 cm
Ancho 28,5 cm
Largo 28.5 cm
Ideal para medir el tamaño de los granos de un lote de café pergamino.
Se recomienda su uso en laboratorios de café, trilladoras de café y tostadoras de café.</t>
  </si>
  <si>
    <t xml:space="preserve">TOSTADORA M-15
</t>
  </si>
  <si>
    <t>Tueste homogéneo para obtener la mejor taza en cada café</t>
  </si>
  <si>
    <t>Capacidad 15 Kg de café verde
Producción Un bache cad 15 min aprox.
Fuente Calorífica Gas natural o propano
Motor Reductor de ½ HP (voltaje 110-120)
Criba de enfriamiento Agítador con turbina ½ de HP y ciclon 300 CFM
Turbina de tostión ½ HP de alta presión con ciclón 150 CFM
Peso 130 Kg
Dimensiones Altura: 1,83m Ancho: 1,70m Largo: 3,30m
.Tablero electrónico con indicador digital de temperatura del grano, encendido de turbina de tueste, encendido de la criba de enfriamiento, encendido de giro tambor y encendido de chispa electrónica para gas.
• 2 Ciclones para control de emisión de material particulado al medio ambiente.
• Saca muestras y visor en vidrio templado para observar el proceso de tueste.
• Compuerta graduación de aire de tueste.
• Sistema de arrieros para criba de enfriamiento que garantiza 100% de evacuación de los granos.
• Construcción solida. Acabados en acero inoxidable.
• Opcional graduación de llama para perfilamiento de curvas de tostión estándar.</t>
  </si>
  <si>
    <t xml:space="preserve">TRILLADORA CR-2007
</t>
  </si>
  <si>
    <t>Trilladora de flujo continuo, perfecta para una mediana o grande inversión, por su producción industrial de gran utilidad</t>
  </si>
  <si>
    <t>Utilizada para hacer retrillas de seleccionadoras electrónicas.
- Acople de motor de alto torque.
- La máquina cuenta con dos turbinas, una para refrescamiento del conjunto de trilla y otra para la extracción del la cascarilla de pergamino.
-Tolva con capacidad para 50 kilogramos.
-Posibilidad de instalar ciclón a la salida de la turbina para control de material particulado.
- Construcción solida. Acabados en acero inoxidable, cromo y pintura electrostática</t>
  </si>
  <si>
    <t>MONITOR MZ 600</t>
  </si>
  <si>
    <t>El movimiento de las mallas es lineal con inclinación hacia la evacuación. Este movimiento es generado por un motor con una excéntrica que convierte el movimiento circular en lineal.                                                                  En la evacuación se deben ubicar 4 recipientes diferentes para recibir el café seleccionado en las tres mallas y la malla E90 (grano partido e impurezas)
Producción 600 Kg de café / hora
Motor 3/4 HP 1750 RPM 110 V – 220 V
Peso 100 kg.
Dimensiones Altura 100 cm / Ancho 80 cm /
Largo 200 cm
Producción 600 Kg de café / hora
Motor 3/4 HP 1750 RPM 110 V – 220 V
Peso 100 kg.
Dimensiones Altura 100 cm / Ancho 80 cm /
Largo 200 cm</t>
  </si>
  <si>
    <t xml:space="preserve">MOLINO P-60
</t>
  </si>
  <si>
    <t>Molino que permite una Molienda homogénea conservando la calidad y el fragancia de cada grano de café.</t>
  </si>
  <si>
    <t>Producción 60 Kg / hora
Motor 3 HP (110V – 120V)
Peso 50 Kg
Dimensiones Altura: 140 cm Ancho: 50 cm Largo: 60 cm
Una vez calibrado el paso de café al compartimento de molienda (según las características físicas de cada café) no requerirá intervención constante del operario.
• Ajuste sencillo para obtener la granulometría deseada. Desde esspreso (350μm) hasta tipo soluble (1050μm).
• Tolva de descargue n acero inoxidable.
• Construcción sólida. Acabados en acero inoxidable y pintura apta para alimentos.</t>
  </si>
  <si>
    <t>Selladora  por calor constante con mordazas con gravado triangular a 120°</t>
  </si>
  <si>
    <t>Operación: Automática com motor, por ciclo o continua
Producción: 25 bolsas por minuto máximo
Sellado Gravado triangular de 4 estrías
Consumo: Energía 600 watts
Voltaje: Entrada 110 V
Capacidad de Sellado: Longitud de sellado máx. 300 mm Altura del sellado 12 mm
Peso 8 kg.
Dimensiones Altura: 25 cm Ancho: 18 cm Profundidad: 25 cm
• Control de temperatura con termocontrol P&amp;D y termocupla.
• Switch de encendido del sistema.
• Switch para opción de operación continua o por ciclo.
• Sella polietileno, polipropileno y similares (laminados, bi-laminados y tri_x0002_laminados).
• Accionamiento mecánico con motoreductor resortado que garantiza presión en el sellado.
• Instalación sencilla, se puede ubicar sobre una superficie plana y firme.
• Mordazas en bronce que permiten eficiente transferencia de calor anti adhesión del polietileno en la mordaza.
• Acabados en pintura electrostática, cromo y acero inoxidable.</t>
  </si>
  <si>
    <t xml:space="preserve">
SELLADORA SELLOMAC II
</t>
  </si>
  <si>
    <t>Jarra BUNN Thermal Carafe</t>
  </si>
  <si>
    <t xml:space="preserve">Construcción de única pieza en acero
inoxidable. Mantiene la bebida
caliente. Ref. 51746.0101
1.9 L </t>
  </si>
  <si>
    <t>BANDEJA PLÁSTICA PARA CAFÉ</t>
  </si>
  <si>
    <t>Bandeja nacional, profesional para el manejo de café verde o pergamino, en tres dimensiones:
largo 23 cm ancho 7 cm a 12 cm</t>
  </si>
  <si>
    <t>SONDA CHUZO PARA CAFÉ PERGAMINO 65 CM (LARGO).</t>
  </si>
  <si>
    <t xml:space="preserve">
Balanza Laboratorio Ohaus SJX3201
</t>
  </si>
  <si>
    <t>Balanza portatil para laboratorio e industria marca OHAUS.
3200 gramos. Sensibilidad 0.01 gramo.
Adaptador para corriente electrica 12V DC, 0.4 A y baterias AA no incluidas.</t>
  </si>
  <si>
    <t>Trilladora de café pergamino seco para muestras de laboratorio.
1/3 HP 1750 RPM Monofásico (110V220V) 60Hz
Switch on-off motor, Temporizador apagado automático, pulsador
cambio sentido de giro. 250 g. por minuto</t>
  </si>
  <si>
    <t>Trilladora M-250</t>
  </si>
  <si>
    <t>Determinador Portatil de Humedad KETT PM650</t>
  </si>
  <si>
    <t xml:space="preserve">Determinador de humedad portatil  especializado para Cacao y Café.
1% - 40% de humedad (depende del producto). Resolución 0.1%. On-off, Selección del grano a medir (Más de 100 tipos de granos) y teclado alfanumerico 4 baterias AA
</t>
  </si>
  <si>
    <t xml:space="preserve">
</t>
  </si>
  <si>
    <t>KIT POSCOSECHA PLUS.</t>
  </si>
  <si>
    <t>Kit Poscosecha Plus compuesto por 1 Gravimet (balanza electrónica 5kg precisión 1g, batería, cinco canastillas filtro UV, manual de usuario y empaque individual), 1 Paleta lava café con cabo y accesorios; 1 Rastrillo de 8 dientes con cabo y accesorios; 1 Fermaestro plástico con tapa.
Ancho: 36 cm.
Largo:  34 cm.
Alto  16 cm.
Cabos Ø - m 1" Ø - 1,20 cm
Peso:  2kg</t>
  </si>
  <si>
    <t xml:space="preserve">
</t>
  </si>
  <si>
    <t>SUPER BOLSA GRAINPRO (Cierre precinto)</t>
  </si>
  <si>
    <t>SUPER BOLSA GRAINPRO 70 KILOS 75 X 130 plástica de polietileno (PE) reciclable en varias capas y una barrera patentada impermeable brindando una permeabilidad lo suficientemente baja como para evitar la entrada de aire y humedad. Diseñada para usarse varias veces. Adicionalmente contiene una barrera impermeable a los gases y la humedad. De manera efectiva conserva el sabor, aroma y calidad de los productos agrícolas secos. Con sistema de cremallera de doble vía que no necesita precintos o abrazaderas para su cierre. Establecido en la industria del café y cacao como herramienta estándar de almacenamiento y transporte debido a la probada efectividad en la conservación de sabor, aroma y calidad de los productos de alto valor.
Material:  Multicapas de polietileno (PE) con barrera
Espesor (μm): 78 ±10%
Color Verde (Pantone 3585)
Peso, (g/m²) 73 ±10%
Taza de Transmisión de Oxígeno (OTR) (cm³/m²/día a 0,1Mpa) ≤ 4
Taza de transmisión de vapor de agua (WVTR) (g/m²/día ≤ 5
Vida Útil (años) 2</t>
  </si>
  <si>
    <t xml:space="preserve">
</t>
  </si>
  <si>
    <t>TANQUE TINA DOBLE DE 700 LITROS CON ACCESORIOS</t>
  </si>
  <si>
    <t xml:space="preserve">Tanque tina doble de 700 lt para el lavado del café en el beneficio húmedo. Este producto recibe el grano de café despulpado y se utiliza para hacer eficiente el proceso de lavado y fermentación, permaneciendo el café baba durante un período de 12 a 24 horas. Se recomiendan los tanque tinas dobles para aprovechar que se despulpe y fermente el café el mismo día que se recolecte; el otro compartimiento queda para el café recolectado el día siguiente y así sucesivamente.
Capacidad Volumetrica: 700 LTS 350 LTS (por compartimiento)
Capacidad de Carga: 440 kg (café baba) 220 Kg (por compartimiento)
Dimensiones: 182cm X 119cm X 68cm
Materiales: Polietileno Lineal
Color: Negro
Proceso: Rotomoldeo
Adpatador Macho 2": 4
Codo sanitario 2: 2
Niple Sanitario 2": 4
Val. Bola PVC 2" roscada: 5
Rejilla: 6
</t>
  </si>
  <si>
    <t xml:space="preserve">
</t>
  </si>
  <si>
    <t>MEDIDOR DIGITAL DE PH HEALTHYWISER</t>
  </si>
  <si>
    <t>MEDIDOR DIGITAL DE PH HEALTHYWISER ideal para medir la actividad del ion hidrógeno, indicando su grado de acidez o alcalinidad expresada como pH en acuarios, piscina, escuela de laboratorio, alimentos y bebidas, etc
Rango de medición: PH: 0.00-14.00 PH
Rango de TDS: 0-9990 PPM
Temperatura: 0.1°C—80.0°C
Compensación automática de temperatura: 0.1°C—80.0°C
Batería: 3 * 1,5 V (pila de botón AG-13)
Temperatura de operación: 0---80°C
Calibración: calibración automática de dos puntos
Función de apagado automático: 4 minutos
Tamaño: 183 mm * 37 mm * 37 mm
Peso: 80g</t>
  </si>
  <si>
    <t>TERMOHIGRÓMETRO CON SENSOR</t>
  </si>
  <si>
    <t>Sensor inalámbrico de temperatura y humedad, registra cada minuto datos de temperatura y humedad, permite exportar la información almacenada y modulo de calibración, Presenta función de alerta al superar valores establecidos. 
Bluetooth: 5.0 Version
Soporte: 802.11b/g/n Wifi: 2.4 Ghz
Soporte de aplicaciones: iOS/Android
Distancia de trabajo: 50m
Temperatura de prueba: (TP) -20℃ to 80℃ ±0.2°C
Prueba de humedad: 0% to 100% ±3.5%RH
Fuente de alimentación del concentrador: Enchufe de CA de 100V ~ 240V 50 / 60Hz
Conexión de soporte de concentrador: 200pcs smart decives
Tamaño / peso: Φ44.8*13mm/17.6g</t>
  </si>
  <si>
    <t>REFRACTOMETRO</t>
  </si>
  <si>
    <t>Refractómetro de doble escala se utiliza para medir, controlar y controlar la concentración de azúcar  medida en grados Brix en el grano de café cereza y así lograr el punto exacto de madurez para la recolección.
Dimensiones del producto: 8,1 x 3,3 x 1,9 pulgadas; 12 onzas
Rango medición: 0-32% Brix
Resolución: 0,2% Brix
Compensación de temperatura: Automática ATC
Accesorios incluidos Estuche plástico, pipeta plástica y paño para
Marca: zhifon</t>
  </si>
  <si>
    <t>SELECTOR DE ARVENSES 35CM</t>
  </si>
  <si>
    <t xml:space="preserve">El selector de arvenses ha demostrado ser el equipo más eficiente como método de control químico dentro del programa de manejo integrado de arvenses ya que permite hacer parcheo selectivo y seguro sobre las arvenses indeseables o más agresivas en los cafetales. se disminuye el consumo de agua, para solo gastar de 100 a 150 litros de agua por hectárea al año.
REFERENCIA: R35
CAPACIDAD DEL TANQUE: 750
CARGA UTIL: 550
U. MEDIDA: cm3
TAMAÑO DE MALEZAS: Todo tipo de malezas
</t>
  </si>
  <si>
    <t xml:space="preserve"> KIT MEDIVERDES</t>
  </si>
  <si>
    <t>El "MEDIVERDES" es una herramienta diseñada por CENICAFÉ, consiste en un recipiente de 600 ml en el cual, cuando se llena a ras, cabe una muestra aproximadamente de 360 gr  de café cereza permitiendo estimar el porcentaje de verde en la masa cosechada. Es una herramienta que nos permite evaluar el contenido de frutos verdes en la masa de café cosechada. La correcta recolección de los frutos de café con un grado de maduración superior al 95%
Material: Plastico  
  Largo [cm]: 15 
Ancho [cm] :13 
Ancho [cm]: 9</t>
  </si>
  <si>
    <t>ESTACIÓN METEOROLÓGICA</t>
  </si>
  <si>
    <t>Estación Meteorológica Inalámbrica Sainlogic con Sensor Para Exteriores, 8 en 1, Temperatura, Presión del Aire, Humedad, Indicador de Viento, Colector de Lluvia, Fase Lunar, Reloj Despertador. 
Temperatura y humedad interior (0° C a 60° C)
Temperatura y humedad exterior (-40° C a 60° C)
Dirección del viento: 0-360 grados -
Velocidad del viento: 0-180 km/h
Pluviómetro
Lluvia: 0-10 metros
Registros mínimos/máximos
Sensación térmica y punto de rocío
Alarma alta y baja
Pronóstico del tiempo basado en la presión atmosférica
Despertador y calendario
Frecuencia de transmisión: 433,92 MHz
Presión: 8.85-32.5 inHg
Lluvia: 0-396 pulgadas.
Velocidad del viento: 0-112 MPH
Rango de transmisión: hasta 300 pies al aire libre</t>
  </si>
  <si>
    <t>MARQUESINA SOLAR HÍBRIDA 10X2 18@ CAFÉ PROSOLAR</t>
  </si>
  <si>
    <t xml:space="preserve">
Marquesina de secado solar de 10mx2m con capacidad de 18@, base en patas plásticas,
cubierta 100% plástica de 6mm, tubería 3/4" de alta presión, elementos de unión, camas en Red
5000 y alambre plástico. Incluye la madera cortada y cepillada.
Área de secado: 19m2
Largo: 9.75m
Ancho: 1.95m
No camas: 1 UN
Capacidad de secado: 
11.7 kg/m2
223 kg
17@
1.8 Carga
</t>
  </si>
  <si>
    <t>ÁRBOL FORESTAL</t>
  </si>
  <si>
    <t>Plántulas de Árboles forestales en material biodegradable certificado, no usamos bolsas. Árboles para reforestación germinados en material biodegradable certificado, no usamos bolsas. Las pastillas de material biodegradable están hechas 100% de turba, con una mezcla de turba y sustrato de coco certificado por RHP de fabricación propia de Jiffy.
Nogal cafetero (Cordia alliodora ), Chachafruto (Erythrina edulis ), Cachimbo
(Erythrina poeppigiana ), Guamo (Inga cf. ingoides, I. spectabilis e I. oerstidiana),
Urapán (Fraxinus uhdei)</t>
  </si>
  <si>
    <t xml:space="preserve">      </t>
  </si>
  <si>
    <t>Secador Mecánico de Café</t>
  </si>
  <si>
    <t xml:space="preserve">Secador para Café con Capacidad de 4 Cargas, con unidad de calor para trabajar con Cisco
Secadoras mecánica para secado y pre - secado del café, con capacidad con capacidad para 40 @, 4 Cargas, 1.000 Kilos de café húmedo, Cada una; fabricada en lámina Cold Roller, para el cuarto de secado y maya galvanizada para el piso, con ventilador de 750 CFM, 1 motor Eléctrico de 1 HP a 1.800 RPM y guarda motor con protección térmica, termómetro de 10 a 110 grados, dos (2) ductos para rotación del aire, laminas para contención del grano y escalera para cargar el café al cuarto de presecado de la secado </t>
  </si>
  <si>
    <t xml:space="preserve"> Área De Secado 20,21 M2 Para El Secado   El Café
• Medidas De 1,75 De Ancho Por 11,55 De Largo
• Capacidad De Secado Aproximado De 800 Kilos De Café Mojado
• Tendrá Un Solo Nivel De 1,75 Metros De Ancho Por 11.55 Metros De Largo.
• La Nave Tipo Túnel Sin Apertura En La Parte Superior
• La Altura De Los Parales, En Ángulos De La Presente Cotización Se Realiza Con Parales De 1,5 Metros Libre A Los Lados.
• El Secadero Modular Lleva Una Apertura Lateral De 1,20 Mtrs Para El Manejo Interno De La Temperatura, A Ambos Lados; Ver Fotos Anexas. Esta Apertura Ira A Los 30 Cms Del Suelo Facilitando La Entrada De Aire. Y El Movimiento Interior Del Vapor De Agua Evitando El Rehumedecimiento Y La Condensación Del Agua En El Interior Del Secador. Ver Diseño A Mano Alzada.
• Las Características Técnicas: El Secador Solar Consta De 5 Arcos, En Tubería, Apoyados A Unos Parales En Ángulos De Hierro, Entrada De Aire Por Los Laterales Para Evacuar La Humedad. Ver Fotos Anexas. Y Diseño Preliminar.
• Tendrá Una Cubierta Con Una Teja Completa De Policarbonato La Cual Será Atornillada A La   Estructura.
• Los Laterales Tendrán Plástico Espectra Y Cortinas Laterales Con Manivela. Facilitando La Entrada Del Aire Y El Secado Del Café, Ver Fotos Y Diseño A Mano Alzada.
• Paseras. Una Pasera De 1,75 Metros De Ancho Por 11,55 Metros De Largo, En Ángulo De Hierro Con Apoyos Trasversales En Angulos De Hierro De 1”, Malla Plástica Para Secado De Cafe, Esta Pasera Será A Unos 70 Cms Del Suelo Para Un Mejor Manejo Del Cafe. Y Asi Evitar Que El Café Se Contamine con los vapores del suelo.
</t>
  </si>
  <si>
    <t>Secador Solar Metálico Desarmable Ecologico</t>
  </si>
  <si>
    <t>SECADORA ROTATIVA P4000</t>
  </si>
  <si>
    <t>Capacidad 6 metros cúbicos
 Dimensiones del tambor: largo: 3,5 m x diámetro 3.2 m
 Capacidad 6 metros cúbicos o aproximadamente 4000 Kg, café húmedo y 2200Kg, cafépergamino seco.  Tambor construido en lamina de acero inoxidable.  Ventilador centrifugo 3200 CFM 5 H.P.  Motor 2 H.P. para tambor y reductor  Control eléctrico
QUEMADOR A CASCARILLA
 Dimensiones del quemador: largo: 3.2 m x ancho 3 m x alto 3.4 m.  Motorreductor 0.5 HP para sin fin transportador de cascarilla.  Ventilador centrifugo 1200 CFM 3 H.P.  Colector de cascarillas volátiles.  Control de encendido individual.  Pirómetro digital para control de temperatura.  Compuerta de inspección. DATOS TÉCNICOS
 CONSUMO CASCARILLA 40 KILOS/HORA (cascarilla seca)  DIÁMETRO TAMBOR: 3200 mm
 LARGO TAMBOR. 3500 mm
 VOLUMEN: 6.0 m3
FABRICACION
 Tambor lamina de acero inoxidable calibre 16
 Lamina troquelada
 Estructura en lamina calibre 1/8 y tubo 2´´  Bases en perfil C 3´´  Intercambiador de calor, tambor en tubo pared 3/16´´ recubrimiento en laminas calibre18y16 Tolva de cargue
 Sistema de cargue mediante bomba sumergible, con separdor agua cafe</t>
  </si>
  <si>
    <t>FICHA TECNICA</t>
  </si>
  <si>
    <t>MODULO CLASIFICADOR DE GRANO CON TANQUE TINA DOBLE 350X2 Y MAQUINA DESPULPADORA 2 3/4</t>
  </si>
  <si>
    <t>MODULO SEMIINTEGRADO CON CLASIFICADOR DE GRANO 2 3/4 TANQUE TINA DOBLE CAPACIDAD POR COMPARTIMIENTO 350 LITROS PARA UN TOTAL DE ALMACENIMIENTO DE 700 LITROS.</t>
  </si>
  <si>
    <t>MAQUINA 2 3/4, ZARANDA PARA CLASIFICACION MECANICA, 1 MOTOR DE 0,75 HP A 1800 PARA MOVER CLASIFICADOR, 1 TANQUE TINA PLASTICO DOBLE 350 X 2 PARA ALMACENAMIENTO, CHASIS TUBO ESTRUCTURAL CUADRADO PARA TANQUES Y REFORZANDO BASE PARA ZARANDA</t>
  </si>
  <si>
    <t>MAQUINA DESPULPADORA N° 2 ½ Capacidad</t>
  </si>
  <si>
    <t>MAQUINA DESPULPADORA N° 2 ½ Capacidad: 
350 a 400 kg C.C. / H. Marca: PROINGENIERIA 
S.A.S.
CUERPO MAQUINA: Moldeadas y fundidas en hierro gris, para una mayor resistencia. SISTEMA DE
CHUMACERA: Abastecedor adaptado en chumacera ovalada de ¾. TRANSMISIÓN: Piñones paso 35 
en hierro templado y cadena paso 35.
PECHERO GRADUABLE: Sistema de paladares independientes o pechero inteligente.
CILINDRO: Montado en chumaceras ovaladas de ¾”. NUEVO SISTEMA.
CAMISAS O RAYO: Este puede ser instalado en cobre o acero inoxidable según la preferencia del
cliente y cualquiera de los dos se garantiza el buen funcionamiento.
VOLANTE: De 16” (pulgadas) en Hierro gris y canal en V tipo A.
MANUBRIO: Plástico o madera; para su operación manual.
TOLVA DE RECIBO DE CAFÉ: Esta fabricada en lámina de acero inoxidable, la cual evita desgaste y
corrosión del material.
VENTANILLA DE INSPECCIÓN: Ubicada en la parte superior del pechero; fabricada en acero 
inoxidable.
CHORRERA O BABERO: Elaborada en lámina de acero inoxidable de 26 cm de larga.
OTOR ELÉCTRICO de ½ H.P. a 1800 RPM – 110 o 220 voltios. Marca:
DISPONIBILIDAD DEL MERCADO
Garantía: 1 año sobre desperfectos de fabricación</t>
  </si>
  <si>
    <t>MAQUINA DESPULPADORA N° 3 ½ Capacidad</t>
  </si>
  <si>
    <t xml:space="preserve">DESPUPADORA DE CAFÉ Ref 3 1/2 CAPACIDAD 700  A 800 KG C.C./H
CUERPO DE MAQUINA: Moldeadas y fundidas en hierro gris, para una mayor resistencia.
SISTEMA DE CHUMACERA: Abastecedor adaptado en chumacera ovalada de 3/4
TRANSMICION: piñones paso 35 y hierro templado y cadena paso 35.
PECHERO GRADUABLE: con 3 chorros o slaidas, sistema de paladares independiente o pechero inteligente. 
CILINDRO: Montado en chumaceras ovaldas de 1" NUEVO SISTEMA
CAMISAS O RAYO: una camisa de 26 x 72 y una  tira de camisa de 13 x 72 se ofrece en lamina troquelada en cobre, diseñada con un excelente troquel el cual trata muy bien el cafe, evitando cascareo y daño del mismo. 
VOLANTE: De 16" en Hierro gris y canal en V tipo A.
MANUBRIO: Plastico o madera; para su operacion manual
TOLVA DE RECIBO DE CAFE: esta fabricada en lamina de acero inoxidable, la cual, evita desgaste y corrosion del material.
VENTANILLA DE INSPECCION: ubicada en la paste superior del pechero, fabricada en acero inoxidable
CHORRERA CON TAPA:  Elaborada en lamina de acero inoxidable.
PROTECTOR:  Proteccion en malla galvanizada para piñones y cadena, para evitar accidentes de trabajo. </t>
  </si>
  <si>
    <t>con una capacidad entre 450 y 500 kg de café cereza por día, en tanque con capacidad para 400 litros (hasta 320 kg de café baba); compuesto por: El cereza por hora, con pechero y cilindro en aluminio reforzado al sílice, el cilindro con dientes macizos 1800 RPM (monofásico o trifásico según requerimiento), para mover la despulpadora, y la zaranda, con
500 con una capacidad de hasta 800 kilogramos de café lavado por hora, con agitadores en nylon o aluminio aleado, tornillo alimentador en acero inoxidable, rodamientos, canasta en malla inoxidable 304 troquelada,
pintura electrostática al horno, tolva de alimentación y tubo para el descargue, bandeja para salida de zaranda en varillas de 30cm de diámetro x 40cm de longitud, en acero inoxidable, con tornillo sinfín alimentador en acero inoxidable 304, eje, rodamientos, cepillo limpiador, tolva de salida de pasilla y Tanque con una capacidad de 400 Litros o 320 kg de café baba, procedentes de 500 kg de frutos de café en 
TRANSPORTE DEL CAFÉ BABA, SON EN ACERO INOXIDABLE CALIDAD 304</t>
  </si>
  <si>
    <t>ECOING 3 -400ECOING 3 -400</t>
  </si>
  <si>
    <t xml:space="preserve">Lavador Ecomill Modelo LH 300LAVADOR MECÁNICO DE CAFÉ
Referencia: LAVADOR ECOMILL LH300
Capacidad: 300 kg café cereza por hora.
</t>
  </si>
  <si>
    <t xml:space="preserve">Equipo de lavado para el beneficio ecologico de café ECOMILL LH 300. Con capacidad en promedio de 300 kg café cereza por hora, a  307 RPM. Con energia electrica monofásica de 110V y/o monofasico 220V o trifasico. Con potencia de motor de 1/2 hp o 1/3 hp. Presenta un daño mecanico netro a los granos inferior al 0,3% en cafe lavado. con un caudal de calibración de 1,7 a 2,0 litros de agua por minuto. con un consumo especifico de agua de 0,63 - 0,70 litros por kilogramo de café pergamino seco. Con una eficiencia de la remoción de mucílago superior al 95%. Cuenta en su ubicación con ruedas, moviles.   El Lavador Ecomill LH 300 esta compuesto por guardabandas, motor electrico, conexion eléctrica, canasto fabricado en lámina de acero inoxidable, su nucleo o motor esta elaborado en forma de agitadores en aluminio. Con cubiertas lavador en acero inoxidable y su sistema de rodachines con sistema de frenos de seguridad. Su estructura es metálica en angulo en acero inoxidable, tolva de recibo de café y cuenta con un  sistema de control de agua.
</t>
  </si>
  <si>
    <t xml:space="preserve">fertilizante de produccion de la composicion quimica 17-6-18-2 compuesto apto para cafetales en produccion </t>
  </si>
  <si>
    <t>Grado 17-6-18-2
Composición garantizada Nitrógeno total (N) 17.0 %
 Nitrógeno Amoniacal (N) 10.4 %
 Nitrógeno Nítrico (N) 6.6 %
 Fósforo asimilable (P2O5) 6.0 %
 Potasio soluble en agua (K2O) 18.0 %
 Magnesio (MgO) 2.0 %
 Azufre total (S) 2.0 %
 Boro (B) 0.2 %
 Zinc (Zn) 0.1 %.</t>
  </si>
  <si>
    <t>SECADORA ROTATIVA DE CAFÉ  CON COMBUSTION A CISCO DE CAFÉ 3 MODULOS CAPACIDAD 3 TONELADAS</t>
  </si>
  <si>
    <r>
      <t xml:space="preserve">
ANEXO 3
FICHA TÉCNICA 
</t>
    </r>
    <r>
      <rPr>
        <b/>
        <sz val="11"/>
        <color theme="1"/>
        <rFont val="Arial"/>
        <family val="2"/>
      </rPr>
      <t xml:space="preserve">
</t>
    </r>
  </si>
  <si>
    <t>1. SILO CIRCULAR ECOLÓGICO
2. CAPACIDAD 80@ 1000 kILOS CAFÉ HÚMEDO
Dos compartimientos 500-500 kg c/u</t>
  </si>
  <si>
    <t>ESPECIFICACIONES TÉCNICAS:
Capacidad café verde 1000 kilos
2 cargas compartimientos 500-500 kg c/u
El equipo requiere
Energía 110 -220
Motores
5 hp a 1800 RPM
3 /4 hp a 1800 RPM
DIMENSIONES:
AREA DE ENSAMBLADO
SILO MODELO 2022
Secadora 80@ 1000 kg
LARGO: 4,50 M
ANCHO: 4,00 M
ALTO 244 M
PESO APROXIMADO
1600 Kg A 2000 kg
Altura y capa de café 34
cfms</t>
  </si>
  <si>
    <t xml:space="preserve">Equipo de secado circular con descargue automatico, con capacidad de 1000 kilos CPS o 90@  </t>
  </si>
  <si>
    <t xml:space="preserve">Equipo para secar café, circular, con descargue automatico e intercambiador de calor automatico. Con sistema automatico computarizado, control de temperatura y alimentacion según factor clima con comportamiento estable sin margen de error. Tipo de combustion automatico con cisco de cafe, con adapatacion de gas y acpm.
</t>
  </si>
  <si>
    <t>CAPACIDAD</t>
  </si>
  <si>
    <t>1000 KL CPS - 90@</t>
  </si>
  <si>
    <t>MOTOR VENTILADOR</t>
  </si>
  <si>
    <t>5 HP TRIFASICO</t>
  </si>
  <si>
    <t>MOTOR EJE CENTRAL</t>
  </si>
  <si>
    <t>2 HP TRIFASICO</t>
  </si>
  <si>
    <t>MOTOR CARGUE CISCO</t>
  </si>
  <si>
    <t>1 HP MONOFASICO</t>
  </si>
  <si>
    <t>MOTOR REDUCTOR DESCARGUE</t>
  </si>
  <si>
    <t>1 1/2 O 2 HP MONOFASICO</t>
  </si>
  <si>
    <t>REDUCTOR EJE CENTRAL</t>
  </si>
  <si>
    <t>TABLERO ELECTRICO</t>
  </si>
  <si>
    <t>•TOTALIZADOR
•MINIBREAKERS
•CONTACTORES
•RELES
•TERMOCUPLA
•BOTONES PULSORES STAR/STOP
•SELECTOR MULETILLA
•PIROMETRO CONTROL DE TEMPERATURA
•TEMPORIZADOR DIGITAL
•CABLEADO #10 Y #12</t>
  </si>
  <si>
    <t xml:space="preserve">TIPO DE COMBUSTIÓN
AUTOMÁTICO </t>
  </si>
  <si>
    <t>CARBÓN MINERAL, CISCO DE CAFÉ</t>
  </si>
  <si>
    <t>DIAMETRO</t>
  </si>
  <si>
    <t>2,1 MT</t>
  </si>
  <si>
    <t>ALTURA</t>
  </si>
  <si>
    <t>3,2 MT</t>
  </si>
  <si>
    <t>CUARTO</t>
  </si>
  <si>
    <t>•ACERO INOXIDABLE 304
•PLATINA 1 1/2" Y 2 1/8"
•ANGULO 1/8x2"
•BUJES
•EJE CALIBRADO 1 1/2"</t>
  </si>
  <si>
    <t>CRIBAS INTERNAS</t>
  </si>
  <si>
    <t>LAMINA GALVANIZADA PERFORADA</t>
  </si>
  <si>
    <t xml:space="preserve">EJE CENTRAL </t>
  </si>
  <si>
    <t>BANDERAS EN HIERRO Y EJE DE 1" 3/4</t>
  </si>
  <si>
    <t>INTERCAMBIADOR DE CALOR</t>
  </si>
  <si>
    <t>•PARRILLA EN HIERRO FUNDIDO
•PLAQUETAS DE PROTECCIÓN EN HIERRO FUNDIDO
•TORNILLO SINFÍN PARA ALIMENTACIÓN AUTOMÁTICO DE CISCO O CARBÓN
•TODO EL SISTEMA INTERNO DE COMBUSTIÓN EN ACERO INOXIDABLE 304</t>
  </si>
  <si>
    <t>VENTILADORES</t>
  </si>
  <si>
    <t>•LAMINA HR 3/16
•ANGULO 2" 1/8, 1/8"x 1 1/2", 1 1/8"
•BALINERAS
•CARCAZA NBR 150
•EJE CALIBRADO 1 1/2"</t>
  </si>
  <si>
    <t xml:space="preserve">TURBO </t>
  </si>
  <si>
    <t>LAMINA HR 1/8 Y 3/16</t>
  </si>
  <si>
    <t xml:space="preserve">COMPUERTAS DE DESCARGUE </t>
  </si>
  <si>
    <t>LAMINA HR 3MM</t>
  </si>
  <si>
    <t>CHIMENEA</t>
  </si>
  <si>
    <t>ACERO INOXIDABLE 304</t>
  </si>
  <si>
    <t>TOLVA DE CISCO</t>
  </si>
  <si>
    <t>LAMINA HR CL 18</t>
  </si>
  <si>
    <t>PLATAFORMA DE INSPECCIÓN</t>
  </si>
  <si>
    <t>ESTRUCTURA METALICA Y MALLA EXR 75HR V5 CL 3/16</t>
  </si>
  <si>
    <t>PINTURA ELECTROSTATICA</t>
  </si>
  <si>
    <t>Equipo de secado circular con descargue automatico, con capacidad de 2000 kilos CPS o 150@</t>
  </si>
  <si>
    <t>2000 KL CPS - 150@</t>
  </si>
  <si>
    <t>7 HP TRIFASICO</t>
  </si>
  <si>
    <t>3 HP MONOFASICO</t>
  </si>
  <si>
    <t>1 1/2HP O 2 HP MONOFASICO</t>
  </si>
  <si>
    <t>4,4 MT</t>
  </si>
  <si>
    <t>CANTIDAD</t>
  </si>
  <si>
    <t>VALOR UNITARIO</t>
  </si>
  <si>
    <t>COSTO DIRECTO</t>
  </si>
  <si>
    <r>
      <t xml:space="preserve">ANEXO 3
FICHA TÉCNICA 
</t>
    </r>
    <r>
      <rPr>
        <b/>
        <sz val="11"/>
        <color theme="1"/>
        <rFont val="Arial"/>
        <family val="2"/>
      </rPr>
      <t xml:space="preserve">
</t>
    </r>
  </si>
  <si>
    <t>1000 KL CPS - 90@ PINTURA ELECTROSTATICA</t>
  </si>
  <si>
    <t xml:space="preserve">ANEXO 3
FICHA TÉCNICA 
(Además, se deberá anexar fichas técnicas del equipamiento productivo e insumos de acuerdo a la particularidad del proyecto cargados al Rubro de la Gobernación)
</t>
  </si>
  <si>
    <r>
      <rPr>
        <b/>
        <sz val="11"/>
        <color theme="1"/>
        <rFont val="Arial"/>
        <family val="2"/>
      </rPr>
      <t>ANEXO 3</t>
    </r>
    <r>
      <rPr>
        <sz val="11"/>
        <color theme="1"/>
        <rFont val="Arial"/>
        <family val="2"/>
      </rPr>
      <t xml:space="preserve">
FICHA TÉCNICA 
(Además, se deberá anexar fichas técnicas del equipamiento productivo e insumos de acuerdo a la particularidad del proyecto cargados al Rubro de la Gobernación)
</t>
    </r>
  </si>
  <si>
    <r>
      <t xml:space="preserve">ANEXO 3
FICHA TÉCNICA 
</t>
    </r>
    <r>
      <rPr>
        <sz val="11"/>
        <color theme="1"/>
        <rFont val="Arial"/>
        <family val="2"/>
      </rPr>
      <t>(Además, se deberá anexar fichas técnicas del equipamiento productivo e insumos de acuerdo a la particularidad del proyecto cargados al Rubro de la Gobernación)</t>
    </r>
    <r>
      <rPr>
        <b/>
        <sz val="11"/>
        <color theme="1"/>
        <rFont val="Arial"/>
        <family val="2"/>
      </rPr>
      <t xml:space="preserve">
</t>
    </r>
  </si>
  <si>
    <t>Conjunto de 36 escencias desarrolladas para el estudio de los aromas del café, en caja con instructivo que detalla las características de cada aroma y su relación con el café. - 36 aromas para identificar y memorizar : Nota terrosa: 1 Tierra. Notas leguminosas: 2 Papa (Patata), 3 Guisante (Arveja), 4 Pepino. Nota de vegetales secos: 5 Paja. Nota de madera: 6 Cedro. Notas de especias: 7 Clavo de olor, 8 Pimienta, 9 Semilla de cilantro, 10 Vainilla. Notas florales: 11 Rosa té, 12 Flor de cafeto. Notas afrutadas: 13 Cereza del cafeto, 14 Grosella negra, 15 Limón, 16 Albaricoque, 17 Manzana. Notas animales: 18 Mantequilla fresca, 19 Nota melosa, 20 Cuero. Notas tostadas: 21 Arroz Basmati, 22 Pan tostado, 23 Malta, 24 Nota de regaliz, 25 Caramelo, 26 Chocolate amargo, 27 Almendra tostada, 28 Cacahuete tostado, 29 Avellana tostada, 30 Nuez, 31 Aves asadas, 32 Notas ahumadas: 33 Tabaco, 34 Café tostado. Notas químicas: 35 Nota medicinal, 36 Caucho.</t>
  </si>
  <si>
    <t>ANEXO 3
FICHA TÉCNICA 
(Además, se deberá anexar fichas técnicas del equipamiento productivo e insumos de acuerdo a la particularidad del proyecto cargados al Rubro de la Gobernación)</t>
  </si>
  <si>
    <t>Operación: Automática com motor, por ciclo o continua, Producción: 25 bolsas por minuto máximo, Sellado Gravado triangular de 4 estrías,Consumo: Energía 600 watts, Voltaje: Entrada 110 V, Capacidad de Sellado: Longitud de sellado máx. 300 mm Altura del sellado 12 mm, Dimensiones Altura: 25 cm Ancho: 18 cm Profundidad: 25 cm,  Control de temperatura con termocontrol P&amp;D y termocupla, • Switch de encendido del sistema,  Switch para opción de operación continua o por ciclo,  Sella polietileno, polipropileno y similares (laminados, bi-laminados y tri_x0002_laminados).,  Accionamiento mecánico con motoreductor resortado que garantiza presión en el sellado, Instalación sencilla, se puede ubicar sobre una superficie plana y firme,  Mordazas en bronce que permiten eficiente transferencia de calor anti adhesión del polietileno en la mordaza,  Acabados en pintura electrostática, cromo y acero inoxidable.</t>
  </si>
  <si>
    <t>El "MEDIVERDES" es una herramienta diseñada por CENICAFÉ, consiste en un recipiente de 600 ml en el cual, cuando se llena a ras, cabe una muestra aproximadamente de 360 gr  de café cereza permitiendo estimar el porcentaje de verde en la masa cosechada. Es una herramienta que nos permite evaluar el contenido de frutos verdes en la masa de café cosechada. La correcta recolección de los frutos de café con un grado de maduración superior al 95%, Material: Plastico ,   Largo [cm]: 15, Ancho [cm] :13 , Ancho [cm]: 9</t>
  </si>
  <si>
    <t xml:space="preserve">El selector de arvenses ha demostrado ser el equipo más eficiente como método de control químico dentro del programa de manejo integrado de arvenses ya que permite hacer parcheo selectivo y seguro sobre las arvenses indeseables o más agresivas en los cafetales. se disminuye el consumo de agua, para solo gastar de 100 a 150 litros de agua por hectárea al año, REFERENCIA: R35, CAPACIDAD DEL TANQUE: 750
CARGA UTIL: 550, U. MEDIDA: cm3, TAMAÑO DE MALEZAS: Todo tipo de malezas
</t>
  </si>
  <si>
    <t>Refractómetro de doble escala se utiliza para medir, controlar y controlar la concentración de azúcar  medida en grados Brix en el grano de café cereza y así lograr el punto exacto de madurez para la recolección, Dimensiones del producto: 8,1 x 3,3 x 1,9 pulgadas; 12 onzas, Rango medición: 0-32% Brix
Resolución: 0,2% Brix, Compensación de temperatura: Automática ATC, Accesorios incluidos Estuche plástico, pipeta plástica y paño, Marca: zhifon.</t>
  </si>
  <si>
    <t>Sensor inalámbrico de temperatura y humedad, registra cada minuto datos de temperatura y humedad, permite exportar la información almacenada y modulo de calibración, Presenta función de alerta al superar valores establecidos., Bluetooth: 5.0 Version, Soporte: 802.11b/g/n Wifi: 2.4 Ghz, Soporte de aplicaciones: iOS/Android, Distancia de trabajo: 50m, Temperatura de prueba: (TP) -20℃ to 80℃ ±0.2°C, Prueba de humedad: 0% to 100% ±3.5%RH, Fuente de alimentación del concentrador: Enchufe de CA de 100V ~ 240V 50 / 60Hz, Conexión de soporte de concentrador: 200pcs smart decives, Tamaño / peso: 44.8*13mm/17.6g</t>
  </si>
  <si>
    <t>MEDIDOR DIGITAL DE PH HEALTHYWISER ideal para medir la actividad del ion hidrógeno, indicando su grado de acidez o alcalinidad expresada como pH en acuarios, piscina, escuela de laboratorio, alimentos y bebidas, etc, Rango de medición: PH: 0.00-14.00 PH, Rango de TDS: 0-9990 PPM, Temperatura: 0.1°C—80.0°C, Compensación automática de temperatura: 0.1°C—80.0°C, Batería: 3 * 1,5 V (pila de botón AG-13), Temperatura de operación: 0---80°C, Calibración: calibración automática de dos puntos, Función de apagado automático: 4 minutos, Tamaño: 183 mm * 37 mm * 37 mm, Peso: 80g</t>
  </si>
  <si>
    <t>El movimiento de las mallas es lineal con inclinación hacia la evacuación. Este movimiento es generado por un motor con una excéntrica que convierte el movimiento circular en lineal.                                                                  En la evacuación se deben ubicar 4 recipientes diferentes para recibir el café seleccionado en las tres mallas y la malla E90 (grano partido e impurezas), Producción 600 Kg de café / hora, Motor 3/4 HP 1750 RPM 110 V – 220 V, Peso 100 kg, Dimensiones Altura 100 cm / Ancho 80 cm /, Largo 200 cm, Producción 600 Kg de café / hora, Motor 3/4 HP 1750 RPM 110 V – 220 V, Peso 100 kg, Dimensiones Altura 100 cm / Ancho 80 cm /, Largo 200 cm</t>
  </si>
  <si>
    <t>Capacidad 15 Kg de café verde, Producción Un bache cad 15 min aprox, Fuente Calorífica Gas natural o propano, Motor Reductor de ½ HP (voltaje 110-120), Criba de enfriamiento Agítador con turbina ½ de HP y ciclon 300 CFM, Turbina de tostión ½ HP de alta presión con ciclón 150 CFM.
Peso 130 Kg, Dimensiones Altura: 1,83m Ancho: 1,70m Largo: 3,30m, .Tablero electrónico con indicador digital de temperatura del grano, encendido de turbina de tueste, encendido de la criba de enfriamiento, encendido de giro tambor y encendido de chispa electrónica para gas. • 2 Ciclones para control de emisión de material particulado al medio ambiente, • Saca muestras y visor en vidrio templado para observar el proceso de tueste, • Compuerta graduación de aire de tueste, • Sistema de arrieros para criba de enfriamiento que garantiza 100% de evacuación de los granos, • Construcción solida. Acabados en acero inoxidable, • Opcional graduación de llama para perfilamiento de curvas de tostión estándar.</t>
  </si>
  <si>
    <t>Calibres 12/64” – 13/64” – 14/64” – 15/64” –, 16/64” - 17/64” – 18/64”, Material Madera y Cold Rolled Calibre 22, Accesorios Malla 0 y  Tapa ( Opcional), Dimensiones Altura: 3 cm Ancho 28,5 cm, Largo 28.5 cm, Ideal para medir el tamaño de los granos de un lote de café pergamino. Se recomienda su uso en laboratorios de café, trilladoras de café y tostadoras de café.</t>
  </si>
  <si>
    <t>SUPER BOLSA GRAINPRO 70 KILOS 75 X 130 plástica de polietileno (PE) reciclable en varias capas y una barrera patentada impermeable brindando una permeabilidad lo suficientemente baja como para evitar la entrada de aire y humedad. Diseñada para usarse varias veces. Adicionalmente contiene una barrera impermeable a los gases y la humedad. De manera efectiva conserva el sabor, aroma y calidad de los productos agrícolas secos. Con sistema de cremallera de doble vía que no necesita precintos o abrazaderas para su cierre. Establecido en la industria del café y cacao como herramienta estándar de almacenamiento y transporte debido a la probada efectividad en la conservación de sabor, aroma y calidad de los productos de alto valor.
Material:  Multicapas de polietileno (PE) con barrera, Espesor (μm): 78 ±10%, Color Verde (Pantone 3585), Peso, (g/m²) 73 ±10%, Taza de Transmisión de Oxígeno (OTR) (cm³/m²/día a 0,1Mpa) ≤ 4
Taza de transmisión de vapor de agua (WVTR) (g/m²/día ≤ 5, Vida Útil (años) .</t>
  </si>
  <si>
    <t>PLÁNTULAS DE ÁRBOLES FORESTALES</t>
  </si>
  <si>
    <t xml:space="preserve">PLÁNTULAS DE ÁRBOLES FORESTALES EN MATERIAL BIODEGRADABLE CERTIFICADO,  DE FABRICACIÓN PROPIA DE JIFFY, NOGAL CAFETERO (CORDIA ALLIODORA ), CHACHAFRUTO (ERYTHRINA EDULIS ), CACHIMBO(ERYTHRINA POEPPIGIANA ), GUAMO (INGA CF. INGOIDES, I. SPECTABILIS E I. OERSTIDIANA), URAPÁN (FRAXINUS UHDEI).
</t>
  </si>
  <si>
    <t xml:space="preserve">TOSTADOR DE LABORATORIO PARA CAFE PRE 1Z ELECTRICA 110 V
</t>
  </si>
  <si>
    <t>Tostadora de muestras para café que garantiza el tueste homogéneo del grano debido a la transferencia de calor por convección</t>
  </si>
  <si>
    <t>Ancho: 25,0 cm, Profundidad: 65,5 cm, Alto: 58,6 cm, Voltage: 220 V, Acabados: Piedra acrílica blanca y gris, acero inoxidable, y subestructura montada en acero inoxidable, Tiempo de tueste 3 - 20 min, Capacidad de tambor 150 - 200 g, Peso 32 Kg, Su tambor de tostión tienen capacidad para 150 - 200 gramos, por tanto es adecuado para la evaluación de varios cafés verdes, el desarrollo de recetas y la creación de blends, Control total del proceso de tostado gracias a la interfaz LCD que indica temperaturas, tiempos y curvas de tostión; sistema de calentamiento por aire ampliamente ajustable, y su sensor de temperatura 0 - 300°C, Tostado y enfriamiento simultáneo, gracias a su canastilla de enfriamiento, con variador de velocidad para el ventilador de aire caliente, Un ciclón con turbina integrado a su estructura, para lograr la recolección del cisco., Fabricada para uso eléctrico con sistema de convección por una unidad de aire caliente. O puede solicitar la fabricación para uso con gas, con sistema de calentamiento de un quemador a gas, Diseño moderno de piedra acrílica y acero inoxidable, adecuada para alimentos con subestructura montada en una base de acero inoxidable.</t>
  </si>
  <si>
    <t xml:space="preserve">NEXO 3
FICHA TÉCNICA 
(Además, se deberá anexar fichas técnicas del equipamiento productivo e insumos de acuerdo a la particularidad del proyecto cargados al Rubro de la Gobernación)
</t>
  </si>
  <si>
    <t>con una capacidad entre 450 y 500 kg de café cereza por día, en tanque con capacidad para 400 litros (hasta 320 kg de café baba); compuesto por: El cereza por hora, con pechero y cilindro en aluminio reforzado al sílice, el cilindro con dientes macizos 1800 RPM (monofásico o trifásico según requerimiento), para mover la despulpadora, y la zaranda, con 500 con una capacidad de hasta 800 kilogramos de café lavado por hora, con agitadores en nylon o aluminio aleado, tornillo alimentador en acero inoxidable, rodamientos, canasta en malla inoxidable 304 troquelada, pintura electrostática al horno, tolva de alimentación y tubo para el descargue, bandeja para salida de zaranda en varillas de 30cm de diámetro x 40cm de longitud, en acero inoxidable, con tornillo sinfín alimentador en acero inoxidable 304, eje, rodamientos, cepillo limpiador, tolva de salida de pasilla y Tanque con una capacidad de 400 Litros o 320 kg de café baba, procedentes de 500 kg de frutos de café en TRANSPORTE DEL CAFÉ BABA, SON EN ACERO INOXIDABLE CALIDAD 304</t>
  </si>
  <si>
    <t>Estación Meteorológica Inalámbrica  con Sensor Para Exteriores, 8 en 1, Temperatura, Presión del Aire, Humedad, Indicador de Viento, Colector de Lluvia, Fase Lunar, Reloj Despertador, Temperatura y humedad interior (0° C a 60° C), Temperatura y humedad exterior (-40° C a 60° C), Dirección del viento: 0-360 grados , Velocidad del viento: 0-180 km/h, Pluviómetro, Lluvia: 0-10 metros, Registros, nimos/máximos, Sensación térmica y punto de rocío, Alarma alta y baja, Pronóstico del tiempo basado en la presión atmosférica, Despertador y calendario, Frecuencia de transmisión: 433,92 MHz, Presión: 8.85-32.5 inHg, Lluvia: 0-396 pulgadas, Velocidad del viento: 0-112 MPH, Rango de transmisión: hasta 300 pies al aire libre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</si>
</sst>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quot;$&quot;\ #,##0.00"/>
  </numFmts>
  <fonts count="18" x14ac:knownFonts="1">
    <font>
      <sz val="11"/>
      <color theme="1"/>
      <name val="Calibri"/>
      <family val="2"/>
      <scheme val="minor"/>
    </font>
    <font>
      <b/>
      <sz val="11"/>
      <color theme="1"/>
      <name val="Calibri"/>
      <family val="2"/>
      <scheme val="minor"/>
    </font>
    <font>
      <b/>
      <sz val="11"/>
      <color theme="1"/>
      <name val="Arial"/>
      <family val="2"/>
    </font>
    <font>
      <sz val="11"/>
      <color theme="1"/>
      <name val="Arial"/>
      <family val="2"/>
    </font>
    <font>
      <b/>
      <sz val="9"/>
      <color theme="1"/>
      <name val="Arial"/>
      <family val="2"/>
    </font>
    <font>
      <b/>
      <sz val="12"/>
      <color theme="1"/>
      <name val="Arial"/>
      <family val="2"/>
    </font>
    <font>
      <sz val="12"/>
      <color theme="1"/>
      <name val="Arial"/>
      <family val="2"/>
    </font>
    <font>
      <b/>
      <sz val="11"/>
      <name val="Calibri"/>
      <family val="2"/>
      <scheme val="minor"/>
    </font>
    <font>
      <sz val="11"/>
      <name val="Calibri"/>
      <family val="2"/>
      <scheme val="minor"/>
    </font>
    <font>
      <sz val="9"/>
      <color theme="1"/>
      <name val="Arial"/>
      <family val="2"/>
    </font>
    <font>
      <sz val="10"/>
      <color theme="1"/>
      <name val="Arial"/>
      <family val="2"/>
    </font>
    <font>
      <b/>
      <sz val="10"/>
      <color theme="1"/>
      <name val="Calibri"/>
      <family val="2"/>
      <scheme val="minor"/>
    </font>
    <font>
      <sz val="11"/>
      <color theme="1"/>
      <name val="Calibri"/>
      <family val="2"/>
      <scheme val="minor"/>
    </font>
    <font>
      <b/>
      <sz val="24"/>
      <color theme="1"/>
      <name val="Calibri"/>
      <family val="2"/>
      <scheme val="minor"/>
    </font>
    <font>
      <sz val="10"/>
      <color theme="1"/>
      <name val="Calibri"/>
      <family val="2"/>
      <scheme val="minor"/>
    </font>
    <font>
      <sz val="20"/>
      <color theme="1"/>
      <name val="Calibri"/>
      <family val="2"/>
      <scheme val="minor"/>
    </font>
    <font>
      <sz val="28"/>
      <color theme="1"/>
      <name val="Calibri"/>
      <family val="2"/>
      <scheme val="minor"/>
    </font>
    <font>
      <sz val="1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0000"/>
        <bgColor indexed="64"/>
      </patternFill>
    </fill>
  </fills>
  <borders count="51">
    <border>
      <left/>
      <right/>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ck">
        <color indexed="64"/>
      </bottom>
      <diagonal/>
    </border>
    <border>
      <left/>
      <right style="medium">
        <color indexed="64"/>
      </right>
      <top/>
      <bottom style="thick">
        <color indexed="64"/>
      </bottom>
      <diagonal/>
    </border>
    <border>
      <left style="medium">
        <color indexed="64"/>
      </left>
      <right/>
      <top style="thick">
        <color indexed="64"/>
      </top>
      <bottom/>
      <diagonal/>
    </border>
    <border>
      <left/>
      <right style="medium">
        <color indexed="64"/>
      </right>
      <top style="thick">
        <color indexed="64"/>
      </top>
      <bottom/>
      <diagonal/>
    </border>
    <border>
      <left style="medium">
        <color indexed="64"/>
      </left>
      <right/>
      <top style="thick">
        <color indexed="64"/>
      </top>
      <bottom style="thick">
        <color indexed="64"/>
      </bottom>
      <diagonal/>
    </border>
    <border>
      <left/>
      <right style="medium">
        <color indexed="64"/>
      </right>
      <top style="thick">
        <color indexed="64"/>
      </top>
      <bottom style="thick">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thick">
        <color indexed="64"/>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12" fillId="0" borderId="0" applyFont="0" applyFill="0" applyBorder="0" applyAlignment="0" applyProtection="0"/>
    <xf numFmtId="43" fontId="12" fillId="0" borderId="0" applyFont="0" applyFill="0" applyBorder="0" applyAlignment="0" applyProtection="0"/>
  </cellStyleXfs>
  <cellXfs count="264">
    <xf numFmtId="0" fontId="0" fillId="0" borderId="0" xfId="0"/>
    <xf numFmtId="0" fontId="7" fillId="0" borderId="16" xfId="0" applyFont="1" applyBorder="1" applyAlignment="1">
      <alignment wrapText="1"/>
    </xf>
    <xf numFmtId="0" fontId="7" fillId="0" borderId="17" xfId="0" applyFont="1" applyBorder="1" applyAlignment="1">
      <alignment wrapText="1"/>
    </xf>
    <xf numFmtId="0" fontId="1" fillId="0" borderId="35" xfId="0" applyFont="1" applyBorder="1"/>
    <xf numFmtId="0" fontId="1" fillId="0" borderId="35" xfId="0" applyFont="1" applyBorder="1" applyAlignment="1">
      <alignment vertical="center"/>
    </xf>
    <xf numFmtId="0" fontId="1" fillId="0" borderId="35" xfId="0" applyFont="1" applyBorder="1" applyAlignment="1">
      <alignment vertical="center" wrapText="1"/>
    </xf>
    <xf numFmtId="0" fontId="1" fillId="0" borderId="35" xfId="0" applyFont="1" applyBorder="1" applyAlignment="1">
      <alignment wrapText="1"/>
    </xf>
    <xf numFmtId="0" fontId="1" fillId="0" borderId="42" xfId="0" applyFont="1" applyBorder="1"/>
    <xf numFmtId="0" fontId="1" fillId="0" borderId="42" xfId="0" applyFont="1" applyBorder="1" applyAlignment="1">
      <alignment vertical="center"/>
    </xf>
    <xf numFmtId="0" fontId="1" fillId="0" borderId="42" xfId="0" applyFont="1" applyBorder="1" applyAlignment="1">
      <alignment vertical="center" wrapText="1"/>
    </xf>
    <xf numFmtId="0" fontId="1" fillId="0" borderId="42" xfId="0" applyFont="1" applyBorder="1" applyAlignment="1">
      <alignment wrapText="1"/>
    </xf>
    <xf numFmtId="0" fontId="0" fillId="0" borderId="35" xfId="0" applyBorder="1" applyAlignment="1">
      <alignment horizontal="center"/>
    </xf>
    <xf numFmtId="0" fontId="11" fillId="2" borderId="35" xfId="0" applyFont="1" applyFill="1" applyBorder="1" applyAlignment="1">
      <alignment horizontal="center" vertical="center" wrapText="1"/>
    </xf>
    <xf numFmtId="164" fontId="11" fillId="2" borderId="35" xfId="0" applyNumberFormat="1" applyFont="1" applyFill="1" applyBorder="1" applyAlignment="1">
      <alignment horizontal="center" vertical="center" wrapText="1"/>
    </xf>
    <xf numFmtId="0" fontId="11" fillId="2" borderId="33"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34" xfId="0" applyFont="1" applyFill="1" applyBorder="1" applyAlignment="1">
      <alignment horizontal="center" vertical="center" wrapText="1"/>
    </xf>
    <xf numFmtId="2" fontId="11" fillId="2" borderId="35" xfId="0" applyNumberFormat="1" applyFont="1" applyFill="1" applyBorder="1" applyAlignment="1">
      <alignment horizontal="center" vertical="center" wrapText="1"/>
    </xf>
    <xf numFmtId="164" fontId="0" fillId="0" borderId="35" xfId="0" applyNumberFormat="1" applyBorder="1" applyAlignment="1">
      <alignment horizontal="center"/>
    </xf>
    <xf numFmtId="0" fontId="0" fillId="0" borderId="35" xfId="0" applyBorder="1"/>
    <xf numFmtId="164" fontId="0" fillId="0" borderId="35" xfId="1" applyNumberFormat="1" applyFont="1" applyBorder="1"/>
    <xf numFmtId="0" fontId="0" fillId="0" borderId="0" xfId="0" applyAlignment="1">
      <alignment vertical="top"/>
    </xf>
    <xf numFmtId="164" fontId="13" fillId="0" borderId="0" xfId="0" applyNumberFormat="1" applyFont="1"/>
    <xf numFmtId="164" fontId="0" fillId="0" borderId="35" xfId="0" applyNumberFormat="1" applyBorder="1"/>
    <xf numFmtId="0" fontId="14" fillId="2" borderId="35" xfId="0" applyFont="1" applyFill="1" applyBorder="1" applyAlignment="1">
      <alignment horizontal="center" vertical="center" wrapText="1"/>
    </xf>
    <xf numFmtId="164" fontId="14" fillId="2" borderId="35" xfId="0" applyNumberFormat="1" applyFont="1" applyFill="1" applyBorder="1" applyAlignment="1">
      <alignment horizontal="center" vertical="center" wrapText="1"/>
    </xf>
    <xf numFmtId="0" fontId="0" fillId="0" borderId="0" xfId="0" applyAlignment="1">
      <alignment horizontal="center"/>
    </xf>
    <xf numFmtId="164" fontId="0" fillId="0" borderId="0" xfId="0" applyNumberFormat="1"/>
    <xf numFmtId="164" fontId="0" fillId="0" borderId="0" xfId="0" applyNumberFormat="1" applyAlignment="1">
      <alignment horizontal="center"/>
    </xf>
    <xf numFmtId="0" fontId="14" fillId="0" borderId="35" xfId="0" applyFont="1" applyBorder="1" applyAlignment="1">
      <alignment horizontal="center" vertical="center"/>
    </xf>
    <xf numFmtId="164" fontId="14" fillId="0" borderId="35" xfId="2" applyNumberFormat="1" applyFont="1" applyBorder="1" applyAlignment="1">
      <alignment vertical="center"/>
    </xf>
    <xf numFmtId="164" fontId="0" fillId="0" borderId="35" xfId="0" applyNumberFormat="1" applyBorder="1" applyAlignment="1">
      <alignment vertical="center"/>
    </xf>
    <xf numFmtId="2" fontId="0" fillId="0" borderId="35" xfId="0" applyNumberFormat="1" applyBorder="1" applyAlignment="1">
      <alignment horizontal="center" vertical="center"/>
    </xf>
    <xf numFmtId="0" fontId="0" fillId="0" borderId="35" xfId="0" applyBorder="1" applyAlignment="1">
      <alignment horizontal="center" vertical="center"/>
    </xf>
    <xf numFmtId="164" fontId="15" fillId="0" borderId="0" xfId="0" applyNumberFormat="1" applyFont="1" applyAlignment="1">
      <alignment horizontal="center" vertical="center"/>
    </xf>
    <xf numFmtId="0" fontId="7" fillId="0" borderId="35" xfId="0" applyFont="1" applyBorder="1" applyAlignment="1">
      <alignment wrapText="1"/>
    </xf>
    <xf numFmtId="164" fontId="16" fillId="0" borderId="0" xfId="0" applyNumberFormat="1" applyFont="1" applyAlignment="1">
      <alignment horizontal="center" vertical="center"/>
    </xf>
    <xf numFmtId="164" fontId="0" fillId="0" borderId="35" xfId="0" applyNumberFormat="1" applyBorder="1" applyAlignment="1">
      <alignment horizontal="center" vertical="center"/>
    </xf>
    <xf numFmtId="164" fontId="17" fillId="0" borderId="0" xfId="0" applyNumberFormat="1" applyFont="1" applyAlignment="1">
      <alignment horizontal="center" vertical="center"/>
    </xf>
    <xf numFmtId="0" fontId="0" fillId="0" borderId="50" xfId="0" applyBorder="1"/>
    <xf numFmtId="0" fontId="0" fillId="0" borderId="36" xfId="0" applyBorder="1" applyAlignment="1">
      <alignment horizontal="left" wrapText="1"/>
    </xf>
    <xf numFmtId="0" fontId="0" fillId="0" borderId="37" xfId="0" applyBorder="1" applyAlignment="1">
      <alignment horizontal="left" wrapText="1"/>
    </xf>
    <xf numFmtId="0" fontId="0" fillId="0" borderId="38" xfId="0" applyBorder="1" applyAlignment="1">
      <alignment horizontal="left" wrapText="1"/>
    </xf>
    <xf numFmtId="0" fontId="0" fillId="0" borderId="35" xfId="0" applyBorder="1" applyAlignment="1">
      <alignment horizontal="center"/>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4"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2" fillId="0" borderId="12" xfId="0" applyFont="1" applyBorder="1" applyAlignment="1">
      <alignment horizontal="center" wrapText="1"/>
    </xf>
    <xf numFmtId="0" fontId="2" fillId="0" borderId="13" xfId="0" applyFont="1" applyBorder="1" applyAlignment="1">
      <alignment horizontal="center" wrapText="1"/>
    </xf>
    <xf numFmtId="0" fontId="2" fillId="0" borderId="14" xfId="0" applyFont="1" applyBorder="1" applyAlignment="1">
      <alignment horizont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0" fillId="0" borderId="47" xfId="0" applyBorder="1" applyAlignment="1">
      <alignment horizontal="left"/>
    </xf>
    <xf numFmtId="0" fontId="0" fillId="0" borderId="48" xfId="0" applyBorder="1" applyAlignment="1">
      <alignment horizontal="left"/>
    </xf>
    <xf numFmtId="0" fontId="0" fillId="0" borderId="49" xfId="0" applyBorder="1" applyAlignment="1">
      <alignment horizontal="left"/>
    </xf>
    <xf numFmtId="0" fontId="0" fillId="0" borderId="35" xfId="0" applyBorder="1" applyAlignment="1">
      <alignment horizontal="left"/>
    </xf>
    <xf numFmtId="0" fontId="0" fillId="0" borderId="43" xfId="0" applyBorder="1" applyAlignment="1">
      <alignment horizontal="left"/>
    </xf>
    <xf numFmtId="0" fontId="0" fillId="0" borderId="35" xfId="0" applyBorder="1" applyAlignment="1">
      <alignment horizontal="left" wrapText="1"/>
    </xf>
    <xf numFmtId="0" fontId="0" fillId="0" borderId="43" xfId="0" applyBorder="1" applyAlignment="1">
      <alignment horizontal="left" wrapText="1"/>
    </xf>
    <xf numFmtId="0" fontId="0" fillId="0" borderId="35" xfId="0" applyBorder="1" applyAlignment="1">
      <alignment horizontal="left" vertical="center"/>
    </xf>
    <xf numFmtId="0" fontId="0" fillId="0" borderId="43" xfId="0" applyBorder="1" applyAlignment="1">
      <alignment horizontal="left" vertical="center"/>
    </xf>
    <xf numFmtId="0" fontId="2" fillId="0" borderId="12" xfId="0" applyFont="1" applyBorder="1" applyAlignment="1">
      <alignment horizontal="center" vertical="top" wrapText="1"/>
    </xf>
    <xf numFmtId="0" fontId="2" fillId="0" borderId="13" xfId="0" applyFont="1" applyBorder="1" applyAlignment="1">
      <alignment horizontal="center" vertical="top" wrapText="1"/>
    </xf>
    <xf numFmtId="0" fontId="2" fillId="0" borderId="14" xfId="0" applyFont="1" applyBorder="1" applyAlignment="1">
      <alignment horizontal="center" vertical="top"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 xfId="0" applyFont="1" applyBorder="1" applyAlignment="1">
      <alignment horizontal="center" vertical="top" wrapText="1"/>
    </xf>
    <xf numFmtId="0" fontId="2" fillId="0" borderId="0" xfId="0" applyFont="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5" xfId="0" applyFont="1" applyBorder="1" applyAlignment="1">
      <alignment horizontal="center" vertical="top"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0" xfId="0" applyFont="1" applyAlignment="1">
      <alignment horizontal="center" vertical="center" wrapText="1"/>
    </xf>
    <xf numFmtId="0" fontId="5" fillId="0" borderId="34"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6" fillId="0" borderId="11" xfId="0" applyFont="1" applyBorder="1" applyAlignment="1">
      <alignment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9" fillId="0" borderId="6" xfId="0" applyFont="1" applyBorder="1" applyAlignment="1">
      <alignment horizontal="center" vertical="top" wrapText="1"/>
    </xf>
    <xf numFmtId="0" fontId="9" fillId="0" borderId="7" xfId="0" applyFont="1" applyBorder="1" applyAlignment="1">
      <alignment horizontal="center" vertical="top" wrapText="1"/>
    </xf>
    <xf numFmtId="0" fontId="9" fillId="0" borderId="8"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9" fillId="0" borderId="5" xfId="0" applyFont="1" applyBorder="1" applyAlignment="1">
      <alignment horizontal="center"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2" xfId="0"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6" fillId="0" borderId="25" xfId="0" applyFont="1" applyBorder="1" applyAlignment="1">
      <alignment horizontal="left" vertical="center" wrapText="1"/>
    </xf>
    <xf numFmtId="0" fontId="6" fillId="0" borderId="26" xfId="0" applyFont="1" applyBorder="1" applyAlignment="1">
      <alignment horizontal="left" vertical="center" wrapText="1"/>
    </xf>
    <xf numFmtId="0" fontId="5" fillId="0" borderId="25" xfId="0" applyFont="1" applyBorder="1" applyAlignment="1">
      <alignment horizontal="center" vertical="center" wrapText="1"/>
    </xf>
    <xf numFmtId="0" fontId="5" fillId="0" borderId="26" xfId="0" applyFont="1" applyBorder="1" applyAlignment="1">
      <alignment horizontal="center" vertical="center" wrapText="1"/>
    </xf>
    <xf numFmtId="0" fontId="6" fillId="0" borderId="27" xfId="0" applyFont="1" applyBorder="1" applyAlignment="1">
      <alignment vertical="center" wrapText="1"/>
    </xf>
    <xf numFmtId="0" fontId="6" fillId="0" borderId="28" xfId="0" applyFont="1" applyBorder="1" applyAlignment="1">
      <alignment vertical="center" wrapText="1"/>
    </xf>
    <xf numFmtId="0" fontId="6" fillId="0" borderId="29" xfId="0" applyFont="1" applyBorder="1" applyAlignment="1">
      <alignment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6" fillId="0" borderId="9" xfId="0" applyFont="1" applyBorder="1" applyAlignment="1">
      <alignment vertical="top" wrapText="1"/>
    </xf>
    <xf numFmtId="0" fontId="6" fillId="0" borderId="10" xfId="0" applyFont="1" applyBorder="1" applyAlignment="1">
      <alignment vertical="top" wrapText="1"/>
    </xf>
    <xf numFmtId="0" fontId="6" fillId="0" borderId="11" xfId="0" applyFont="1" applyBorder="1" applyAlignment="1">
      <alignment vertical="top" wrapText="1"/>
    </xf>
    <xf numFmtId="0" fontId="0" fillId="0" borderId="12" xfId="0" applyBorder="1" applyAlignment="1">
      <alignment horizontal="center" wrapText="1"/>
    </xf>
    <xf numFmtId="0" fontId="0" fillId="0" borderId="13" xfId="0" applyBorder="1" applyAlignment="1">
      <alignment horizontal="center"/>
    </xf>
    <xf numFmtId="0" fontId="0" fillId="0" borderId="14" xfId="0" applyBorder="1" applyAlignment="1">
      <alignment horizontal="center"/>
    </xf>
    <xf numFmtId="0" fontId="0" fillId="0" borderId="12" xfId="0" applyBorder="1" applyAlignment="1">
      <alignment horizontal="center"/>
    </xf>
    <xf numFmtId="0" fontId="0" fillId="0" borderId="13" xfId="0" applyBorder="1" applyAlignment="1">
      <alignment horizontal="center" wrapText="1"/>
    </xf>
    <xf numFmtId="0" fontId="0" fillId="0" borderId="14" xfId="0" applyBorder="1" applyAlignment="1">
      <alignment horizontal="center" wrapText="1"/>
    </xf>
    <xf numFmtId="0" fontId="8" fillId="0" borderId="12" xfId="0" applyFont="1" applyBorder="1" applyAlignment="1">
      <alignment horizontal="left" wrapText="1"/>
    </xf>
    <xf numFmtId="0" fontId="8" fillId="0" borderId="13" xfId="0" applyFont="1" applyBorder="1" applyAlignment="1">
      <alignment horizontal="left" wrapText="1"/>
    </xf>
    <xf numFmtId="0" fontId="8" fillId="0" borderId="14" xfId="0" applyFont="1" applyBorder="1" applyAlignment="1">
      <alignment horizontal="left"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9" xfId="0" applyFont="1" applyBorder="1" applyAlignment="1">
      <alignment horizontal="justify" vertical="justify" wrapText="1"/>
    </xf>
    <xf numFmtId="0" fontId="6" fillId="0" borderId="10" xfId="0" applyFont="1" applyBorder="1" applyAlignment="1">
      <alignment horizontal="justify" vertical="justify" wrapText="1"/>
    </xf>
    <xf numFmtId="0" fontId="6" fillId="0" borderId="11" xfId="0" applyFont="1" applyBorder="1" applyAlignment="1">
      <alignment horizontal="justify" vertical="justify" wrapText="1"/>
    </xf>
    <xf numFmtId="0" fontId="6" fillId="0" borderId="28" xfId="0" applyFont="1" applyBorder="1" applyAlignment="1">
      <alignment horizontal="center" vertical="center" wrapText="1"/>
    </xf>
    <xf numFmtId="0" fontId="7" fillId="0" borderId="16" xfId="0" applyFont="1" applyBorder="1" applyAlignment="1">
      <alignment horizontal="left" wrapText="1"/>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3" fillId="0" borderId="1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6" fillId="0" borderId="12" xfId="0" applyFont="1" applyBorder="1" applyAlignment="1">
      <alignment vertical="center" wrapText="1"/>
    </xf>
    <xf numFmtId="0" fontId="6" fillId="0" borderId="13" xfId="0" applyFont="1" applyBorder="1" applyAlignment="1">
      <alignment vertical="center" wrapText="1"/>
    </xf>
    <xf numFmtId="0" fontId="6" fillId="0" borderId="14" xfId="0" applyFont="1" applyBorder="1" applyAlignment="1">
      <alignment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164" fontId="0" fillId="0" borderId="35" xfId="1" applyNumberFormat="1" applyFont="1" applyBorder="1" applyAlignment="1">
      <alignment horizontal="center"/>
    </xf>
    <xf numFmtId="0" fontId="11" fillId="2" borderId="35" xfId="0" applyFont="1" applyFill="1" applyBorder="1" applyAlignment="1">
      <alignment horizontal="center" vertical="center" wrapText="1"/>
    </xf>
    <xf numFmtId="164" fontId="11" fillId="2" borderId="35" xfId="0" applyNumberFormat="1" applyFont="1" applyFill="1" applyBorder="1" applyAlignment="1">
      <alignment horizontal="center" vertical="center" wrapText="1"/>
    </xf>
    <xf numFmtId="164" fontId="11" fillId="2" borderId="36" xfId="0" applyNumberFormat="1" applyFont="1" applyFill="1" applyBorder="1" applyAlignment="1">
      <alignment horizontal="center" vertical="center" wrapText="1"/>
    </xf>
    <xf numFmtId="164" fontId="11" fillId="2" borderId="38" xfId="0" applyNumberFormat="1" applyFont="1" applyFill="1" applyBorder="1" applyAlignment="1">
      <alignment horizontal="center" vertical="center" wrapText="1"/>
    </xf>
    <xf numFmtId="164" fontId="0" fillId="0" borderId="35" xfId="0" applyNumberFormat="1" applyBorder="1" applyAlignment="1">
      <alignment horizontal="center"/>
    </xf>
    <xf numFmtId="0" fontId="2" fillId="0" borderId="35" xfId="0" applyFont="1" applyBorder="1" applyAlignment="1">
      <alignment horizontal="center" vertical="top" wrapText="1"/>
    </xf>
    <xf numFmtId="0" fontId="2" fillId="0" borderId="35" xfId="0" applyFont="1" applyBorder="1" applyAlignment="1">
      <alignment horizontal="center" vertical="center" wrapText="1"/>
    </xf>
    <xf numFmtId="0" fontId="4" fillId="0" borderId="35" xfId="0" applyFont="1" applyBorder="1" applyAlignment="1">
      <alignment horizontal="center" vertical="center" wrapText="1"/>
    </xf>
    <xf numFmtId="0" fontId="9" fillId="0" borderId="35" xfId="0" applyFont="1" applyBorder="1" applyAlignment="1">
      <alignment horizontal="center" vertical="center" wrapText="1"/>
    </xf>
    <xf numFmtId="0" fontId="5" fillId="0" borderId="35" xfId="0" applyFont="1" applyBorder="1" applyAlignment="1">
      <alignment horizontal="center" vertical="center" wrapText="1"/>
    </xf>
    <xf numFmtId="0" fontId="6" fillId="0" borderId="35" xfId="0" applyFont="1" applyBorder="1" applyAlignment="1">
      <alignment horizontal="center" vertical="center" wrapText="1"/>
    </xf>
    <xf numFmtId="0" fontId="9" fillId="0" borderId="35" xfId="0" applyFont="1" applyBorder="1" applyAlignment="1">
      <alignment horizontal="center" vertical="top" wrapText="1"/>
    </xf>
    <xf numFmtId="0" fontId="10" fillId="0" borderId="35" xfId="0" applyFont="1" applyBorder="1" applyAlignment="1">
      <alignment horizontal="center" vertical="center" wrapText="1"/>
    </xf>
    <xf numFmtId="0" fontId="3" fillId="0" borderId="35" xfId="0" applyFont="1" applyBorder="1" applyAlignment="1">
      <alignment horizontal="center" vertical="center" wrapText="1"/>
    </xf>
    <xf numFmtId="0" fontId="6" fillId="0" borderId="35" xfId="0" applyFont="1" applyBorder="1" applyAlignment="1">
      <alignment horizontal="left" vertical="center" wrapText="1"/>
    </xf>
    <xf numFmtId="0" fontId="3" fillId="0" borderId="35" xfId="0" applyFont="1" applyBorder="1" applyAlignment="1">
      <alignment horizontal="center" vertical="top" wrapText="1"/>
    </xf>
    <xf numFmtId="164" fontId="14" fillId="2" borderId="35" xfId="0" applyNumberFormat="1" applyFont="1" applyFill="1" applyBorder="1" applyAlignment="1">
      <alignment horizontal="center" vertical="center" wrapText="1"/>
    </xf>
    <xf numFmtId="0" fontId="6" fillId="0" borderId="35" xfId="0" applyFont="1" applyBorder="1" applyAlignment="1">
      <alignment vertical="center" wrapText="1"/>
    </xf>
    <xf numFmtId="164" fontId="0" fillId="0" borderId="35" xfId="0" applyNumberFormat="1" applyBorder="1" applyAlignment="1">
      <alignment horizontal="center" vertical="center"/>
    </xf>
    <xf numFmtId="0" fontId="3" fillId="0" borderId="35" xfId="0" applyFont="1" applyBorder="1" applyAlignment="1">
      <alignment vertical="center" wrapText="1"/>
    </xf>
    <xf numFmtId="164" fontId="14" fillId="0" borderId="35" xfId="2" applyNumberFormat="1" applyFont="1" applyBorder="1" applyAlignment="1">
      <alignment horizontal="center" vertical="center"/>
    </xf>
    <xf numFmtId="164" fontId="14" fillId="2" borderId="36" xfId="0" applyNumberFormat="1" applyFont="1" applyFill="1" applyBorder="1" applyAlignment="1">
      <alignment horizontal="center" vertical="center" wrapText="1"/>
    </xf>
    <xf numFmtId="164" fontId="14" fillId="2" borderId="38" xfId="0" applyNumberFormat="1" applyFont="1" applyFill="1" applyBorder="1" applyAlignment="1">
      <alignment horizontal="center" vertical="center" wrapText="1"/>
    </xf>
    <xf numFmtId="0" fontId="2" fillId="0" borderId="36" xfId="0" applyFont="1" applyBorder="1" applyAlignment="1">
      <alignment horizontal="center" vertical="top" wrapText="1"/>
    </xf>
    <xf numFmtId="0" fontId="2" fillId="0" borderId="37" xfId="0" applyFont="1" applyBorder="1" applyAlignment="1">
      <alignment horizontal="center" vertical="top" wrapText="1"/>
    </xf>
    <xf numFmtId="0" fontId="2" fillId="0" borderId="38" xfId="0" applyFont="1" applyBorder="1" applyAlignment="1">
      <alignment horizontal="center" vertical="top" wrapText="1"/>
    </xf>
    <xf numFmtId="0" fontId="8" fillId="0" borderId="35" xfId="0" applyFont="1" applyBorder="1" applyAlignment="1">
      <alignment horizontal="left" wrapText="1"/>
    </xf>
    <xf numFmtId="0" fontId="0" fillId="0" borderId="35" xfId="0" applyBorder="1" applyAlignment="1">
      <alignment horizontal="left" vertical="top" wrapText="1"/>
    </xf>
    <xf numFmtId="0" fontId="0" fillId="0" borderId="35" xfId="0" applyBorder="1" applyAlignment="1">
      <alignment horizontal="left" vertical="top"/>
    </xf>
    <xf numFmtId="0" fontId="6" fillId="0" borderId="35" xfId="0" applyFont="1" applyBorder="1" applyAlignment="1">
      <alignment horizontal="left" vertical="top" wrapText="1"/>
    </xf>
    <xf numFmtId="0" fontId="7" fillId="0" borderId="35" xfId="0" applyFont="1" applyBorder="1" applyAlignment="1">
      <alignment horizontal="left" wrapText="1"/>
    </xf>
    <xf numFmtId="0" fontId="6" fillId="0" borderId="35" xfId="0" applyFont="1" applyBorder="1" applyAlignment="1">
      <alignment horizontal="justify" vertical="justify" wrapText="1"/>
    </xf>
    <xf numFmtId="0" fontId="0" fillId="0" borderId="35" xfId="0" applyBorder="1" applyAlignment="1">
      <alignment horizontal="center" wrapText="1"/>
    </xf>
    <xf numFmtId="0" fontId="1" fillId="0" borderId="35" xfId="0" applyFont="1" applyBorder="1" applyAlignment="1">
      <alignment horizontal="center"/>
    </xf>
    <xf numFmtId="0" fontId="6" fillId="0" borderId="35" xfId="0" applyFont="1" applyBorder="1" applyAlignment="1">
      <alignment horizontal="justify" vertical="center" wrapText="1"/>
    </xf>
    <xf numFmtId="0" fontId="6" fillId="0" borderId="35" xfId="0" applyFont="1" applyBorder="1" applyAlignment="1">
      <alignment vertical="top" wrapText="1"/>
    </xf>
    <xf numFmtId="0" fontId="0" fillId="0" borderId="35" xfId="0" applyBorder="1" applyAlignment="1">
      <alignment horizontal="center" vertical="center" wrapText="1"/>
    </xf>
    <xf numFmtId="164" fontId="0" fillId="0" borderId="36" xfId="0" applyNumberFormat="1" applyBorder="1" applyAlignment="1">
      <alignment horizontal="center"/>
    </xf>
    <xf numFmtId="164" fontId="0" fillId="0" borderId="38" xfId="0" applyNumberFormat="1" applyBorder="1" applyAlignment="1">
      <alignment horizont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6" fillId="0" borderId="35" xfId="0" applyFont="1" applyBorder="1" applyAlignment="1">
      <alignment horizontal="justify" vertical="top" wrapText="1"/>
    </xf>
    <xf numFmtId="0" fontId="6" fillId="3" borderId="35" xfId="0" applyFont="1" applyFill="1" applyBorder="1" applyAlignment="1">
      <alignment horizontal="center"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jpe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jpe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61" Type="http://schemas.openxmlformats.org/officeDocument/2006/relationships/image" Target="../media/image61.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s>
</file>

<file path=xl/drawings/_rels/drawing2.xml.rels><?xml version="1.0" encoding="UTF-8" standalone="yes"?>
<Relationships xmlns="http://schemas.openxmlformats.org/package/2006/relationships"><Relationship Id="rId8" Type="http://schemas.openxmlformats.org/officeDocument/2006/relationships/image" Target="../media/image61.png"/><Relationship Id="rId3" Type="http://schemas.openxmlformats.org/officeDocument/2006/relationships/image" Target="../media/image49.png"/><Relationship Id="rId7" Type="http://schemas.openxmlformats.org/officeDocument/2006/relationships/image" Target="../media/image60.jpeg"/><Relationship Id="rId2" Type="http://schemas.openxmlformats.org/officeDocument/2006/relationships/image" Target="../media/image48.png"/><Relationship Id="rId1" Type="http://schemas.openxmlformats.org/officeDocument/2006/relationships/image" Target="../media/image46.png"/><Relationship Id="rId6" Type="http://schemas.openxmlformats.org/officeDocument/2006/relationships/image" Target="../media/image59.png"/><Relationship Id="rId5" Type="http://schemas.openxmlformats.org/officeDocument/2006/relationships/image" Target="../media/image58.png"/><Relationship Id="rId4" Type="http://schemas.openxmlformats.org/officeDocument/2006/relationships/image" Target="../media/image50.png"/></Relationships>
</file>

<file path=xl/drawings/_rels/drawing3.xml.rels><?xml version="1.0" encoding="UTF-8" standalone="yes"?>
<Relationships xmlns="http://schemas.openxmlformats.org/package/2006/relationships"><Relationship Id="rId8" Type="http://schemas.openxmlformats.org/officeDocument/2006/relationships/image" Target="../media/image56.png"/><Relationship Id="rId3" Type="http://schemas.openxmlformats.org/officeDocument/2006/relationships/image" Target="../media/image51.png"/><Relationship Id="rId7" Type="http://schemas.openxmlformats.org/officeDocument/2006/relationships/image" Target="../media/image55.png"/><Relationship Id="rId2" Type="http://schemas.openxmlformats.org/officeDocument/2006/relationships/image" Target="../media/image37.png"/><Relationship Id="rId1" Type="http://schemas.openxmlformats.org/officeDocument/2006/relationships/image" Target="../media/image36.png"/><Relationship Id="rId6" Type="http://schemas.openxmlformats.org/officeDocument/2006/relationships/image" Target="../media/image54.png"/><Relationship Id="rId5" Type="http://schemas.openxmlformats.org/officeDocument/2006/relationships/image" Target="../media/image53.png"/><Relationship Id="rId4" Type="http://schemas.openxmlformats.org/officeDocument/2006/relationships/image" Target="../media/image52.png"/><Relationship Id="rId9" Type="http://schemas.openxmlformats.org/officeDocument/2006/relationships/image" Target="../media/image33.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7.png"/><Relationship Id="rId39" Type="http://schemas.openxmlformats.org/officeDocument/2006/relationships/image" Target="../media/image45.png"/><Relationship Id="rId3" Type="http://schemas.openxmlformats.org/officeDocument/2006/relationships/image" Target="../media/image3.png"/><Relationship Id="rId21" Type="http://schemas.openxmlformats.org/officeDocument/2006/relationships/image" Target="../media/image21.jpeg"/><Relationship Id="rId34" Type="http://schemas.openxmlformats.org/officeDocument/2006/relationships/image" Target="../media/image40.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6.png"/><Relationship Id="rId33" Type="http://schemas.openxmlformats.org/officeDocument/2006/relationships/image" Target="../media/image39.png"/><Relationship Id="rId38" Type="http://schemas.openxmlformats.org/officeDocument/2006/relationships/image" Target="../media/image44.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30.png"/><Relationship Id="rId41" Type="http://schemas.openxmlformats.org/officeDocument/2006/relationships/image" Target="../media/image62.jpe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8.png"/><Relationship Id="rId37" Type="http://schemas.openxmlformats.org/officeDocument/2006/relationships/image" Target="../media/image43.png"/><Relationship Id="rId40" Type="http://schemas.openxmlformats.org/officeDocument/2006/relationships/image" Target="../media/image2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jpeg"/><Relationship Id="rId28" Type="http://schemas.openxmlformats.org/officeDocument/2006/relationships/image" Target="../media/image29.png"/><Relationship Id="rId36" Type="http://schemas.openxmlformats.org/officeDocument/2006/relationships/image" Target="../media/image42.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2.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8.png"/><Relationship Id="rId30" Type="http://schemas.openxmlformats.org/officeDocument/2006/relationships/image" Target="../media/image31.png"/><Relationship Id="rId35" Type="http://schemas.openxmlformats.org/officeDocument/2006/relationships/image" Target="../media/image41.png"/></Relationships>
</file>

<file path=xl/drawings/_rels/drawing5.xml.rels><?xml version="1.0" encoding="UTF-8" standalone="yes"?>
<Relationships xmlns="http://schemas.openxmlformats.org/package/2006/relationships"><Relationship Id="rId3" Type="http://schemas.openxmlformats.org/officeDocument/2006/relationships/image" Target="../media/image57.png"/><Relationship Id="rId2" Type="http://schemas.openxmlformats.org/officeDocument/2006/relationships/image" Target="../media/image35.png"/><Relationship Id="rId1" Type="http://schemas.openxmlformats.org/officeDocument/2006/relationships/image" Target="../media/image34.png"/><Relationship Id="rId4" Type="http://schemas.openxmlformats.org/officeDocument/2006/relationships/image" Target="../media/image63.png"/></Relationships>
</file>

<file path=xl/drawings/drawing1.xml><?xml version="1.0" encoding="utf-8"?>
<xdr:wsDr xmlns:xdr="http://schemas.openxmlformats.org/drawingml/2006/spreadsheetDrawing" xmlns:a="http://schemas.openxmlformats.org/drawingml/2006/main">
  <xdr:twoCellAnchor editAs="oneCell">
    <xdr:from>
      <xdr:col>1</xdr:col>
      <xdr:colOff>1019176</xdr:colOff>
      <xdr:row>3</xdr:row>
      <xdr:rowOff>76199</xdr:rowOff>
    </xdr:from>
    <xdr:to>
      <xdr:col>2</xdr:col>
      <xdr:colOff>990600</xdr:colOff>
      <xdr:row>4</xdr:row>
      <xdr:rowOff>2417580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543176" y="1219199"/>
          <a:ext cx="1933574" cy="2550931"/>
        </a:xfrm>
        <a:prstGeom prst="rect">
          <a:avLst/>
        </a:prstGeom>
      </xdr:spPr>
    </xdr:pic>
    <xdr:clientData/>
  </xdr:twoCellAnchor>
  <xdr:twoCellAnchor editAs="oneCell">
    <xdr:from>
      <xdr:col>1</xdr:col>
      <xdr:colOff>452036</xdr:colOff>
      <xdr:row>14</xdr:row>
      <xdr:rowOff>133350</xdr:rowOff>
    </xdr:from>
    <xdr:to>
      <xdr:col>2</xdr:col>
      <xdr:colOff>1638300</xdr:colOff>
      <xdr:row>15</xdr:row>
      <xdr:rowOff>2570631</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1976036" y="7562850"/>
          <a:ext cx="3148414" cy="2646831"/>
        </a:xfrm>
        <a:prstGeom prst="rect">
          <a:avLst/>
        </a:prstGeom>
      </xdr:spPr>
    </xdr:pic>
    <xdr:clientData/>
  </xdr:twoCellAnchor>
  <xdr:twoCellAnchor editAs="oneCell">
    <xdr:from>
      <xdr:col>1</xdr:col>
      <xdr:colOff>771525</xdr:colOff>
      <xdr:row>24</xdr:row>
      <xdr:rowOff>123824</xdr:rowOff>
    </xdr:from>
    <xdr:to>
      <xdr:col>2</xdr:col>
      <xdr:colOff>1085850</xdr:colOff>
      <xdr:row>25</xdr:row>
      <xdr:rowOff>2558296</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2295525" y="13877924"/>
          <a:ext cx="2276475" cy="2644022"/>
        </a:xfrm>
        <a:prstGeom prst="rect">
          <a:avLst/>
        </a:prstGeom>
      </xdr:spPr>
    </xdr:pic>
    <xdr:clientData/>
  </xdr:twoCellAnchor>
  <xdr:twoCellAnchor editAs="oneCell">
    <xdr:from>
      <xdr:col>1</xdr:col>
      <xdr:colOff>904874</xdr:colOff>
      <xdr:row>34</xdr:row>
      <xdr:rowOff>57149</xdr:rowOff>
    </xdr:from>
    <xdr:to>
      <xdr:col>2</xdr:col>
      <xdr:colOff>1333500</xdr:colOff>
      <xdr:row>35</xdr:row>
      <xdr:rowOff>2978334</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4"/>
        <a:stretch>
          <a:fillRect/>
        </a:stretch>
      </xdr:blipFill>
      <xdr:spPr>
        <a:xfrm>
          <a:off x="2428874" y="19640549"/>
          <a:ext cx="2390776" cy="3130735"/>
        </a:xfrm>
        <a:prstGeom prst="rect">
          <a:avLst/>
        </a:prstGeom>
      </xdr:spPr>
    </xdr:pic>
    <xdr:clientData/>
  </xdr:twoCellAnchor>
  <xdr:twoCellAnchor editAs="oneCell">
    <xdr:from>
      <xdr:col>1</xdr:col>
      <xdr:colOff>352425</xdr:colOff>
      <xdr:row>44</xdr:row>
      <xdr:rowOff>161923</xdr:rowOff>
    </xdr:from>
    <xdr:to>
      <xdr:col>2</xdr:col>
      <xdr:colOff>1562101</xdr:colOff>
      <xdr:row>45</xdr:row>
      <xdr:rowOff>3399374</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5"/>
        <a:stretch>
          <a:fillRect/>
        </a:stretch>
      </xdr:blipFill>
      <xdr:spPr>
        <a:xfrm>
          <a:off x="1876425" y="26660473"/>
          <a:ext cx="3171826" cy="3447001"/>
        </a:xfrm>
        <a:prstGeom prst="rect">
          <a:avLst/>
        </a:prstGeom>
      </xdr:spPr>
    </xdr:pic>
    <xdr:clientData/>
  </xdr:twoCellAnchor>
  <xdr:twoCellAnchor editAs="oneCell">
    <xdr:from>
      <xdr:col>1</xdr:col>
      <xdr:colOff>666750</xdr:colOff>
      <xdr:row>54</xdr:row>
      <xdr:rowOff>171449</xdr:rowOff>
    </xdr:from>
    <xdr:to>
      <xdr:col>2</xdr:col>
      <xdr:colOff>1562100</xdr:colOff>
      <xdr:row>55</xdr:row>
      <xdr:rowOff>3084492</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6"/>
        <a:stretch>
          <a:fillRect/>
        </a:stretch>
      </xdr:blipFill>
      <xdr:spPr>
        <a:xfrm>
          <a:off x="2190750" y="33832799"/>
          <a:ext cx="2857500" cy="3122593"/>
        </a:xfrm>
        <a:prstGeom prst="rect">
          <a:avLst/>
        </a:prstGeom>
      </xdr:spPr>
    </xdr:pic>
    <xdr:clientData/>
  </xdr:twoCellAnchor>
  <xdr:twoCellAnchor editAs="oneCell">
    <xdr:from>
      <xdr:col>1</xdr:col>
      <xdr:colOff>361950</xdr:colOff>
      <xdr:row>65</xdr:row>
      <xdr:rowOff>142874</xdr:rowOff>
    </xdr:from>
    <xdr:to>
      <xdr:col>2</xdr:col>
      <xdr:colOff>1600200</xdr:colOff>
      <xdr:row>66</xdr:row>
      <xdr:rowOff>3173274</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7"/>
        <a:stretch>
          <a:fillRect/>
        </a:stretch>
      </xdr:blipFill>
      <xdr:spPr>
        <a:xfrm>
          <a:off x="1885950" y="42167174"/>
          <a:ext cx="3200400" cy="3239950"/>
        </a:xfrm>
        <a:prstGeom prst="rect">
          <a:avLst/>
        </a:prstGeom>
      </xdr:spPr>
    </xdr:pic>
    <xdr:clientData/>
  </xdr:twoCellAnchor>
  <xdr:twoCellAnchor editAs="oneCell">
    <xdr:from>
      <xdr:col>1</xdr:col>
      <xdr:colOff>238124</xdr:colOff>
      <xdr:row>76</xdr:row>
      <xdr:rowOff>28575</xdr:rowOff>
    </xdr:from>
    <xdr:to>
      <xdr:col>3</xdr:col>
      <xdr:colOff>152399</xdr:colOff>
      <xdr:row>76</xdr:row>
      <xdr:rowOff>3155196</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8"/>
        <a:stretch>
          <a:fillRect/>
        </a:stretch>
      </xdr:blipFill>
      <xdr:spPr>
        <a:xfrm>
          <a:off x="1762124" y="49291875"/>
          <a:ext cx="3648075" cy="3126621"/>
        </a:xfrm>
        <a:prstGeom prst="rect">
          <a:avLst/>
        </a:prstGeom>
      </xdr:spPr>
    </xdr:pic>
    <xdr:clientData/>
  </xdr:twoCellAnchor>
  <xdr:twoCellAnchor editAs="oneCell">
    <xdr:from>
      <xdr:col>0</xdr:col>
      <xdr:colOff>1428750</xdr:colOff>
      <xdr:row>85</xdr:row>
      <xdr:rowOff>142874</xdr:rowOff>
    </xdr:from>
    <xdr:to>
      <xdr:col>3</xdr:col>
      <xdr:colOff>76200</xdr:colOff>
      <xdr:row>86</xdr:row>
      <xdr:rowOff>3471415</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9"/>
        <a:stretch>
          <a:fillRect/>
        </a:stretch>
      </xdr:blipFill>
      <xdr:spPr>
        <a:xfrm>
          <a:off x="1428750" y="55692674"/>
          <a:ext cx="3905250" cy="3538091"/>
        </a:xfrm>
        <a:prstGeom prst="rect">
          <a:avLst/>
        </a:prstGeom>
      </xdr:spPr>
    </xdr:pic>
    <xdr:clientData/>
  </xdr:twoCellAnchor>
  <xdr:twoCellAnchor editAs="oneCell">
    <xdr:from>
      <xdr:col>1</xdr:col>
      <xdr:colOff>631540</xdr:colOff>
      <xdr:row>95</xdr:row>
      <xdr:rowOff>123823</xdr:rowOff>
    </xdr:from>
    <xdr:to>
      <xdr:col>3</xdr:col>
      <xdr:colOff>0</xdr:colOff>
      <xdr:row>96</xdr:row>
      <xdr:rowOff>3011984</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0"/>
        <a:stretch>
          <a:fillRect/>
        </a:stretch>
      </xdr:blipFill>
      <xdr:spPr>
        <a:xfrm>
          <a:off x="2155540" y="63369823"/>
          <a:ext cx="3102260" cy="3097711"/>
        </a:xfrm>
        <a:prstGeom prst="rect">
          <a:avLst/>
        </a:prstGeom>
      </xdr:spPr>
    </xdr:pic>
    <xdr:clientData/>
  </xdr:twoCellAnchor>
  <xdr:twoCellAnchor editAs="oneCell">
    <xdr:from>
      <xdr:col>1</xdr:col>
      <xdr:colOff>1181099</xdr:colOff>
      <xdr:row>106</xdr:row>
      <xdr:rowOff>152399</xdr:rowOff>
    </xdr:from>
    <xdr:to>
      <xdr:col>2</xdr:col>
      <xdr:colOff>933450</xdr:colOff>
      <xdr:row>107</xdr:row>
      <xdr:rowOff>2804499</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1"/>
        <a:stretch>
          <a:fillRect/>
        </a:stretch>
      </xdr:blipFill>
      <xdr:spPr>
        <a:xfrm>
          <a:off x="2705099" y="69589649"/>
          <a:ext cx="1714501" cy="2861650"/>
        </a:xfrm>
        <a:prstGeom prst="rect">
          <a:avLst/>
        </a:prstGeom>
      </xdr:spPr>
    </xdr:pic>
    <xdr:clientData/>
  </xdr:twoCellAnchor>
  <xdr:twoCellAnchor editAs="oneCell">
    <xdr:from>
      <xdr:col>1</xdr:col>
      <xdr:colOff>533398</xdr:colOff>
      <xdr:row>116</xdr:row>
      <xdr:rowOff>104775</xdr:rowOff>
    </xdr:from>
    <xdr:to>
      <xdr:col>2</xdr:col>
      <xdr:colOff>1314449</xdr:colOff>
      <xdr:row>117</xdr:row>
      <xdr:rowOff>3495281</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2"/>
        <a:stretch>
          <a:fillRect/>
        </a:stretch>
      </xdr:blipFill>
      <xdr:spPr>
        <a:xfrm>
          <a:off x="2057398" y="75961875"/>
          <a:ext cx="2743201" cy="3600056"/>
        </a:xfrm>
        <a:prstGeom prst="rect">
          <a:avLst/>
        </a:prstGeom>
      </xdr:spPr>
    </xdr:pic>
    <xdr:clientData/>
  </xdr:twoCellAnchor>
  <xdr:twoCellAnchor editAs="oneCell">
    <xdr:from>
      <xdr:col>1</xdr:col>
      <xdr:colOff>533400</xdr:colOff>
      <xdr:row>125</xdr:row>
      <xdr:rowOff>85725</xdr:rowOff>
    </xdr:from>
    <xdr:to>
      <xdr:col>3</xdr:col>
      <xdr:colOff>419100</xdr:colOff>
      <xdr:row>126</xdr:row>
      <xdr:rowOff>3238470</xdr:rowOff>
    </xdr:to>
    <xdr:pic>
      <xdr:nvPicPr>
        <xdr:cNvPr id="17" name="Imagen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3"/>
        <a:stretch>
          <a:fillRect/>
        </a:stretch>
      </xdr:blipFill>
      <xdr:spPr>
        <a:xfrm>
          <a:off x="2057400" y="83219925"/>
          <a:ext cx="3619500" cy="3362295"/>
        </a:xfrm>
        <a:prstGeom prst="rect">
          <a:avLst/>
        </a:prstGeom>
      </xdr:spPr>
    </xdr:pic>
    <xdr:clientData/>
  </xdr:twoCellAnchor>
  <xdr:twoCellAnchor editAs="oneCell">
    <xdr:from>
      <xdr:col>1</xdr:col>
      <xdr:colOff>108906</xdr:colOff>
      <xdr:row>135</xdr:row>
      <xdr:rowOff>200025</xdr:rowOff>
    </xdr:from>
    <xdr:to>
      <xdr:col>3</xdr:col>
      <xdr:colOff>666750</xdr:colOff>
      <xdr:row>136</xdr:row>
      <xdr:rowOff>2862537</xdr:rowOff>
    </xdr:to>
    <xdr:pic>
      <xdr:nvPicPr>
        <xdr:cNvPr id="18" name="Imagen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4"/>
        <a:stretch>
          <a:fillRect/>
        </a:stretch>
      </xdr:blipFill>
      <xdr:spPr>
        <a:xfrm>
          <a:off x="1632906" y="89487375"/>
          <a:ext cx="4291644" cy="2872062"/>
        </a:xfrm>
        <a:prstGeom prst="rect">
          <a:avLst/>
        </a:prstGeom>
      </xdr:spPr>
    </xdr:pic>
    <xdr:clientData/>
  </xdr:twoCellAnchor>
  <xdr:twoCellAnchor editAs="oneCell">
    <xdr:from>
      <xdr:col>1</xdr:col>
      <xdr:colOff>57669</xdr:colOff>
      <xdr:row>145</xdr:row>
      <xdr:rowOff>95251</xdr:rowOff>
    </xdr:from>
    <xdr:to>
      <xdr:col>3</xdr:col>
      <xdr:colOff>95250</xdr:colOff>
      <xdr:row>146</xdr:row>
      <xdr:rowOff>2631593</xdr:rowOff>
    </xdr:to>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5"/>
        <a:stretch>
          <a:fillRect/>
        </a:stretch>
      </xdr:blipFill>
      <xdr:spPr>
        <a:xfrm>
          <a:off x="1581669" y="95897701"/>
          <a:ext cx="3771381" cy="2745892"/>
        </a:xfrm>
        <a:prstGeom prst="rect">
          <a:avLst/>
        </a:prstGeom>
      </xdr:spPr>
    </xdr:pic>
    <xdr:clientData/>
  </xdr:twoCellAnchor>
  <xdr:twoCellAnchor editAs="oneCell">
    <xdr:from>
      <xdr:col>0</xdr:col>
      <xdr:colOff>142874</xdr:colOff>
      <xdr:row>156</xdr:row>
      <xdr:rowOff>19050</xdr:rowOff>
    </xdr:from>
    <xdr:to>
      <xdr:col>1</xdr:col>
      <xdr:colOff>702929</xdr:colOff>
      <xdr:row>156</xdr:row>
      <xdr:rowOff>3714750</xdr:rowOff>
    </xdr:to>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6"/>
        <a:stretch>
          <a:fillRect/>
        </a:stretch>
      </xdr:blipFill>
      <xdr:spPr>
        <a:xfrm>
          <a:off x="142874" y="102203250"/>
          <a:ext cx="2084055" cy="3695700"/>
        </a:xfrm>
        <a:prstGeom prst="rect">
          <a:avLst/>
        </a:prstGeom>
      </xdr:spPr>
    </xdr:pic>
    <xdr:clientData/>
  </xdr:twoCellAnchor>
  <xdr:twoCellAnchor editAs="oneCell">
    <xdr:from>
      <xdr:col>1</xdr:col>
      <xdr:colOff>1743074</xdr:colOff>
      <xdr:row>156</xdr:row>
      <xdr:rowOff>1038225</xdr:rowOff>
    </xdr:from>
    <xdr:to>
      <xdr:col>3</xdr:col>
      <xdr:colOff>1790699</xdr:colOff>
      <xdr:row>156</xdr:row>
      <xdr:rowOff>3843263</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7"/>
        <a:stretch>
          <a:fillRect/>
        </a:stretch>
      </xdr:blipFill>
      <xdr:spPr>
        <a:xfrm>
          <a:off x="3267074" y="103222425"/>
          <a:ext cx="3781425" cy="2805038"/>
        </a:xfrm>
        <a:prstGeom prst="rect">
          <a:avLst/>
        </a:prstGeom>
      </xdr:spPr>
    </xdr:pic>
    <xdr:clientData/>
  </xdr:twoCellAnchor>
  <xdr:twoCellAnchor>
    <xdr:from>
      <xdr:col>1</xdr:col>
      <xdr:colOff>114300</xdr:colOff>
      <xdr:row>156</xdr:row>
      <xdr:rowOff>228600</xdr:rowOff>
    </xdr:from>
    <xdr:to>
      <xdr:col>2</xdr:col>
      <xdr:colOff>809625</xdr:colOff>
      <xdr:row>156</xdr:row>
      <xdr:rowOff>1485900</xdr:rowOff>
    </xdr:to>
    <xdr:sp macro="" textlink="">
      <xdr:nvSpPr>
        <xdr:cNvPr id="22" name="CuadroTexto 21">
          <a:extLst>
            <a:ext uri="{FF2B5EF4-FFF2-40B4-BE49-F238E27FC236}">
              <a16:creationId xmlns:a16="http://schemas.microsoft.com/office/drawing/2014/main" id="{00000000-0008-0000-0000-000016000000}"/>
            </a:ext>
          </a:extLst>
        </xdr:cNvPr>
        <xdr:cNvSpPr txBox="1"/>
      </xdr:nvSpPr>
      <xdr:spPr>
        <a:xfrm>
          <a:off x="1638300" y="102412800"/>
          <a:ext cx="265747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0" i="0">
              <a:solidFill>
                <a:schemeClr val="dk1"/>
              </a:solidFill>
              <a:effectLst/>
              <a:latin typeface="+mn-lt"/>
              <a:ea typeface="+mn-ea"/>
              <a:cs typeface="+mn-cs"/>
            </a:rPr>
            <a:t>TAMAÑO: 7.1 "(18.03 cm) de ancho.</a:t>
          </a:r>
        </a:p>
        <a:p>
          <a:r>
            <a:rPr lang="es-CO" sz="1100" b="0" i="0">
              <a:solidFill>
                <a:schemeClr val="dk1"/>
              </a:solidFill>
              <a:effectLst/>
              <a:latin typeface="+mn-lt"/>
              <a:ea typeface="+mn-ea"/>
              <a:cs typeface="+mn-cs"/>
            </a:rPr>
            <a:t>CAPACIDAD: 2 galones (7.57L) de agua caliente.</a:t>
          </a:r>
        </a:p>
        <a:p>
          <a:r>
            <a:rPr lang="es-CO" sz="1100" b="0" i="0">
              <a:solidFill>
                <a:schemeClr val="dk1"/>
              </a:solidFill>
              <a:effectLst/>
              <a:latin typeface="+mn-lt"/>
              <a:ea typeface="+mn-ea"/>
              <a:cs typeface="+mn-cs"/>
            </a:rPr>
            <a:t>ACABADOS: acero inoxidable tanto en el tanque como en el exterior</a:t>
          </a:r>
          <a:endParaRPr lang="es-CO" sz="1100"/>
        </a:p>
      </xdr:txBody>
    </xdr:sp>
    <xdr:clientData/>
  </xdr:twoCellAnchor>
  <xdr:twoCellAnchor editAs="oneCell">
    <xdr:from>
      <xdr:col>1</xdr:col>
      <xdr:colOff>210478</xdr:colOff>
      <xdr:row>166</xdr:row>
      <xdr:rowOff>47199</xdr:rowOff>
    </xdr:from>
    <xdr:to>
      <xdr:col>2</xdr:col>
      <xdr:colOff>1504950</xdr:colOff>
      <xdr:row>166</xdr:row>
      <xdr:rowOff>3612147</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rotWithShape="1">
        <a:blip xmlns:r="http://schemas.openxmlformats.org/officeDocument/2006/relationships" r:embed="rId18"/>
        <a:srcRect t="12147" r="4398" b="12594"/>
        <a:stretch/>
      </xdr:blipFill>
      <xdr:spPr>
        <a:xfrm>
          <a:off x="1734478" y="109660899"/>
          <a:ext cx="3256622" cy="3564948"/>
        </a:xfrm>
        <a:prstGeom prst="rect">
          <a:avLst/>
        </a:prstGeom>
      </xdr:spPr>
    </xdr:pic>
    <xdr:clientData/>
  </xdr:twoCellAnchor>
  <xdr:twoCellAnchor editAs="oneCell">
    <xdr:from>
      <xdr:col>0</xdr:col>
      <xdr:colOff>456336</xdr:colOff>
      <xdr:row>169</xdr:row>
      <xdr:rowOff>166257</xdr:rowOff>
    </xdr:from>
    <xdr:to>
      <xdr:col>3</xdr:col>
      <xdr:colOff>1490871</xdr:colOff>
      <xdr:row>169</xdr:row>
      <xdr:rowOff>1139620</xdr:rowOff>
    </xdr:to>
    <xdr:pic>
      <xdr:nvPicPr>
        <xdr:cNvPr id="24" name="Imagen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19"/>
        <a:stretch>
          <a:fillRect/>
        </a:stretch>
      </xdr:blipFill>
      <xdr:spPr>
        <a:xfrm>
          <a:off x="456336" y="88884828"/>
          <a:ext cx="6283004" cy="973363"/>
        </a:xfrm>
        <a:prstGeom prst="rect">
          <a:avLst/>
        </a:prstGeom>
      </xdr:spPr>
    </xdr:pic>
    <xdr:clientData/>
  </xdr:twoCellAnchor>
  <xdr:twoCellAnchor editAs="oneCell">
    <xdr:from>
      <xdr:col>1</xdr:col>
      <xdr:colOff>420914</xdr:colOff>
      <xdr:row>175</xdr:row>
      <xdr:rowOff>151429</xdr:rowOff>
    </xdr:from>
    <xdr:to>
      <xdr:col>3</xdr:col>
      <xdr:colOff>410667</xdr:colOff>
      <xdr:row>175</xdr:row>
      <xdr:rowOff>1523650</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0"/>
        <a:stretch>
          <a:fillRect/>
        </a:stretch>
      </xdr:blipFill>
      <xdr:spPr>
        <a:xfrm>
          <a:off x="1946858" y="93506148"/>
          <a:ext cx="3712278" cy="1372221"/>
        </a:xfrm>
        <a:prstGeom prst="rect">
          <a:avLst/>
        </a:prstGeom>
      </xdr:spPr>
    </xdr:pic>
    <xdr:clientData/>
  </xdr:twoCellAnchor>
  <xdr:twoCellAnchor editAs="oneCell">
    <xdr:from>
      <xdr:col>1</xdr:col>
      <xdr:colOff>374584</xdr:colOff>
      <xdr:row>186</xdr:row>
      <xdr:rowOff>93130</xdr:rowOff>
    </xdr:from>
    <xdr:to>
      <xdr:col>2</xdr:col>
      <xdr:colOff>1721288</xdr:colOff>
      <xdr:row>186</xdr:row>
      <xdr:rowOff>2131020</xdr:rowOff>
    </xdr:to>
    <xdr:pic>
      <xdr:nvPicPr>
        <xdr:cNvPr id="26" name="Imagen 25">
          <a:extLst>
            <a:ext uri="{FF2B5EF4-FFF2-40B4-BE49-F238E27FC236}">
              <a16:creationId xmlns:a16="http://schemas.microsoft.com/office/drawing/2014/main" id="{00000000-0008-0000-0000-00001A000000}"/>
            </a:ext>
          </a:extLst>
        </xdr:cNvPr>
        <xdr:cNvPicPr>
          <a:picLocks noChangeAspect="1" noChangeArrowheads="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t="23317" b="19410"/>
        <a:stretch/>
      </xdr:blipFill>
      <xdr:spPr bwMode="auto">
        <a:xfrm>
          <a:off x="1900528" y="98978181"/>
          <a:ext cx="3310020" cy="20378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698452</xdr:colOff>
      <xdr:row>196</xdr:row>
      <xdr:rowOff>180974</xdr:rowOff>
    </xdr:from>
    <xdr:to>
      <xdr:col>3</xdr:col>
      <xdr:colOff>1520645</xdr:colOff>
      <xdr:row>196</xdr:row>
      <xdr:rowOff>3257549</xdr:rowOff>
    </xdr:to>
    <xdr:pic>
      <xdr:nvPicPr>
        <xdr:cNvPr id="27" name="Imagen 26">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2"/>
        <a:stretch>
          <a:fillRect/>
        </a:stretch>
      </xdr:blipFill>
      <xdr:spPr>
        <a:xfrm>
          <a:off x="698452" y="132730874"/>
          <a:ext cx="6079993" cy="3076575"/>
        </a:xfrm>
        <a:prstGeom prst="rect">
          <a:avLst/>
        </a:prstGeom>
      </xdr:spPr>
    </xdr:pic>
    <xdr:clientData/>
  </xdr:twoCellAnchor>
  <xdr:twoCellAnchor editAs="oneCell">
    <xdr:from>
      <xdr:col>1</xdr:col>
      <xdr:colOff>892954</xdr:colOff>
      <xdr:row>206</xdr:row>
      <xdr:rowOff>87474</xdr:rowOff>
    </xdr:from>
    <xdr:to>
      <xdr:col>2</xdr:col>
      <xdr:colOff>1562100</xdr:colOff>
      <xdr:row>206</xdr:row>
      <xdr:rowOff>3835654</xdr:rowOff>
    </xdr:to>
    <xdr:pic>
      <xdr:nvPicPr>
        <xdr:cNvPr id="28" name="Imagen 27">
          <a:extLst>
            <a:ext uri="{FF2B5EF4-FFF2-40B4-BE49-F238E27FC236}">
              <a16:creationId xmlns:a16="http://schemas.microsoft.com/office/drawing/2014/main" id="{00000000-0008-0000-0000-00001C000000}"/>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416954" y="142295724"/>
          <a:ext cx="2631296" cy="374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1261835</xdr:colOff>
      <xdr:row>210</xdr:row>
      <xdr:rowOff>1382939</xdr:rowOff>
    </xdr:from>
    <xdr:to>
      <xdr:col>3</xdr:col>
      <xdr:colOff>37646</xdr:colOff>
      <xdr:row>210</xdr:row>
      <xdr:rowOff>3049814</xdr:rowOff>
    </xdr:to>
    <xdr:sp macro="" textlink="">
      <xdr:nvSpPr>
        <xdr:cNvPr id="29" name="CuadroTexto 28">
          <a:extLst>
            <a:ext uri="{FF2B5EF4-FFF2-40B4-BE49-F238E27FC236}">
              <a16:creationId xmlns:a16="http://schemas.microsoft.com/office/drawing/2014/main" id="{00000000-0008-0000-0000-00001D000000}"/>
            </a:ext>
          </a:extLst>
        </xdr:cNvPr>
        <xdr:cNvSpPr txBox="1"/>
      </xdr:nvSpPr>
      <xdr:spPr>
        <a:xfrm>
          <a:off x="1261835" y="6735989"/>
          <a:ext cx="4024086" cy="1666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a:t>Producción 600 kilogramos por hora</a:t>
          </a:r>
        </a:p>
        <a:p>
          <a:r>
            <a:rPr lang="es-CO"/>
            <a:t>Motor 5HP (Voltaje 110-220) Malla de trilla Varilla cuadrada de 3/16¨ </a:t>
          </a:r>
        </a:p>
        <a:p>
          <a:r>
            <a:rPr lang="es-CO"/>
            <a:t>Peso 65 kg.</a:t>
          </a:r>
        </a:p>
        <a:p>
          <a:r>
            <a:rPr lang="es-CO"/>
            <a:t> Dimensiones Altura: 190cm Ancho: 62cm Largo: 120cm</a:t>
          </a:r>
          <a:endParaRPr lang="es-CO" sz="1100"/>
        </a:p>
      </xdr:txBody>
    </xdr:sp>
    <xdr:clientData/>
  </xdr:twoCellAnchor>
  <xdr:twoCellAnchor editAs="oneCell">
    <xdr:from>
      <xdr:col>0</xdr:col>
      <xdr:colOff>1115980</xdr:colOff>
      <xdr:row>215</xdr:row>
      <xdr:rowOff>171256</xdr:rowOff>
    </xdr:from>
    <xdr:to>
      <xdr:col>3</xdr:col>
      <xdr:colOff>658760</xdr:colOff>
      <xdr:row>215</xdr:row>
      <xdr:rowOff>3962400</xdr:rowOff>
    </xdr:to>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4"/>
        <a:stretch>
          <a:fillRect/>
        </a:stretch>
      </xdr:blipFill>
      <xdr:spPr>
        <a:xfrm>
          <a:off x="1115980" y="152018806"/>
          <a:ext cx="4800580" cy="3791144"/>
        </a:xfrm>
        <a:prstGeom prst="rect">
          <a:avLst/>
        </a:prstGeom>
      </xdr:spPr>
    </xdr:pic>
    <xdr:clientData/>
  </xdr:twoCellAnchor>
  <xdr:twoCellAnchor editAs="oneCell">
    <xdr:from>
      <xdr:col>0</xdr:col>
      <xdr:colOff>831803</xdr:colOff>
      <xdr:row>226</xdr:row>
      <xdr:rowOff>123825</xdr:rowOff>
    </xdr:from>
    <xdr:to>
      <xdr:col>3</xdr:col>
      <xdr:colOff>1390469</xdr:colOff>
      <xdr:row>226</xdr:row>
      <xdr:rowOff>3067050</xdr:rowOff>
    </xdr:to>
    <xdr:pic>
      <xdr:nvPicPr>
        <xdr:cNvPr id="31" name="Imagen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22"/>
        <a:stretch>
          <a:fillRect/>
        </a:stretch>
      </xdr:blipFill>
      <xdr:spPr>
        <a:xfrm>
          <a:off x="831803" y="161610675"/>
          <a:ext cx="5816466" cy="2943225"/>
        </a:xfrm>
        <a:prstGeom prst="rect">
          <a:avLst/>
        </a:prstGeom>
      </xdr:spPr>
    </xdr:pic>
    <xdr:clientData/>
  </xdr:twoCellAnchor>
  <xdr:twoCellAnchor editAs="oneCell">
    <xdr:from>
      <xdr:col>0</xdr:col>
      <xdr:colOff>847724</xdr:colOff>
      <xdr:row>236</xdr:row>
      <xdr:rowOff>76199</xdr:rowOff>
    </xdr:from>
    <xdr:to>
      <xdr:col>3</xdr:col>
      <xdr:colOff>1257300</xdr:colOff>
      <xdr:row>236</xdr:row>
      <xdr:rowOff>3941852</xdr:rowOff>
    </xdr:to>
    <xdr:pic>
      <xdr:nvPicPr>
        <xdr:cNvPr id="32" name="Imagen 31">
          <a:extLst>
            <a:ext uri="{FF2B5EF4-FFF2-40B4-BE49-F238E27FC236}">
              <a16:creationId xmlns:a16="http://schemas.microsoft.com/office/drawing/2014/main" id="{00000000-0008-0000-0000-000020000000}"/>
            </a:ext>
          </a:extLst>
        </xdr:cNvPr>
        <xdr:cNvPicPr>
          <a:picLocks noChangeAspect="1"/>
        </xdr:cNvPicPr>
      </xdr:nvPicPr>
      <xdr:blipFill rotWithShape="1">
        <a:blip xmlns:r="http://schemas.openxmlformats.org/officeDocument/2006/relationships" r:embed="rId25"/>
        <a:srcRect t="3501" b="2988"/>
        <a:stretch/>
      </xdr:blipFill>
      <xdr:spPr>
        <a:xfrm>
          <a:off x="847724" y="171011849"/>
          <a:ext cx="5667376" cy="3865653"/>
        </a:xfrm>
        <a:prstGeom prst="rect">
          <a:avLst/>
        </a:prstGeom>
      </xdr:spPr>
    </xdr:pic>
    <xdr:clientData/>
  </xdr:twoCellAnchor>
  <xdr:twoCellAnchor editAs="oneCell">
    <xdr:from>
      <xdr:col>0</xdr:col>
      <xdr:colOff>495300</xdr:colOff>
      <xdr:row>246</xdr:row>
      <xdr:rowOff>152400</xdr:rowOff>
    </xdr:from>
    <xdr:to>
      <xdr:col>3</xdr:col>
      <xdr:colOff>1938288</xdr:colOff>
      <xdr:row>246</xdr:row>
      <xdr:rowOff>2933700</xdr:rowOff>
    </xdr:to>
    <xdr:pic>
      <xdr:nvPicPr>
        <xdr:cNvPr id="33" name="Imagen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26"/>
        <a:stretch>
          <a:fillRect/>
        </a:stretch>
      </xdr:blipFill>
      <xdr:spPr>
        <a:xfrm>
          <a:off x="495300" y="179679600"/>
          <a:ext cx="6700788" cy="2781300"/>
        </a:xfrm>
        <a:prstGeom prst="rect">
          <a:avLst/>
        </a:prstGeom>
      </xdr:spPr>
    </xdr:pic>
    <xdr:clientData/>
  </xdr:twoCellAnchor>
  <xdr:twoCellAnchor editAs="oneCell">
    <xdr:from>
      <xdr:col>1</xdr:col>
      <xdr:colOff>22938</xdr:colOff>
      <xdr:row>255</xdr:row>
      <xdr:rowOff>134905</xdr:rowOff>
    </xdr:from>
    <xdr:to>
      <xdr:col>3</xdr:col>
      <xdr:colOff>133350</xdr:colOff>
      <xdr:row>256</xdr:row>
      <xdr:rowOff>2404759</xdr:rowOff>
    </xdr:to>
    <xdr:pic>
      <xdr:nvPicPr>
        <xdr:cNvPr id="35" name="Imagen 34">
          <a:extLst>
            <a:ext uri="{FF2B5EF4-FFF2-40B4-BE49-F238E27FC236}">
              <a16:creationId xmlns:a16="http://schemas.microsoft.com/office/drawing/2014/main" id="{00000000-0008-0000-0000-000023000000}"/>
            </a:ext>
          </a:extLst>
        </xdr:cNvPr>
        <xdr:cNvPicPr>
          <a:picLocks noChangeAspect="1"/>
        </xdr:cNvPicPr>
      </xdr:nvPicPr>
      <xdr:blipFill rotWithShape="1">
        <a:blip xmlns:r="http://schemas.openxmlformats.org/officeDocument/2006/relationships" r:embed="rId27"/>
        <a:srcRect l="23757" t="24318" r="62869" b="57477"/>
        <a:stretch/>
      </xdr:blipFill>
      <xdr:spPr>
        <a:xfrm>
          <a:off x="1546938" y="188729905"/>
          <a:ext cx="3844212" cy="2936604"/>
        </a:xfrm>
        <a:prstGeom prst="rect">
          <a:avLst/>
        </a:prstGeom>
      </xdr:spPr>
    </xdr:pic>
    <xdr:clientData/>
  </xdr:twoCellAnchor>
  <xdr:twoCellAnchor editAs="oneCell">
    <xdr:from>
      <xdr:col>0</xdr:col>
      <xdr:colOff>705627</xdr:colOff>
      <xdr:row>265</xdr:row>
      <xdr:rowOff>68034</xdr:rowOff>
    </xdr:from>
    <xdr:to>
      <xdr:col>3</xdr:col>
      <xdr:colOff>1603999</xdr:colOff>
      <xdr:row>266</xdr:row>
      <xdr:rowOff>2933700</xdr:rowOff>
    </xdr:to>
    <xdr:pic>
      <xdr:nvPicPr>
        <xdr:cNvPr id="37" name="Imagen 36">
          <a:extLst>
            <a:ext uri="{FF2B5EF4-FFF2-40B4-BE49-F238E27FC236}">
              <a16:creationId xmlns:a16="http://schemas.microsoft.com/office/drawing/2014/main" id="{00000000-0008-0000-0000-000025000000}"/>
            </a:ext>
          </a:extLst>
        </xdr:cNvPr>
        <xdr:cNvPicPr>
          <a:picLocks noChangeAspect="1"/>
        </xdr:cNvPicPr>
      </xdr:nvPicPr>
      <xdr:blipFill rotWithShape="1">
        <a:blip xmlns:r="http://schemas.openxmlformats.org/officeDocument/2006/relationships" r:embed="rId28"/>
        <a:srcRect l="23010" t="67637" r="62944" b="19910"/>
        <a:stretch/>
      </xdr:blipFill>
      <xdr:spPr>
        <a:xfrm>
          <a:off x="705627" y="195063834"/>
          <a:ext cx="6156172" cy="3056166"/>
        </a:xfrm>
        <a:prstGeom prst="rect">
          <a:avLst/>
        </a:prstGeom>
      </xdr:spPr>
    </xdr:pic>
    <xdr:clientData/>
  </xdr:twoCellAnchor>
  <xdr:twoCellAnchor editAs="oneCell">
    <xdr:from>
      <xdr:col>1</xdr:col>
      <xdr:colOff>101470</xdr:colOff>
      <xdr:row>276</xdr:row>
      <xdr:rowOff>134515</xdr:rowOff>
    </xdr:from>
    <xdr:to>
      <xdr:col>3</xdr:col>
      <xdr:colOff>438150</xdr:colOff>
      <xdr:row>277</xdr:row>
      <xdr:rowOff>2671317</xdr:rowOff>
    </xdr:to>
    <xdr:pic>
      <xdr:nvPicPr>
        <xdr:cNvPr id="38" name="Imagen 37">
          <a:extLst>
            <a:ext uri="{FF2B5EF4-FFF2-40B4-BE49-F238E27FC236}">
              <a16:creationId xmlns:a16="http://schemas.microsoft.com/office/drawing/2014/main" id="{00000000-0008-0000-0000-000026000000}"/>
            </a:ext>
          </a:extLst>
        </xdr:cNvPr>
        <xdr:cNvPicPr>
          <a:picLocks noChangeAspect="1"/>
        </xdr:cNvPicPr>
      </xdr:nvPicPr>
      <xdr:blipFill rotWithShape="1">
        <a:blip xmlns:r="http://schemas.openxmlformats.org/officeDocument/2006/relationships" r:embed="rId29"/>
        <a:srcRect l="23085" t="43187" r="65783" b="43525"/>
        <a:stretch/>
      </xdr:blipFill>
      <xdr:spPr>
        <a:xfrm>
          <a:off x="1625470" y="201550165"/>
          <a:ext cx="4070480" cy="2727302"/>
        </a:xfrm>
        <a:prstGeom prst="rect">
          <a:avLst/>
        </a:prstGeom>
      </xdr:spPr>
    </xdr:pic>
    <xdr:clientData/>
  </xdr:twoCellAnchor>
  <xdr:twoCellAnchor editAs="oneCell">
    <xdr:from>
      <xdr:col>1</xdr:col>
      <xdr:colOff>154732</xdr:colOff>
      <xdr:row>287</xdr:row>
      <xdr:rowOff>77754</xdr:rowOff>
    </xdr:from>
    <xdr:to>
      <xdr:col>3</xdr:col>
      <xdr:colOff>285750</xdr:colOff>
      <xdr:row>288</xdr:row>
      <xdr:rowOff>3235074</xdr:rowOff>
    </xdr:to>
    <xdr:pic>
      <xdr:nvPicPr>
        <xdr:cNvPr id="39" name="Imagen 38">
          <a:extLst>
            <a:ext uri="{FF2B5EF4-FFF2-40B4-BE49-F238E27FC236}">
              <a16:creationId xmlns:a16="http://schemas.microsoft.com/office/drawing/2014/main" id="{00000000-0008-0000-0000-000027000000}"/>
            </a:ext>
          </a:extLst>
        </xdr:cNvPr>
        <xdr:cNvPicPr>
          <a:picLocks noChangeAspect="1"/>
        </xdr:cNvPicPr>
      </xdr:nvPicPr>
      <xdr:blipFill rotWithShape="1">
        <a:blip xmlns:r="http://schemas.openxmlformats.org/officeDocument/2006/relationships" r:embed="rId30"/>
        <a:srcRect l="24033" t="51958" r="65634" b="32096"/>
        <a:stretch/>
      </xdr:blipFill>
      <xdr:spPr>
        <a:xfrm>
          <a:off x="1678732" y="207246504"/>
          <a:ext cx="3864818" cy="3347820"/>
        </a:xfrm>
        <a:prstGeom prst="rect">
          <a:avLst/>
        </a:prstGeom>
      </xdr:spPr>
    </xdr:pic>
    <xdr:clientData/>
  </xdr:twoCellAnchor>
  <xdr:twoCellAnchor editAs="oneCell">
    <xdr:from>
      <xdr:col>0</xdr:col>
      <xdr:colOff>1286458</xdr:colOff>
      <xdr:row>297</xdr:row>
      <xdr:rowOff>125574</xdr:rowOff>
    </xdr:from>
    <xdr:to>
      <xdr:col>3</xdr:col>
      <xdr:colOff>571500</xdr:colOff>
      <xdr:row>298</xdr:row>
      <xdr:rowOff>3662898</xdr:rowOff>
    </xdr:to>
    <xdr:pic>
      <xdr:nvPicPr>
        <xdr:cNvPr id="41" name="Imagen 40">
          <a:extLst>
            <a:ext uri="{FF2B5EF4-FFF2-40B4-BE49-F238E27FC236}">
              <a16:creationId xmlns:a16="http://schemas.microsoft.com/office/drawing/2014/main" id="{00000000-0008-0000-0000-000029000000}"/>
            </a:ext>
          </a:extLst>
        </xdr:cNvPr>
        <xdr:cNvPicPr>
          <a:picLocks noChangeAspect="1"/>
        </xdr:cNvPicPr>
      </xdr:nvPicPr>
      <xdr:blipFill rotWithShape="1">
        <a:blip xmlns:r="http://schemas.openxmlformats.org/officeDocument/2006/relationships" r:embed="rId31"/>
        <a:srcRect l="22637" t="43320" r="63691" b="36616"/>
        <a:stretch/>
      </xdr:blipFill>
      <xdr:spPr>
        <a:xfrm>
          <a:off x="1286458" y="213942774"/>
          <a:ext cx="4542842" cy="3727824"/>
        </a:xfrm>
        <a:prstGeom prst="rect">
          <a:avLst/>
        </a:prstGeom>
      </xdr:spPr>
    </xdr:pic>
    <xdr:clientData/>
  </xdr:twoCellAnchor>
  <xdr:twoCellAnchor editAs="oneCell">
    <xdr:from>
      <xdr:col>1</xdr:col>
      <xdr:colOff>689298</xdr:colOff>
      <xdr:row>307</xdr:row>
      <xdr:rowOff>153567</xdr:rowOff>
    </xdr:from>
    <xdr:to>
      <xdr:col>2</xdr:col>
      <xdr:colOff>1524000</xdr:colOff>
      <xdr:row>308</xdr:row>
      <xdr:rowOff>3952445</xdr:rowOff>
    </xdr:to>
    <xdr:pic>
      <xdr:nvPicPr>
        <xdr:cNvPr id="43" name="Imagen 42">
          <a:extLst>
            <a:ext uri="{FF2B5EF4-FFF2-40B4-BE49-F238E27FC236}">
              <a16:creationId xmlns:a16="http://schemas.microsoft.com/office/drawing/2014/main" id="{00000000-0008-0000-0000-00002B000000}"/>
            </a:ext>
          </a:extLst>
        </xdr:cNvPr>
        <xdr:cNvPicPr>
          <a:picLocks noChangeAspect="1"/>
        </xdr:cNvPicPr>
      </xdr:nvPicPr>
      <xdr:blipFill rotWithShape="1">
        <a:blip xmlns:r="http://schemas.openxmlformats.org/officeDocument/2006/relationships" r:embed="rId32"/>
        <a:srcRect l="22488" t="43851" r="65110" b="24655"/>
        <a:stretch/>
      </xdr:blipFill>
      <xdr:spPr>
        <a:xfrm>
          <a:off x="2213298" y="220904967"/>
          <a:ext cx="2796852" cy="3989378"/>
        </a:xfrm>
        <a:prstGeom prst="rect">
          <a:avLst/>
        </a:prstGeom>
      </xdr:spPr>
    </xdr:pic>
    <xdr:clientData/>
  </xdr:twoCellAnchor>
  <xdr:twoCellAnchor editAs="oneCell">
    <xdr:from>
      <xdr:col>0</xdr:col>
      <xdr:colOff>1449128</xdr:colOff>
      <xdr:row>318</xdr:row>
      <xdr:rowOff>168349</xdr:rowOff>
    </xdr:from>
    <xdr:to>
      <xdr:col>3</xdr:col>
      <xdr:colOff>342900</xdr:colOff>
      <xdr:row>319</xdr:row>
      <xdr:rowOff>3751651</xdr:rowOff>
    </xdr:to>
    <xdr:pic>
      <xdr:nvPicPr>
        <xdr:cNvPr id="45" name="Imagen 44">
          <a:extLst>
            <a:ext uri="{FF2B5EF4-FFF2-40B4-BE49-F238E27FC236}">
              <a16:creationId xmlns:a16="http://schemas.microsoft.com/office/drawing/2014/main" id="{00000000-0008-0000-0000-00002D000000}"/>
            </a:ext>
          </a:extLst>
        </xdr:cNvPr>
        <xdr:cNvPicPr>
          <a:picLocks noChangeAspect="1"/>
        </xdr:cNvPicPr>
      </xdr:nvPicPr>
      <xdr:blipFill rotWithShape="1">
        <a:blip xmlns:r="http://schemas.openxmlformats.org/officeDocument/2006/relationships" r:embed="rId33"/>
        <a:srcRect b="11753"/>
        <a:stretch/>
      </xdr:blipFill>
      <xdr:spPr>
        <a:xfrm>
          <a:off x="1449128" y="228444499"/>
          <a:ext cx="4151572" cy="3792852"/>
        </a:xfrm>
        <a:prstGeom prst="rect">
          <a:avLst/>
        </a:prstGeom>
      </xdr:spPr>
    </xdr:pic>
    <xdr:clientData/>
  </xdr:twoCellAnchor>
  <xdr:twoCellAnchor editAs="oneCell">
    <xdr:from>
      <xdr:col>0</xdr:col>
      <xdr:colOff>150468</xdr:colOff>
      <xdr:row>328</xdr:row>
      <xdr:rowOff>133351</xdr:rowOff>
    </xdr:from>
    <xdr:to>
      <xdr:col>2</xdr:col>
      <xdr:colOff>208661</xdr:colOff>
      <xdr:row>329</xdr:row>
      <xdr:rowOff>3238500</xdr:rowOff>
    </xdr:to>
    <xdr:pic>
      <xdr:nvPicPr>
        <xdr:cNvPr id="46" name="Imagen 45">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34"/>
        <a:stretch>
          <a:fillRect/>
        </a:stretch>
      </xdr:blipFill>
      <xdr:spPr>
        <a:xfrm>
          <a:off x="150468" y="235705651"/>
          <a:ext cx="3544343" cy="3314699"/>
        </a:xfrm>
        <a:prstGeom prst="rect">
          <a:avLst/>
        </a:prstGeom>
      </xdr:spPr>
    </xdr:pic>
    <xdr:clientData/>
  </xdr:twoCellAnchor>
  <xdr:twoCellAnchor editAs="oneCell">
    <xdr:from>
      <xdr:col>2</xdr:col>
      <xdr:colOff>352424</xdr:colOff>
      <xdr:row>329</xdr:row>
      <xdr:rowOff>28517</xdr:rowOff>
    </xdr:from>
    <xdr:to>
      <xdr:col>3</xdr:col>
      <xdr:colOff>1866900</xdr:colOff>
      <xdr:row>329</xdr:row>
      <xdr:rowOff>3295235</xdr:rowOff>
    </xdr:to>
    <xdr:pic>
      <xdr:nvPicPr>
        <xdr:cNvPr id="47" name="Imagen 46">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35"/>
        <a:stretch>
          <a:fillRect/>
        </a:stretch>
      </xdr:blipFill>
      <xdr:spPr>
        <a:xfrm>
          <a:off x="3838574" y="235810367"/>
          <a:ext cx="3286126" cy="3266718"/>
        </a:xfrm>
        <a:prstGeom prst="rect">
          <a:avLst/>
        </a:prstGeom>
      </xdr:spPr>
    </xdr:pic>
    <xdr:clientData/>
  </xdr:twoCellAnchor>
  <xdr:twoCellAnchor editAs="oneCell">
    <xdr:from>
      <xdr:col>0</xdr:col>
      <xdr:colOff>114300</xdr:colOff>
      <xdr:row>340</xdr:row>
      <xdr:rowOff>57150</xdr:rowOff>
    </xdr:from>
    <xdr:to>
      <xdr:col>2</xdr:col>
      <xdr:colOff>1588164</xdr:colOff>
      <xdr:row>340</xdr:row>
      <xdr:rowOff>2609849</xdr:rowOff>
    </xdr:to>
    <xdr:pic>
      <xdr:nvPicPr>
        <xdr:cNvPr id="48" name="Imagen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36"/>
        <a:stretch>
          <a:fillRect/>
        </a:stretch>
      </xdr:blipFill>
      <xdr:spPr>
        <a:xfrm>
          <a:off x="114300" y="243420900"/>
          <a:ext cx="4960014" cy="2552699"/>
        </a:xfrm>
        <a:prstGeom prst="rect">
          <a:avLst/>
        </a:prstGeom>
      </xdr:spPr>
    </xdr:pic>
    <xdr:clientData/>
  </xdr:twoCellAnchor>
  <xdr:twoCellAnchor editAs="oneCell">
    <xdr:from>
      <xdr:col>2</xdr:col>
      <xdr:colOff>1002732</xdr:colOff>
      <xdr:row>340</xdr:row>
      <xdr:rowOff>1562100</xdr:rowOff>
    </xdr:from>
    <xdr:to>
      <xdr:col>3</xdr:col>
      <xdr:colOff>2038350</xdr:colOff>
      <xdr:row>340</xdr:row>
      <xdr:rowOff>3502254</xdr:rowOff>
    </xdr:to>
    <xdr:pic>
      <xdr:nvPicPr>
        <xdr:cNvPr id="49" name="Imagen 48">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37"/>
        <a:stretch>
          <a:fillRect/>
        </a:stretch>
      </xdr:blipFill>
      <xdr:spPr>
        <a:xfrm>
          <a:off x="4488882" y="244925850"/>
          <a:ext cx="2807268" cy="1940154"/>
        </a:xfrm>
        <a:prstGeom prst="rect">
          <a:avLst/>
        </a:prstGeom>
      </xdr:spPr>
    </xdr:pic>
    <xdr:clientData/>
  </xdr:twoCellAnchor>
  <xdr:twoCellAnchor editAs="oneCell">
    <xdr:from>
      <xdr:col>0</xdr:col>
      <xdr:colOff>342900</xdr:colOff>
      <xdr:row>351</xdr:row>
      <xdr:rowOff>23208</xdr:rowOff>
    </xdr:from>
    <xdr:to>
      <xdr:col>3</xdr:col>
      <xdr:colOff>1771650</xdr:colOff>
      <xdr:row>351</xdr:row>
      <xdr:rowOff>3200399</xdr:rowOff>
    </xdr:to>
    <xdr:pic>
      <xdr:nvPicPr>
        <xdr:cNvPr id="50" name="Imagen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38"/>
        <a:stretch>
          <a:fillRect/>
        </a:stretch>
      </xdr:blipFill>
      <xdr:spPr>
        <a:xfrm>
          <a:off x="342900" y="250530708"/>
          <a:ext cx="6686550" cy="3177191"/>
        </a:xfrm>
        <a:prstGeom prst="rect">
          <a:avLst/>
        </a:prstGeom>
      </xdr:spPr>
    </xdr:pic>
    <xdr:clientData/>
  </xdr:twoCellAnchor>
  <xdr:twoCellAnchor editAs="oneCell">
    <xdr:from>
      <xdr:col>1</xdr:col>
      <xdr:colOff>75648</xdr:colOff>
      <xdr:row>360</xdr:row>
      <xdr:rowOff>79369</xdr:rowOff>
    </xdr:from>
    <xdr:to>
      <xdr:col>3</xdr:col>
      <xdr:colOff>1002927</xdr:colOff>
      <xdr:row>361</xdr:row>
      <xdr:rowOff>3714750</xdr:rowOff>
    </xdr:to>
    <xdr:pic>
      <xdr:nvPicPr>
        <xdr:cNvPr id="51" name="Imagen 50">
          <a:extLst>
            <a:ext uri="{FF2B5EF4-FFF2-40B4-BE49-F238E27FC236}">
              <a16:creationId xmlns:a16="http://schemas.microsoft.com/office/drawing/2014/main" id="{00000000-0008-0000-0000-000033000000}"/>
            </a:ext>
          </a:extLst>
        </xdr:cNvPr>
        <xdr:cNvPicPr>
          <a:picLocks noChangeAspect="1"/>
        </xdr:cNvPicPr>
      </xdr:nvPicPr>
      <xdr:blipFill rotWithShape="1">
        <a:blip xmlns:r="http://schemas.openxmlformats.org/officeDocument/2006/relationships" r:embed="rId39"/>
        <a:srcRect b="12495"/>
        <a:stretch/>
      </xdr:blipFill>
      <xdr:spPr>
        <a:xfrm>
          <a:off x="1599648" y="259330819"/>
          <a:ext cx="4661079" cy="3844931"/>
        </a:xfrm>
        <a:prstGeom prst="rect">
          <a:avLst/>
        </a:prstGeom>
      </xdr:spPr>
    </xdr:pic>
    <xdr:clientData/>
  </xdr:twoCellAnchor>
  <xdr:twoCellAnchor editAs="oneCell">
    <xdr:from>
      <xdr:col>1</xdr:col>
      <xdr:colOff>1311089</xdr:colOff>
      <xdr:row>371</xdr:row>
      <xdr:rowOff>794401</xdr:rowOff>
    </xdr:from>
    <xdr:to>
      <xdr:col>3</xdr:col>
      <xdr:colOff>2045522</xdr:colOff>
      <xdr:row>371</xdr:row>
      <xdr:rowOff>3296450</xdr:rowOff>
    </xdr:to>
    <xdr:pic>
      <xdr:nvPicPr>
        <xdr:cNvPr id="52" name="Imagen 51">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40"/>
        <a:stretch>
          <a:fillRect/>
        </a:stretch>
      </xdr:blipFill>
      <xdr:spPr>
        <a:xfrm>
          <a:off x="2835089" y="269151751"/>
          <a:ext cx="4468233" cy="2502049"/>
        </a:xfrm>
        <a:prstGeom prst="rect">
          <a:avLst/>
        </a:prstGeom>
      </xdr:spPr>
    </xdr:pic>
    <xdr:clientData/>
  </xdr:twoCellAnchor>
  <xdr:twoCellAnchor editAs="oneCell">
    <xdr:from>
      <xdr:col>0</xdr:col>
      <xdr:colOff>357777</xdr:colOff>
      <xdr:row>370</xdr:row>
      <xdr:rowOff>121266</xdr:rowOff>
    </xdr:from>
    <xdr:to>
      <xdr:col>1</xdr:col>
      <xdr:colOff>1266265</xdr:colOff>
      <xdr:row>371</xdr:row>
      <xdr:rowOff>3829050</xdr:rowOff>
    </xdr:to>
    <xdr:pic>
      <xdr:nvPicPr>
        <xdr:cNvPr id="53" name="Imagen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41"/>
        <a:stretch>
          <a:fillRect/>
        </a:stretch>
      </xdr:blipFill>
      <xdr:spPr>
        <a:xfrm>
          <a:off x="357777" y="268269066"/>
          <a:ext cx="2432488" cy="3917334"/>
        </a:xfrm>
        <a:prstGeom prst="rect">
          <a:avLst/>
        </a:prstGeom>
      </xdr:spPr>
    </xdr:pic>
    <xdr:clientData/>
  </xdr:twoCellAnchor>
  <xdr:twoCellAnchor editAs="oneCell">
    <xdr:from>
      <xdr:col>2</xdr:col>
      <xdr:colOff>735588</xdr:colOff>
      <xdr:row>382</xdr:row>
      <xdr:rowOff>24164</xdr:rowOff>
    </xdr:from>
    <xdr:to>
      <xdr:col>3</xdr:col>
      <xdr:colOff>1894572</xdr:colOff>
      <xdr:row>382</xdr:row>
      <xdr:rowOff>3790949</xdr:rowOff>
    </xdr:to>
    <xdr:pic>
      <xdr:nvPicPr>
        <xdr:cNvPr id="56" name="Imagen 55">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42"/>
        <a:stretch>
          <a:fillRect/>
        </a:stretch>
      </xdr:blipFill>
      <xdr:spPr>
        <a:xfrm>
          <a:off x="4221738" y="277144514"/>
          <a:ext cx="2930634" cy="3766785"/>
        </a:xfrm>
        <a:prstGeom prst="rect">
          <a:avLst/>
        </a:prstGeom>
      </xdr:spPr>
    </xdr:pic>
    <xdr:clientData/>
  </xdr:twoCellAnchor>
  <xdr:twoCellAnchor editAs="oneCell">
    <xdr:from>
      <xdr:col>0</xdr:col>
      <xdr:colOff>155786</xdr:colOff>
      <xdr:row>382</xdr:row>
      <xdr:rowOff>277143</xdr:rowOff>
    </xdr:from>
    <xdr:to>
      <xdr:col>2</xdr:col>
      <xdr:colOff>566149</xdr:colOff>
      <xdr:row>382</xdr:row>
      <xdr:rowOff>3143250</xdr:rowOff>
    </xdr:to>
    <xdr:pic>
      <xdr:nvPicPr>
        <xdr:cNvPr id="57" name="Imagen 56">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43"/>
        <a:stretch>
          <a:fillRect/>
        </a:stretch>
      </xdr:blipFill>
      <xdr:spPr>
        <a:xfrm>
          <a:off x="155786" y="277397493"/>
          <a:ext cx="3896513" cy="2866107"/>
        </a:xfrm>
        <a:prstGeom prst="rect">
          <a:avLst/>
        </a:prstGeom>
      </xdr:spPr>
    </xdr:pic>
    <xdr:clientData/>
  </xdr:twoCellAnchor>
  <xdr:twoCellAnchor editAs="oneCell">
    <xdr:from>
      <xdr:col>1</xdr:col>
      <xdr:colOff>397231</xdr:colOff>
      <xdr:row>392</xdr:row>
      <xdr:rowOff>154642</xdr:rowOff>
    </xdr:from>
    <xdr:to>
      <xdr:col>3</xdr:col>
      <xdr:colOff>572027</xdr:colOff>
      <xdr:row>393</xdr:row>
      <xdr:rowOff>4038600</xdr:rowOff>
    </xdr:to>
    <xdr:pic>
      <xdr:nvPicPr>
        <xdr:cNvPr id="58" name="Imagen 57">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44"/>
        <a:stretch>
          <a:fillRect/>
        </a:stretch>
      </xdr:blipFill>
      <xdr:spPr>
        <a:xfrm>
          <a:off x="1921231" y="285904642"/>
          <a:ext cx="3908596" cy="4093508"/>
        </a:xfrm>
        <a:prstGeom prst="rect">
          <a:avLst/>
        </a:prstGeom>
      </xdr:spPr>
    </xdr:pic>
    <xdr:clientData/>
  </xdr:twoCellAnchor>
  <xdr:twoCellAnchor editAs="oneCell">
    <xdr:from>
      <xdr:col>1</xdr:col>
      <xdr:colOff>557835</xdr:colOff>
      <xdr:row>402</xdr:row>
      <xdr:rowOff>173692</xdr:rowOff>
    </xdr:from>
    <xdr:to>
      <xdr:col>2</xdr:col>
      <xdr:colOff>1487021</xdr:colOff>
      <xdr:row>403</xdr:row>
      <xdr:rowOff>4495800</xdr:rowOff>
    </xdr:to>
    <xdr:pic>
      <xdr:nvPicPr>
        <xdr:cNvPr id="59" name="Imagen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45"/>
        <a:stretch>
          <a:fillRect/>
        </a:stretch>
      </xdr:blipFill>
      <xdr:spPr>
        <a:xfrm>
          <a:off x="2081835" y="294591442"/>
          <a:ext cx="2891336" cy="4531658"/>
        </a:xfrm>
        <a:prstGeom prst="rect">
          <a:avLst/>
        </a:prstGeom>
      </xdr:spPr>
    </xdr:pic>
    <xdr:clientData/>
  </xdr:twoCellAnchor>
  <xdr:twoCellAnchor editAs="oneCell">
    <xdr:from>
      <xdr:col>0</xdr:col>
      <xdr:colOff>999220</xdr:colOff>
      <xdr:row>413</xdr:row>
      <xdr:rowOff>173690</xdr:rowOff>
    </xdr:from>
    <xdr:to>
      <xdr:col>3</xdr:col>
      <xdr:colOff>1316692</xdr:colOff>
      <xdr:row>414</xdr:row>
      <xdr:rowOff>4343400</xdr:rowOff>
    </xdr:to>
    <xdr:pic>
      <xdr:nvPicPr>
        <xdr:cNvPr id="60" name="Imagen 59">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46"/>
        <a:stretch>
          <a:fillRect/>
        </a:stretch>
      </xdr:blipFill>
      <xdr:spPr>
        <a:xfrm>
          <a:off x="999220" y="305297540"/>
          <a:ext cx="5575272" cy="4379260"/>
        </a:xfrm>
        <a:prstGeom prst="rect">
          <a:avLst/>
        </a:prstGeom>
      </xdr:spPr>
    </xdr:pic>
    <xdr:clientData/>
  </xdr:twoCellAnchor>
  <xdr:twoCellAnchor editAs="oneCell">
    <xdr:from>
      <xdr:col>0</xdr:col>
      <xdr:colOff>862058</xdr:colOff>
      <xdr:row>423</xdr:row>
      <xdr:rowOff>161356</xdr:rowOff>
    </xdr:from>
    <xdr:to>
      <xdr:col>3</xdr:col>
      <xdr:colOff>928567</xdr:colOff>
      <xdr:row>424</xdr:row>
      <xdr:rowOff>3733800</xdr:rowOff>
    </xdr:to>
    <xdr:pic>
      <xdr:nvPicPr>
        <xdr:cNvPr id="61" name="Imagen 60">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47"/>
        <a:stretch>
          <a:fillRect/>
        </a:stretch>
      </xdr:blipFill>
      <xdr:spPr>
        <a:xfrm>
          <a:off x="862058" y="314467306"/>
          <a:ext cx="5324309" cy="3781994"/>
        </a:xfrm>
        <a:prstGeom prst="rect">
          <a:avLst/>
        </a:prstGeom>
      </xdr:spPr>
    </xdr:pic>
    <xdr:clientData/>
  </xdr:twoCellAnchor>
  <xdr:twoCellAnchor editAs="oneCell">
    <xdr:from>
      <xdr:col>0</xdr:col>
      <xdr:colOff>1010617</xdr:colOff>
      <xdr:row>434</xdr:row>
      <xdr:rowOff>47624</xdr:rowOff>
    </xdr:from>
    <xdr:to>
      <xdr:col>3</xdr:col>
      <xdr:colOff>1028701</xdr:colOff>
      <xdr:row>434</xdr:row>
      <xdr:rowOff>3676650</xdr:rowOff>
    </xdr:to>
    <xdr:pic>
      <xdr:nvPicPr>
        <xdr:cNvPr id="54" name="Imagen 53">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48"/>
        <a:stretch>
          <a:fillRect/>
        </a:stretch>
      </xdr:blipFill>
      <xdr:spPr>
        <a:xfrm>
          <a:off x="1010617" y="322468874"/>
          <a:ext cx="5275884" cy="3629026"/>
        </a:xfrm>
        <a:prstGeom prst="rect">
          <a:avLst/>
        </a:prstGeom>
      </xdr:spPr>
    </xdr:pic>
    <xdr:clientData/>
  </xdr:twoCellAnchor>
  <xdr:twoCellAnchor editAs="oneCell">
    <xdr:from>
      <xdr:col>0</xdr:col>
      <xdr:colOff>669620</xdr:colOff>
      <xdr:row>444</xdr:row>
      <xdr:rowOff>35166</xdr:rowOff>
    </xdr:from>
    <xdr:to>
      <xdr:col>3</xdr:col>
      <xdr:colOff>1135225</xdr:colOff>
      <xdr:row>444</xdr:row>
      <xdr:rowOff>3867149</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49"/>
        <a:srcRect l="30557" t="36675" r="32387" b="19872"/>
        <a:stretch/>
      </xdr:blipFill>
      <xdr:spPr>
        <a:xfrm>
          <a:off x="669620" y="330114516"/>
          <a:ext cx="5723405" cy="3831983"/>
        </a:xfrm>
        <a:prstGeom prst="rect">
          <a:avLst/>
        </a:prstGeom>
      </xdr:spPr>
    </xdr:pic>
    <xdr:clientData/>
  </xdr:twoCellAnchor>
  <xdr:twoCellAnchor editAs="oneCell">
    <xdr:from>
      <xdr:col>0</xdr:col>
      <xdr:colOff>1089131</xdr:colOff>
      <xdr:row>454</xdr:row>
      <xdr:rowOff>38660</xdr:rowOff>
    </xdr:from>
    <xdr:to>
      <xdr:col>3</xdr:col>
      <xdr:colOff>1149999</xdr:colOff>
      <xdr:row>454</xdr:row>
      <xdr:rowOff>3981450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50"/>
        <a:srcRect l="30557" t="20065" r="31491" b="29838"/>
        <a:stretch/>
      </xdr:blipFill>
      <xdr:spPr>
        <a:xfrm>
          <a:off x="1089131" y="339719210"/>
          <a:ext cx="5318668" cy="3942790"/>
        </a:xfrm>
        <a:prstGeom prst="rect">
          <a:avLst/>
        </a:prstGeom>
      </xdr:spPr>
    </xdr:pic>
    <xdr:clientData/>
  </xdr:twoCellAnchor>
  <xdr:twoCellAnchor editAs="oneCell">
    <xdr:from>
      <xdr:col>0</xdr:col>
      <xdr:colOff>1485900</xdr:colOff>
      <xdr:row>472</xdr:row>
      <xdr:rowOff>102912</xdr:rowOff>
    </xdr:from>
    <xdr:to>
      <xdr:col>3</xdr:col>
      <xdr:colOff>248039</xdr:colOff>
      <xdr:row>473</xdr:row>
      <xdr:rowOff>4412595</xdr:rowOff>
    </xdr:to>
    <xdr:pic>
      <xdr:nvPicPr>
        <xdr:cNvPr id="64" name="Imagen 63">
          <a:extLst>
            <a:ext uri="{FF2B5EF4-FFF2-40B4-BE49-F238E27FC236}">
              <a16:creationId xmlns:a16="http://schemas.microsoft.com/office/drawing/2014/main" id="{00000000-0008-0000-0000-000040000000}"/>
            </a:ext>
          </a:extLst>
        </xdr:cNvPr>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1485900" y="358871562"/>
          <a:ext cx="4019939" cy="45192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1438712</xdr:colOff>
      <xdr:row>464</xdr:row>
      <xdr:rowOff>12829</xdr:rowOff>
    </xdr:from>
    <xdr:to>
      <xdr:col>3</xdr:col>
      <xdr:colOff>723900</xdr:colOff>
      <xdr:row>464</xdr:row>
      <xdr:rowOff>4827282</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rotWithShape="1">
        <a:blip xmlns:r="http://schemas.openxmlformats.org/officeDocument/2006/relationships" r:embed="rId52"/>
        <a:srcRect l="32872" t="22457" r="33284" b="13893"/>
        <a:stretch/>
      </xdr:blipFill>
      <xdr:spPr>
        <a:xfrm>
          <a:off x="1438712" y="348837379"/>
          <a:ext cx="4542988" cy="4814453"/>
        </a:xfrm>
        <a:prstGeom prst="rect">
          <a:avLst/>
        </a:prstGeom>
      </xdr:spPr>
    </xdr:pic>
    <xdr:clientData/>
  </xdr:twoCellAnchor>
  <xdr:twoCellAnchor editAs="oneCell">
    <xdr:from>
      <xdr:col>0</xdr:col>
      <xdr:colOff>952500</xdr:colOff>
      <xdr:row>484</xdr:row>
      <xdr:rowOff>2332</xdr:rowOff>
    </xdr:from>
    <xdr:to>
      <xdr:col>3</xdr:col>
      <xdr:colOff>1163994</xdr:colOff>
      <xdr:row>484</xdr:row>
      <xdr:rowOff>3638550</xdr:rowOff>
    </xdr:to>
    <xdr:pic>
      <xdr:nvPicPr>
        <xdr:cNvPr id="66" name="Imagen 65">
          <a:extLst>
            <a:ext uri="{FF2B5EF4-FFF2-40B4-BE49-F238E27FC236}">
              <a16:creationId xmlns:a16="http://schemas.microsoft.com/office/drawing/2014/main" id="{00000000-0008-0000-0000-000042000000}"/>
            </a:ext>
          </a:extLst>
        </xdr:cNvPr>
        <xdr:cNvPicPr/>
      </xdr:nvPicPr>
      <xdr:blipFill rotWithShape="1">
        <a:blip xmlns:r="http://schemas.openxmlformats.org/officeDocument/2006/relationships" r:embed="rId53"/>
        <a:srcRect l="15968" t="29182" r="35692" b="26263"/>
        <a:stretch/>
      </xdr:blipFill>
      <xdr:spPr bwMode="auto">
        <a:xfrm>
          <a:off x="952500" y="368238832"/>
          <a:ext cx="5469294" cy="363621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224713</xdr:colOff>
      <xdr:row>494</xdr:row>
      <xdr:rowOff>134127</xdr:rowOff>
    </xdr:from>
    <xdr:to>
      <xdr:col>3</xdr:col>
      <xdr:colOff>1778987</xdr:colOff>
      <xdr:row>494</xdr:row>
      <xdr:rowOff>4286250</xdr:rowOff>
    </xdr:to>
    <xdr:pic>
      <xdr:nvPicPr>
        <xdr:cNvPr id="34" name="Imagen 33">
          <a:extLst>
            <a:ext uri="{FF2B5EF4-FFF2-40B4-BE49-F238E27FC236}">
              <a16:creationId xmlns:a16="http://schemas.microsoft.com/office/drawing/2014/main" id="{00000000-0008-0000-0000-000022000000}"/>
            </a:ext>
          </a:extLst>
        </xdr:cNvPr>
        <xdr:cNvPicPr>
          <a:picLocks noChangeAspect="1"/>
        </xdr:cNvPicPr>
      </xdr:nvPicPr>
      <xdr:blipFill rotWithShape="1">
        <a:blip xmlns:r="http://schemas.openxmlformats.org/officeDocument/2006/relationships" r:embed="rId54"/>
        <a:srcRect l="24280" t="32689" r="27308" b="14823"/>
        <a:stretch/>
      </xdr:blipFill>
      <xdr:spPr>
        <a:xfrm>
          <a:off x="224713" y="377114577"/>
          <a:ext cx="6812074" cy="4152123"/>
        </a:xfrm>
        <a:prstGeom prst="rect">
          <a:avLst/>
        </a:prstGeom>
      </xdr:spPr>
    </xdr:pic>
    <xdr:clientData/>
  </xdr:twoCellAnchor>
  <xdr:twoCellAnchor editAs="oneCell">
    <xdr:from>
      <xdr:col>0</xdr:col>
      <xdr:colOff>190500</xdr:colOff>
      <xdr:row>514</xdr:row>
      <xdr:rowOff>95250</xdr:rowOff>
    </xdr:from>
    <xdr:to>
      <xdr:col>1</xdr:col>
      <xdr:colOff>1815494</xdr:colOff>
      <xdr:row>514</xdr:row>
      <xdr:rowOff>3295650</xdr:rowOff>
    </xdr:to>
    <xdr:pic>
      <xdr:nvPicPr>
        <xdr:cNvPr id="69" name="Imagen 68">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55"/>
        <a:stretch>
          <a:fillRect/>
        </a:stretch>
      </xdr:blipFill>
      <xdr:spPr>
        <a:xfrm>
          <a:off x="190500" y="388010400"/>
          <a:ext cx="3148994" cy="3200400"/>
        </a:xfrm>
        <a:prstGeom prst="rect">
          <a:avLst/>
        </a:prstGeom>
      </xdr:spPr>
    </xdr:pic>
    <xdr:clientData/>
  </xdr:twoCellAnchor>
  <xdr:twoCellAnchor editAs="oneCell">
    <xdr:from>
      <xdr:col>1</xdr:col>
      <xdr:colOff>1868194</xdr:colOff>
      <xdr:row>514</xdr:row>
      <xdr:rowOff>394608</xdr:rowOff>
    </xdr:from>
    <xdr:to>
      <xdr:col>3</xdr:col>
      <xdr:colOff>1906413</xdr:colOff>
      <xdr:row>514</xdr:row>
      <xdr:rowOff>3276600</xdr:rowOff>
    </xdr:to>
    <xdr:pic>
      <xdr:nvPicPr>
        <xdr:cNvPr id="70" name="Imagen 69">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56"/>
        <a:stretch>
          <a:fillRect/>
        </a:stretch>
      </xdr:blipFill>
      <xdr:spPr>
        <a:xfrm>
          <a:off x="3392194" y="388309758"/>
          <a:ext cx="3772019" cy="2881992"/>
        </a:xfrm>
        <a:prstGeom prst="rect">
          <a:avLst/>
        </a:prstGeom>
      </xdr:spPr>
    </xdr:pic>
    <xdr:clientData/>
  </xdr:twoCellAnchor>
  <xdr:twoCellAnchor editAs="oneCell">
    <xdr:from>
      <xdr:col>1</xdr:col>
      <xdr:colOff>914401</xdr:colOff>
      <xdr:row>523</xdr:row>
      <xdr:rowOff>67452</xdr:rowOff>
    </xdr:from>
    <xdr:to>
      <xdr:col>2</xdr:col>
      <xdr:colOff>1390651</xdr:colOff>
      <xdr:row>524</xdr:row>
      <xdr:rowOff>3374715</xdr:rowOff>
    </xdr:to>
    <xdr:pic>
      <xdr:nvPicPr>
        <xdr:cNvPr id="71" name="1 Imagen">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57"/>
        <a:stretch>
          <a:fillRect/>
        </a:stretch>
      </xdr:blipFill>
      <xdr:spPr>
        <a:xfrm>
          <a:off x="2438401" y="396383652"/>
          <a:ext cx="2438400" cy="3516813"/>
        </a:xfrm>
        <a:prstGeom prst="rect">
          <a:avLst/>
        </a:prstGeom>
      </xdr:spPr>
    </xdr:pic>
    <xdr:clientData/>
  </xdr:twoCellAnchor>
  <xdr:twoCellAnchor editAs="oneCell">
    <xdr:from>
      <xdr:col>0</xdr:col>
      <xdr:colOff>214992</xdr:colOff>
      <xdr:row>533</xdr:row>
      <xdr:rowOff>161801</xdr:rowOff>
    </xdr:from>
    <xdr:to>
      <xdr:col>3</xdr:col>
      <xdr:colOff>1847850</xdr:colOff>
      <xdr:row>534</xdr:row>
      <xdr:rowOff>3848100</xdr:rowOff>
    </xdr:to>
    <xdr:pic>
      <xdr:nvPicPr>
        <xdr:cNvPr id="72" name="Imagen 71">
          <a:extLst>
            <a:ext uri="{FF2B5EF4-FFF2-40B4-BE49-F238E27FC236}">
              <a16:creationId xmlns:a16="http://schemas.microsoft.com/office/drawing/2014/main" id="{00000000-0008-0000-0000-000048000000}"/>
            </a:ext>
          </a:extLst>
        </xdr:cNvPr>
        <xdr:cNvPicPr/>
      </xdr:nvPicPr>
      <xdr:blipFill>
        <a:blip xmlns:r="http://schemas.openxmlformats.org/officeDocument/2006/relationships" r:embed="rId58">
          <a:extLst>
            <a:ext uri="{28A0092B-C50C-407E-A947-70E740481C1C}">
              <a14:useLocalDpi xmlns:a14="http://schemas.microsoft.com/office/drawing/2010/main" val="0"/>
            </a:ext>
          </a:extLst>
        </a:blip>
        <a:srcRect t="9731" b="6885"/>
        <a:stretch>
          <a:fillRect/>
        </a:stretch>
      </xdr:blipFill>
      <xdr:spPr bwMode="auto">
        <a:xfrm>
          <a:off x="214992" y="404726651"/>
          <a:ext cx="6890658" cy="3895849"/>
        </a:xfrm>
        <a:prstGeom prst="rect">
          <a:avLst/>
        </a:prstGeom>
        <a:noFill/>
      </xdr:spPr>
    </xdr:pic>
    <xdr:clientData/>
  </xdr:twoCellAnchor>
  <xdr:twoCellAnchor editAs="oneCell">
    <xdr:from>
      <xdr:col>0</xdr:col>
      <xdr:colOff>95250</xdr:colOff>
      <xdr:row>538</xdr:row>
      <xdr:rowOff>59459</xdr:rowOff>
    </xdr:from>
    <xdr:to>
      <xdr:col>2</xdr:col>
      <xdr:colOff>137968</xdr:colOff>
      <xdr:row>539</xdr:row>
      <xdr:rowOff>2476501</xdr:rowOff>
    </xdr:to>
    <xdr:pic>
      <xdr:nvPicPr>
        <xdr:cNvPr id="73" name="Imagen 72">
          <a:extLst>
            <a:ext uri="{FF2B5EF4-FFF2-40B4-BE49-F238E27FC236}">
              <a16:creationId xmlns:a16="http://schemas.microsoft.com/office/drawing/2014/main" id="{00000000-0008-0000-0000-000049000000}"/>
            </a:ext>
          </a:extLst>
        </xdr:cNvPr>
        <xdr:cNvPicPr>
          <a:picLocks noChangeAspect="1"/>
        </xdr:cNvPicPr>
      </xdr:nvPicPr>
      <xdr:blipFill rotWithShape="1">
        <a:blip xmlns:r="http://schemas.openxmlformats.org/officeDocument/2006/relationships" r:embed="rId59"/>
        <a:srcRect l="25165" t="30147" r="50188" b="41711"/>
        <a:stretch/>
      </xdr:blipFill>
      <xdr:spPr>
        <a:xfrm>
          <a:off x="95250" y="409653509"/>
          <a:ext cx="3528868" cy="2626592"/>
        </a:xfrm>
        <a:prstGeom prst="rect">
          <a:avLst/>
        </a:prstGeom>
      </xdr:spPr>
    </xdr:pic>
    <xdr:clientData/>
  </xdr:twoCellAnchor>
  <xdr:oneCellAnchor>
    <xdr:from>
      <xdr:col>0</xdr:col>
      <xdr:colOff>762000</xdr:colOff>
      <xdr:row>552</xdr:row>
      <xdr:rowOff>122331</xdr:rowOff>
    </xdr:from>
    <xdr:ext cx="5353049" cy="3915785"/>
    <xdr:pic>
      <xdr:nvPicPr>
        <xdr:cNvPr id="65" name="Imagen 64">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tretch>
          <a:fillRect/>
        </a:stretch>
      </xdr:blipFill>
      <xdr:spPr>
        <a:xfrm>
          <a:off x="762000" y="414059781"/>
          <a:ext cx="5353049" cy="3915785"/>
        </a:xfrm>
        <a:prstGeom prst="rect">
          <a:avLst/>
        </a:prstGeom>
      </xdr:spPr>
    </xdr:pic>
    <xdr:clientData/>
  </xdr:oneCellAnchor>
  <xdr:twoCellAnchor editAs="oneCell">
    <xdr:from>
      <xdr:col>0</xdr:col>
      <xdr:colOff>650488</xdr:colOff>
      <xdr:row>563</xdr:row>
      <xdr:rowOff>23231</xdr:rowOff>
    </xdr:from>
    <xdr:to>
      <xdr:col>3</xdr:col>
      <xdr:colOff>1277744</xdr:colOff>
      <xdr:row>563</xdr:row>
      <xdr:rowOff>3391220</xdr:rowOff>
    </xdr:to>
    <xdr:pic>
      <xdr:nvPicPr>
        <xdr:cNvPr id="68" name="1 Imagen">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650488" y="352541158"/>
          <a:ext cx="5877622" cy="3367989"/>
        </a:xfrm>
        <a:prstGeom prst="rect">
          <a:avLst/>
        </a:prstGeom>
      </xdr:spPr>
    </xdr:pic>
    <xdr:clientData/>
  </xdr:twoCellAnchor>
  <xdr:oneCellAnchor>
    <xdr:from>
      <xdr:col>0</xdr:col>
      <xdr:colOff>650488</xdr:colOff>
      <xdr:row>594</xdr:row>
      <xdr:rowOff>23231</xdr:rowOff>
    </xdr:from>
    <xdr:ext cx="5877622" cy="3367989"/>
    <xdr:pic>
      <xdr:nvPicPr>
        <xdr:cNvPr id="74" name="1 Imagen">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650488" y="352912865"/>
          <a:ext cx="5877622" cy="3367989"/>
        </a:xfrm>
        <a:prstGeom prst="rect">
          <a:avLst/>
        </a:prstGeom>
      </xdr:spPr>
    </xdr:pic>
    <xdr:clientData/>
  </xdr:oneCellAnchor>
  <xdr:twoCellAnchor editAs="oneCell">
    <xdr:from>
      <xdr:col>1</xdr:col>
      <xdr:colOff>381000</xdr:colOff>
      <xdr:row>448</xdr:row>
      <xdr:rowOff>1050058</xdr:rowOff>
    </xdr:from>
    <xdr:to>
      <xdr:col>3</xdr:col>
      <xdr:colOff>176068</xdr:colOff>
      <xdr:row>454</xdr:row>
      <xdr:rowOff>1653957</xdr:rowOff>
    </xdr:to>
    <xdr:pic>
      <xdr:nvPicPr>
        <xdr:cNvPr id="67" name="Imagen 66">
          <a:extLst>
            <a:ext uri="{FF2B5EF4-FFF2-40B4-BE49-F238E27FC236}">
              <a16:creationId xmlns:a16="http://schemas.microsoft.com/office/drawing/2014/main" id="{00000000-0008-0000-0000-000043000000}"/>
            </a:ext>
          </a:extLst>
        </xdr:cNvPr>
        <xdr:cNvPicPr>
          <a:picLocks noChangeAspect="1"/>
        </xdr:cNvPicPr>
      </xdr:nvPicPr>
      <xdr:blipFill rotWithShape="1">
        <a:blip xmlns:r="http://schemas.openxmlformats.org/officeDocument/2006/relationships" r:embed="rId59"/>
        <a:srcRect l="25165" t="30147" r="50188" b="15622"/>
        <a:stretch/>
      </xdr:blipFill>
      <xdr:spPr>
        <a:xfrm>
          <a:off x="1905000" y="336272908"/>
          <a:ext cx="3528868" cy="5061599"/>
        </a:xfrm>
        <a:prstGeom prst="rect">
          <a:avLst/>
        </a:prstGeom>
      </xdr:spPr>
    </xdr:pic>
    <xdr:clientData/>
  </xdr:twoCellAnchor>
  <xdr:twoCellAnchor editAs="oneCell">
    <xdr:from>
      <xdr:col>2</xdr:col>
      <xdr:colOff>171450</xdr:colOff>
      <xdr:row>538</xdr:row>
      <xdr:rowOff>152400</xdr:rowOff>
    </xdr:from>
    <xdr:to>
      <xdr:col>3</xdr:col>
      <xdr:colOff>1928668</xdr:colOff>
      <xdr:row>539</xdr:row>
      <xdr:rowOff>2568357</xdr:rowOff>
    </xdr:to>
    <xdr:pic>
      <xdr:nvPicPr>
        <xdr:cNvPr id="75" name="Imagen 74">
          <a:extLst>
            <a:ext uri="{FF2B5EF4-FFF2-40B4-BE49-F238E27FC236}">
              <a16:creationId xmlns:a16="http://schemas.microsoft.com/office/drawing/2014/main" id="{00000000-0008-0000-0000-00004B000000}"/>
            </a:ext>
          </a:extLst>
        </xdr:cNvPr>
        <xdr:cNvPicPr>
          <a:picLocks noChangeAspect="1"/>
        </xdr:cNvPicPr>
      </xdr:nvPicPr>
      <xdr:blipFill rotWithShape="1">
        <a:blip xmlns:r="http://schemas.openxmlformats.org/officeDocument/2006/relationships" r:embed="rId59"/>
        <a:srcRect l="25165" t="56248" r="50188" b="15622"/>
        <a:stretch/>
      </xdr:blipFill>
      <xdr:spPr>
        <a:xfrm>
          <a:off x="3657600" y="409746450"/>
          <a:ext cx="3528868" cy="26255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751570</xdr:colOff>
      <xdr:row>3</xdr:row>
      <xdr:rowOff>192740</xdr:rowOff>
    </xdr:from>
    <xdr:to>
      <xdr:col>3</xdr:col>
      <xdr:colOff>1069042</xdr:colOff>
      <xdr:row>4</xdr:row>
      <xdr:rowOff>4370131</xdr:rowOff>
    </xdr:to>
    <xdr:pic>
      <xdr:nvPicPr>
        <xdr:cNvPr id="50" name="Imagen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1"/>
        <a:stretch>
          <a:fillRect/>
        </a:stretch>
      </xdr:blipFill>
      <xdr:spPr>
        <a:xfrm>
          <a:off x="751570" y="1792940"/>
          <a:ext cx="5575272" cy="4379260"/>
        </a:xfrm>
        <a:prstGeom prst="rect">
          <a:avLst/>
        </a:prstGeom>
      </xdr:spPr>
    </xdr:pic>
    <xdr:clientData/>
  </xdr:twoCellAnchor>
  <xdr:twoCellAnchor editAs="oneCell">
    <xdr:from>
      <xdr:col>0</xdr:col>
      <xdr:colOff>1010617</xdr:colOff>
      <xdr:row>16</xdr:row>
      <xdr:rowOff>47624</xdr:rowOff>
    </xdr:from>
    <xdr:to>
      <xdr:col>3</xdr:col>
      <xdr:colOff>1028701</xdr:colOff>
      <xdr:row>16</xdr:row>
      <xdr:rowOff>3676650</xdr:rowOff>
    </xdr:to>
    <xdr:pic>
      <xdr:nvPicPr>
        <xdr:cNvPr id="52" name="Imagen 51">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a:stretch>
          <a:fillRect/>
        </a:stretch>
      </xdr:blipFill>
      <xdr:spPr>
        <a:xfrm>
          <a:off x="1010617" y="320325749"/>
          <a:ext cx="5266359" cy="3629026"/>
        </a:xfrm>
        <a:prstGeom prst="rect">
          <a:avLst/>
        </a:prstGeom>
      </xdr:spPr>
    </xdr:pic>
    <xdr:clientData/>
  </xdr:twoCellAnchor>
  <xdr:twoCellAnchor editAs="oneCell">
    <xdr:from>
      <xdr:col>0</xdr:col>
      <xdr:colOff>669620</xdr:colOff>
      <xdr:row>28</xdr:row>
      <xdr:rowOff>35166</xdr:rowOff>
    </xdr:from>
    <xdr:to>
      <xdr:col>3</xdr:col>
      <xdr:colOff>1135225</xdr:colOff>
      <xdr:row>28</xdr:row>
      <xdr:rowOff>3867149</xdr:rowOff>
    </xdr:to>
    <xdr:pic>
      <xdr:nvPicPr>
        <xdr:cNvPr id="53" name="Imagen 52">
          <a:extLst>
            <a:ext uri="{FF2B5EF4-FFF2-40B4-BE49-F238E27FC236}">
              <a16:creationId xmlns:a16="http://schemas.microsoft.com/office/drawing/2014/main" id="{00000000-0008-0000-0100-000035000000}"/>
            </a:ext>
          </a:extLst>
        </xdr:cNvPr>
        <xdr:cNvPicPr>
          <a:picLocks noChangeAspect="1"/>
        </xdr:cNvPicPr>
      </xdr:nvPicPr>
      <xdr:blipFill rotWithShape="1">
        <a:blip xmlns:r="http://schemas.openxmlformats.org/officeDocument/2006/relationships" r:embed="rId3"/>
        <a:srcRect l="30557" t="36675" r="32387" b="19872"/>
        <a:stretch/>
      </xdr:blipFill>
      <xdr:spPr>
        <a:xfrm>
          <a:off x="669620" y="327914241"/>
          <a:ext cx="5713880" cy="3831983"/>
        </a:xfrm>
        <a:prstGeom prst="rect">
          <a:avLst/>
        </a:prstGeom>
      </xdr:spPr>
    </xdr:pic>
    <xdr:clientData/>
  </xdr:twoCellAnchor>
  <xdr:twoCellAnchor editAs="oneCell">
    <xdr:from>
      <xdr:col>0</xdr:col>
      <xdr:colOff>1089131</xdr:colOff>
      <xdr:row>40</xdr:row>
      <xdr:rowOff>38660</xdr:rowOff>
    </xdr:from>
    <xdr:to>
      <xdr:col>3</xdr:col>
      <xdr:colOff>1149999</xdr:colOff>
      <xdr:row>40</xdr:row>
      <xdr:rowOff>3981450</xdr:rowOff>
    </xdr:to>
    <xdr:pic>
      <xdr:nvPicPr>
        <xdr:cNvPr id="54" name="Imagen 53">
          <a:extLst>
            <a:ext uri="{FF2B5EF4-FFF2-40B4-BE49-F238E27FC236}">
              <a16:creationId xmlns:a16="http://schemas.microsoft.com/office/drawing/2014/main" id="{00000000-0008-0000-0100-000036000000}"/>
            </a:ext>
          </a:extLst>
        </xdr:cNvPr>
        <xdr:cNvPicPr>
          <a:picLocks noChangeAspect="1"/>
        </xdr:cNvPicPr>
      </xdr:nvPicPr>
      <xdr:blipFill rotWithShape="1">
        <a:blip xmlns:r="http://schemas.openxmlformats.org/officeDocument/2006/relationships" r:embed="rId4"/>
        <a:srcRect l="30557" t="20065" r="31491" b="29838"/>
        <a:stretch/>
      </xdr:blipFill>
      <xdr:spPr>
        <a:xfrm>
          <a:off x="1089131" y="337480835"/>
          <a:ext cx="5309143" cy="3942790"/>
        </a:xfrm>
        <a:prstGeom prst="rect">
          <a:avLst/>
        </a:prstGeom>
      </xdr:spPr>
    </xdr:pic>
    <xdr:clientData/>
  </xdr:twoCellAnchor>
  <xdr:twoCellAnchor editAs="oneCell">
    <xdr:from>
      <xdr:col>0</xdr:col>
      <xdr:colOff>214992</xdr:colOff>
      <xdr:row>51</xdr:row>
      <xdr:rowOff>161801</xdr:rowOff>
    </xdr:from>
    <xdr:to>
      <xdr:col>3</xdr:col>
      <xdr:colOff>1847850</xdr:colOff>
      <xdr:row>52</xdr:row>
      <xdr:rowOff>3858126</xdr:rowOff>
    </xdr:to>
    <xdr:pic>
      <xdr:nvPicPr>
        <xdr:cNvPr id="62" name="Imagen 61">
          <a:extLst>
            <a:ext uri="{FF2B5EF4-FFF2-40B4-BE49-F238E27FC236}">
              <a16:creationId xmlns:a16="http://schemas.microsoft.com/office/drawing/2014/main" id="{00000000-0008-0000-0100-00003E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t="9731" b="6885"/>
        <a:stretch>
          <a:fillRect/>
        </a:stretch>
      </xdr:blipFill>
      <xdr:spPr bwMode="auto">
        <a:xfrm>
          <a:off x="214992" y="401716751"/>
          <a:ext cx="6881133" cy="3886324"/>
        </a:xfrm>
        <a:prstGeom prst="rect">
          <a:avLst/>
        </a:prstGeom>
        <a:noFill/>
      </xdr:spPr>
    </xdr:pic>
    <xdr:clientData/>
  </xdr:twoCellAnchor>
  <xdr:twoCellAnchor editAs="oneCell">
    <xdr:from>
      <xdr:col>0</xdr:col>
      <xdr:colOff>95250</xdr:colOff>
      <xdr:row>56</xdr:row>
      <xdr:rowOff>59459</xdr:rowOff>
    </xdr:from>
    <xdr:to>
      <xdr:col>2</xdr:col>
      <xdr:colOff>137968</xdr:colOff>
      <xdr:row>57</xdr:row>
      <xdr:rowOff>2476501</xdr:rowOff>
    </xdr:to>
    <xdr:pic>
      <xdr:nvPicPr>
        <xdr:cNvPr id="63" name="Imagen 62">
          <a:extLst>
            <a:ext uri="{FF2B5EF4-FFF2-40B4-BE49-F238E27FC236}">
              <a16:creationId xmlns:a16="http://schemas.microsoft.com/office/drawing/2014/main" id="{00000000-0008-0000-0100-00003F000000}"/>
            </a:ext>
          </a:extLst>
        </xdr:cNvPr>
        <xdr:cNvPicPr>
          <a:picLocks noChangeAspect="1"/>
        </xdr:cNvPicPr>
      </xdr:nvPicPr>
      <xdr:blipFill rotWithShape="1">
        <a:blip xmlns:r="http://schemas.openxmlformats.org/officeDocument/2006/relationships" r:embed="rId6"/>
        <a:srcRect l="25165" t="30147" r="50188" b="41711"/>
        <a:stretch/>
      </xdr:blipFill>
      <xdr:spPr>
        <a:xfrm>
          <a:off x="95250" y="406938884"/>
          <a:ext cx="3528868" cy="2617067"/>
        </a:xfrm>
        <a:prstGeom prst="rect">
          <a:avLst/>
        </a:prstGeom>
      </xdr:spPr>
    </xdr:pic>
    <xdr:clientData/>
  </xdr:twoCellAnchor>
  <xdr:oneCellAnchor>
    <xdr:from>
      <xdr:col>0</xdr:col>
      <xdr:colOff>762000</xdr:colOff>
      <xdr:row>64</xdr:row>
      <xdr:rowOff>122331</xdr:rowOff>
    </xdr:from>
    <xdr:ext cx="5353049" cy="3915785"/>
    <xdr:pic>
      <xdr:nvPicPr>
        <xdr:cNvPr id="64" name="Imagen 63">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62000" y="411316581"/>
          <a:ext cx="5353049" cy="3915785"/>
        </a:xfrm>
        <a:prstGeom prst="rect">
          <a:avLst/>
        </a:prstGeom>
      </xdr:spPr>
    </xdr:pic>
    <xdr:clientData/>
  </xdr:oneCellAnchor>
  <xdr:twoCellAnchor editAs="oneCell">
    <xdr:from>
      <xdr:col>0</xdr:col>
      <xdr:colOff>650488</xdr:colOff>
      <xdr:row>76</xdr:row>
      <xdr:rowOff>23231</xdr:rowOff>
    </xdr:from>
    <xdr:to>
      <xdr:col>3</xdr:col>
      <xdr:colOff>1277744</xdr:colOff>
      <xdr:row>76</xdr:row>
      <xdr:rowOff>3391220</xdr:rowOff>
    </xdr:to>
    <xdr:pic>
      <xdr:nvPicPr>
        <xdr:cNvPr id="65" name="1 Imagen">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50488" y="421799756"/>
          <a:ext cx="5875531" cy="3367989"/>
        </a:xfrm>
        <a:prstGeom prst="rect">
          <a:avLst/>
        </a:prstGeom>
      </xdr:spPr>
    </xdr:pic>
    <xdr:clientData/>
  </xdr:twoCellAnchor>
  <xdr:oneCellAnchor>
    <xdr:from>
      <xdr:col>0</xdr:col>
      <xdr:colOff>650488</xdr:colOff>
      <xdr:row>107</xdr:row>
      <xdr:rowOff>23231</xdr:rowOff>
    </xdr:from>
    <xdr:ext cx="5877622" cy="3367989"/>
    <xdr:pic>
      <xdr:nvPicPr>
        <xdr:cNvPr id="66" name="1 Imagen">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50488" y="432677306"/>
          <a:ext cx="5877622" cy="3367989"/>
        </a:xfrm>
        <a:prstGeom prst="rect">
          <a:avLst/>
        </a:prstGeom>
      </xdr:spPr>
    </xdr:pic>
    <xdr:clientData/>
  </xdr:oneCellAnchor>
  <xdr:twoCellAnchor editAs="oneCell">
    <xdr:from>
      <xdr:col>2</xdr:col>
      <xdr:colOff>171450</xdr:colOff>
      <xdr:row>56</xdr:row>
      <xdr:rowOff>172244</xdr:rowOff>
    </xdr:from>
    <xdr:to>
      <xdr:col>3</xdr:col>
      <xdr:colOff>1928668</xdr:colOff>
      <xdr:row>57</xdr:row>
      <xdr:rowOff>2588201</xdr:rowOff>
    </xdr:to>
    <xdr:pic>
      <xdr:nvPicPr>
        <xdr:cNvPr id="68" name="Imagen 67">
          <a:extLst>
            <a:ext uri="{FF2B5EF4-FFF2-40B4-BE49-F238E27FC236}">
              <a16:creationId xmlns:a16="http://schemas.microsoft.com/office/drawing/2014/main" id="{00000000-0008-0000-0100-000044000000}"/>
            </a:ext>
          </a:extLst>
        </xdr:cNvPr>
        <xdr:cNvPicPr>
          <a:picLocks noChangeAspect="1"/>
        </xdr:cNvPicPr>
      </xdr:nvPicPr>
      <xdr:blipFill rotWithShape="1">
        <a:blip xmlns:r="http://schemas.openxmlformats.org/officeDocument/2006/relationships" r:embed="rId6"/>
        <a:srcRect l="25165" t="56248" r="50188" b="15622"/>
        <a:stretch/>
      </xdr:blipFill>
      <xdr:spPr>
        <a:xfrm>
          <a:off x="3663950" y="42568416"/>
          <a:ext cx="3523312" cy="2614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114300</xdr:colOff>
      <xdr:row>4</xdr:row>
      <xdr:rowOff>57150</xdr:rowOff>
    </xdr:from>
    <xdr:to>
      <xdr:col>2</xdr:col>
      <xdr:colOff>1588164</xdr:colOff>
      <xdr:row>4</xdr:row>
      <xdr:rowOff>2609849</xdr:rowOff>
    </xdr:to>
    <xdr:pic>
      <xdr:nvPicPr>
        <xdr:cNvPr id="40" name="Imagen 39">
          <a:extLst>
            <a:ext uri="{FF2B5EF4-FFF2-40B4-BE49-F238E27FC236}">
              <a16:creationId xmlns:a16="http://schemas.microsoft.com/office/drawing/2014/main" id="{00000000-0008-0000-0200-000028000000}"/>
            </a:ext>
          </a:extLst>
        </xdr:cNvPr>
        <xdr:cNvPicPr>
          <a:picLocks noChangeAspect="1"/>
        </xdr:cNvPicPr>
      </xdr:nvPicPr>
      <xdr:blipFill>
        <a:blip xmlns:r="http://schemas.openxmlformats.org/officeDocument/2006/relationships" r:embed="rId1"/>
        <a:stretch>
          <a:fillRect/>
        </a:stretch>
      </xdr:blipFill>
      <xdr:spPr>
        <a:xfrm>
          <a:off x="114300" y="241782600"/>
          <a:ext cx="4960014" cy="2552699"/>
        </a:xfrm>
        <a:prstGeom prst="rect">
          <a:avLst/>
        </a:prstGeom>
      </xdr:spPr>
    </xdr:pic>
    <xdr:clientData/>
  </xdr:twoCellAnchor>
  <xdr:twoCellAnchor editAs="oneCell">
    <xdr:from>
      <xdr:col>2</xdr:col>
      <xdr:colOff>1002732</xdr:colOff>
      <xdr:row>4</xdr:row>
      <xdr:rowOff>1562100</xdr:rowOff>
    </xdr:from>
    <xdr:to>
      <xdr:col>3</xdr:col>
      <xdr:colOff>2038350</xdr:colOff>
      <xdr:row>4</xdr:row>
      <xdr:rowOff>3502254</xdr:rowOff>
    </xdr:to>
    <xdr:pic>
      <xdr:nvPicPr>
        <xdr:cNvPr id="41" name="Imagen 40">
          <a:extLst>
            <a:ext uri="{FF2B5EF4-FFF2-40B4-BE49-F238E27FC236}">
              <a16:creationId xmlns:a16="http://schemas.microsoft.com/office/drawing/2014/main" id="{00000000-0008-0000-0200-000029000000}"/>
            </a:ext>
          </a:extLst>
        </xdr:cNvPr>
        <xdr:cNvPicPr>
          <a:picLocks noChangeAspect="1"/>
        </xdr:cNvPicPr>
      </xdr:nvPicPr>
      <xdr:blipFill>
        <a:blip xmlns:r="http://schemas.openxmlformats.org/officeDocument/2006/relationships" r:embed="rId2"/>
        <a:stretch>
          <a:fillRect/>
        </a:stretch>
      </xdr:blipFill>
      <xdr:spPr>
        <a:xfrm>
          <a:off x="4488882" y="243287550"/>
          <a:ext cx="2797743" cy="1940154"/>
        </a:xfrm>
        <a:prstGeom prst="rect">
          <a:avLst/>
        </a:prstGeom>
      </xdr:spPr>
    </xdr:pic>
    <xdr:clientData/>
  </xdr:twoCellAnchor>
  <xdr:twoCellAnchor editAs="oneCell">
    <xdr:from>
      <xdr:col>0</xdr:col>
      <xdr:colOff>1485900</xdr:colOff>
      <xdr:row>25</xdr:row>
      <xdr:rowOff>102912</xdr:rowOff>
    </xdr:from>
    <xdr:to>
      <xdr:col>3</xdr:col>
      <xdr:colOff>248039</xdr:colOff>
      <xdr:row>26</xdr:row>
      <xdr:rowOff>4431645</xdr:rowOff>
    </xdr:to>
    <xdr:pic>
      <xdr:nvPicPr>
        <xdr:cNvPr id="55" name="Imagen 54">
          <a:extLst>
            <a:ext uri="{FF2B5EF4-FFF2-40B4-BE49-F238E27FC236}">
              <a16:creationId xmlns:a16="http://schemas.microsoft.com/office/drawing/2014/main" id="{00000000-0008-0000-0200-00003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85900" y="356537937"/>
          <a:ext cx="4010414" cy="45097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1438712</xdr:colOff>
      <xdr:row>15</xdr:row>
      <xdr:rowOff>12829</xdr:rowOff>
    </xdr:from>
    <xdr:to>
      <xdr:col>3</xdr:col>
      <xdr:colOff>723900</xdr:colOff>
      <xdr:row>15</xdr:row>
      <xdr:rowOff>4282440</xdr:rowOff>
    </xdr:to>
    <xdr:pic>
      <xdr:nvPicPr>
        <xdr:cNvPr id="56" name="Imagen 55">
          <a:extLst>
            <a:ext uri="{FF2B5EF4-FFF2-40B4-BE49-F238E27FC236}">
              <a16:creationId xmlns:a16="http://schemas.microsoft.com/office/drawing/2014/main" id="{00000000-0008-0000-0200-000038000000}"/>
            </a:ext>
          </a:extLst>
        </xdr:cNvPr>
        <xdr:cNvPicPr>
          <a:picLocks noChangeAspect="1"/>
        </xdr:cNvPicPr>
      </xdr:nvPicPr>
      <xdr:blipFill rotWithShape="1">
        <a:blip xmlns:r="http://schemas.openxmlformats.org/officeDocument/2006/relationships" r:embed="rId4"/>
        <a:srcRect l="32872" t="22457" r="33284" b="13893"/>
        <a:stretch/>
      </xdr:blipFill>
      <xdr:spPr>
        <a:xfrm>
          <a:off x="1438712" y="8349109"/>
          <a:ext cx="4695388" cy="4269611"/>
        </a:xfrm>
        <a:prstGeom prst="rect">
          <a:avLst/>
        </a:prstGeom>
      </xdr:spPr>
    </xdr:pic>
    <xdr:clientData/>
  </xdr:twoCellAnchor>
  <xdr:twoCellAnchor editAs="oneCell">
    <xdr:from>
      <xdr:col>0</xdr:col>
      <xdr:colOff>952500</xdr:colOff>
      <xdr:row>39</xdr:row>
      <xdr:rowOff>2332</xdr:rowOff>
    </xdr:from>
    <xdr:to>
      <xdr:col>3</xdr:col>
      <xdr:colOff>1163994</xdr:colOff>
      <xdr:row>39</xdr:row>
      <xdr:rowOff>3238500</xdr:rowOff>
    </xdr:to>
    <xdr:pic>
      <xdr:nvPicPr>
        <xdr:cNvPr id="57" name="Imagen 56">
          <a:extLst>
            <a:ext uri="{FF2B5EF4-FFF2-40B4-BE49-F238E27FC236}">
              <a16:creationId xmlns:a16="http://schemas.microsoft.com/office/drawing/2014/main" id="{00000000-0008-0000-0200-000039000000}"/>
            </a:ext>
          </a:extLst>
        </xdr:cNvPr>
        <xdr:cNvPicPr/>
      </xdr:nvPicPr>
      <xdr:blipFill rotWithShape="1">
        <a:blip xmlns:r="http://schemas.openxmlformats.org/officeDocument/2006/relationships" r:embed="rId5"/>
        <a:srcRect l="15968" t="29183" r="35692" b="31164"/>
        <a:stretch/>
      </xdr:blipFill>
      <xdr:spPr bwMode="auto">
        <a:xfrm>
          <a:off x="952500" y="28043932"/>
          <a:ext cx="5469294" cy="323616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224713</xdr:colOff>
      <xdr:row>51</xdr:row>
      <xdr:rowOff>134127</xdr:rowOff>
    </xdr:from>
    <xdr:to>
      <xdr:col>3</xdr:col>
      <xdr:colOff>1778987</xdr:colOff>
      <xdr:row>51</xdr:row>
      <xdr:rowOff>4286250</xdr:rowOff>
    </xdr:to>
    <xdr:pic>
      <xdr:nvPicPr>
        <xdr:cNvPr id="58" name="Imagen 57">
          <a:extLst>
            <a:ext uri="{FF2B5EF4-FFF2-40B4-BE49-F238E27FC236}">
              <a16:creationId xmlns:a16="http://schemas.microsoft.com/office/drawing/2014/main" id="{00000000-0008-0000-0200-00003A000000}"/>
            </a:ext>
          </a:extLst>
        </xdr:cNvPr>
        <xdr:cNvPicPr>
          <a:picLocks noChangeAspect="1"/>
        </xdr:cNvPicPr>
      </xdr:nvPicPr>
      <xdr:blipFill rotWithShape="1">
        <a:blip xmlns:r="http://schemas.openxmlformats.org/officeDocument/2006/relationships" r:embed="rId6"/>
        <a:srcRect l="24280" t="32689" r="27308" b="14823"/>
        <a:stretch/>
      </xdr:blipFill>
      <xdr:spPr>
        <a:xfrm>
          <a:off x="224713" y="374657127"/>
          <a:ext cx="6802549" cy="4152123"/>
        </a:xfrm>
        <a:prstGeom prst="rect">
          <a:avLst/>
        </a:prstGeom>
      </xdr:spPr>
    </xdr:pic>
    <xdr:clientData/>
  </xdr:twoCellAnchor>
  <xdr:twoCellAnchor editAs="oneCell">
    <xdr:from>
      <xdr:col>0</xdr:col>
      <xdr:colOff>190500</xdr:colOff>
      <xdr:row>64</xdr:row>
      <xdr:rowOff>95250</xdr:rowOff>
    </xdr:from>
    <xdr:to>
      <xdr:col>1</xdr:col>
      <xdr:colOff>1815494</xdr:colOff>
      <xdr:row>64</xdr:row>
      <xdr:rowOff>3295650</xdr:rowOff>
    </xdr:to>
    <xdr:pic>
      <xdr:nvPicPr>
        <xdr:cNvPr id="59" name="Imagen 58">
          <a:extLst>
            <a:ext uri="{FF2B5EF4-FFF2-40B4-BE49-F238E27FC236}">
              <a16:creationId xmlns:a16="http://schemas.microsoft.com/office/drawing/2014/main" id="{00000000-0008-0000-0200-00003B000000}"/>
            </a:ext>
          </a:extLst>
        </xdr:cNvPr>
        <xdr:cNvPicPr>
          <a:picLocks noChangeAspect="1"/>
        </xdr:cNvPicPr>
      </xdr:nvPicPr>
      <xdr:blipFill>
        <a:blip xmlns:r="http://schemas.openxmlformats.org/officeDocument/2006/relationships" r:embed="rId7"/>
        <a:stretch>
          <a:fillRect/>
        </a:stretch>
      </xdr:blipFill>
      <xdr:spPr>
        <a:xfrm>
          <a:off x="190500" y="385429125"/>
          <a:ext cx="3148994" cy="3200400"/>
        </a:xfrm>
        <a:prstGeom prst="rect">
          <a:avLst/>
        </a:prstGeom>
      </xdr:spPr>
    </xdr:pic>
    <xdr:clientData/>
  </xdr:twoCellAnchor>
  <xdr:twoCellAnchor editAs="oneCell">
    <xdr:from>
      <xdr:col>1</xdr:col>
      <xdr:colOff>1868194</xdr:colOff>
      <xdr:row>64</xdr:row>
      <xdr:rowOff>394608</xdr:rowOff>
    </xdr:from>
    <xdr:to>
      <xdr:col>3</xdr:col>
      <xdr:colOff>1906413</xdr:colOff>
      <xdr:row>64</xdr:row>
      <xdr:rowOff>3276600</xdr:rowOff>
    </xdr:to>
    <xdr:pic>
      <xdr:nvPicPr>
        <xdr:cNvPr id="60" name="Imagen 59">
          <a:extLst>
            <a:ext uri="{FF2B5EF4-FFF2-40B4-BE49-F238E27FC236}">
              <a16:creationId xmlns:a16="http://schemas.microsoft.com/office/drawing/2014/main" id="{00000000-0008-0000-0200-00003C000000}"/>
            </a:ext>
          </a:extLst>
        </xdr:cNvPr>
        <xdr:cNvPicPr>
          <a:picLocks noChangeAspect="1"/>
        </xdr:cNvPicPr>
      </xdr:nvPicPr>
      <xdr:blipFill>
        <a:blip xmlns:r="http://schemas.openxmlformats.org/officeDocument/2006/relationships" r:embed="rId8"/>
        <a:stretch>
          <a:fillRect/>
        </a:stretch>
      </xdr:blipFill>
      <xdr:spPr>
        <a:xfrm>
          <a:off x="3392194" y="385728483"/>
          <a:ext cx="3762494" cy="2881992"/>
        </a:xfrm>
        <a:prstGeom prst="rect">
          <a:avLst/>
        </a:prstGeom>
      </xdr:spPr>
    </xdr:pic>
    <xdr:clientData/>
  </xdr:twoCellAnchor>
  <xdr:twoCellAnchor editAs="oneCell">
    <xdr:from>
      <xdr:col>0</xdr:col>
      <xdr:colOff>1449128</xdr:colOff>
      <xdr:row>75</xdr:row>
      <xdr:rowOff>168349</xdr:rowOff>
    </xdr:from>
    <xdr:to>
      <xdr:col>3</xdr:col>
      <xdr:colOff>342900</xdr:colOff>
      <xdr:row>76</xdr:row>
      <xdr:rowOff>3932626</xdr:rowOff>
    </xdr:to>
    <xdr:pic>
      <xdr:nvPicPr>
        <xdr:cNvPr id="10" name="Imagen 9">
          <a:extLst>
            <a:ext uri="{FF2B5EF4-FFF2-40B4-BE49-F238E27FC236}">
              <a16:creationId xmlns:a16="http://schemas.microsoft.com/office/drawing/2014/main" id="{00000000-0008-0000-0200-00000A000000}"/>
            </a:ext>
          </a:extLst>
        </xdr:cNvPr>
        <xdr:cNvPicPr>
          <a:picLocks noChangeAspect="1"/>
        </xdr:cNvPicPr>
      </xdr:nvPicPr>
      <xdr:blipFill rotWithShape="1">
        <a:blip xmlns:r="http://schemas.openxmlformats.org/officeDocument/2006/relationships" r:embed="rId9"/>
        <a:srcRect b="11753"/>
        <a:stretch/>
      </xdr:blipFill>
      <xdr:spPr>
        <a:xfrm>
          <a:off x="1449128" y="226939549"/>
          <a:ext cx="4142047" cy="378332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1019176</xdr:colOff>
      <xdr:row>3</xdr:row>
      <xdr:rowOff>76199</xdr:rowOff>
    </xdr:from>
    <xdr:to>
      <xdr:col>2</xdr:col>
      <xdr:colOff>990600</xdr:colOff>
      <xdr:row>4</xdr:row>
      <xdr:rowOff>2436630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2543176" y="1209674"/>
          <a:ext cx="1933574" cy="2541406"/>
        </a:xfrm>
        <a:prstGeom prst="rect">
          <a:avLst/>
        </a:prstGeom>
      </xdr:spPr>
    </xdr:pic>
    <xdr:clientData/>
  </xdr:twoCellAnchor>
  <xdr:twoCellAnchor editAs="oneCell">
    <xdr:from>
      <xdr:col>1</xdr:col>
      <xdr:colOff>452036</xdr:colOff>
      <xdr:row>14</xdr:row>
      <xdr:rowOff>133350</xdr:rowOff>
    </xdr:from>
    <xdr:to>
      <xdr:col>2</xdr:col>
      <xdr:colOff>1638300</xdr:colOff>
      <xdr:row>15</xdr:row>
      <xdr:rowOff>2589680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xfrm>
          <a:off x="1976036" y="7515225"/>
          <a:ext cx="3148414" cy="2637306"/>
        </a:xfrm>
        <a:prstGeom prst="rect">
          <a:avLst/>
        </a:prstGeom>
      </xdr:spPr>
    </xdr:pic>
    <xdr:clientData/>
  </xdr:twoCellAnchor>
  <xdr:twoCellAnchor editAs="oneCell">
    <xdr:from>
      <xdr:col>1</xdr:col>
      <xdr:colOff>771525</xdr:colOff>
      <xdr:row>25</xdr:row>
      <xdr:rowOff>123824</xdr:rowOff>
    </xdr:from>
    <xdr:to>
      <xdr:col>2</xdr:col>
      <xdr:colOff>1085850</xdr:colOff>
      <xdr:row>26</xdr:row>
      <xdr:rowOff>2577345</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a:stretch>
          <a:fillRect/>
        </a:stretch>
      </xdr:blipFill>
      <xdr:spPr>
        <a:xfrm>
          <a:off x="2295525" y="13782674"/>
          <a:ext cx="2276475" cy="2634497"/>
        </a:xfrm>
        <a:prstGeom prst="rect">
          <a:avLst/>
        </a:prstGeom>
      </xdr:spPr>
    </xdr:pic>
    <xdr:clientData/>
  </xdr:twoCellAnchor>
  <xdr:twoCellAnchor editAs="oneCell">
    <xdr:from>
      <xdr:col>1</xdr:col>
      <xdr:colOff>904874</xdr:colOff>
      <xdr:row>36</xdr:row>
      <xdr:rowOff>57149</xdr:rowOff>
    </xdr:from>
    <xdr:to>
      <xdr:col>2</xdr:col>
      <xdr:colOff>1333500</xdr:colOff>
      <xdr:row>37</xdr:row>
      <xdr:rowOff>2997385</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4"/>
        <a:stretch>
          <a:fillRect/>
        </a:stretch>
      </xdr:blipFill>
      <xdr:spPr>
        <a:xfrm>
          <a:off x="2428874" y="19497674"/>
          <a:ext cx="2390776" cy="3121210"/>
        </a:xfrm>
        <a:prstGeom prst="rect">
          <a:avLst/>
        </a:prstGeom>
      </xdr:spPr>
    </xdr:pic>
    <xdr:clientData/>
  </xdr:twoCellAnchor>
  <xdr:twoCellAnchor editAs="oneCell">
    <xdr:from>
      <xdr:col>1</xdr:col>
      <xdr:colOff>352425</xdr:colOff>
      <xdr:row>47</xdr:row>
      <xdr:rowOff>161923</xdr:rowOff>
    </xdr:from>
    <xdr:to>
      <xdr:col>2</xdr:col>
      <xdr:colOff>1562101</xdr:colOff>
      <xdr:row>48</xdr:row>
      <xdr:rowOff>3418423</xdr:rowOff>
    </xdr:to>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5"/>
        <a:stretch>
          <a:fillRect/>
        </a:stretch>
      </xdr:blipFill>
      <xdr:spPr>
        <a:xfrm>
          <a:off x="1876425" y="26469973"/>
          <a:ext cx="3171826" cy="3437476"/>
        </a:xfrm>
        <a:prstGeom prst="rect">
          <a:avLst/>
        </a:prstGeom>
      </xdr:spPr>
    </xdr:pic>
    <xdr:clientData/>
  </xdr:twoCellAnchor>
  <xdr:twoCellAnchor editAs="oneCell">
    <xdr:from>
      <xdr:col>1</xdr:col>
      <xdr:colOff>666750</xdr:colOff>
      <xdr:row>58</xdr:row>
      <xdr:rowOff>171449</xdr:rowOff>
    </xdr:from>
    <xdr:to>
      <xdr:col>2</xdr:col>
      <xdr:colOff>1562100</xdr:colOff>
      <xdr:row>59</xdr:row>
      <xdr:rowOff>3103543</xdr:rowOff>
    </xdr:to>
    <xdr:pic>
      <xdr:nvPicPr>
        <xdr:cNvPr id="7" name="Imagen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6"/>
        <a:stretch>
          <a:fillRect/>
        </a:stretch>
      </xdr:blipFill>
      <xdr:spPr>
        <a:xfrm>
          <a:off x="2190750" y="33575624"/>
          <a:ext cx="2857500" cy="3113068"/>
        </a:xfrm>
        <a:prstGeom prst="rect">
          <a:avLst/>
        </a:prstGeom>
      </xdr:spPr>
    </xdr:pic>
    <xdr:clientData/>
  </xdr:twoCellAnchor>
  <xdr:twoCellAnchor editAs="oneCell">
    <xdr:from>
      <xdr:col>1</xdr:col>
      <xdr:colOff>361950</xdr:colOff>
      <xdr:row>69</xdr:row>
      <xdr:rowOff>142874</xdr:rowOff>
    </xdr:from>
    <xdr:to>
      <xdr:col>2</xdr:col>
      <xdr:colOff>1600200</xdr:colOff>
      <xdr:row>70</xdr:row>
      <xdr:rowOff>3192324</xdr:rowOff>
    </xdr:to>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7"/>
        <a:stretch>
          <a:fillRect/>
        </a:stretch>
      </xdr:blipFill>
      <xdr:spPr>
        <a:xfrm>
          <a:off x="1885950" y="41871899"/>
          <a:ext cx="3200400" cy="3230425"/>
        </a:xfrm>
        <a:prstGeom prst="rect">
          <a:avLst/>
        </a:prstGeom>
      </xdr:spPr>
    </xdr:pic>
    <xdr:clientData/>
  </xdr:twoCellAnchor>
  <xdr:twoCellAnchor editAs="oneCell">
    <xdr:from>
      <xdr:col>1</xdr:col>
      <xdr:colOff>238124</xdr:colOff>
      <xdr:row>81</xdr:row>
      <xdr:rowOff>28575</xdr:rowOff>
    </xdr:from>
    <xdr:to>
      <xdr:col>3</xdr:col>
      <xdr:colOff>152399</xdr:colOff>
      <xdr:row>81</xdr:row>
      <xdr:rowOff>3155196</xdr:rowOff>
    </xdr:to>
    <xdr:pic>
      <xdr:nvPicPr>
        <xdr:cNvPr id="9" name="Imagen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8"/>
        <a:stretch>
          <a:fillRect/>
        </a:stretch>
      </xdr:blipFill>
      <xdr:spPr>
        <a:xfrm>
          <a:off x="1762124" y="48929925"/>
          <a:ext cx="3638550" cy="3126621"/>
        </a:xfrm>
        <a:prstGeom prst="rect">
          <a:avLst/>
        </a:prstGeom>
      </xdr:spPr>
    </xdr:pic>
    <xdr:clientData/>
  </xdr:twoCellAnchor>
  <xdr:twoCellAnchor editAs="oneCell">
    <xdr:from>
      <xdr:col>0</xdr:col>
      <xdr:colOff>1428750</xdr:colOff>
      <xdr:row>90</xdr:row>
      <xdr:rowOff>142874</xdr:rowOff>
    </xdr:from>
    <xdr:to>
      <xdr:col>3</xdr:col>
      <xdr:colOff>76200</xdr:colOff>
      <xdr:row>91</xdr:row>
      <xdr:rowOff>3490465</xdr:rowOff>
    </xdr:to>
    <xdr:pic>
      <xdr:nvPicPr>
        <xdr:cNvPr id="10" name="Imagen 9">
          <a:extLst>
            <a:ext uri="{FF2B5EF4-FFF2-40B4-BE49-F238E27FC236}">
              <a16:creationId xmlns:a16="http://schemas.microsoft.com/office/drawing/2014/main" id="{00000000-0008-0000-0300-00000A000000}"/>
            </a:ext>
          </a:extLst>
        </xdr:cNvPr>
        <xdr:cNvPicPr>
          <a:picLocks noChangeAspect="1"/>
        </xdr:cNvPicPr>
      </xdr:nvPicPr>
      <xdr:blipFill>
        <a:blip xmlns:r="http://schemas.openxmlformats.org/officeDocument/2006/relationships" r:embed="rId9"/>
        <a:stretch>
          <a:fillRect/>
        </a:stretch>
      </xdr:blipFill>
      <xdr:spPr>
        <a:xfrm>
          <a:off x="1428750" y="55302149"/>
          <a:ext cx="3895725" cy="3528566"/>
        </a:xfrm>
        <a:prstGeom prst="rect">
          <a:avLst/>
        </a:prstGeom>
      </xdr:spPr>
    </xdr:pic>
    <xdr:clientData/>
  </xdr:twoCellAnchor>
  <xdr:twoCellAnchor editAs="oneCell">
    <xdr:from>
      <xdr:col>1</xdr:col>
      <xdr:colOff>631540</xdr:colOff>
      <xdr:row>101</xdr:row>
      <xdr:rowOff>123823</xdr:rowOff>
    </xdr:from>
    <xdr:to>
      <xdr:col>3</xdr:col>
      <xdr:colOff>0</xdr:colOff>
      <xdr:row>102</xdr:row>
      <xdr:rowOff>3031034</xdr:rowOff>
    </xdr:to>
    <xdr:pic>
      <xdr:nvPicPr>
        <xdr:cNvPr id="11" name="Imagen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10"/>
        <a:stretch>
          <a:fillRect/>
        </a:stretch>
      </xdr:blipFill>
      <xdr:spPr>
        <a:xfrm>
          <a:off x="2155540" y="62922148"/>
          <a:ext cx="3092735" cy="3088186"/>
        </a:xfrm>
        <a:prstGeom prst="rect">
          <a:avLst/>
        </a:prstGeom>
      </xdr:spPr>
    </xdr:pic>
    <xdr:clientData/>
  </xdr:twoCellAnchor>
  <xdr:twoCellAnchor editAs="oneCell">
    <xdr:from>
      <xdr:col>1</xdr:col>
      <xdr:colOff>1181099</xdr:colOff>
      <xdr:row>111</xdr:row>
      <xdr:rowOff>152399</xdr:rowOff>
    </xdr:from>
    <xdr:to>
      <xdr:col>2</xdr:col>
      <xdr:colOff>933450</xdr:colOff>
      <xdr:row>112</xdr:row>
      <xdr:rowOff>2823549</xdr:rowOff>
    </xdr:to>
    <xdr:pic>
      <xdr:nvPicPr>
        <xdr:cNvPr id="12" name="Imagen 11">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11"/>
        <a:stretch>
          <a:fillRect/>
        </a:stretch>
      </xdr:blipFill>
      <xdr:spPr>
        <a:xfrm>
          <a:off x="2705099" y="69084824"/>
          <a:ext cx="1714501" cy="2852125"/>
        </a:xfrm>
        <a:prstGeom prst="rect">
          <a:avLst/>
        </a:prstGeom>
      </xdr:spPr>
    </xdr:pic>
    <xdr:clientData/>
  </xdr:twoCellAnchor>
  <xdr:twoCellAnchor editAs="oneCell">
    <xdr:from>
      <xdr:col>1</xdr:col>
      <xdr:colOff>533398</xdr:colOff>
      <xdr:row>122</xdr:row>
      <xdr:rowOff>104775</xdr:rowOff>
    </xdr:from>
    <xdr:to>
      <xdr:col>2</xdr:col>
      <xdr:colOff>1314449</xdr:colOff>
      <xdr:row>123</xdr:row>
      <xdr:rowOff>3514330</xdr:rowOff>
    </xdr:to>
    <xdr:pic>
      <xdr:nvPicPr>
        <xdr:cNvPr id="13" name="Imagen 12">
          <a:extLst>
            <a:ext uri="{FF2B5EF4-FFF2-40B4-BE49-F238E27FC236}">
              <a16:creationId xmlns:a16="http://schemas.microsoft.com/office/drawing/2014/main" id="{00000000-0008-0000-0300-00000D000000}"/>
            </a:ext>
          </a:extLst>
        </xdr:cNvPr>
        <xdr:cNvPicPr>
          <a:picLocks noChangeAspect="1"/>
        </xdr:cNvPicPr>
      </xdr:nvPicPr>
      <xdr:blipFill>
        <a:blip xmlns:r="http://schemas.openxmlformats.org/officeDocument/2006/relationships" r:embed="rId12"/>
        <a:stretch>
          <a:fillRect/>
        </a:stretch>
      </xdr:blipFill>
      <xdr:spPr>
        <a:xfrm>
          <a:off x="2057398" y="75399900"/>
          <a:ext cx="2743201" cy="3590531"/>
        </a:xfrm>
        <a:prstGeom prst="rect">
          <a:avLst/>
        </a:prstGeom>
      </xdr:spPr>
    </xdr:pic>
    <xdr:clientData/>
  </xdr:twoCellAnchor>
  <xdr:twoCellAnchor editAs="oneCell">
    <xdr:from>
      <xdr:col>1</xdr:col>
      <xdr:colOff>533400</xdr:colOff>
      <xdr:row>132</xdr:row>
      <xdr:rowOff>85725</xdr:rowOff>
    </xdr:from>
    <xdr:to>
      <xdr:col>3</xdr:col>
      <xdr:colOff>419100</xdr:colOff>
      <xdr:row>133</xdr:row>
      <xdr:rowOff>3257521</xdr:rowOff>
    </xdr:to>
    <xdr:pic>
      <xdr:nvPicPr>
        <xdr:cNvPr id="14" name="Imagen 13">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13"/>
        <a:stretch>
          <a:fillRect/>
        </a:stretch>
      </xdr:blipFill>
      <xdr:spPr>
        <a:xfrm>
          <a:off x="2057400" y="82600800"/>
          <a:ext cx="3609975" cy="3352770"/>
        </a:xfrm>
        <a:prstGeom prst="rect">
          <a:avLst/>
        </a:prstGeom>
      </xdr:spPr>
    </xdr:pic>
    <xdr:clientData/>
  </xdr:twoCellAnchor>
  <xdr:twoCellAnchor editAs="oneCell">
    <xdr:from>
      <xdr:col>1</xdr:col>
      <xdr:colOff>108906</xdr:colOff>
      <xdr:row>143</xdr:row>
      <xdr:rowOff>200025</xdr:rowOff>
    </xdr:from>
    <xdr:to>
      <xdr:col>3</xdr:col>
      <xdr:colOff>666750</xdr:colOff>
      <xdr:row>144</xdr:row>
      <xdr:rowOff>2872062</xdr:rowOff>
    </xdr:to>
    <xdr:pic>
      <xdr:nvPicPr>
        <xdr:cNvPr id="15" name="Imagen 14">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14"/>
        <a:stretch>
          <a:fillRect/>
        </a:stretch>
      </xdr:blipFill>
      <xdr:spPr>
        <a:xfrm>
          <a:off x="1632906" y="88820625"/>
          <a:ext cx="4282119" cy="2862537"/>
        </a:xfrm>
        <a:prstGeom prst="rect">
          <a:avLst/>
        </a:prstGeom>
      </xdr:spPr>
    </xdr:pic>
    <xdr:clientData/>
  </xdr:twoCellAnchor>
  <xdr:twoCellAnchor editAs="oneCell">
    <xdr:from>
      <xdr:col>1</xdr:col>
      <xdr:colOff>57669</xdr:colOff>
      <xdr:row>153</xdr:row>
      <xdr:rowOff>95251</xdr:rowOff>
    </xdr:from>
    <xdr:to>
      <xdr:col>3</xdr:col>
      <xdr:colOff>95250</xdr:colOff>
      <xdr:row>154</xdr:row>
      <xdr:rowOff>2650642</xdr:rowOff>
    </xdr:to>
    <xdr:pic>
      <xdr:nvPicPr>
        <xdr:cNvPr id="16" name="Imagen 15">
          <a:extLst>
            <a:ext uri="{FF2B5EF4-FFF2-40B4-BE49-F238E27FC236}">
              <a16:creationId xmlns:a16="http://schemas.microsoft.com/office/drawing/2014/main" id="{00000000-0008-0000-0300-000010000000}"/>
            </a:ext>
          </a:extLst>
        </xdr:cNvPr>
        <xdr:cNvPicPr>
          <a:picLocks noChangeAspect="1"/>
        </xdr:cNvPicPr>
      </xdr:nvPicPr>
      <xdr:blipFill>
        <a:blip xmlns:r="http://schemas.openxmlformats.org/officeDocument/2006/relationships" r:embed="rId15"/>
        <a:stretch>
          <a:fillRect/>
        </a:stretch>
      </xdr:blipFill>
      <xdr:spPr>
        <a:xfrm>
          <a:off x="1581669" y="95183326"/>
          <a:ext cx="3761856" cy="2736367"/>
        </a:xfrm>
        <a:prstGeom prst="rect">
          <a:avLst/>
        </a:prstGeom>
      </xdr:spPr>
    </xdr:pic>
    <xdr:clientData/>
  </xdr:twoCellAnchor>
  <xdr:twoCellAnchor editAs="oneCell">
    <xdr:from>
      <xdr:col>0</xdr:col>
      <xdr:colOff>142874</xdr:colOff>
      <xdr:row>165</xdr:row>
      <xdr:rowOff>19050</xdr:rowOff>
    </xdr:from>
    <xdr:to>
      <xdr:col>1</xdr:col>
      <xdr:colOff>702929</xdr:colOff>
      <xdr:row>165</xdr:row>
      <xdr:rowOff>3714750</xdr:rowOff>
    </xdr:to>
    <xdr:pic>
      <xdr:nvPicPr>
        <xdr:cNvPr id="17" name="Imagen 16">
          <a:extLst>
            <a:ext uri="{FF2B5EF4-FFF2-40B4-BE49-F238E27FC236}">
              <a16:creationId xmlns:a16="http://schemas.microsoft.com/office/drawing/2014/main" id="{00000000-0008-0000-0300-000011000000}"/>
            </a:ext>
          </a:extLst>
        </xdr:cNvPr>
        <xdr:cNvPicPr>
          <a:picLocks noChangeAspect="1"/>
        </xdr:cNvPicPr>
      </xdr:nvPicPr>
      <xdr:blipFill>
        <a:blip xmlns:r="http://schemas.openxmlformats.org/officeDocument/2006/relationships" r:embed="rId16"/>
        <a:stretch>
          <a:fillRect/>
        </a:stretch>
      </xdr:blipFill>
      <xdr:spPr>
        <a:xfrm>
          <a:off x="142874" y="101441250"/>
          <a:ext cx="2084055" cy="3695700"/>
        </a:xfrm>
        <a:prstGeom prst="rect">
          <a:avLst/>
        </a:prstGeom>
      </xdr:spPr>
    </xdr:pic>
    <xdr:clientData/>
  </xdr:twoCellAnchor>
  <xdr:twoCellAnchor editAs="oneCell">
    <xdr:from>
      <xdr:col>1</xdr:col>
      <xdr:colOff>1743074</xdr:colOff>
      <xdr:row>165</xdr:row>
      <xdr:rowOff>1038225</xdr:rowOff>
    </xdr:from>
    <xdr:to>
      <xdr:col>3</xdr:col>
      <xdr:colOff>1790699</xdr:colOff>
      <xdr:row>165</xdr:row>
      <xdr:rowOff>3843263</xdr:rowOff>
    </xdr:to>
    <xdr:pic>
      <xdr:nvPicPr>
        <xdr:cNvPr id="18" name="Imagen 17">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17"/>
        <a:stretch>
          <a:fillRect/>
        </a:stretch>
      </xdr:blipFill>
      <xdr:spPr>
        <a:xfrm>
          <a:off x="3267074" y="102460425"/>
          <a:ext cx="3771900" cy="2805038"/>
        </a:xfrm>
        <a:prstGeom prst="rect">
          <a:avLst/>
        </a:prstGeom>
      </xdr:spPr>
    </xdr:pic>
    <xdr:clientData/>
  </xdr:twoCellAnchor>
  <xdr:twoCellAnchor>
    <xdr:from>
      <xdr:col>1</xdr:col>
      <xdr:colOff>114300</xdr:colOff>
      <xdr:row>165</xdr:row>
      <xdr:rowOff>228600</xdr:rowOff>
    </xdr:from>
    <xdr:to>
      <xdr:col>2</xdr:col>
      <xdr:colOff>809625</xdr:colOff>
      <xdr:row>165</xdr:row>
      <xdr:rowOff>1485900</xdr:rowOff>
    </xdr:to>
    <xdr:sp macro="" textlink="">
      <xdr:nvSpPr>
        <xdr:cNvPr id="19" name="CuadroTexto 18">
          <a:extLst>
            <a:ext uri="{FF2B5EF4-FFF2-40B4-BE49-F238E27FC236}">
              <a16:creationId xmlns:a16="http://schemas.microsoft.com/office/drawing/2014/main" id="{00000000-0008-0000-0300-000013000000}"/>
            </a:ext>
          </a:extLst>
        </xdr:cNvPr>
        <xdr:cNvSpPr txBox="1"/>
      </xdr:nvSpPr>
      <xdr:spPr>
        <a:xfrm>
          <a:off x="1638300" y="101650800"/>
          <a:ext cx="265747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0" i="0">
              <a:solidFill>
                <a:schemeClr val="dk1"/>
              </a:solidFill>
              <a:effectLst/>
              <a:latin typeface="+mn-lt"/>
              <a:ea typeface="+mn-ea"/>
              <a:cs typeface="+mn-cs"/>
            </a:rPr>
            <a:t>TAMAÑO: 7.1 "(18.03 cm) de ancho.</a:t>
          </a:r>
        </a:p>
        <a:p>
          <a:r>
            <a:rPr lang="es-CO" sz="1100" b="0" i="0">
              <a:solidFill>
                <a:schemeClr val="dk1"/>
              </a:solidFill>
              <a:effectLst/>
              <a:latin typeface="+mn-lt"/>
              <a:ea typeface="+mn-ea"/>
              <a:cs typeface="+mn-cs"/>
            </a:rPr>
            <a:t>CAPACIDAD: 2 galones (7.57L) de agua caliente.</a:t>
          </a:r>
        </a:p>
        <a:p>
          <a:r>
            <a:rPr lang="es-CO" sz="1100" b="0" i="0">
              <a:solidFill>
                <a:schemeClr val="dk1"/>
              </a:solidFill>
              <a:effectLst/>
              <a:latin typeface="+mn-lt"/>
              <a:ea typeface="+mn-ea"/>
              <a:cs typeface="+mn-cs"/>
            </a:rPr>
            <a:t>ACABADOS: acero inoxidable tanto en el tanque como en el exterior</a:t>
          </a:r>
          <a:endParaRPr lang="es-CO" sz="1100"/>
        </a:p>
      </xdr:txBody>
    </xdr:sp>
    <xdr:clientData/>
  </xdr:twoCellAnchor>
  <xdr:twoCellAnchor editAs="oneCell">
    <xdr:from>
      <xdr:col>1</xdr:col>
      <xdr:colOff>210478</xdr:colOff>
      <xdr:row>176</xdr:row>
      <xdr:rowOff>47199</xdr:rowOff>
    </xdr:from>
    <xdr:to>
      <xdr:col>2</xdr:col>
      <xdr:colOff>1504950</xdr:colOff>
      <xdr:row>176</xdr:row>
      <xdr:rowOff>3612147</xdr:rowOff>
    </xdr:to>
    <xdr:pic>
      <xdr:nvPicPr>
        <xdr:cNvPr id="20" name="Imagen 19">
          <a:extLst>
            <a:ext uri="{FF2B5EF4-FFF2-40B4-BE49-F238E27FC236}">
              <a16:creationId xmlns:a16="http://schemas.microsoft.com/office/drawing/2014/main" id="{00000000-0008-0000-0300-000014000000}"/>
            </a:ext>
          </a:extLst>
        </xdr:cNvPr>
        <xdr:cNvPicPr>
          <a:picLocks noChangeAspect="1"/>
        </xdr:cNvPicPr>
      </xdr:nvPicPr>
      <xdr:blipFill rotWithShape="1">
        <a:blip xmlns:r="http://schemas.openxmlformats.org/officeDocument/2006/relationships" r:embed="rId18"/>
        <a:srcRect t="12147" r="4398" b="12594"/>
        <a:stretch/>
      </xdr:blipFill>
      <xdr:spPr>
        <a:xfrm>
          <a:off x="1734478" y="108851274"/>
          <a:ext cx="3256622" cy="3564948"/>
        </a:xfrm>
        <a:prstGeom prst="rect">
          <a:avLst/>
        </a:prstGeom>
      </xdr:spPr>
    </xdr:pic>
    <xdr:clientData/>
  </xdr:twoCellAnchor>
  <xdr:twoCellAnchor editAs="oneCell">
    <xdr:from>
      <xdr:col>0</xdr:col>
      <xdr:colOff>456336</xdr:colOff>
      <xdr:row>179</xdr:row>
      <xdr:rowOff>166257</xdr:rowOff>
    </xdr:from>
    <xdr:to>
      <xdr:col>3</xdr:col>
      <xdr:colOff>1490871</xdr:colOff>
      <xdr:row>179</xdr:row>
      <xdr:rowOff>1139620</xdr:rowOff>
    </xdr:to>
    <xdr:pic>
      <xdr:nvPicPr>
        <xdr:cNvPr id="21" name="Imagen 20">
          <a:extLst>
            <a:ext uri="{FF2B5EF4-FFF2-40B4-BE49-F238E27FC236}">
              <a16:creationId xmlns:a16="http://schemas.microsoft.com/office/drawing/2014/main" id="{00000000-0008-0000-0300-000015000000}"/>
            </a:ext>
          </a:extLst>
        </xdr:cNvPr>
        <xdr:cNvPicPr>
          <a:picLocks noChangeAspect="1"/>
        </xdr:cNvPicPr>
      </xdr:nvPicPr>
      <xdr:blipFill>
        <a:blip xmlns:r="http://schemas.openxmlformats.org/officeDocument/2006/relationships" r:embed="rId19"/>
        <a:stretch>
          <a:fillRect/>
        </a:stretch>
      </xdr:blipFill>
      <xdr:spPr>
        <a:xfrm>
          <a:off x="456336" y="113704257"/>
          <a:ext cx="6282810" cy="973363"/>
        </a:xfrm>
        <a:prstGeom prst="rect">
          <a:avLst/>
        </a:prstGeom>
      </xdr:spPr>
    </xdr:pic>
    <xdr:clientData/>
  </xdr:twoCellAnchor>
  <xdr:twoCellAnchor editAs="oneCell">
    <xdr:from>
      <xdr:col>1</xdr:col>
      <xdr:colOff>420914</xdr:colOff>
      <xdr:row>186</xdr:row>
      <xdr:rowOff>151429</xdr:rowOff>
    </xdr:from>
    <xdr:to>
      <xdr:col>3</xdr:col>
      <xdr:colOff>410667</xdr:colOff>
      <xdr:row>186</xdr:row>
      <xdr:rowOff>1523650</xdr:rowOff>
    </xdr:to>
    <xdr:pic>
      <xdr:nvPicPr>
        <xdr:cNvPr id="22" name="Imagen 21">
          <a:extLst>
            <a:ext uri="{FF2B5EF4-FFF2-40B4-BE49-F238E27FC236}">
              <a16:creationId xmlns:a16="http://schemas.microsoft.com/office/drawing/2014/main" id="{00000000-0008-0000-0300-000016000000}"/>
            </a:ext>
          </a:extLst>
        </xdr:cNvPr>
        <xdr:cNvPicPr>
          <a:picLocks noChangeAspect="1"/>
        </xdr:cNvPicPr>
      </xdr:nvPicPr>
      <xdr:blipFill>
        <a:blip xmlns:r="http://schemas.openxmlformats.org/officeDocument/2006/relationships" r:embed="rId20"/>
        <a:stretch>
          <a:fillRect/>
        </a:stretch>
      </xdr:blipFill>
      <xdr:spPr>
        <a:xfrm>
          <a:off x="1944914" y="118937704"/>
          <a:ext cx="3714028" cy="1372221"/>
        </a:xfrm>
        <a:prstGeom prst="rect">
          <a:avLst/>
        </a:prstGeom>
      </xdr:spPr>
    </xdr:pic>
    <xdr:clientData/>
  </xdr:twoCellAnchor>
  <xdr:twoCellAnchor editAs="oneCell">
    <xdr:from>
      <xdr:col>1</xdr:col>
      <xdr:colOff>374584</xdr:colOff>
      <xdr:row>198</xdr:row>
      <xdr:rowOff>93130</xdr:rowOff>
    </xdr:from>
    <xdr:to>
      <xdr:col>2</xdr:col>
      <xdr:colOff>1721288</xdr:colOff>
      <xdr:row>198</xdr:row>
      <xdr:rowOff>2131020</xdr:rowOff>
    </xdr:to>
    <xdr:pic>
      <xdr:nvPicPr>
        <xdr:cNvPr id="23" name="Imagen 22">
          <a:extLst>
            <a:ext uri="{FF2B5EF4-FFF2-40B4-BE49-F238E27FC236}">
              <a16:creationId xmlns:a16="http://schemas.microsoft.com/office/drawing/2014/main" id="{00000000-0008-0000-0300-000017000000}"/>
            </a:ext>
          </a:extLst>
        </xdr:cNvPr>
        <xdr:cNvPicPr>
          <a:picLocks noChangeAspect="1" noChangeArrowheads="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t="23317" b="19410"/>
        <a:stretch/>
      </xdr:blipFill>
      <xdr:spPr bwMode="auto">
        <a:xfrm>
          <a:off x="1898584" y="124375330"/>
          <a:ext cx="3308854" cy="20378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698452</xdr:colOff>
      <xdr:row>208</xdr:row>
      <xdr:rowOff>180974</xdr:rowOff>
    </xdr:from>
    <xdr:to>
      <xdr:col>3</xdr:col>
      <xdr:colOff>1520645</xdr:colOff>
      <xdr:row>208</xdr:row>
      <xdr:rowOff>3257549</xdr:rowOff>
    </xdr:to>
    <xdr:pic>
      <xdr:nvPicPr>
        <xdr:cNvPr id="24" name="Imagen 23">
          <a:extLst>
            <a:ext uri="{FF2B5EF4-FFF2-40B4-BE49-F238E27FC236}">
              <a16:creationId xmlns:a16="http://schemas.microsoft.com/office/drawing/2014/main" id="{00000000-0008-0000-0300-000018000000}"/>
            </a:ext>
          </a:extLst>
        </xdr:cNvPr>
        <xdr:cNvPicPr>
          <a:picLocks noChangeAspect="1"/>
        </xdr:cNvPicPr>
      </xdr:nvPicPr>
      <xdr:blipFill>
        <a:blip xmlns:r="http://schemas.openxmlformats.org/officeDocument/2006/relationships" r:embed="rId22"/>
        <a:stretch>
          <a:fillRect/>
        </a:stretch>
      </xdr:blipFill>
      <xdr:spPr>
        <a:xfrm>
          <a:off x="698452" y="131768849"/>
          <a:ext cx="6070468" cy="3076575"/>
        </a:xfrm>
        <a:prstGeom prst="rect">
          <a:avLst/>
        </a:prstGeom>
      </xdr:spPr>
    </xdr:pic>
    <xdr:clientData/>
  </xdr:twoCellAnchor>
  <xdr:twoCellAnchor editAs="oneCell">
    <xdr:from>
      <xdr:col>1</xdr:col>
      <xdr:colOff>892954</xdr:colOff>
      <xdr:row>218</xdr:row>
      <xdr:rowOff>87474</xdr:rowOff>
    </xdr:from>
    <xdr:to>
      <xdr:col>2</xdr:col>
      <xdr:colOff>1562100</xdr:colOff>
      <xdr:row>218</xdr:row>
      <xdr:rowOff>3835654</xdr:rowOff>
    </xdr:to>
    <xdr:pic>
      <xdr:nvPicPr>
        <xdr:cNvPr id="25" name="Imagen 24">
          <a:extLst>
            <a:ext uri="{FF2B5EF4-FFF2-40B4-BE49-F238E27FC236}">
              <a16:creationId xmlns:a16="http://schemas.microsoft.com/office/drawing/2014/main" id="{00000000-0008-0000-0300-000019000000}"/>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416954" y="141286074"/>
          <a:ext cx="2631296" cy="374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1261835</xdr:colOff>
      <xdr:row>222</xdr:row>
      <xdr:rowOff>1382939</xdr:rowOff>
    </xdr:from>
    <xdr:to>
      <xdr:col>3</xdr:col>
      <xdr:colOff>37646</xdr:colOff>
      <xdr:row>222</xdr:row>
      <xdr:rowOff>3049814</xdr:rowOff>
    </xdr:to>
    <xdr:sp macro="" textlink="">
      <xdr:nvSpPr>
        <xdr:cNvPr id="26" name="CuadroTexto 25">
          <a:extLst>
            <a:ext uri="{FF2B5EF4-FFF2-40B4-BE49-F238E27FC236}">
              <a16:creationId xmlns:a16="http://schemas.microsoft.com/office/drawing/2014/main" id="{00000000-0008-0000-0300-00001A000000}"/>
            </a:ext>
          </a:extLst>
        </xdr:cNvPr>
        <xdr:cNvSpPr txBox="1"/>
      </xdr:nvSpPr>
      <xdr:spPr>
        <a:xfrm>
          <a:off x="1261835" y="147496439"/>
          <a:ext cx="4024086" cy="1666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a:t>Producción 600 kilogramos por hora</a:t>
          </a:r>
        </a:p>
        <a:p>
          <a:r>
            <a:rPr lang="es-CO"/>
            <a:t>Motor 5HP (Voltaje 110-220) Malla de trilla Varilla cuadrada de 3/16¨ </a:t>
          </a:r>
        </a:p>
        <a:p>
          <a:r>
            <a:rPr lang="es-CO"/>
            <a:t>Peso 65 kg.</a:t>
          </a:r>
        </a:p>
        <a:p>
          <a:r>
            <a:rPr lang="es-CO"/>
            <a:t> Dimensiones Altura: 190cm Ancho: 62cm Largo: 120cm</a:t>
          </a:r>
          <a:endParaRPr lang="es-CO" sz="1100"/>
        </a:p>
      </xdr:txBody>
    </xdr:sp>
    <xdr:clientData/>
  </xdr:twoCellAnchor>
  <xdr:twoCellAnchor editAs="oneCell">
    <xdr:from>
      <xdr:col>0</xdr:col>
      <xdr:colOff>1115980</xdr:colOff>
      <xdr:row>228</xdr:row>
      <xdr:rowOff>171256</xdr:rowOff>
    </xdr:from>
    <xdr:to>
      <xdr:col>3</xdr:col>
      <xdr:colOff>658760</xdr:colOff>
      <xdr:row>228</xdr:row>
      <xdr:rowOff>3962400</xdr:rowOff>
    </xdr:to>
    <xdr:pic>
      <xdr:nvPicPr>
        <xdr:cNvPr id="27" name="Imagen 26">
          <a:extLst>
            <a:ext uri="{FF2B5EF4-FFF2-40B4-BE49-F238E27FC236}">
              <a16:creationId xmlns:a16="http://schemas.microsoft.com/office/drawing/2014/main" id="{00000000-0008-0000-0300-00001B000000}"/>
            </a:ext>
          </a:extLst>
        </xdr:cNvPr>
        <xdr:cNvPicPr>
          <a:picLocks noChangeAspect="1"/>
        </xdr:cNvPicPr>
      </xdr:nvPicPr>
      <xdr:blipFill>
        <a:blip xmlns:r="http://schemas.openxmlformats.org/officeDocument/2006/relationships" r:embed="rId24"/>
        <a:stretch>
          <a:fillRect/>
        </a:stretch>
      </xdr:blipFill>
      <xdr:spPr>
        <a:xfrm>
          <a:off x="1115980" y="150980581"/>
          <a:ext cx="4791055" cy="3791144"/>
        </a:xfrm>
        <a:prstGeom prst="rect">
          <a:avLst/>
        </a:prstGeom>
      </xdr:spPr>
    </xdr:pic>
    <xdr:clientData/>
  </xdr:twoCellAnchor>
  <xdr:twoCellAnchor editAs="oneCell">
    <xdr:from>
      <xdr:col>0</xdr:col>
      <xdr:colOff>495300</xdr:colOff>
      <xdr:row>239</xdr:row>
      <xdr:rowOff>152400</xdr:rowOff>
    </xdr:from>
    <xdr:to>
      <xdr:col>3</xdr:col>
      <xdr:colOff>1938288</xdr:colOff>
      <xdr:row>239</xdr:row>
      <xdr:rowOff>2933700</xdr:rowOff>
    </xdr:to>
    <xdr:pic>
      <xdr:nvPicPr>
        <xdr:cNvPr id="30" name="Imagen 29">
          <a:extLst>
            <a:ext uri="{FF2B5EF4-FFF2-40B4-BE49-F238E27FC236}">
              <a16:creationId xmlns:a16="http://schemas.microsoft.com/office/drawing/2014/main" id="{00000000-0008-0000-0300-00001E000000}"/>
            </a:ext>
          </a:extLst>
        </xdr:cNvPr>
        <xdr:cNvPicPr>
          <a:picLocks noChangeAspect="1"/>
        </xdr:cNvPicPr>
      </xdr:nvPicPr>
      <xdr:blipFill>
        <a:blip xmlns:r="http://schemas.openxmlformats.org/officeDocument/2006/relationships" r:embed="rId25"/>
        <a:stretch>
          <a:fillRect/>
        </a:stretch>
      </xdr:blipFill>
      <xdr:spPr>
        <a:xfrm>
          <a:off x="495300" y="178488975"/>
          <a:ext cx="6691263" cy="2781300"/>
        </a:xfrm>
        <a:prstGeom prst="rect">
          <a:avLst/>
        </a:prstGeom>
      </xdr:spPr>
    </xdr:pic>
    <xdr:clientData/>
  </xdr:twoCellAnchor>
  <xdr:twoCellAnchor editAs="oneCell">
    <xdr:from>
      <xdr:col>1</xdr:col>
      <xdr:colOff>22938</xdr:colOff>
      <xdr:row>249</xdr:row>
      <xdr:rowOff>134905</xdr:rowOff>
    </xdr:from>
    <xdr:to>
      <xdr:col>3</xdr:col>
      <xdr:colOff>133350</xdr:colOff>
      <xdr:row>250</xdr:row>
      <xdr:rowOff>2404760</xdr:rowOff>
    </xdr:to>
    <xdr:pic>
      <xdr:nvPicPr>
        <xdr:cNvPr id="31" name="Imagen 30">
          <a:extLst>
            <a:ext uri="{FF2B5EF4-FFF2-40B4-BE49-F238E27FC236}">
              <a16:creationId xmlns:a16="http://schemas.microsoft.com/office/drawing/2014/main" id="{00000000-0008-0000-0300-00001F000000}"/>
            </a:ext>
          </a:extLst>
        </xdr:cNvPr>
        <xdr:cNvPicPr>
          <a:picLocks noChangeAspect="1"/>
        </xdr:cNvPicPr>
      </xdr:nvPicPr>
      <xdr:blipFill rotWithShape="1">
        <a:blip xmlns:r="http://schemas.openxmlformats.org/officeDocument/2006/relationships" r:embed="rId26"/>
        <a:srcRect l="23757" t="24318" r="62869" b="57477"/>
        <a:stretch/>
      </xdr:blipFill>
      <xdr:spPr>
        <a:xfrm>
          <a:off x="1546938" y="187510705"/>
          <a:ext cx="3834687" cy="2936604"/>
        </a:xfrm>
        <a:prstGeom prst="rect">
          <a:avLst/>
        </a:prstGeom>
      </xdr:spPr>
    </xdr:pic>
    <xdr:clientData/>
  </xdr:twoCellAnchor>
  <xdr:twoCellAnchor editAs="oneCell">
    <xdr:from>
      <xdr:col>0</xdr:col>
      <xdr:colOff>705627</xdr:colOff>
      <xdr:row>260</xdr:row>
      <xdr:rowOff>68034</xdr:rowOff>
    </xdr:from>
    <xdr:to>
      <xdr:col>3</xdr:col>
      <xdr:colOff>1603999</xdr:colOff>
      <xdr:row>261</xdr:row>
      <xdr:rowOff>2933700</xdr:rowOff>
    </xdr:to>
    <xdr:pic>
      <xdr:nvPicPr>
        <xdr:cNvPr id="32" name="Imagen 31">
          <a:extLst>
            <a:ext uri="{FF2B5EF4-FFF2-40B4-BE49-F238E27FC236}">
              <a16:creationId xmlns:a16="http://schemas.microsoft.com/office/drawing/2014/main" id="{00000000-0008-0000-0300-000020000000}"/>
            </a:ext>
          </a:extLst>
        </xdr:cNvPr>
        <xdr:cNvPicPr>
          <a:picLocks noChangeAspect="1"/>
        </xdr:cNvPicPr>
      </xdr:nvPicPr>
      <xdr:blipFill rotWithShape="1">
        <a:blip xmlns:r="http://schemas.openxmlformats.org/officeDocument/2006/relationships" r:embed="rId27"/>
        <a:srcRect l="23010" t="67637" r="62944" b="19910"/>
        <a:stretch/>
      </xdr:blipFill>
      <xdr:spPr>
        <a:xfrm>
          <a:off x="705627" y="193806534"/>
          <a:ext cx="6146647" cy="3056166"/>
        </a:xfrm>
        <a:prstGeom prst="rect">
          <a:avLst/>
        </a:prstGeom>
      </xdr:spPr>
    </xdr:pic>
    <xdr:clientData/>
  </xdr:twoCellAnchor>
  <xdr:twoCellAnchor editAs="oneCell">
    <xdr:from>
      <xdr:col>1</xdr:col>
      <xdr:colOff>101470</xdr:colOff>
      <xdr:row>271</xdr:row>
      <xdr:rowOff>134515</xdr:rowOff>
    </xdr:from>
    <xdr:to>
      <xdr:col>3</xdr:col>
      <xdr:colOff>438150</xdr:colOff>
      <xdr:row>272</xdr:row>
      <xdr:rowOff>2671317</xdr:rowOff>
    </xdr:to>
    <xdr:pic>
      <xdr:nvPicPr>
        <xdr:cNvPr id="33" name="Imagen 32">
          <a:extLst>
            <a:ext uri="{FF2B5EF4-FFF2-40B4-BE49-F238E27FC236}">
              <a16:creationId xmlns:a16="http://schemas.microsoft.com/office/drawing/2014/main" id="{00000000-0008-0000-0300-000021000000}"/>
            </a:ext>
          </a:extLst>
        </xdr:cNvPr>
        <xdr:cNvPicPr>
          <a:picLocks noChangeAspect="1"/>
        </xdr:cNvPicPr>
      </xdr:nvPicPr>
      <xdr:blipFill rotWithShape="1">
        <a:blip xmlns:r="http://schemas.openxmlformats.org/officeDocument/2006/relationships" r:embed="rId28"/>
        <a:srcRect l="23085" t="43187" r="65783" b="43525"/>
        <a:stretch/>
      </xdr:blipFill>
      <xdr:spPr>
        <a:xfrm>
          <a:off x="1625470" y="200235715"/>
          <a:ext cx="4060955" cy="2727302"/>
        </a:xfrm>
        <a:prstGeom prst="rect">
          <a:avLst/>
        </a:prstGeom>
      </xdr:spPr>
    </xdr:pic>
    <xdr:clientData/>
  </xdr:twoCellAnchor>
  <xdr:twoCellAnchor editAs="oneCell">
    <xdr:from>
      <xdr:col>1</xdr:col>
      <xdr:colOff>154732</xdr:colOff>
      <xdr:row>282</xdr:row>
      <xdr:rowOff>77754</xdr:rowOff>
    </xdr:from>
    <xdr:to>
      <xdr:col>3</xdr:col>
      <xdr:colOff>285750</xdr:colOff>
      <xdr:row>283</xdr:row>
      <xdr:rowOff>3235073</xdr:rowOff>
    </xdr:to>
    <xdr:pic>
      <xdr:nvPicPr>
        <xdr:cNvPr id="34" name="Imagen 33">
          <a:extLst>
            <a:ext uri="{FF2B5EF4-FFF2-40B4-BE49-F238E27FC236}">
              <a16:creationId xmlns:a16="http://schemas.microsoft.com/office/drawing/2014/main" id="{00000000-0008-0000-0300-000022000000}"/>
            </a:ext>
          </a:extLst>
        </xdr:cNvPr>
        <xdr:cNvPicPr>
          <a:picLocks noChangeAspect="1"/>
        </xdr:cNvPicPr>
      </xdr:nvPicPr>
      <xdr:blipFill rotWithShape="1">
        <a:blip xmlns:r="http://schemas.openxmlformats.org/officeDocument/2006/relationships" r:embed="rId29"/>
        <a:srcRect l="24033" t="51958" r="65634" b="32096"/>
        <a:stretch/>
      </xdr:blipFill>
      <xdr:spPr>
        <a:xfrm>
          <a:off x="1678732" y="205884429"/>
          <a:ext cx="3855293" cy="3347820"/>
        </a:xfrm>
        <a:prstGeom prst="rect">
          <a:avLst/>
        </a:prstGeom>
      </xdr:spPr>
    </xdr:pic>
    <xdr:clientData/>
  </xdr:twoCellAnchor>
  <xdr:twoCellAnchor editAs="oneCell">
    <xdr:from>
      <xdr:col>0</xdr:col>
      <xdr:colOff>1286458</xdr:colOff>
      <xdr:row>293</xdr:row>
      <xdr:rowOff>125574</xdr:rowOff>
    </xdr:from>
    <xdr:to>
      <xdr:col>3</xdr:col>
      <xdr:colOff>571500</xdr:colOff>
      <xdr:row>294</xdr:row>
      <xdr:rowOff>3662897</xdr:rowOff>
    </xdr:to>
    <xdr:pic>
      <xdr:nvPicPr>
        <xdr:cNvPr id="35" name="Imagen 34">
          <a:extLst>
            <a:ext uri="{FF2B5EF4-FFF2-40B4-BE49-F238E27FC236}">
              <a16:creationId xmlns:a16="http://schemas.microsoft.com/office/drawing/2014/main" id="{00000000-0008-0000-0300-000023000000}"/>
            </a:ext>
          </a:extLst>
        </xdr:cNvPr>
        <xdr:cNvPicPr>
          <a:picLocks noChangeAspect="1"/>
        </xdr:cNvPicPr>
      </xdr:nvPicPr>
      <xdr:blipFill rotWithShape="1">
        <a:blip xmlns:r="http://schemas.openxmlformats.org/officeDocument/2006/relationships" r:embed="rId30"/>
        <a:srcRect l="22637" t="43320" r="63691" b="36616"/>
        <a:stretch/>
      </xdr:blipFill>
      <xdr:spPr>
        <a:xfrm>
          <a:off x="1286458" y="212542599"/>
          <a:ext cx="4533317" cy="3727824"/>
        </a:xfrm>
        <a:prstGeom prst="rect">
          <a:avLst/>
        </a:prstGeom>
      </xdr:spPr>
    </xdr:pic>
    <xdr:clientData/>
  </xdr:twoCellAnchor>
  <xdr:twoCellAnchor editAs="oneCell">
    <xdr:from>
      <xdr:col>1</xdr:col>
      <xdr:colOff>689298</xdr:colOff>
      <xdr:row>304</xdr:row>
      <xdr:rowOff>153567</xdr:rowOff>
    </xdr:from>
    <xdr:to>
      <xdr:col>2</xdr:col>
      <xdr:colOff>1524000</xdr:colOff>
      <xdr:row>305</xdr:row>
      <xdr:rowOff>3952445</xdr:rowOff>
    </xdr:to>
    <xdr:pic>
      <xdr:nvPicPr>
        <xdr:cNvPr id="36" name="Imagen 35">
          <a:extLst>
            <a:ext uri="{FF2B5EF4-FFF2-40B4-BE49-F238E27FC236}">
              <a16:creationId xmlns:a16="http://schemas.microsoft.com/office/drawing/2014/main" id="{00000000-0008-0000-0300-000024000000}"/>
            </a:ext>
          </a:extLst>
        </xdr:cNvPr>
        <xdr:cNvPicPr>
          <a:picLocks noChangeAspect="1"/>
        </xdr:cNvPicPr>
      </xdr:nvPicPr>
      <xdr:blipFill rotWithShape="1">
        <a:blip xmlns:r="http://schemas.openxmlformats.org/officeDocument/2006/relationships" r:embed="rId31"/>
        <a:srcRect l="22488" t="43851" r="65110" b="24655"/>
        <a:stretch/>
      </xdr:blipFill>
      <xdr:spPr>
        <a:xfrm>
          <a:off x="2213298" y="219457167"/>
          <a:ext cx="2796852" cy="3989378"/>
        </a:xfrm>
        <a:prstGeom prst="rect">
          <a:avLst/>
        </a:prstGeom>
      </xdr:spPr>
    </xdr:pic>
    <xdr:clientData/>
  </xdr:twoCellAnchor>
  <xdr:twoCellAnchor editAs="oneCell">
    <xdr:from>
      <xdr:col>0</xdr:col>
      <xdr:colOff>342900</xdr:colOff>
      <xdr:row>316</xdr:row>
      <xdr:rowOff>23208</xdr:rowOff>
    </xdr:from>
    <xdr:to>
      <xdr:col>3</xdr:col>
      <xdr:colOff>1771650</xdr:colOff>
      <xdr:row>316</xdr:row>
      <xdr:rowOff>3200399</xdr:rowOff>
    </xdr:to>
    <xdr:pic>
      <xdr:nvPicPr>
        <xdr:cNvPr id="42" name="Imagen 41">
          <a:extLst>
            <a:ext uri="{FF2B5EF4-FFF2-40B4-BE49-F238E27FC236}">
              <a16:creationId xmlns:a16="http://schemas.microsoft.com/office/drawing/2014/main" id="{00000000-0008-0000-0300-00002A000000}"/>
            </a:ext>
          </a:extLst>
        </xdr:cNvPr>
        <xdr:cNvPicPr>
          <a:picLocks noChangeAspect="1"/>
        </xdr:cNvPicPr>
      </xdr:nvPicPr>
      <xdr:blipFill>
        <a:blip xmlns:r="http://schemas.openxmlformats.org/officeDocument/2006/relationships" r:embed="rId32"/>
        <a:stretch>
          <a:fillRect/>
        </a:stretch>
      </xdr:blipFill>
      <xdr:spPr>
        <a:xfrm>
          <a:off x="342900" y="248835258"/>
          <a:ext cx="6677025" cy="3177191"/>
        </a:xfrm>
        <a:prstGeom prst="rect">
          <a:avLst/>
        </a:prstGeom>
      </xdr:spPr>
    </xdr:pic>
    <xdr:clientData/>
  </xdr:twoCellAnchor>
  <xdr:twoCellAnchor editAs="oneCell">
    <xdr:from>
      <xdr:col>1</xdr:col>
      <xdr:colOff>75648</xdr:colOff>
      <xdr:row>326</xdr:row>
      <xdr:rowOff>79369</xdr:rowOff>
    </xdr:from>
    <xdr:to>
      <xdr:col>3</xdr:col>
      <xdr:colOff>1002927</xdr:colOff>
      <xdr:row>327</xdr:row>
      <xdr:rowOff>3733800</xdr:rowOff>
    </xdr:to>
    <xdr:pic>
      <xdr:nvPicPr>
        <xdr:cNvPr id="43" name="Imagen 42">
          <a:extLst>
            <a:ext uri="{FF2B5EF4-FFF2-40B4-BE49-F238E27FC236}">
              <a16:creationId xmlns:a16="http://schemas.microsoft.com/office/drawing/2014/main" id="{00000000-0008-0000-0300-00002B000000}"/>
            </a:ext>
          </a:extLst>
        </xdr:cNvPr>
        <xdr:cNvPicPr>
          <a:picLocks noChangeAspect="1"/>
        </xdr:cNvPicPr>
      </xdr:nvPicPr>
      <xdr:blipFill rotWithShape="1">
        <a:blip xmlns:r="http://schemas.openxmlformats.org/officeDocument/2006/relationships" r:embed="rId33"/>
        <a:srcRect b="12495"/>
        <a:stretch/>
      </xdr:blipFill>
      <xdr:spPr>
        <a:xfrm>
          <a:off x="1599648" y="257606794"/>
          <a:ext cx="4651554" cy="3835406"/>
        </a:xfrm>
        <a:prstGeom prst="rect">
          <a:avLst/>
        </a:prstGeom>
      </xdr:spPr>
    </xdr:pic>
    <xdr:clientData/>
  </xdr:twoCellAnchor>
  <xdr:twoCellAnchor editAs="oneCell">
    <xdr:from>
      <xdr:col>1</xdr:col>
      <xdr:colOff>1311089</xdr:colOff>
      <xdr:row>338</xdr:row>
      <xdr:rowOff>794401</xdr:rowOff>
    </xdr:from>
    <xdr:to>
      <xdr:col>3</xdr:col>
      <xdr:colOff>2045522</xdr:colOff>
      <xdr:row>338</xdr:row>
      <xdr:rowOff>3296450</xdr:rowOff>
    </xdr:to>
    <xdr:pic>
      <xdr:nvPicPr>
        <xdr:cNvPr id="44" name="Imagen 43">
          <a:extLst>
            <a:ext uri="{FF2B5EF4-FFF2-40B4-BE49-F238E27FC236}">
              <a16:creationId xmlns:a16="http://schemas.microsoft.com/office/drawing/2014/main" id="{00000000-0008-0000-0300-00002C000000}"/>
            </a:ext>
          </a:extLst>
        </xdr:cNvPr>
        <xdr:cNvPicPr>
          <a:picLocks noChangeAspect="1"/>
        </xdr:cNvPicPr>
      </xdr:nvPicPr>
      <xdr:blipFill>
        <a:blip xmlns:r="http://schemas.openxmlformats.org/officeDocument/2006/relationships" r:embed="rId34"/>
        <a:stretch>
          <a:fillRect/>
        </a:stretch>
      </xdr:blipFill>
      <xdr:spPr>
        <a:xfrm>
          <a:off x="2835089" y="267380101"/>
          <a:ext cx="4458708" cy="2502049"/>
        </a:xfrm>
        <a:prstGeom prst="rect">
          <a:avLst/>
        </a:prstGeom>
      </xdr:spPr>
    </xdr:pic>
    <xdr:clientData/>
  </xdr:twoCellAnchor>
  <xdr:twoCellAnchor editAs="oneCell">
    <xdr:from>
      <xdr:col>0</xdr:col>
      <xdr:colOff>357777</xdr:colOff>
      <xdr:row>337</xdr:row>
      <xdr:rowOff>121266</xdr:rowOff>
    </xdr:from>
    <xdr:to>
      <xdr:col>1</xdr:col>
      <xdr:colOff>1266265</xdr:colOff>
      <xdr:row>338</xdr:row>
      <xdr:rowOff>3848100</xdr:rowOff>
    </xdr:to>
    <xdr:pic>
      <xdr:nvPicPr>
        <xdr:cNvPr id="45" name="Imagen 44">
          <a:extLst>
            <a:ext uri="{FF2B5EF4-FFF2-40B4-BE49-F238E27FC236}">
              <a16:creationId xmlns:a16="http://schemas.microsoft.com/office/drawing/2014/main" id="{00000000-0008-0000-0300-00002D000000}"/>
            </a:ext>
          </a:extLst>
        </xdr:cNvPr>
        <xdr:cNvPicPr>
          <a:picLocks noChangeAspect="1"/>
        </xdr:cNvPicPr>
      </xdr:nvPicPr>
      <xdr:blipFill>
        <a:blip xmlns:r="http://schemas.openxmlformats.org/officeDocument/2006/relationships" r:embed="rId35"/>
        <a:stretch>
          <a:fillRect/>
        </a:stretch>
      </xdr:blipFill>
      <xdr:spPr>
        <a:xfrm>
          <a:off x="357777" y="266506941"/>
          <a:ext cx="2432488" cy="3907809"/>
        </a:xfrm>
        <a:prstGeom prst="rect">
          <a:avLst/>
        </a:prstGeom>
      </xdr:spPr>
    </xdr:pic>
    <xdr:clientData/>
  </xdr:twoCellAnchor>
  <xdr:twoCellAnchor editAs="oneCell">
    <xdr:from>
      <xdr:col>2</xdr:col>
      <xdr:colOff>735588</xdr:colOff>
      <xdr:row>349</xdr:row>
      <xdr:rowOff>24164</xdr:rowOff>
    </xdr:from>
    <xdr:to>
      <xdr:col>3</xdr:col>
      <xdr:colOff>1894572</xdr:colOff>
      <xdr:row>349</xdr:row>
      <xdr:rowOff>3790949</xdr:rowOff>
    </xdr:to>
    <xdr:pic>
      <xdr:nvPicPr>
        <xdr:cNvPr id="46" name="Imagen 45">
          <a:extLst>
            <a:ext uri="{FF2B5EF4-FFF2-40B4-BE49-F238E27FC236}">
              <a16:creationId xmlns:a16="http://schemas.microsoft.com/office/drawing/2014/main" id="{00000000-0008-0000-0300-00002E000000}"/>
            </a:ext>
          </a:extLst>
        </xdr:cNvPr>
        <xdr:cNvPicPr>
          <a:picLocks noChangeAspect="1"/>
        </xdr:cNvPicPr>
      </xdr:nvPicPr>
      <xdr:blipFill>
        <a:blip xmlns:r="http://schemas.openxmlformats.org/officeDocument/2006/relationships" r:embed="rId36"/>
        <a:stretch>
          <a:fillRect/>
        </a:stretch>
      </xdr:blipFill>
      <xdr:spPr>
        <a:xfrm>
          <a:off x="4221738" y="275296664"/>
          <a:ext cx="2921109" cy="3766785"/>
        </a:xfrm>
        <a:prstGeom prst="rect">
          <a:avLst/>
        </a:prstGeom>
      </xdr:spPr>
    </xdr:pic>
    <xdr:clientData/>
  </xdr:twoCellAnchor>
  <xdr:twoCellAnchor editAs="oneCell">
    <xdr:from>
      <xdr:col>0</xdr:col>
      <xdr:colOff>155786</xdr:colOff>
      <xdr:row>349</xdr:row>
      <xdr:rowOff>277143</xdr:rowOff>
    </xdr:from>
    <xdr:to>
      <xdr:col>2</xdr:col>
      <xdr:colOff>566149</xdr:colOff>
      <xdr:row>349</xdr:row>
      <xdr:rowOff>3143250</xdr:rowOff>
    </xdr:to>
    <xdr:pic>
      <xdr:nvPicPr>
        <xdr:cNvPr id="47" name="Imagen 46">
          <a:extLst>
            <a:ext uri="{FF2B5EF4-FFF2-40B4-BE49-F238E27FC236}">
              <a16:creationId xmlns:a16="http://schemas.microsoft.com/office/drawing/2014/main" id="{00000000-0008-0000-0300-00002F000000}"/>
            </a:ext>
          </a:extLst>
        </xdr:cNvPr>
        <xdr:cNvPicPr>
          <a:picLocks noChangeAspect="1"/>
        </xdr:cNvPicPr>
      </xdr:nvPicPr>
      <xdr:blipFill>
        <a:blip xmlns:r="http://schemas.openxmlformats.org/officeDocument/2006/relationships" r:embed="rId37"/>
        <a:stretch>
          <a:fillRect/>
        </a:stretch>
      </xdr:blipFill>
      <xdr:spPr>
        <a:xfrm>
          <a:off x="155786" y="275549643"/>
          <a:ext cx="3896513" cy="2866107"/>
        </a:xfrm>
        <a:prstGeom prst="rect">
          <a:avLst/>
        </a:prstGeom>
      </xdr:spPr>
    </xdr:pic>
    <xdr:clientData/>
  </xdr:twoCellAnchor>
  <xdr:twoCellAnchor editAs="oneCell">
    <xdr:from>
      <xdr:col>1</xdr:col>
      <xdr:colOff>397231</xdr:colOff>
      <xdr:row>359</xdr:row>
      <xdr:rowOff>154642</xdr:rowOff>
    </xdr:from>
    <xdr:to>
      <xdr:col>3</xdr:col>
      <xdr:colOff>572027</xdr:colOff>
      <xdr:row>360</xdr:row>
      <xdr:rowOff>4057649</xdr:rowOff>
    </xdr:to>
    <xdr:pic>
      <xdr:nvPicPr>
        <xdr:cNvPr id="48" name="Imagen 47">
          <a:extLst>
            <a:ext uri="{FF2B5EF4-FFF2-40B4-BE49-F238E27FC236}">
              <a16:creationId xmlns:a16="http://schemas.microsoft.com/office/drawing/2014/main" id="{00000000-0008-0000-0300-000030000000}"/>
            </a:ext>
          </a:extLst>
        </xdr:cNvPr>
        <xdr:cNvPicPr>
          <a:picLocks noChangeAspect="1"/>
        </xdr:cNvPicPr>
      </xdr:nvPicPr>
      <xdr:blipFill>
        <a:blip xmlns:r="http://schemas.openxmlformats.org/officeDocument/2006/relationships" r:embed="rId38"/>
        <a:stretch>
          <a:fillRect/>
        </a:stretch>
      </xdr:blipFill>
      <xdr:spPr>
        <a:xfrm>
          <a:off x="1921231" y="283999642"/>
          <a:ext cx="3899071" cy="4083983"/>
        </a:xfrm>
        <a:prstGeom prst="rect">
          <a:avLst/>
        </a:prstGeom>
      </xdr:spPr>
    </xdr:pic>
    <xdr:clientData/>
  </xdr:twoCellAnchor>
  <xdr:twoCellAnchor editAs="oneCell">
    <xdr:from>
      <xdr:col>1</xdr:col>
      <xdr:colOff>557835</xdr:colOff>
      <xdr:row>370</xdr:row>
      <xdr:rowOff>173692</xdr:rowOff>
    </xdr:from>
    <xdr:to>
      <xdr:col>2</xdr:col>
      <xdr:colOff>1487021</xdr:colOff>
      <xdr:row>371</xdr:row>
      <xdr:rowOff>4514851</xdr:rowOff>
    </xdr:to>
    <xdr:pic>
      <xdr:nvPicPr>
        <xdr:cNvPr id="49" name="Imagen 48">
          <a:extLst>
            <a:ext uri="{FF2B5EF4-FFF2-40B4-BE49-F238E27FC236}">
              <a16:creationId xmlns:a16="http://schemas.microsoft.com/office/drawing/2014/main" id="{00000000-0008-0000-0300-000031000000}"/>
            </a:ext>
          </a:extLst>
        </xdr:cNvPr>
        <xdr:cNvPicPr>
          <a:picLocks noChangeAspect="1"/>
        </xdr:cNvPicPr>
      </xdr:nvPicPr>
      <xdr:blipFill>
        <a:blip xmlns:r="http://schemas.openxmlformats.org/officeDocument/2006/relationships" r:embed="rId39"/>
        <a:stretch>
          <a:fillRect/>
        </a:stretch>
      </xdr:blipFill>
      <xdr:spPr>
        <a:xfrm>
          <a:off x="2081835" y="292629292"/>
          <a:ext cx="2891336" cy="4522133"/>
        </a:xfrm>
        <a:prstGeom prst="rect">
          <a:avLst/>
        </a:prstGeom>
      </xdr:spPr>
    </xdr:pic>
    <xdr:clientData/>
  </xdr:twoCellAnchor>
  <xdr:twoCellAnchor editAs="oneCell">
    <xdr:from>
      <xdr:col>0</xdr:col>
      <xdr:colOff>952500</xdr:colOff>
      <xdr:row>382</xdr:row>
      <xdr:rowOff>19050</xdr:rowOff>
    </xdr:from>
    <xdr:to>
      <xdr:col>3</xdr:col>
      <xdr:colOff>1362076</xdr:colOff>
      <xdr:row>382</xdr:row>
      <xdr:rowOff>3884703</xdr:rowOff>
    </xdr:to>
    <xdr:pic>
      <xdr:nvPicPr>
        <xdr:cNvPr id="51" name="Imagen 50">
          <a:extLst>
            <a:ext uri="{FF2B5EF4-FFF2-40B4-BE49-F238E27FC236}">
              <a16:creationId xmlns:a16="http://schemas.microsoft.com/office/drawing/2014/main" id="{00000000-0008-0000-0300-000033000000}"/>
            </a:ext>
          </a:extLst>
        </xdr:cNvPr>
        <xdr:cNvPicPr>
          <a:picLocks noChangeAspect="1"/>
        </xdr:cNvPicPr>
      </xdr:nvPicPr>
      <xdr:blipFill rotWithShape="1">
        <a:blip xmlns:r="http://schemas.openxmlformats.org/officeDocument/2006/relationships" r:embed="rId40"/>
        <a:srcRect t="3501" b="2988"/>
        <a:stretch/>
      </xdr:blipFill>
      <xdr:spPr>
        <a:xfrm>
          <a:off x="952500" y="261651750"/>
          <a:ext cx="5667376" cy="3865653"/>
        </a:xfrm>
        <a:prstGeom prst="rect">
          <a:avLst/>
        </a:prstGeom>
      </xdr:spPr>
    </xdr:pic>
    <xdr:clientData/>
  </xdr:twoCellAnchor>
  <xdr:twoCellAnchor editAs="oneCell">
    <xdr:from>
      <xdr:col>1</xdr:col>
      <xdr:colOff>878084</xdr:colOff>
      <xdr:row>393</xdr:row>
      <xdr:rowOff>126500</xdr:rowOff>
    </xdr:from>
    <xdr:to>
      <xdr:col>2</xdr:col>
      <xdr:colOff>982264</xdr:colOff>
      <xdr:row>393</xdr:row>
      <xdr:rowOff>3362919</xdr:rowOff>
    </xdr:to>
    <xdr:pic>
      <xdr:nvPicPr>
        <xdr:cNvPr id="52" name="Imagen 51">
          <a:extLst>
            <a:ext uri="{FF2B5EF4-FFF2-40B4-BE49-F238E27FC236}">
              <a16:creationId xmlns:a16="http://schemas.microsoft.com/office/drawing/2014/main" id="{00000000-0008-0000-0300-000034000000}"/>
            </a:ext>
          </a:extLst>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2402084" y="1460000"/>
          <a:ext cx="2066330" cy="31030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150468</xdr:colOff>
      <xdr:row>3</xdr:row>
      <xdr:rowOff>133351</xdr:rowOff>
    </xdr:from>
    <xdr:to>
      <xdr:col>2</xdr:col>
      <xdr:colOff>1084961</xdr:colOff>
      <xdr:row>4</xdr:row>
      <xdr:rowOff>3371850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50468" y="234153076"/>
          <a:ext cx="3544343" cy="3305174"/>
        </a:xfrm>
        <a:prstGeom prst="rect">
          <a:avLst/>
        </a:prstGeom>
      </xdr:spPr>
    </xdr:pic>
    <xdr:clientData/>
  </xdr:twoCellAnchor>
  <xdr:twoCellAnchor editAs="oneCell">
    <xdr:from>
      <xdr:col>2</xdr:col>
      <xdr:colOff>352424</xdr:colOff>
      <xdr:row>4</xdr:row>
      <xdr:rowOff>28517</xdr:rowOff>
    </xdr:from>
    <xdr:to>
      <xdr:col>3</xdr:col>
      <xdr:colOff>1943100</xdr:colOff>
      <xdr:row>4</xdr:row>
      <xdr:rowOff>3409535</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3838574" y="234248267"/>
          <a:ext cx="3276601" cy="3266718"/>
        </a:xfrm>
        <a:prstGeom prst="rect">
          <a:avLst/>
        </a:prstGeom>
      </xdr:spPr>
    </xdr:pic>
    <xdr:clientData/>
  </xdr:twoCellAnchor>
  <xdr:twoCellAnchor editAs="oneCell">
    <xdr:from>
      <xdr:col>1</xdr:col>
      <xdr:colOff>914401</xdr:colOff>
      <xdr:row>14</xdr:row>
      <xdr:rowOff>67452</xdr:rowOff>
    </xdr:from>
    <xdr:to>
      <xdr:col>3</xdr:col>
      <xdr:colOff>295276</xdr:colOff>
      <xdr:row>15</xdr:row>
      <xdr:rowOff>3508065</xdr:rowOff>
    </xdr:to>
    <xdr:pic>
      <xdr:nvPicPr>
        <xdr:cNvPr id="4" name="1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stretch>
          <a:fillRect/>
        </a:stretch>
      </xdr:blipFill>
      <xdr:spPr>
        <a:xfrm>
          <a:off x="2438401" y="393754752"/>
          <a:ext cx="2438400" cy="3507288"/>
        </a:xfrm>
        <a:prstGeom prst="rect">
          <a:avLst/>
        </a:prstGeom>
      </xdr:spPr>
    </xdr:pic>
    <xdr:clientData/>
  </xdr:twoCellAnchor>
  <xdr:twoCellAnchor editAs="oneCell">
    <xdr:from>
      <xdr:col>2</xdr:col>
      <xdr:colOff>130176</xdr:colOff>
      <xdr:row>25</xdr:row>
      <xdr:rowOff>79375</xdr:rowOff>
    </xdr:from>
    <xdr:to>
      <xdr:col>2</xdr:col>
      <xdr:colOff>1346200</xdr:colOff>
      <xdr:row>26</xdr:row>
      <xdr:rowOff>2641600</xdr:rowOff>
    </xdr:to>
    <xdr:pic>
      <xdr:nvPicPr>
        <xdr:cNvPr id="6" name="Imagen 5">
          <a:extLst>
            <a:ext uri="{FF2B5EF4-FFF2-40B4-BE49-F238E27FC236}">
              <a16:creationId xmlns:a16="http://schemas.microsoft.com/office/drawing/2014/main" id="{00000000-0008-0000-0400-000006000000}"/>
            </a:ext>
          </a:extLst>
        </xdr:cNvPr>
        <xdr:cNvPicPr>
          <a:picLocks noChangeAspect="1"/>
        </xdr:cNvPicPr>
      </xdr:nvPicPr>
      <xdr:blipFill rotWithShape="1">
        <a:blip xmlns:r="http://schemas.openxmlformats.org/officeDocument/2006/relationships" r:embed="rId4"/>
        <a:srcRect l="69408" t="27477" r="18600" b="21995"/>
        <a:stretch/>
      </xdr:blipFill>
      <xdr:spPr>
        <a:xfrm>
          <a:off x="2809876" y="16690975"/>
          <a:ext cx="1216024" cy="27400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esktop\GOBERNACION%20DEL%20HUILA\2022\CONVOCARORIA%20JOVENES%20RURALES\Ficha%20de%20presentacion%20de%20Plan%20de%20Negoci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CONTENIDO"/>
      <sheetName val="1. Información básica"/>
      <sheetName val="2. Componente Mercado"/>
      <sheetName val="3. Caracterización Organización"/>
      <sheetName val="4. Listado beneficiarios"/>
      <sheetName val="5A. Componente Técnico Agricola"/>
      <sheetName val="5B. Componente Técnico Pecuario"/>
      <sheetName val="6. Directorio Aliados "/>
      <sheetName val="7. Componente Ambiental"/>
      <sheetName val="8. Estructura de Costos"/>
      <sheetName val="9. Estructura Financiera"/>
      <sheetName val="10. Lista chequeo condiciones"/>
      <sheetName val="11. Ficha Resumen"/>
      <sheetName val="12. Carta"/>
    </sheetNames>
    <sheetDataSet>
      <sheetData sheetId="0">
        <row r="3">
          <cell r="B3" t="str">
            <v>Aliado Comercial</v>
          </cell>
          <cell r="F3" t="str">
            <v>Abejorral-Antioquia</v>
          </cell>
          <cell r="Q3" t="str">
            <v>Achiote</v>
          </cell>
          <cell r="U3" t="str">
            <v>Seleccione</v>
          </cell>
          <cell r="W3" t="str">
            <v>Credito</v>
          </cell>
          <cell r="Z3" t="str">
            <v>Unidad</v>
          </cell>
          <cell r="AC3" t="str">
            <v>Finca</v>
          </cell>
          <cell r="AK3" t="str">
            <v>Diario</v>
          </cell>
          <cell r="AM3" t="str">
            <v>Microcredito</v>
          </cell>
          <cell r="BA3" t="str">
            <v>Proyecto_Agrícola</v>
          </cell>
          <cell r="BM3" t="str">
            <v>Seleccione un producto asociado</v>
          </cell>
          <cell r="BV3" t="str">
            <v>AMAZONAS</v>
          </cell>
          <cell r="DE3" t="str">
            <v>Seleccione</v>
          </cell>
        </row>
        <row r="4">
          <cell r="B4" t="str">
            <v>Organización de Productores</v>
          </cell>
          <cell r="F4" t="str">
            <v>Abrego-Norte de Santander</v>
          </cell>
          <cell r="Q4" t="str">
            <v>Agraz</v>
          </cell>
          <cell r="U4" t="str">
            <v>SI</v>
          </cell>
          <cell r="W4" t="str">
            <v>Contado</v>
          </cell>
          <cell r="Z4" t="str">
            <v>Metro</v>
          </cell>
          <cell r="AC4" t="str">
            <v>Centro de Acopio Veredal</v>
          </cell>
          <cell r="AK4" t="str">
            <v>Semanal</v>
          </cell>
          <cell r="AM4" t="str">
            <v>Compra Cosecha</v>
          </cell>
          <cell r="BA4" t="str">
            <v>Proyecto_Pecuario</v>
          </cell>
          <cell r="BM4" t="str">
            <v>Frijol</v>
          </cell>
          <cell r="BV4" t="str">
            <v>ANTIOQUIA</v>
          </cell>
          <cell r="DE4" t="str">
            <v>Exportador</v>
          </cell>
        </row>
        <row r="5">
          <cell r="B5" t="str">
            <v>Alcaldía</v>
          </cell>
          <cell r="F5" t="str">
            <v>Abriaquí-Antioquia</v>
          </cell>
          <cell r="Q5" t="str">
            <v>Aguacate</v>
          </cell>
          <cell r="U5" t="str">
            <v>NO</v>
          </cell>
          <cell r="Z5" t="str">
            <v>Kilogramo</v>
          </cell>
          <cell r="AC5" t="str">
            <v>Centro de Acopio Asociación</v>
          </cell>
          <cell r="AK5" t="str">
            <v>mensual</v>
          </cell>
          <cell r="AM5" t="str">
            <v>Inversión Activos</v>
          </cell>
          <cell r="BA5" t="str">
            <v>Proyecto_Forestal</v>
          </cell>
          <cell r="BM5" t="str">
            <v>Maíz</v>
          </cell>
          <cell r="BV5" t="str">
            <v>ARAUCA</v>
          </cell>
          <cell r="DE5" t="str">
            <v>Industria</v>
          </cell>
        </row>
        <row r="6">
          <cell r="B6" t="str">
            <v>Gobernación</v>
          </cell>
          <cell r="F6" t="str">
            <v>Acacias-Meta</v>
          </cell>
          <cell r="Q6" t="str">
            <v>Ají</v>
          </cell>
          <cell r="U6" t="str">
            <v>N/A</v>
          </cell>
          <cell r="Z6" t="str">
            <v>Metro cuadrado</v>
          </cell>
          <cell r="AC6" t="str">
            <v>Bodega de Aliado</v>
          </cell>
          <cell r="AK6" t="str">
            <v>trimestral</v>
          </cell>
          <cell r="AM6" t="str">
            <v>Otros</v>
          </cell>
          <cell r="BA6" t="str">
            <v>Proyecto_Acuicola</v>
          </cell>
          <cell r="BM6" t="str">
            <v>Plátano</v>
          </cell>
          <cell r="BV6" t="str">
            <v>ATLÁNTICO</v>
          </cell>
          <cell r="DE6" t="str">
            <v>Mayorista</v>
          </cell>
        </row>
        <row r="7">
          <cell r="B7" t="str">
            <v>Corporación Autonoma Regional</v>
          </cell>
          <cell r="F7" t="str">
            <v>Acandí-Chocó</v>
          </cell>
          <cell r="Q7" t="str">
            <v>Ajonjolí</v>
          </cell>
          <cell r="Z7" t="str">
            <v>Metro cúbico</v>
          </cell>
          <cell r="AK7" t="str">
            <v>semestral</v>
          </cell>
          <cell r="BA7" t="str">
            <v>Proyecto_Agroindustrial</v>
          </cell>
          <cell r="BM7" t="str">
            <v>Forestal</v>
          </cell>
          <cell r="BV7" t="str">
            <v>BOGOTÁ</v>
          </cell>
          <cell r="DE7" t="str">
            <v>Minorista</v>
          </cell>
        </row>
        <row r="8">
          <cell r="B8" t="str">
            <v>Otras entidades Gubernamentales</v>
          </cell>
          <cell r="F8" t="str">
            <v>Acevedo-Huila</v>
          </cell>
          <cell r="Q8" t="str">
            <v>Algodón</v>
          </cell>
          <cell r="Z8" t="str">
            <v>Hectárea</v>
          </cell>
          <cell r="AK8" t="str">
            <v>anual</v>
          </cell>
          <cell r="BA8" t="str">
            <v>Otro</v>
          </cell>
          <cell r="BM8" t="str">
            <v>Ajonjolí</v>
          </cell>
          <cell r="BV8" t="str">
            <v>BOLÍVAR</v>
          </cell>
          <cell r="DE8" t="str">
            <v>Otros</v>
          </cell>
        </row>
        <row r="9">
          <cell r="B9" t="str">
            <v>Organización No Gubernamental</v>
          </cell>
          <cell r="F9" t="str">
            <v>Achí-Bolívar</v>
          </cell>
          <cell r="Q9" t="str">
            <v>Arawana</v>
          </cell>
          <cell r="Z9" t="str">
            <v>Tonelada</v>
          </cell>
          <cell r="BM9" t="str">
            <v>Pepino</v>
          </cell>
          <cell r="BV9" t="str">
            <v>BOYACÁ</v>
          </cell>
        </row>
        <row r="10">
          <cell r="B10" t="str">
            <v>Persona natural</v>
          </cell>
          <cell r="F10" t="str">
            <v>Agrado-Huila</v>
          </cell>
          <cell r="Q10" t="str">
            <v>Arazá</v>
          </cell>
          <cell r="Z10" t="str">
            <v>Litro</v>
          </cell>
          <cell r="BM10" t="str">
            <v>Otros</v>
          </cell>
          <cell r="BV10" t="str">
            <v>CALDAS</v>
          </cell>
        </row>
        <row r="11">
          <cell r="B11" t="str">
            <v>Otro</v>
          </cell>
          <cell r="F11" t="str">
            <v>Agua de Dios-Cundinamarca</v>
          </cell>
          <cell r="Q11" t="str">
            <v>Aromáticas y Medicinales</v>
          </cell>
          <cell r="BV11" t="str">
            <v>CAQUETÁ</v>
          </cell>
        </row>
        <row r="12">
          <cell r="F12" t="str">
            <v>Aguachica-Cesar</v>
          </cell>
          <cell r="Q12" t="str">
            <v>Arroz</v>
          </cell>
          <cell r="BV12" t="str">
            <v>CASANARE</v>
          </cell>
        </row>
        <row r="13">
          <cell r="F13" t="str">
            <v>Aguada-Santander</v>
          </cell>
          <cell r="Q13" t="str">
            <v>Asaí</v>
          </cell>
          <cell r="BV13" t="str">
            <v>CAUCA</v>
          </cell>
        </row>
        <row r="14">
          <cell r="F14" t="str">
            <v>Aguadas-Caldas</v>
          </cell>
          <cell r="Q14" t="str">
            <v>Bananito</v>
          </cell>
          <cell r="BV14" t="str">
            <v>CESAR</v>
          </cell>
        </row>
        <row r="15">
          <cell r="F15" t="str">
            <v>Aguazul-Casanare</v>
          </cell>
          <cell r="Q15" t="str">
            <v>Banano</v>
          </cell>
          <cell r="BV15" t="str">
            <v>CHOCÓ</v>
          </cell>
        </row>
        <row r="16">
          <cell r="F16" t="str">
            <v>Agustín Codazzi-Cesar</v>
          </cell>
          <cell r="Q16" t="str">
            <v>Bijao</v>
          </cell>
          <cell r="BV16" t="str">
            <v>CÓRDOBA</v>
          </cell>
        </row>
        <row r="17">
          <cell r="F17" t="str">
            <v>Aipe-Huila</v>
          </cell>
          <cell r="Q17" t="str">
            <v>Bocachico</v>
          </cell>
          <cell r="BV17" t="str">
            <v>CUNDINAMARCA</v>
          </cell>
        </row>
        <row r="18">
          <cell r="F18" t="str">
            <v>Albán-Cundinamarca</v>
          </cell>
          <cell r="Q18" t="str">
            <v>Bovino Doble Propósito</v>
          </cell>
          <cell r="BV18" t="str">
            <v>GUAINIA</v>
          </cell>
        </row>
        <row r="19">
          <cell r="F19" t="str">
            <v>Albania-Caquetá</v>
          </cell>
          <cell r="Q19" t="str">
            <v>Brócoli</v>
          </cell>
          <cell r="BV19" t="str">
            <v>GUAVIARE</v>
          </cell>
        </row>
        <row r="20">
          <cell r="F20" t="str">
            <v>Albania-La Guajira</v>
          </cell>
          <cell r="Q20" t="str">
            <v>Cacao</v>
          </cell>
          <cell r="BV20" t="str">
            <v>HUILA</v>
          </cell>
        </row>
        <row r="21">
          <cell r="F21" t="str">
            <v>Albania-Santander</v>
          </cell>
          <cell r="Q21" t="str">
            <v>Cachama</v>
          </cell>
          <cell r="BV21" t="str">
            <v>LA_GUAJIRA</v>
          </cell>
        </row>
        <row r="22">
          <cell r="F22" t="str">
            <v>Albán-Nariño</v>
          </cell>
          <cell r="Q22" t="str">
            <v>Cachama y Bocachico</v>
          </cell>
          <cell r="BV22" t="str">
            <v>MAGDALENA</v>
          </cell>
        </row>
        <row r="23">
          <cell r="F23" t="str">
            <v>Alcalá-Valle del Cauca</v>
          </cell>
          <cell r="Q23" t="str">
            <v>Café; Especial</v>
          </cell>
          <cell r="BV23" t="str">
            <v>META</v>
          </cell>
        </row>
        <row r="24">
          <cell r="F24" t="str">
            <v>Aldana-Nariño</v>
          </cell>
          <cell r="Q24" t="str">
            <v>Camarón</v>
          </cell>
          <cell r="BV24" t="str">
            <v>NARIÑO</v>
          </cell>
        </row>
        <row r="25">
          <cell r="F25" t="str">
            <v>Alejandría-Antioquia</v>
          </cell>
          <cell r="Q25" t="str">
            <v>Camu Camu</v>
          </cell>
          <cell r="BV25" t="str">
            <v>NORTE_DE_SANTANDER</v>
          </cell>
        </row>
        <row r="26">
          <cell r="F26" t="str">
            <v>Algarrobo-Magdalena</v>
          </cell>
          <cell r="Q26" t="str">
            <v>Caña Flecha</v>
          </cell>
          <cell r="BV26" t="str">
            <v>PUTUMAYO</v>
          </cell>
        </row>
        <row r="27">
          <cell r="F27" t="str">
            <v>Algeciras-Huila</v>
          </cell>
          <cell r="Q27" t="str">
            <v>Carne Bovino</v>
          </cell>
          <cell r="BV27" t="str">
            <v>QUINDIO</v>
          </cell>
        </row>
        <row r="28">
          <cell r="F28" t="str">
            <v>Almaguer-Cauca</v>
          </cell>
          <cell r="Q28" t="str">
            <v>Carne Caprino</v>
          </cell>
          <cell r="BV28" t="str">
            <v>RISARALDA</v>
          </cell>
        </row>
        <row r="29">
          <cell r="F29" t="str">
            <v>Almeida-Boyacá</v>
          </cell>
          <cell r="Q29" t="str">
            <v>Carne Ovino</v>
          </cell>
          <cell r="BV29" t="str">
            <v>SAN_ANDRES_Y_PROVIDENCIA</v>
          </cell>
        </row>
        <row r="30">
          <cell r="F30" t="str">
            <v>Alpujarra-Tolima</v>
          </cell>
          <cell r="Q30" t="str">
            <v>Carne Porcino</v>
          </cell>
          <cell r="BV30" t="str">
            <v>SANTANDER</v>
          </cell>
        </row>
        <row r="31">
          <cell r="F31" t="str">
            <v>Altamira-Huila</v>
          </cell>
          <cell r="Q31" t="str">
            <v>Caucho</v>
          </cell>
          <cell r="BV31" t="str">
            <v>SUCRE</v>
          </cell>
        </row>
        <row r="32">
          <cell r="F32" t="str">
            <v>Alto Baudo-Chocó</v>
          </cell>
          <cell r="Q32" t="str">
            <v>Cebada</v>
          </cell>
          <cell r="BV32" t="str">
            <v>TOLIMA</v>
          </cell>
        </row>
        <row r="33">
          <cell r="F33" t="str">
            <v>Altos del Rosario-Bolívar</v>
          </cell>
          <cell r="Q33" t="str">
            <v>Cebolla</v>
          </cell>
          <cell r="BV33" t="str">
            <v>VALLE_DEL_CAUCA</v>
          </cell>
        </row>
        <row r="34">
          <cell r="F34" t="str">
            <v>Alvarado-Tolima</v>
          </cell>
          <cell r="Q34" t="str">
            <v>Cítricos</v>
          </cell>
          <cell r="BV34" t="str">
            <v>VAUPES</v>
          </cell>
        </row>
        <row r="35">
          <cell r="F35" t="str">
            <v>Amagá-Antioquia</v>
          </cell>
          <cell r="Q35" t="str">
            <v>Coco</v>
          </cell>
          <cell r="BV35" t="str">
            <v>VICHADA</v>
          </cell>
        </row>
        <row r="36">
          <cell r="F36" t="str">
            <v>Amalfi-Antioquia</v>
          </cell>
          <cell r="Q36" t="str">
            <v>Coliflor</v>
          </cell>
        </row>
        <row r="37">
          <cell r="F37" t="str">
            <v>Ambalema-Tolima</v>
          </cell>
          <cell r="Q37" t="str">
            <v>Cúrcuma</v>
          </cell>
        </row>
        <row r="38">
          <cell r="F38" t="str">
            <v>Anapoima-Cundinamarca</v>
          </cell>
          <cell r="Q38" t="str">
            <v>Durazno</v>
          </cell>
        </row>
        <row r="39">
          <cell r="F39" t="str">
            <v>Ancuyá-Nariño</v>
          </cell>
          <cell r="Q39" t="str">
            <v>Espárrago</v>
          </cell>
        </row>
        <row r="40">
          <cell r="F40" t="str">
            <v>Andalucía-Valle del Cauca</v>
          </cell>
          <cell r="Q40" t="str">
            <v>Espinaca</v>
          </cell>
        </row>
        <row r="41">
          <cell r="F41" t="str">
            <v>Andes-Antioquia</v>
          </cell>
          <cell r="Q41" t="str">
            <v>Fariña</v>
          </cell>
        </row>
        <row r="42">
          <cell r="F42" t="str">
            <v>Angelópolis-Antioquia</v>
          </cell>
          <cell r="Q42" t="str">
            <v>Fique</v>
          </cell>
        </row>
        <row r="43">
          <cell r="F43" t="str">
            <v>Angostura-Antioquia</v>
          </cell>
          <cell r="Q43" t="str">
            <v>Fresa</v>
          </cell>
        </row>
        <row r="44">
          <cell r="F44" t="str">
            <v>Anolaima-Cundinamarca</v>
          </cell>
          <cell r="Q44" t="str">
            <v>Fríjol</v>
          </cell>
        </row>
        <row r="45">
          <cell r="F45" t="str">
            <v>Anorí-Antioquia</v>
          </cell>
          <cell r="Q45" t="str">
            <v>Granadilla</v>
          </cell>
        </row>
        <row r="46">
          <cell r="F46" t="str">
            <v>Anserma-Caldas</v>
          </cell>
          <cell r="Q46" t="str">
            <v>Guadua</v>
          </cell>
        </row>
        <row r="47">
          <cell r="F47" t="str">
            <v>Ansermanuevo-Valle del Cauca</v>
          </cell>
          <cell r="Q47" t="str">
            <v>Guayaba</v>
          </cell>
        </row>
        <row r="48">
          <cell r="F48" t="str">
            <v>Anza-Antioquia</v>
          </cell>
          <cell r="Q48" t="str">
            <v>Gulupa</v>
          </cell>
        </row>
        <row r="49">
          <cell r="F49" t="str">
            <v>Anzoátegui-Tolima</v>
          </cell>
          <cell r="Q49" t="str">
            <v>Heliconia</v>
          </cell>
        </row>
        <row r="50">
          <cell r="F50" t="str">
            <v>Apartadó-Antioquia</v>
          </cell>
          <cell r="Q50" t="str">
            <v>Hilo de Seda</v>
          </cell>
        </row>
        <row r="51">
          <cell r="F51" t="str">
            <v>Apía-Risaralda</v>
          </cell>
          <cell r="Q51" t="str">
            <v>Hortalizas</v>
          </cell>
        </row>
        <row r="52">
          <cell r="F52" t="str">
            <v>Apulo-Cundinamarca</v>
          </cell>
          <cell r="Q52" t="str">
            <v>Hortensia</v>
          </cell>
        </row>
        <row r="53">
          <cell r="F53" t="str">
            <v>Aquitania-Boyacá</v>
          </cell>
          <cell r="Q53" t="str">
            <v>Huevo</v>
          </cell>
        </row>
        <row r="54">
          <cell r="F54" t="str">
            <v>Aracataca-Magdalena</v>
          </cell>
          <cell r="Q54" t="str">
            <v>La Dorada</v>
          </cell>
        </row>
        <row r="55">
          <cell r="F55" t="str">
            <v>Aranzazu-Caldas</v>
          </cell>
          <cell r="Q55" t="str">
            <v>Leche Bovino</v>
          </cell>
        </row>
        <row r="56">
          <cell r="F56" t="str">
            <v>Aratoca-Santander</v>
          </cell>
          <cell r="Q56" t="str">
            <v>Leche Caprino</v>
          </cell>
        </row>
        <row r="57">
          <cell r="F57" t="str">
            <v>Arauca-Arauca</v>
          </cell>
          <cell r="Q57" t="str">
            <v>Leche Ovino</v>
          </cell>
        </row>
        <row r="58">
          <cell r="F58" t="str">
            <v>Arauquita-Arauca</v>
          </cell>
          <cell r="Q58" t="str">
            <v>Lechuga</v>
          </cell>
        </row>
        <row r="59">
          <cell r="F59" t="str">
            <v>Arbeláez-Cundinamarca</v>
          </cell>
          <cell r="Q59" t="str">
            <v>Limón Criollo</v>
          </cell>
        </row>
        <row r="60">
          <cell r="F60" t="str">
            <v>Arboleda-Nariño</v>
          </cell>
          <cell r="Q60" t="str">
            <v>Limón Tahití</v>
          </cell>
        </row>
        <row r="61">
          <cell r="F61" t="str">
            <v>Arboledas-Norte de Santander</v>
          </cell>
          <cell r="Q61" t="str">
            <v>Lulo</v>
          </cell>
        </row>
        <row r="62">
          <cell r="F62" t="str">
            <v>Arboletes-Antioquia</v>
          </cell>
          <cell r="Q62" t="str">
            <v>Madera</v>
          </cell>
        </row>
        <row r="63">
          <cell r="F63" t="str">
            <v>Arcabuco-Boyacá</v>
          </cell>
          <cell r="Q63" t="str">
            <v>Maíz</v>
          </cell>
        </row>
        <row r="64">
          <cell r="F64" t="str">
            <v>Arenal-Bolívar</v>
          </cell>
          <cell r="Q64" t="str">
            <v>Mandarina</v>
          </cell>
        </row>
        <row r="65">
          <cell r="F65" t="str">
            <v>Argelia-Antioquia</v>
          </cell>
          <cell r="Q65" t="str">
            <v>Mango</v>
          </cell>
        </row>
        <row r="66">
          <cell r="F66" t="str">
            <v>Argelia-Cauca</v>
          </cell>
          <cell r="Q66" t="str">
            <v>Maracuyá</v>
          </cell>
        </row>
        <row r="67">
          <cell r="F67" t="str">
            <v>Argelia-Valle del Cauca</v>
          </cell>
          <cell r="Q67" t="str">
            <v>Marañón</v>
          </cell>
        </row>
        <row r="68">
          <cell r="F68" t="str">
            <v>Ariguaní-Magdalena</v>
          </cell>
          <cell r="Q68" t="str">
            <v>Melina</v>
          </cell>
        </row>
        <row r="69">
          <cell r="F69" t="str">
            <v>Arjona-Bolívar</v>
          </cell>
          <cell r="Q69" t="str">
            <v>Melón</v>
          </cell>
        </row>
        <row r="70">
          <cell r="F70" t="str">
            <v>Armenia-Antioquia</v>
          </cell>
          <cell r="Q70" t="str">
            <v>Miel</v>
          </cell>
        </row>
        <row r="71">
          <cell r="F71" t="str">
            <v>Armenia-Quindío</v>
          </cell>
          <cell r="Q71" t="str">
            <v>Mora</v>
          </cell>
        </row>
        <row r="72">
          <cell r="F72" t="str">
            <v>Armero-Tolima</v>
          </cell>
          <cell r="Q72" t="str">
            <v>Naranja</v>
          </cell>
        </row>
        <row r="73">
          <cell r="F73" t="str">
            <v>Arroyohondo-Bolívar</v>
          </cell>
          <cell r="Q73" t="str">
            <v>Ñame Diamante</v>
          </cell>
        </row>
        <row r="74">
          <cell r="F74" t="str">
            <v>Astrea-Cesar</v>
          </cell>
          <cell r="Q74" t="str">
            <v>Ñame Espino</v>
          </cell>
        </row>
        <row r="75">
          <cell r="F75" t="str">
            <v>Ataco-Tolima</v>
          </cell>
          <cell r="Q75" t="str">
            <v>Oré;gano</v>
          </cell>
        </row>
        <row r="76">
          <cell r="F76" t="str">
            <v>Atrato-Chocó</v>
          </cell>
          <cell r="Q76" t="str">
            <v>Orellana</v>
          </cell>
        </row>
        <row r="77">
          <cell r="F77" t="str">
            <v>Ayapel-Córdoba</v>
          </cell>
          <cell r="Q77" t="str">
            <v>Palma de Aceite</v>
          </cell>
        </row>
        <row r="78">
          <cell r="F78" t="str">
            <v>Bagadó-Chocó</v>
          </cell>
          <cell r="Q78" t="str">
            <v>Palmito Chontaduro</v>
          </cell>
        </row>
        <row r="79">
          <cell r="F79" t="str">
            <v>Bahía Solano-Chocó</v>
          </cell>
          <cell r="Q79" t="str">
            <v>Panela</v>
          </cell>
        </row>
        <row r="80">
          <cell r="F80" t="str">
            <v>Bajo Baudó-Chocó</v>
          </cell>
          <cell r="Q80" t="str">
            <v>Papa</v>
          </cell>
        </row>
        <row r="81">
          <cell r="F81" t="str">
            <v>Balboa-Cauca</v>
          </cell>
          <cell r="Q81" t="str">
            <v>Papa Criolla</v>
          </cell>
        </row>
        <row r="82">
          <cell r="F82" t="str">
            <v>Balboa-Risaralda</v>
          </cell>
          <cell r="Q82" t="str">
            <v>Papaya</v>
          </cell>
        </row>
        <row r="83">
          <cell r="F83" t="str">
            <v>Baranoa-Atlántico</v>
          </cell>
          <cell r="Q83" t="str">
            <v>Patilla</v>
          </cell>
        </row>
        <row r="84">
          <cell r="F84" t="str">
            <v>Baraya-Huila</v>
          </cell>
          <cell r="Q84" t="str">
            <v>Pescado(Artesanal)</v>
          </cell>
        </row>
        <row r="85">
          <cell r="F85" t="str">
            <v>Barbacoas-Nariño</v>
          </cell>
          <cell r="Q85" t="str">
            <v>Pimienta</v>
          </cell>
        </row>
        <row r="86">
          <cell r="F86" t="str">
            <v>Barbosa-Antioquia</v>
          </cell>
          <cell r="Q86" t="str">
            <v>Piña</v>
          </cell>
        </row>
        <row r="87">
          <cell r="F87" t="str">
            <v>Barbosa-Santander</v>
          </cell>
          <cell r="Q87" t="str">
            <v>Piscicultura</v>
          </cell>
        </row>
        <row r="88">
          <cell r="F88" t="str">
            <v>Barichara-Santander</v>
          </cell>
          <cell r="Q88" t="str">
            <v>Pitahaya</v>
          </cell>
        </row>
        <row r="89">
          <cell r="F89" t="str">
            <v>Barranca de Upía-Meta</v>
          </cell>
          <cell r="Q89" t="str">
            <v>Plátano</v>
          </cell>
        </row>
        <row r="90">
          <cell r="F90" t="str">
            <v>Barrancabermeja-Santander</v>
          </cell>
          <cell r="Q90" t="str">
            <v>Pollo</v>
          </cell>
        </row>
        <row r="91">
          <cell r="F91" t="str">
            <v>Barrancas-La Guajira</v>
          </cell>
          <cell r="Q91" t="str">
            <v>Queso</v>
          </cell>
        </row>
        <row r="92">
          <cell r="F92" t="str">
            <v>Barranco de Loba-Bolívar</v>
          </cell>
          <cell r="Q92" t="str">
            <v>Quinua</v>
          </cell>
        </row>
        <row r="93">
          <cell r="F93" t="str">
            <v>Barranco Minas-Guainía</v>
          </cell>
          <cell r="Q93" t="str">
            <v>Sacha Inchi</v>
          </cell>
        </row>
        <row r="94">
          <cell r="F94" t="str">
            <v>Barranquilla-Atlántico</v>
          </cell>
          <cell r="Q94" t="str">
            <v>Stevia</v>
          </cell>
        </row>
        <row r="95">
          <cell r="F95" t="str">
            <v>Becerril-Cesar</v>
          </cell>
          <cell r="Q95" t="str">
            <v>Tilapia</v>
          </cell>
        </row>
        <row r="96">
          <cell r="F96" t="str">
            <v>Belalcázar-Caldas</v>
          </cell>
          <cell r="Q96" t="str">
            <v>Tomate</v>
          </cell>
        </row>
        <row r="97">
          <cell r="F97" t="str">
            <v>Belén de Bajira-Chocó</v>
          </cell>
          <cell r="Q97" t="str">
            <v>Tomate de Árbol</v>
          </cell>
        </row>
        <row r="98">
          <cell r="F98" t="str">
            <v>Belén de Los Andaquies-Caquetá</v>
          </cell>
          <cell r="Q98" t="str">
            <v>Trucha</v>
          </cell>
        </row>
        <row r="99">
          <cell r="F99" t="str">
            <v>Belén de Umbría-Risaralda</v>
          </cell>
          <cell r="Q99" t="str">
            <v>Uchuva</v>
          </cell>
        </row>
        <row r="100">
          <cell r="F100" t="str">
            <v>Belén-Boyacá</v>
          </cell>
          <cell r="Q100" t="str">
            <v>Uva</v>
          </cell>
        </row>
        <row r="101">
          <cell r="F101" t="str">
            <v>Belén-Nariño</v>
          </cell>
          <cell r="Q101" t="str">
            <v>Yuca</v>
          </cell>
        </row>
        <row r="102">
          <cell r="F102" t="str">
            <v>Bello-Antioquia</v>
          </cell>
          <cell r="Q102" t="str">
            <v>Yuca Brava</v>
          </cell>
        </row>
        <row r="103">
          <cell r="F103" t="str">
            <v>Belmira-Antioquia</v>
          </cell>
          <cell r="Q103" t="str">
            <v>Zanahoria</v>
          </cell>
        </row>
        <row r="104">
          <cell r="F104" t="str">
            <v>Beltrán-Cundinamarca</v>
          </cell>
        </row>
        <row r="105">
          <cell r="F105" t="str">
            <v>Berbeo-Boyacá</v>
          </cell>
        </row>
        <row r="106">
          <cell r="F106" t="str">
            <v>Betania-Antioquia</v>
          </cell>
        </row>
        <row r="107">
          <cell r="F107" t="str">
            <v>Betéitiva-Boyacá</v>
          </cell>
        </row>
        <row r="108">
          <cell r="F108" t="str">
            <v>Betulia-Antioquia</v>
          </cell>
        </row>
        <row r="109">
          <cell r="F109" t="str">
            <v>Betulia-Santander</v>
          </cell>
        </row>
        <row r="110">
          <cell r="F110" t="str">
            <v>Bituima-Cundinamarca</v>
          </cell>
        </row>
        <row r="111">
          <cell r="F111" t="str">
            <v>Boavita-Boyacá</v>
          </cell>
        </row>
        <row r="112">
          <cell r="F112" t="str">
            <v>Bochalema-Norte de Santander</v>
          </cell>
        </row>
        <row r="113">
          <cell r="F113" t="str">
            <v>Bogotá D.C.-Bogotá D.C.</v>
          </cell>
        </row>
        <row r="114">
          <cell r="F114" t="str">
            <v>Bojacá-Cundinamarca</v>
          </cell>
        </row>
        <row r="115">
          <cell r="F115" t="str">
            <v>Bojaya-Chocó</v>
          </cell>
        </row>
        <row r="116">
          <cell r="F116" t="str">
            <v>Bolívar-Cauca</v>
          </cell>
        </row>
        <row r="117">
          <cell r="F117" t="str">
            <v>Bolívar-Santander</v>
          </cell>
        </row>
        <row r="118">
          <cell r="F118" t="str">
            <v>Bolívar-Valle del Cauca</v>
          </cell>
        </row>
        <row r="119">
          <cell r="F119" t="str">
            <v>Bosconia-Cesar</v>
          </cell>
        </row>
        <row r="120">
          <cell r="F120" t="str">
            <v>Boyacá-Boyacá</v>
          </cell>
        </row>
        <row r="121">
          <cell r="F121" t="str">
            <v>Briceño-Antioquia</v>
          </cell>
        </row>
        <row r="122">
          <cell r="F122" t="str">
            <v>Briceño-Boyacá</v>
          </cell>
        </row>
        <row r="123">
          <cell r="F123" t="str">
            <v>Bucaramanga-Santander</v>
          </cell>
        </row>
        <row r="124">
          <cell r="F124" t="str">
            <v>Bucarasica-Norte de Santander</v>
          </cell>
        </row>
        <row r="125">
          <cell r="F125" t="str">
            <v>Buena Vista-Boyacá</v>
          </cell>
        </row>
        <row r="126">
          <cell r="F126" t="str">
            <v>Buenaventura-Valle del Cauca</v>
          </cell>
        </row>
        <row r="127">
          <cell r="F127" t="str">
            <v>Buenavista-Córdoba</v>
          </cell>
        </row>
        <row r="128">
          <cell r="F128" t="str">
            <v>Buenavista-Quindío</v>
          </cell>
        </row>
        <row r="129">
          <cell r="F129" t="str">
            <v>Buenavista-Sucre</v>
          </cell>
        </row>
        <row r="130">
          <cell r="F130" t="str">
            <v>Buenos Aires-Cauca</v>
          </cell>
        </row>
        <row r="131">
          <cell r="F131" t="str">
            <v>Buesaco-Nariño</v>
          </cell>
        </row>
        <row r="132">
          <cell r="F132" t="str">
            <v>Bugalagrande-Valle del Cauca</v>
          </cell>
        </row>
        <row r="133">
          <cell r="F133" t="str">
            <v>Buriticá-Antioquia</v>
          </cell>
        </row>
        <row r="134">
          <cell r="F134" t="str">
            <v>Busbanzá-Boyacá</v>
          </cell>
        </row>
        <row r="135">
          <cell r="F135" t="str">
            <v>Cabrera-Cundinamarca</v>
          </cell>
        </row>
        <row r="136">
          <cell r="F136" t="str">
            <v>Cabrera-Santander</v>
          </cell>
        </row>
        <row r="137">
          <cell r="F137" t="str">
            <v>Cabuyaro-Meta</v>
          </cell>
        </row>
        <row r="138">
          <cell r="F138" t="str">
            <v>Cacahual-Guainía</v>
          </cell>
        </row>
        <row r="139">
          <cell r="F139" t="str">
            <v>Cáceres-Antioquia</v>
          </cell>
        </row>
        <row r="140">
          <cell r="F140" t="str">
            <v>Cachipay-Cundinamarca</v>
          </cell>
        </row>
        <row r="141">
          <cell r="F141" t="str">
            <v>Cachirá-Norte de Santander</v>
          </cell>
        </row>
        <row r="142">
          <cell r="F142" t="str">
            <v>Cácota-Norte de Santander</v>
          </cell>
        </row>
        <row r="143">
          <cell r="F143" t="str">
            <v>Caicedo-Antioquia</v>
          </cell>
        </row>
        <row r="144">
          <cell r="F144" t="str">
            <v>Caicedonia-Valle del Cauca</v>
          </cell>
        </row>
        <row r="145">
          <cell r="F145" t="str">
            <v>Caimito-Sucre</v>
          </cell>
        </row>
        <row r="146">
          <cell r="F146" t="str">
            <v>Cajamarca-Tolima</v>
          </cell>
        </row>
        <row r="147">
          <cell r="F147" t="str">
            <v>Cajibío-Cauca</v>
          </cell>
        </row>
        <row r="148">
          <cell r="F148" t="str">
            <v>Cajicá-Cundinamarca</v>
          </cell>
        </row>
        <row r="149">
          <cell r="F149" t="str">
            <v>Calamar-Bolívar</v>
          </cell>
        </row>
        <row r="150">
          <cell r="F150" t="str">
            <v>Calamar-Guaviare</v>
          </cell>
        </row>
        <row r="151">
          <cell r="F151" t="str">
            <v>Calarcá-Quindío</v>
          </cell>
        </row>
        <row r="152">
          <cell r="F152" t="str">
            <v>Caldas-Antioquia</v>
          </cell>
        </row>
        <row r="153">
          <cell r="F153" t="str">
            <v>Caldas-Boyacá</v>
          </cell>
        </row>
        <row r="154">
          <cell r="F154" t="str">
            <v>Caldono-Cauca</v>
          </cell>
        </row>
        <row r="155">
          <cell r="F155" t="str">
            <v>California-Santander</v>
          </cell>
        </row>
        <row r="156">
          <cell r="F156" t="str">
            <v>Calima-Valle del Cauca</v>
          </cell>
        </row>
        <row r="157">
          <cell r="F157" t="str">
            <v>Cali-Valle del Cauca</v>
          </cell>
        </row>
        <row r="158">
          <cell r="F158" t="str">
            <v>Caloto-Cauca</v>
          </cell>
        </row>
        <row r="159">
          <cell r="F159" t="str">
            <v>Campamento-Antioquia</v>
          </cell>
        </row>
        <row r="160">
          <cell r="F160" t="str">
            <v>Campo de La Cruz-Atlántico</v>
          </cell>
        </row>
        <row r="161">
          <cell r="F161" t="str">
            <v>Campoalegre-Huila</v>
          </cell>
        </row>
        <row r="162">
          <cell r="F162" t="str">
            <v>Campohermoso-Boyacá</v>
          </cell>
        </row>
        <row r="163">
          <cell r="F163" t="str">
            <v>Canalete-Córdoba</v>
          </cell>
        </row>
        <row r="164">
          <cell r="F164" t="str">
            <v>Candelaria-Atlántico</v>
          </cell>
        </row>
        <row r="165">
          <cell r="F165" t="str">
            <v>Candelaria-Valle del Cauca</v>
          </cell>
        </row>
        <row r="166">
          <cell r="F166" t="str">
            <v>Cantagallo-Bolívar</v>
          </cell>
        </row>
        <row r="167">
          <cell r="F167" t="str">
            <v>Cañasgordas-Antioquia</v>
          </cell>
        </row>
        <row r="168">
          <cell r="F168" t="str">
            <v>Caparrapí-Cundinamarca</v>
          </cell>
        </row>
        <row r="169">
          <cell r="F169" t="str">
            <v>Capitanejo-Santander</v>
          </cell>
        </row>
        <row r="170">
          <cell r="F170" t="str">
            <v>Caqueza-Cundinamarca</v>
          </cell>
        </row>
        <row r="171">
          <cell r="F171" t="str">
            <v>Caracolí-Antioquia</v>
          </cell>
        </row>
        <row r="172">
          <cell r="F172" t="str">
            <v>Caramanta-Antioquia</v>
          </cell>
        </row>
        <row r="173">
          <cell r="F173" t="str">
            <v>Carcasí-Santander</v>
          </cell>
        </row>
        <row r="174">
          <cell r="F174" t="str">
            <v>Carepa-Antioquia</v>
          </cell>
        </row>
        <row r="175">
          <cell r="F175" t="str">
            <v>Carmen de Apicala-Tolima</v>
          </cell>
        </row>
        <row r="176">
          <cell r="F176" t="str">
            <v>Carmen de Carupa-Cundinamarca</v>
          </cell>
        </row>
        <row r="177">
          <cell r="F177" t="str">
            <v>Carmen del Darien-Chocó</v>
          </cell>
        </row>
        <row r="178">
          <cell r="F178" t="str">
            <v>Carolina-Antioquia</v>
          </cell>
        </row>
        <row r="179">
          <cell r="F179" t="str">
            <v>Cartagena del Chairá-Caquetá</v>
          </cell>
        </row>
        <row r="180">
          <cell r="F180" t="str">
            <v>Cartagena-Bolívar</v>
          </cell>
        </row>
        <row r="181">
          <cell r="F181" t="str">
            <v>Cartago-Valle del Cauca</v>
          </cell>
        </row>
        <row r="182">
          <cell r="F182" t="str">
            <v>Caruru-Vaupés</v>
          </cell>
        </row>
        <row r="183">
          <cell r="F183" t="str">
            <v>Casabianca-Tolima</v>
          </cell>
        </row>
        <row r="184">
          <cell r="F184" t="str">
            <v>Castilla la Nueva-Meta</v>
          </cell>
        </row>
        <row r="185">
          <cell r="F185" t="str">
            <v>Caucasia-Antioquia</v>
          </cell>
        </row>
        <row r="186">
          <cell r="F186" t="str">
            <v>Cepitá-Santander</v>
          </cell>
        </row>
        <row r="187">
          <cell r="F187" t="str">
            <v>Cereté-Córdoba</v>
          </cell>
        </row>
        <row r="188">
          <cell r="F188" t="str">
            <v>Cerinza-Boyacá</v>
          </cell>
        </row>
        <row r="189">
          <cell r="F189" t="str">
            <v>Cerrito-Santander</v>
          </cell>
        </row>
        <row r="190">
          <cell r="F190" t="str">
            <v>Cerro San Antonio-Magdalena</v>
          </cell>
        </row>
        <row r="191">
          <cell r="F191" t="str">
            <v>Cértegui-Chocó</v>
          </cell>
        </row>
        <row r="192">
          <cell r="F192" t="str">
            <v>Chachagüí-Nariño</v>
          </cell>
        </row>
        <row r="193">
          <cell r="F193" t="str">
            <v>Chaguaní-Cundinamarca</v>
          </cell>
        </row>
        <row r="194">
          <cell r="F194" t="str">
            <v>Chalán-Sucre</v>
          </cell>
        </row>
        <row r="195">
          <cell r="F195" t="str">
            <v>Chámeza-Casanare</v>
          </cell>
        </row>
        <row r="196">
          <cell r="F196" t="str">
            <v>Chaparral-Tolima</v>
          </cell>
        </row>
        <row r="197">
          <cell r="F197" t="str">
            <v>Charalá-Santander</v>
          </cell>
        </row>
        <row r="198">
          <cell r="F198" t="str">
            <v>Charta-Santander</v>
          </cell>
        </row>
        <row r="199">
          <cell r="F199" t="str">
            <v>Chía-Cundinamarca</v>
          </cell>
        </row>
        <row r="200">
          <cell r="F200" t="str">
            <v>Chigorodó-Antioquia</v>
          </cell>
        </row>
        <row r="201">
          <cell r="F201" t="str">
            <v>Chimá-Córdoba</v>
          </cell>
        </row>
        <row r="202">
          <cell r="F202" t="str">
            <v>Chimá-Santander</v>
          </cell>
        </row>
        <row r="203">
          <cell r="F203" t="str">
            <v>Chimichagua-Cesar</v>
          </cell>
        </row>
        <row r="204">
          <cell r="F204" t="str">
            <v>Chinácota-Norte de Santander</v>
          </cell>
        </row>
        <row r="205">
          <cell r="F205" t="str">
            <v>Chinavita-Boyacá</v>
          </cell>
        </row>
        <row r="206">
          <cell r="F206" t="str">
            <v>Chinchiná-Caldas</v>
          </cell>
        </row>
        <row r="207">
          <cell r="F207" t="str">
            <v>Chinú-Córdoba</v>
          </cell>
        </row>
        <row r="208">
          <cell r="F208" t="str">
            <v>Chipaque-Cundinamarca</v>
          </cell>
        </row>
        <row r="209">
          <cell r="F209" t="str">
            <v>Chipatá-Santander</v>
          </cell>
        </row>
        <row r="210">
          <cell r="F210" t="str">
            <v>Chiquinquirá-Boyacá</v>
          </cell>
        </row>
        <row r="211">
          <cell r="F211" t="str">
            <v>Chíquiza-Boyacá</v>
          </cell>
        </row>
        <row r="212">
          <cell r="F212" t="str">
            <v>Chiriguaná-Cesar</v>
          </cell>
        </row>
        <row r="213">
          <cell r="F213" t="str">
            <v>Chiscas-Boyacá</v>
          </cell>
        </row>
        <row r="214">
          <cell r="F214" t="str">
            <v>Chita-Boyacá</v>
          </cell>
        </row>
        <row r="215">
          <cell r="F215" t="str">
            <v>Chitagá-Norte de Santander</v>
          </cell>
        </row>
        <row r="216">
          <cell r="F216" t="str">
            <v>Chitaraque-Boyacá</v>
          </cell>
        </row>
        <row r="217">
          <cell r="F217" t="str">
            <v>Chivatá-Boyacá</v>
          </cell>
        </row>
        <row r="218">
          <cell r="F218" t="str">
            <v>Chivolo-Magdalena</v>
          </cell>
        </row>
        <row r="219">
          <cell r="F219" t="str">
            <v>Chivor-Boyacá</v>
          </cell>
        </row>
        <row r="220">
          <cell r="F220" t="str">
            <v>Choachí-Cundinamarca</v>
          </cell>
        </row>
        <row r="221">
          <cell r="F221" t="str">
            <v>Chocontá-Cundinamarca</v>
          </cell>
        </row>
        <row r="222">
          <cell r="F222" t="str">
            <v>Cicuco-Bolívar</v>
          </cell>
        </row>
        <row r="223">
          <cell r="F223" t="str">
            <v>Ciénaga de Oro-Córdoba</v>
          </cell>
        </row>
        <row r="224">
          <cell r="F224" t="str">
            <v>Ciénaga-Magdalena</v>
          </cell>
        </row>
        <row r="225">
          <cell r="F225" t="str">
            <v>Ciénega-Boyacá</v>
          </cell>
        </row>
        <row r="226">
          <cell r="F226" t="str">
            <v>Cimitarra-Santander</v>
          </cell>
        </row>
        <row r="227">
          <cell r="F227" t="str">
            <v>Circasia-Quindío</v>
          </cell>
        </row>
        <row r="228">
          <cell r="F228" t="str">
            <v>Cisneros-Antioquia</v>
          </cell>
        </row>
        <row r="229">
          <cell r="F229" t="str">
            <v>Ciudad Bolívar-Antioquia</v>
          </cell>
        </row>
        <row r="230">
          <cell r="F230" t="str">
            <v>Clemencia-Bolívar</v>
          </cell>
        </row>
        <row r="231">
          <cell r="F231" t="str">
            <v>Cocorná-Antioquia</v>
          </cell>
        </row>
        <row r="232">
          <cell r="F232" t="str">
            <v>Coello-Tolima</v>
          </cell>
        </row>
        <row r="233">
          <cell r="F233" t="str">
            <v>Cogua-Cundinamarca</v>
          </cell>
        </row>
        <row r="234">
          <cell r="F234" t="str">
            <v>Colombia-Huila</v>
          </cell>
        </row>
        <row r="235">
          <cell r="F235" t="str">
            <v>Colón-Nariño</v>
          </cell>
        </row>
        <row r="236">
          <cell r="F236" t="str">
            <v>Colón-Putumayo</v>
          </cell>
        </row>
        <row r="237">
          <cell r="F237" t="str">
            <v>Coloso-Sucre</v>
          </cell>
        </row>
        <row r="238">
          <cell r="F238" t="str">
            <v>Cómbita-Boyacá</v>
          </cell>
        </row>
        <row r="239">
          <cell r="F239" t="str">
            <v>Concepción-Antioquia</v>
          </cell>
        </row>
        <row r="240">
          <cell r="F240" t="str">
            <v>Concepción-Santander</v>
          </cell>
        </row>
        <row r="241">
          <cell r="F241" t="str">
            <v>Concordia-Antioquia</v>
          </cell>
        </row>
        <row r="242">
          <cell r="F242" t="str">
            <v>Concordia-Magdalena</v>
          </cell>
        </row>
        <row r="243">
          <cell r="F243" t="str">
            <v>Condoto-Chocó</v>
          </cell>
        </row>
        <row r="244">
          <cell r="F244" t="str">
            <v>Confines-Santander</v>
          </cell>
        </row>
        <row r="245">
          <cell r="F245" t="str">
            <v>Consaca-Nariño</v>
          </cell>
        </row>
        <row r="246">
          <cell r="F246" t="str">
            <v>Contadero-Nariño</v>
          </cell>
        </row>
        <row r="247">
          <cell r="F247" t="str">
            <v>Contratación-Santander</v>
          </cell>
        </row>
        <row r="248">
          <cell r="F248" t="str">
            <v>Convención-Norte de Santander</v>
          </cell>
        </row>
        <row r="249">
          <cell r="F249" t="str">
            <v>Copacabana-Antioquia</v>
          </cell>
        </row>
        <row r="250">
          <cell r="F250" t="str">
            <v>Coper-Boyacá</v>
          </cell>
        </row>
        <row r="251">
          <cell r="F251" t="str">
            <v>Córdoba-Bolívar</v>
          </cell>
        </row>
        <row r="252">
          <cell r="F252" t="str">
            <v>Córdoba-Nariño</v>
          </cell>
        </row>
        <row r="253">
          <cell r="F253" t="str">
            <v>Córdoba-Quindío</v>
          </cell>
        </row>
        <row r="254">
          <cell r="F254" t="str">
            <v>Corinto-Cauca</v>
          </cell>
        </row>
        <row r="255">
          <cell r="F255" t="str">
            <v>Coromoro-Santander</v>
          </cell>
        </row>
        <row r="256">
          <cell r="F256" t="str">
            <v>Corozal-Sucre</v>
          </cell>
        </row>
        <row r="257">
          <cell r="F257" t="str">
            <v>Corrales-Boyacá</v>
          </cell>
        </row>
        <row r="258">
          <cell r="F258" t="str">
            <v>Cota-Cundinamarca</v>
          </cell>
        </row>
        <row r="259">
          <cell r="F259" t="str">
            <v>Cotorra-Córdoba</v>
          </cell>
        </row>
        <row r="260">
          <cell r="F260" t="str">
            <v>Covarachía-Boyacá</v>
          </cell>
        </row>
        <row r="261">
          <cell r="F261" t="str">
            <v>Coveñas-Sucre</v>
          </cell>
        </row>
        <row r="262">
          <cell r="F262" t="str">
            <v>Coyaima-Tolima</v>
          </cell>
        </row>
        <row r="263">
          <cell r="F263" t="str">
            <v>Cravo Norte-Arauca</v>
          </cell>
        </row>
        <row r="264">
          <cell r="F264" t="str">
            <v>Cuaspud-Nariño</v>
          </cell>
        </row>
        <row r="265">
          <cell r="F265" t="str">
            <v>Cubará-Boyacá</v>
          </cell>
        </row>
        <row r="266">
          <cell r="F266" t="str">
            <v>Cubarral-Meta</v>
          </cell>
        </row>
        <row r="267">
          <cell r="F267" t="str">
            <v>Cucaita-Boyacá</v>
          </cell>
        </row>
        <row r="268">
          <cell r="F268" t="str">
            <v>Cucunubá-Cundinamarca</v>
          </cell>
        </row>
        <row r="269">
          <cell r="F269" t="str">
            <v>Cúcuta-Norte de Santander</v>
          </cell>
        </row>
        <row r="270">
          <cell r="F270" t="str">
            <v>Cucutilla-Norte de Santander</v>
          </cell>
        </row>
        <row r="271">
          <cell r="F271" t="str">
            <v>Cuítiva-Boyacá</v>
          </cell>
        </row>
        <row r="272">
          <cell r="F272" t="str">
            <v>Cumaral-Meta</v>
          </cell>
        </row>
        <row r="273">
          <cell r="F273" t="str">
            <v>Cumaribo-Vichada</v>
          </cell>
        </row>
        <row r="274">
          <cell r="F274" t="str">
            <v>Cumbal-Nariño</v>
          </cell>
        </row>
        <row r="275">
          <cell r="F275" t="str">
            <v>Cumbitara-Nariño</v>
          </cell>
        </row>
        <row r="276">
          <cell r="F276" t="str">
            <v>Cunday-Tolima</v>
          </cell>
        </row>
        <row r="277">
          <cell r="F277" t="str">
            <v>Curillo-Caquetá</v>
          </cell>
        </row>
        <row r="278">
          <cell r="F278" t="str">
            <v>Curití-Santander</v>
          </cell>
        </row>
        <row r="279">
          <cell r="F279" t="str">
            <v>Curumaní-Cesar</v>
          </cell>
        </row>
        <row r="280">
          <cell r="F280" t="str">
            <v>Dabeiba-Antioquia</v>
          </cell>
        </row>
        <row r="281">
          <cell r="F281" t="str">
            <v>Dagua-Valle del Cauca</v>
          </cell>
        </row>
        <row r="282">
          <cell r="F282" t="str">
            <v>Dibula-La Guajira</v>
          </cell>
        </row>
        <row r="283">
          <cell r="F283" t="str">
            <v>Distracción-La Guajira</v>
          </cell>
        </row>
        <row r="284">
          <cell r="F284" t="str">
            <v>Dolores-Tolima</v>
          </cell>
        </row>
        <row r="285">
          <cell r="F285" t="str">
            <v>Don Matías-Antioquia</v>
          </cell>
        </row>
        <row r="286">
          <cell r="F286" t="str">
            <v>Dosquebradas-Risaralda</v>
          </cell>
        </row>
        <row r="287">
          <cell r="F287" t="str">
            <v>Duitama-Boyacá</v>
          </cell>
        </row>
        <row r="288">
          <cell r="F288" t="str">
            <v>Durania-Norte de Santander</v>
          </cell>
        </row>
        <row r="289">
          <cell r="F289" t="str">
            <v>Ebéjico-Antioquia</v>
          </cell>
        </row>
        <row r="290">
          <cell r="F290" t="str">
            <v>El Águila-Valle del Cauca</v>
          </cell>
        </row>
        <row r="291">
          <cell r="F291" t="str">
            <v>El Bagre-Antioquia</v>
          </cell>
        </row>
        <row r="292">
          <cell r="F292" t="str">
            <v>El Banco-Magdalena</v>
          </cell>
        </row>
        <row r="293">
          <cell r="F293" t="str">
            <v>El Cairo-Valle del Cauca</v>
          </cell>
        </row>
        <row r="294">
          <cell r="F294" t="str">
            <v>El Calvario-Meta</v>
          </cell>
        </row>
        <row r="295">
          <cell r="F295" t="str">
            <v>El Cantón del San Pablo-Chocó</v>
          </cell>
        </row>
        <row r="296">
          <cell r="F296" t="str">
            <v>El Carmen de Atrato-Chocó</v>
          </cell>
        </row>
        <row r="297">
          <cell r="F297" t="str">
            <v>El Carmen de Bolívar-Bolívar</v>
          </cell>
        </row>
        <row r="298">
          <cell r="F298" t="str">
            <v>El Carmen de Chucurí-Santander</v>
          </cell>
        </row>
        <row r="299">
          <cell r="F299" t="str">
            <v>El Carmen de Viboral-Antioquia</v>
          </cell>
        </row>
        <row r="300">
          <cell r="F300" t="str">
            <v>El Carmen-Norte de Santander</v>
          </cell>
        </row>
        <row r="301">
          <cell r="F301" t="str">
            <v>El Castillo-Meta</v>
          </cell>
        </row>
        <row r="302">
          <cell r="F302" t="str">
            <v>El Cerrito-Valle del Cauca</v>
          </cell>
        </row>
        <row r="303">
          <cell r="F303" t="str">
            <v>El Charco-Nariño</v>
          </cell>
        </row>
        <row r="304">
          <cell r="F304" t="str">
            <v>El Cocuy-Boyacá</v>
          </cell>
        </row>
        <row r="305">
          <cell r="F305" t="str">
            <v>El Colegio-Cundinamarca</v>
          </cell>
        </row>
        <row r="306">
          <cell r="F306" t="str">
            <v>El Copey-Cesar</v>
          </cell>
        </row>
        <row r="307">
          <cell r="F307" t="str">
            <v>El Doncello-Caquetá</v>
          </cell>
        </row>
        <row r="308">
          <cell r="F308" t="str">
            <v>El Dorado-Meta</v>
          </cell>
        </row>
        <row r="309">
          <cell r="F309" t="str">
            <v>El Dovio-Valle del Cauca</v>
          </cell>
        </row>
        <row r="310">
          <cell r="F310" t="str">
            <v>El Encanto-Amazonas</v>
          </cell>
        </row>
        <row r="311">
          <cell r="F311" t="str">
            <v>El Espino-Boyacá</v>
          </cell>
        </row>
        <row r="312">
          <cell r="F312" t="str">
            <v>El Guacamayo-Santander</v>
          </cell>
        </row>
        <row r="313">
          <cell r="F313" t="str">
            <v>El Guamo-Bolívar</v>
          </cell>
        </row>
        <row r="314">
          <cell r="F314" t="str">
            <v>El Litoral del San Juan-Chocó</v>
          </cell>
        </row>
        <row r="315">
          <cell r="F315" t="str">
            <v>El Molino-La Guajira</v>
          </cell>
        </row>
        <row r="316">
          <cell r="F316" t="str">
            <v>El Paso-Cesar</v>
          </cell>
        </row>
        <row r="317">
          <cell r="F317" t="str">
            <v>El Paujil-Caquetá</v>
          </cell>
        </row>
        <row r="318">
          <cell r="F318" t="str">
            <v>El Peñol-Nariño</v>
          </cell>
        </row>
        <row r="319">
          <cell r="F319" t="str">
            <v>El Peñón-Bolívar</v>
          </cell>
        </row>
        <row r="320">
          <cell r="F320" t="str">
            <v>El Peñón-Cundinamarca</v>
          </cell>
        </row>
        <row r="321">
          <cell r="F321" t="str">
            <v>El Peñón-Santander</v>
          </cell>
        </row>
        <row r="322">
          <cell r="F322" t="str">
            <v>El Piñon-Magdalena</v>
          </cell>
        </row>
        <row r="323">
          <cell r="F323" t="str">
            <v>El Playón-Santander</v>
          </cell>
        </row>
        <row r="324">
          <cell r="F324" t="str">
            <v>El Retén-Magdalena</v>
          </cell>
        </row>
        <row r="325">
          <cell r="F325" t="str">
            <v>El Retorno-Guaviare</v>
          </cell>
        </row>
        <row r="326">
          <cell r="F326" t="str">
            <v>El Roble-Sucre</v>
          </cell>
        </row>
        <row r="327">
          <cell r="F327" t="str">
            <v>El Rosal-Cundinamarca</v>
          </cell>
        </row>
        <row r="328">
          <cell r="F328" t="str">
            <v>El Rosario-Nariño</v>
          </cell>
        </row>
        <row r="329">
          <cell r="F329" t="str">
            <v>El Santuario-Antioquia</v>
          </cell>
        </row>
        <row r="330">
          <cell r="F330" t="str">
            <v>El Tablón de Gómez-Nariño</v>
          </cell>
        </row>
        <row r="331">
          <cell r="F331" t="str">
            <v>El Tambo-Cauca</v>
          </cell>
        </row>
        <row r="332">
          <cell r="F332" t="str">
            <v>El Tambo-Nariño</v>
          </cell>
        </row>
        <row r="333">
          <cell r="F333" t="str">
            <v>El Tarra-Norte de Santander</v>
          </cell>
        </row>
        <row r="334">
          <cell r="F334" t="str">
            <v>El Zulia-Norte de Santander</v>
          </cell>
        </row>
        <row r="335">
          <cell r="F335" t="str">
            <v>Elías-Huila</v>
          </cell>
        </row>
        <row r="336">
          <cell r="F336" t="str">
            <v>Encino-Santander</v>
          </cell>
        </row>
        <row r="337">
          <cell r="F337" t="str">
            <v>Enciso-Santander</v>
          </cell>
        </row>
        <row r="338">
          <cell r="F338" t="str">
            <v>Entrerrios-Antioquia</v>
          </cell>
        </row>
        <row r="339">
          <cell r="F339" t="str">
            <v>Envigado-Antioquia</v>
          </cell>
        </row>
        <row r="340">
          <cell r="F340" t="str">
            <v>Espinal-Tolima</v>
          </cell>
        </row>
        <row r="341">
          <cell r="F341" t="str">
            <v>Facatativá-Cundinamarca</v>
          </cell>
        </row>
        <row r="342">
          <cell r="F342" t="str">
            <v>Falan-Tolima</v>
          </cell>
        </row>
        <row r="343">
          <cell r="F343" t="str">
            <v>Filadelfia-Caldas</v>
          </cell>
        </row>
        <row r="344">
          <cell r="F344" t="str">
            <v>Filandia-Quindío</v>
          </cell>
        </row>
        <row r="345">
          <cell r="F345" t="str">
            <v>Firavitoba-Boyacá</v>
          </cell>
        </row>
        <row r="346">
          <cell r="F346" t="str">
            <v>Flandes-Tolima</v>
          </cell>
        </row>
        <row r="347">
          <cell r="F347" t="str">
            <v>Florencia-Caquetá</v>
          </cell>
        </row>
        <row r="348">
          <cell r="F348" t="str">
            <v>Florencia-Cauca</v>
          </cell>
        </row>
        <row r="349">
          <cell r="F349" t="str">
            <v>Floresta-Boyacá</v>
          </cell>
        </row>
        <row r="350">
          <cell r="F350" t="str">
            <v>Florián-Santander</v>
          </cell>
        </row>
        <row r="351">
          <cell r="F351" t="str">
            <v>Floridablanca-Santander</v>
          </cell>
        </row>
        <row r="352">
          <cell r="F352" t="str">
            <v>Florida-Valle del Cauca</v>
          </cell>
        </row>
        <row r="353">
          <cell r="F353" t="str">
            <v>Fomeque-Cundinamarca</v>
          </cell>
        </row>
        <row r="354">
          <cell r="F354" t="str">
            <v>Fonseca-La Guajira</v>
          </cell>
        </row>
        <row r="355">
          <cell r="F355" t="str">
            <v>Fortul-Arauca</v>
          </cell>
        </row>
        <row r="356">
          <cell r="F356" t="str">
            <v>Fosca-Cundinamarca</v>
          </cell>
        </row>
        <row r="357">
          <cell r="F357" t="str">
            <v>Francisco Pizarro-Nariño</v>
          </cell>
        </row>
        <row r="358">
          <cell r="F358" t="str">
            <v>Fredonia-Antioquia</v>
          </cell>
        </row>
        <row r="359">
          <cell r="F359" t="str">
            <v>Fresno-Tolima</v>
          </cell>
        </row>
        <row r="360">
          <cell r="F360" t="str">
            <v>Frontino-Antioquia</v>
          </cell>
        </row>
        <row r="361">
          <cell r="F361" t="str">
            <v>Fuente de Oro-Meta</v>
          </cell>
        </row>
        <row r="362">
          <cell r="F362" t="str">
            <v>Fundación-Magdalena</v>
          </cell>
        </row>
        <row r="363">
          <cell r="F363" t="str">
            <v>Funes-Nariño</v>
          </cell>
        </row>
        <row r="364">
          <cell r="F364" t="str">
            <v>Funza-Cundinamarca</v>
          </cell>
        </row>
        <row r="365">
          <cell r="F365" t="str">
            <v>Fúquene-Cundinamarca</v>
          </cell>
        </row>
        <row r="366">
          <cell r="F366" t="str">
            <v>Fusagasugá-Cundinamarca</v>
          </cell>
        </row>
        <row r="367">
          <cell r="F367" t="str">
            <v>Gachala-Cundinamarca</v>
          </cell>
        </row>
        <row r="368">
          <cell r="F368" t="str">
            <v>Gachancipá-Cundinamarca</v>
          </cell>
        </row>
        <row r="369">
          <cell r="F369" t="str">
            <v>Gachantivá-Boyacá</v>
          </cell>
        </row>
        <row r="370">
          <cell r="F370" t="str">
            <v>Gachetá-Cundinamarca</v>
          </cell>
        </row>
        <row r="371">
          <cell r="F371" t="str">
            <v>Galán-Santander</v>
          </cell>
        </row>
        <row r="372">
          <cell r="F372" t="str">
            <v>Galapa-Atlántico</v>
          </cell>
        </row>
        <row r="373">
          <cell r="F373" t="str">
            <v>Galeras-Sucre</v>
          </cell>
        </row>
        <row r="374">
          <cell r="F374" t="str">
            <v>Gama-Cundinamarca</v>
          </cell>
        </row>
        <row r="375">
          <cell r="F375" t="str">
            <v>Gamarra-Cesar</v>
          </cell>
        </row>
        <row r="376">
          <cell r="F376" t="str">
            <v>Gambita-Santander</v>
          </cell>
        </row>
        <row r="377">
          <cell r="F377" t="str">
            <v>Gameza-Boyacá</v>
          </cell>
        </row>
        <row r="378">
          <cell r="F378" t="str">
            <v>Garagoa-Boyacá</v>
          </cell>
        </row>
        <row r="379">
          <cell r="F379" t="str">
            <v>Garzón-Huila</v>
          </cell>
        </row>
        <row r="380">
          <cell r="F380" t="str">
            <v>Génova-Quindío</v>
          </cell>
        </row>
        <row r="381">
          <cell r="F381" t="str">
            <v>Gigante-Huila</v>
          </cell>
        </row>
        <row r="382">
          <cell r="F382" t="str">
            <v>Ginebra-Valle del Cauca</v>
          </cell>
        </row>
        <row r="383">
          <cell r="F383" t="str">
            <v>Giraldo-Antioquia</v>
          </cell>
        </row>
        <row r="384">
          <cell r="F384" t="str">
            <v>Girardota-Antioquia</v>
          </cell>
        </row>
        <row r="385">
          <cell r="F385" t="str">
            <v>Girardot-Cundinamarca</v>
          </cell>
        </row>
        <row r="386">
          <cell r="F386" t="str">
            <v>Girón-Santander</v>
          </cell>
        </row>
        <row r="387">
          <cell r="F387" t="str">
            <v>Gómez Plata-Antioquia</v>
          </cell>
        </row>
        <row r="388">
          <cell r="F388" t="str">
            <v>González-Cesar</v>
          </cell>
        </row>
        <row r="389">
          <cell r="F389" t="str">
            <v>Gramalote-Norte de Santander</v>
          </cell>
        </row>
        <row r="390">
          <cell r="F390" t="str">
            <v>Granada-Antioquia</v>
          </cell>
        </row>
        <row r="391">
          <cell r="F391" t="str">
            <v>Granada-Cundinamarca</v>
          </cell>
        </row>
        <row r="392">
          <cell r="F392" t="str">
            <v>Granada-Meta</v>
          </cell>
        </row>
        <row r="393">
          <cell r="F393" t="str">
            <v>Guacamayas-Boyacá</v>
          </cell>
        </row>
        <row r="394">
          <cell r="F394" t="str">
            <v>Guacarí-Valle del Cauca</v>
          </cell>
        </row>
        <row r="395">
          <cell r="F395" t="str">
            <v>Guaca-Santander</v>
          </cell>
        </row>
        <row r="396">
          <cell r="F396" t="str">
            <v>Guachené-Cauca</v>
          </cell>
        </row>
        <row r="397">
          <cell r="F397" t="str">
            <v>Guachetá-Cundinamarca</v>
          </cell>
        </row>
        <row r="398">
          <cell r="F398" t="str">
            <v>Guachucal-Nariño</v>
          </cell>
        </row>
        <row r="399">
          <cell r="F399" t="str">
            <v>Guadalajara de Buga-Valle del Cauca</v>
          </cell>
        </row>
        <row r="400">
          <cell r="F400" t="str">
            <v>Guadalupe-Antioquia</v>
          </cell>
        </row>
        <row r="401">
          <cell r="F401" t="str">
            <v>Guadalupe-Huila</v>
          </cell>
        </row>
        <row r="402">
          <cell r="F402" t="str">
            <v>Guadalupe-Santander</v>
          </cell>
        </row>
        <row r="403">
          <cell r="F403" t="str">
            <v>Guaduas-Cundinamarca</v>
          </cell>
        </row>
        <row r="404">
          <cell r="F404" t="str">
            <v>Guaitarilla-Nariño</v>
          </cell>
        </row>
        <row r="405">
          <cell r="F405" t="str">
            <v>Gualmatán-Nariño</v>
          </cell>
        </row>
        <row r="406">
          <cell r="F406" t="str">
            <v>Guamal-Magdalena</v>
          </cell>
        </row>
        <row r="407">
          <cell r="F407" t="str">
            <v>Guamal-Meta</v>
          </cell>
        </row>
        <row r="408">
          <cell r="F408" t="str">
            <v>Guamo-Tolima</v>
          </cell>
        </row>
        <row r="409">
          <cell r="F409" t="str">
            <v>Guapi-Cauca</v>
          </cell>
        </row>
        <row r="410">
          <cell r="F410" t="str">
            <v>Guapotá-Santander</v>
          </cell>
        </row>
        <row r="411">
          <cell r="F411" t="str">
            <v>Guaranda-Sucre</v>
          </cell>
        </row>
        <row r="412">
          <cell r="F412" t="str">
            <v>Guarne-Antioquia</v>
          </cell>
        </row>
        <row r="413">
          <cell r="F413" t="str">
            <v>Guasca-Cundinamarca</v>
          </cell>
        </row>
        <row r="414">
          <cell r="F414" t="str">
            <v>Guatapé-Antioquia</v>
          </cell>
        </row>
        <row r="415">
          <cell r="F415" t="str">
            <v>Guataquí-Cundinamarca</v>
          </cell>
        </row>
        <row r="416">
          <cell r="F416" t="str">
            <v>Guatavita-Cundinamarca</v>
          </cell>
        </row>
        <row r="417">
          <cell r="F417" t="str">
            <v>Guateque-Boyacá</v>
          </cell>
        </row>
        <row r="418">
          <cell r="F418" t="str">
            <v>Guática-Risaralda</v>
          </cell>
        </row>
        <row r="419">
          <cell r="F419" t="str">
            <v>Guavatá-Santander</v>
          </cell>
        </row>
        <row r="420">
          <cell r="F420" t="str">
            <v>Guayabal de Siquima-Cundinamarca</v>
          </cell>
        </row>
        <row r="421">
          <cell r="F421" t="str">
            <v>Guayabetal-Cundinamarca</v>
          </cell>
        </row>
        <row r="422">
          <cell r="F422" t="str">
            <v>Guayatá-Boyacá</v>
          </cell>
        </row>
        <row r="423">
          <cell r="F423" t="str">
            <v>Güepsa-Santander</v>
          </cell>
        </row>
        <row r="424">
          <cell r="F424" t="str">
            <v>Güicán-Boyacá</v>
          </cell>
        </row>
        <row r="425">
          <cell r="F425" t="str">
            <v>Gutiérrez-Cundinamarca</v>
          </cell>
        </row>
        <row r="426">
          <cell r="F426" t="str">
            <v>Hacarí-Norte de Santander</v>
          </cell>
        </row>
        <row r="427">
          <cell r="F427" t="str">
            <v>Hatillo de Loba-Bolívar</v>
          </cell>
        </row>
        <row r="428">
          <cell r="F428" t="str">
            <v>Hato Corozal-Casanare</v>
          </cell>
        </row>
        <row r="429">
          <cell r="F429" t="str">
            <v>Hatonuevo-La Guajira</v>
          </cell>
        </row>
        <row r="430">
          <cell r="F430" t="str">
            <v>Hato-Santander</v>
          </cell>
        </row>
        <row r="431">
          <cell r="F431" t="str">
            <v>Heliconia-Antioquia</v>
          </cell>
        </row>
        <row r="432">
          <cell r="F432" t="str">
            <v>Herrán-Norte de Santander</v>
          </cell>
        </row>
        <row r="433">
          <cell r="F433" t="str">
            <v>Herveo-Tolima</v>
          </cell>
        </row>
        <row r="434">
          <cell r="F434" t="str">
            <v>Hispania-Antioquia</v>
          </cell>
        </row>
        <row r="435">
          <cell r="F435" t="str">
            <v>Hobo-Huila</v>
          </cell>
        </row>
        <row r="436">
          <cell r="F436" t="str">
            <v>Honda-Tolima</v>
          </cell>
        </row>
        <row r="437">
          <cell r="F437" t="str">
            <v>Ibagué-Tolima</v>
          </cell>
        </row>
        <row r="438">
          <cell r="F438" t="str">
            <v>Icononzo-Tolima</v>
          </cell>
        </row>
        <row r="439">
          <cell r="F439" t="str">
            <v>Iles-Nariño</v>
          </cell>
        </row>
        <row r="440">
          <cell r="F440" t="str">
            <v>Imués-Nariño</v>
          </cell>
        </row>
        <row r="441">
          <cell r="F441" t="str">
            <v>Inírida-Guainía</v>
          </cell>
        </row>
        <row r="442">
          <cell r="F442" t="str">
            <v>Inzá-Cauca</v>
          </cell>
        </row>
        <row r="443">
          <cell r="F443" t="str">
            <v>Ipiales-Nariño</v>
          </cell>
        </row>
        <row r="444">
          <cell r="F444" t="str">
            <v>Iquira-Huila</v>
          </cell>
        </row>
        <row r="445">
          <cell r="F445" t="str">
            <v>Isnos-Huila</v>
          </cell>
        </row>
        <row r="446">
          <cell r="F446" t="str">
            <v>Istmina-Chocó</v>
          </cell>
        </row>
        <row r="447">
          <cell r="F447" t="str">
            <v>Itagui-Antioquia</v>
          </cell>
        </row>
        <row r="448">
          <cell r="F448" t="str">
            <v>Ituango-Antioquia</v>
          </cell>
        </row>
        <row r="449">
          <cell r="F449" t="str">
            <v>Iza-Boyacá</v>
          </cell>
        </row>
        <row r="450">
          <cell r="F450" t="str">
            <v>Jambaló-Cauca</v>
          </cell>
        </row>
        <row r="451">
          <cell r="F451" t="str">
            <v>Jamundí-Valle del Cauca</v>
          </cell>
        </row>
        <row r="452">
          <cell r="F452" t="str">
            <v>Jardín-Antioquia</v>
          </cell>
        </row>
        <row r="453">
          <cell r="F453" t="str">
            <v>Jenesano-Boyacá</v>
          </cell>
        </row>
        <row r="454">
          <cell r="F454" t="str">
            <v>Jericó-Antioquia</v>
          </cell>
        </row>
        <row r="455">
          <cell r="F455" t="str">
            <v>Jericó-Boyacá</v>
          </cell>
        </row>
        <row r="456">
          <cell r="F456" t="str">
            <v>Jerusalén-Cundinamarca</v>
          </cell>
        </row>
        <row r="457">
          <cell r="F457" t="str">
            <v>Jesús María-Santander</v>
          </cell>
        </row>
        <row r="458">
          <cell r="F458" t="str">
            <v>Jordán-Santander</v>
          </cell>
        </row>
        <row r="459">
          <cell r="F459" t="str">
            <v>Juan de Acosta-Atlántico</v>
          </cell>
        </row>
        <row r="460">
          <cell r="F460" t="str">
            <v>Junín-Cundinamarca</v>
          </cell>
        </row>
        <row r="461">
          <cell r="F461" t="str">
            <v>Juradó-Chocó</v>
          </cell>
        </row>
        <row r="462">
          <cell r="F462" t="str">
            <v>La Apartada-Córdoba</v>
          </cell>
        </row>
        <row r="463">
          <cell r="F463" t="str">
            <v>La Argentina-Huila</v>
          </cell>
        </row>
        <row r="464">
          <cell r="F464" t="str">
            <v>La Belleza-Santander</v>
          </cell>
        </row>
        <row r="465">
          <cell r="F465" t="str">
            <v>La Calera-Cundinamarca</v>
          </cell>
        </row>
        <row r="466">
          <cell r="F466" t="str">
            <v>La Capilla-Boyacá</v>
          </cell>
        </row>
        <row r="467">
          <cell r="F467" t="str">
            <v>La Ceja-Antioquia</v>
          </cell>
        </row>
        <row r="468">
          <cell r="F468" t="str">
            <v>La Celia-Risaralda</v>
          </cell>
        </row>
        <row r="469">
          <cell r="F469" t="str">
            <v>La Chorrera-Amazonas</v>
          </cell>
        </row>
        <row r="470">
          <cell r="F470" t="str">
            <v>La Cruz-Nariño</v>
          </cell>
        </row>
        <row r="471">
          <cell r="F471" t="str">
            <v>La Cumbre-Valle del Cauca</v>
          </cell>
        </row>
        <row r="472">
          <cell r="F472" t="str">
            <v>La Dorada-Caldas</v>
          </cell>
        </row>
        <row r="473">
          <cell r="F473" t="str">
            <v>La Esperanza-Norte de Santander</v>
          </cell>
        </row>
        <row r="474">
          <cell r="F474" t="str">
            <v>La Estrella-Antioquia</v>
          </cell>
        </row>
        <row r="475">
          <cell r="F475" t="str">
            <v>La Florida-Nariño</v>
          </cell>
        </row>
        <row r="476">
          <cell r="F476" t="str">
            <v>La Gloria-Cesar</v>
          </cell>
        </row>
        <row r="477">
          <cell r="F477" t="str">
            <v>La Guadalupe-Guainía</v>
          </cell>
        </row>
        <row r="478">
          <cell r="F478" t="str">
            <v>La Jagua de Ibirico-Cesar</v>
          </cell>
        </row>
        <row r="479">
          <cell r="F479" t="str">
            <v>La Jagua del Pilar-La Guajira</v>
          </cell>
        </row>
        <row r="480">
          <cell r="F480" t="str">
            <v>La Llanada-Nariño</v>
          </cell>
        </row>
        <row r="481">
          <cell r="F481" t="str">
            <v>La Macarena-Meta</v>
          </cell>
        </row>
        <row r="482">
          <cell r="F482" t="str">
            <v>La Merced-Caldas</v>
          </cell>
        </row>
        <row r="483">
          <cell r="F483" t="str">
            <v>La Mesa-Cundinamarca</v>
          </cell>
        </row>
        <row r="484">
          <cell r="F484" t="str">
            <v>La Montañita-Caquetá</v>
          </cell>
        </row>
        <row r="485">
          <cell r="F485" t="str">
            <v>La Palma-Cundinamarca</v>
          </cell>
        </row>
        <row r="486">
          <cell r="F486" t="str">
            <v>La Paz-Cesar</v>
          </cell>
        </row>
        <row r="487">
          <cell r="F487" t="str">
            <v>La Paz-Santander</v>
          </cell>
        </row>
        <row r="488">
          <cell r="F488" t="str">
            <v>La Pedrera-Amazonas</v>
          </cell>
        </row>
        <row r="489">
          <cell r="F489" t="str">
            <v>La Peña-Cundinamarca</v>
          </cell>
        </row>
        <row r="490">
          <cell r="F490" t="str">
            <v>La Pintada-Antioquia</v>
          </cell>
        </row>
        <row r="491">
          <cell r="F491" t="str">
            <v>La Plata-Huila</v>
          </cell>
        </row>
        <row r="492">
          <cell r="F492" t="str">
            <v>La Playa-Norte de Santander</v>
          </cell>
        </row>
        <row r="493">
          <cell r="F493" t="str">
            <v>La Primavera-Vichada</v>
          </cell>
        </row>
        <row r="494">
          <cell r="F494" t="str">
            <v>La Salina-Casanare</v>
          </cell>
        </row>
        <row r="495">
          <cell r="F495" t="str">
            <v>La Sierra-Cauca</v>
          </cell>
        </row>
        <row r="496">
          <cell r="F496" t="str">
            <v>La Tebaida-Quindío</v>
          </cell>
        </row>
        <row r="497">
          <cell r="F497" t="str">
            <v>La Tola-Nariño</v>
          </cell>
        </row>
        <row r="498">
          <cell r="F498" t="str">
            <v>La Unión-Antioquia</v>
          </cell>
        </row>
        <row r="499">
          <cell r="F499" t="str">
            <v>La Unión-Nariño</v>
          </cell>
        </row>
        <row r="500">
          <cell r="F500" t="str">
            <v>La Unión-Sucre</v>
          </cell>
        </row>
        <row r="501">
          <cell r="F501" t="str">
            <v>La Unión-Valle del Cauca</v>
          </cell>
        </row>
        <row r="502">
          <cell r="F502" t="str">
            <v>La Uvita-Boyacá</v>
          </cell>
        </row>
        <row r="503">
          <cell r="F503" t="str">
            <v>La Vega-Cauca</v>
          </cell>
        </row>
        <row r="504">
          <cell r="F504" t="str">
            <v>La Vega-Cundinamarca</v>
          </cell>
        </row>
        <row r="505">
          <cell r="F505" t="str">
            <v>La Victoria-Amazonas</v>
          </cell>
        </row>
        <row r="506">
          <cell r="F506" t="str">
            <v>La Victoria-Boyacá</v>
          </cell>
        </row>
        <row r="507">
          <cell r="F507" t="str">
            <v>La Victoria-Valle del Cauca</v>
          </cell>
        </row>
        <row r="508">
          <cell r="F508" t="str">
            <v>La Virginia-Risaralda</v>
          </cell>
        </row>
        <row r="509">
          <cell r="F509" t="str">
            <v>Labateca-Norte de Santander</v>
          </cell>
        </row>
        <row r="510">
          <cell r="F510" t="str">
            <v>Labranzagrande-Boyacá</v>
          </cell>
        </row>
        <row r="511">
          <cell r="F511" t="str">
            <v>Landázuri-Santander</v>
          </cell>
        </row>
        <row r="512">
          <cell r="F512" t="str">
            <v>Lebríja-Santander</v>
          </cell>
        </row>
        <row r="513">
          <cell r="F513" t="str">
            <v>Leguízamo-Putumayo</v>
          </cell>
        </row>
        <row r="514">
          <cell r="F514" t="str">
            <v>Leiva-Nariño</v>
          </cell>
        </row>
        <row r="515">
          <cell r="F515" t="str">
            <v>Lejanías-Meta</v>
          </cell>
        </row>
        <row r="516">
          <cell r="F516" t="str">
            <v>Lenguazaque-Cundinamarca</v>
          </cell>
        </row>
        <row r="517">
          <cell r="F517" t="str">
            <v>Lérida-Tolima</v>
          </cell>
        </row>
        <row r="518">
          <cell r="F518" t="str">
            <v>Leticia-Amazonas</v>
          </cell>
        </row>
        <row r="519">
          <cell r="F519" t="str">
            <v>Líbano-Tolima</v>
          </cell>
        </row>
        <row r="520">
          <cell r="F520" t="str">
            <v>Liborina-Antioquia</v>
          </cell>
        </row>
        <row r="521">
          <cell r="F521" t="str">
            <v>Linares-Nariño</v>
          </cell>
        </row>
        <row r="522">
          <cell r="F522" t="str">
            <v>Lloró-Chocó</v>
          </cell>
        </row>
        <row r="523">
          <cell r="F523" t="str">
            <v>López-Cauca</v>
          </cell>
        </row>
        <row r="524">
          <cell r="F524" t="str">
            <v>Lorica-Córdoba</v>
          </cell>
        </row>
        <row r="525">
          <cell r="F525" t="str">
            <v>Los Andes-Nariño</v>
          </cell>
        </row>
        <row r="526">
          <cell r="F526" t="str">
            <v>Los Córdobas-Córdoba</v>
          </cell>
        </row>
        <row r="527">
          <cell r="F527" t="str">
            <v>Los Palmitos-Sucre</v>
          </cell>
        </row>
        <row r="528">
          <cell r="F528" t="str">
            <v>Los Patios-Norte de Santander</v>
          </cell>
        </row>
        <row r="529">
          <cell r="F529" t="str">
            <v>Los Santos-Santander</v>
          </cell>
        </row>
        <row r="530">
          <cell r="F530" t="str">
            <v>Lourdes-Norte de Santander</v>
          </cell>
        </row>
        <row r="531">
          <cell r="F531" t="str">
            <v>Luruaco-Atlántico</v>
          </cell>
        </row>
        <row r="532">
          <cell r="F532" t="str">
            <v>Macanal-Boyacá</v>
          </cell>
        </row>
        <row r="533">
          <cell r="F533" t="str">
            <v>Macaravita-Santander</v>
          </cell>
        </row>
        <row r="534">
          <cell r="F534" t="str">
            <v>Maceo-Antioquia</v>
          </cell>
        </row>
        <row r="535">
          <cell r="F535" t="str">
            <v>Macheta-Cundinamarca</v>
          </cell>
        </row>
        <row r="536">
          <cell r="F536" t="str">
            <v>Madrid-Cundinamarca</v>
          </cell>
        </row>
        <row r="537">
          <cell r="F537" t="str">
            <v>Magangué-Bolívar</v>
          </cell>
        </row>
        <row r="538">
          <cell r="F538" t="str">
            <v>Magüí-Nariño</v>
          </cell>
        </row>
        <row r="539">
          <cell r="F539" t="str">
            <v>Mahates-Bolívar</v>
          </cell>
        </row>
        <row r="540">
          <cell r="F540" t="str">
            <v>Maicao-La Guajira</v>
          </cell>
        </row>
        <row r="541">
          <cell r="F541" t="str">
            <v>Majagual-Sucre</v>
          </cell>
        </row>
        <row r="542">
          <cell r="F542" t="str">
            <v>Málaga-Santander</v>
          </cell>
        </row>
        <row r="543">
          <cell r="F543" t="str">
            <v>Malambo-Atlántico</v>
          </cell>
        </row>
        <row r="544">
          <cell r="F544" t="str">
            <v>Mallama-Nariño</v>
          </cell>
        </row>
        <row r="545">
          <cell r="F545" t="str">
            <v>Manatí-Atlántico</v>
          </cell>
        </row>
        <row r="546">
          <cell r="F546" t="str">
            <v>Manaure-Cesar</v>
          </cell>
        </row>
        <row r="547">
          <cell r="F547" t="str">
            <v>Manaure-La Guajira</v>
          </cell>
        </row>
        <row r="548">
          <cell r="F548" t="str">
            <v>Maní-Casanare</v>
          </cell>
        </row>
        <row r="549">
          <cell r="F549" t="str">
            <v>Manizales-Caldas</v>
          </cell>
        </row>
        <row r="550">
          <cell r="F550" t="str">
            <v>Manta-Cundinamarca</v>
          </cell>
        </row>
        <row r="551">
          <cell r="F551" t="str">
            <v>Manzanares-Caldas</v>
          </cell>
        </row>
        <row r="552">
          <cell r="F552" t="str">
            <v>Mapiripana-Guainía</v>
          </cell>
        </row>
        <row r="553">
          <cell r="F553" t="str">
            <v>Mapiripán-Meta</v>
          </cell>
        </row>
        <row r="554">
          <cell r="F554" t="str">
            <v>Margarita-Bolívar</v>
          </cell>
        </row>
        <row r="555">
          <cell r="F555" t="str">
            <v>María la Baja-Bolívar</v>
          </cell>
        </row>
        <row r="556">
          <cell r="F556" t="str">
            <v>Marinilla-Antioquia</v>
          </cell>
        </row>
        <row r="557">
          <cell r="F557" t="str">
            <v>Maripí-Boyacá</v>
          </cell>
        </row>
        <row r="558">
          <cell r="F558" t="str">
            <v>Mariquita-Tolima</v>
          </cell>
        </row>
        <row r="559">
          <cell r="F559" t="str">
            <v>Marmato-Caldas</v>
          </cell>
        </row>
        <row r="560">
          <cell r="F560" t="str">
            <v>Marquetalia-Caldas</v>
          </cell>
        </row>
        <row r="561">
          <cell r="F561" t="str">
            <v>Marsella-Risaralda</v>
          </cell>
        </row>
        <row r="562">
          <cell r="F562" t="str">
            <v>Marulanda-Caldas</v>
          </cell>
        </row>
        <row r="563">
          <cell r="F563" t="str">
            <v>Matanza-Santander</v>
          </cell>
        </row>
        <row r="564">
          <cell r="F564" t="str">
            <v>Medellín-Antioquia</v>
          </cell>
        </row>
        <row r="565">
          <cell r="F565" t="str">
            <v>Medina-Cundinamarca</v>
          </cell>
        </row>
        <row r="566">
          <cell r="F566" t="str">
            <v>Medio Atrato-Chocó</v>
          </cell>
        </row>
        <row r="567">
          <cell r="F567" t="str">
            <v>Medio Baudó-Chocó</v>
          </cell>
        </row>
        <row r="568">
          <cell r="F568" t="str">
            <v>Medio San Juan-Chocó</v>
          </cell>
        </row>
        <row r="569">
          <cell r="F569" t="str">
            <v>Melgar-Tolima</v>
          </cell>
        </row>
        <row r="570">
          <cell r="F570" t="str">
            <v>Mercaderes-Cauca</v>
          </cell>
        </row>
        <row r="571">
          <cell r="F571" t="str">
            <v>Mesetas-Meta</v>
          </cell>
        </row>
        <row r="572">
          <cell r="F572" t="str">
            <v>Milán-Caquetá</v>
          </cell>
        </row>
        <row r="573">
          <cell r="F573" t="str">
            <v>Miraflores-Boyacá</v>
          </cell>
        </row>
        <row r="574">
          <cell r="F574" t="str">
            <v>Miraflores-Guaviare</v>
          </cell>
        </row>
        <row r="575">
          <cell r="F575" t="str">
            <v>Miranda-Cauca</v>
          </cell>
        </row>
        <row r="576">
          <cell r="F576" t="str">
            <v>Miriti Paraná-Amazonas</v>
          </cell>
        </row>
        <row r="577">
          <cell r="F577" t="str">
            <v>Mistrató-Risaralda</v>
          </cell>
        </row>
        <row r="578">
          <cell r="F578" t="str">
            <v>Mitú-Vaupés</v>
          </cell>
        </row>
        <row r="579">
          <cell r="F579" t="str">
            <v>Mocoa-Putumayo</v>
          </cell>
        </row>
        <row r="580">
          <cell r="F580" t="str">
            <v>Mogotes-Santander</v>
          </cell>
        </row>
        <row r="581">
          <cell r="F581" t="str">
            <v>Molagavita-Santander</v>
          </cell>
        </row>
        <row r="582">
          <cell r="F582" t="str">
            <v>Momil-Córdoba</v>
          </cell>
        </row>
        <row r="583">
          <cell r="F583" t="str">
            <v>Mompós-Bolívar</v>
          </cell>
        </row>
        <row r="584">
          <cell r="F584" t="str">
            <v>Mongua-Boyacá</v>
          </cell>
        </row>
        <row r="585">
          <cell r="F585" t="str">
            <v>Monguí-Boyacá</v>
          </cell>
        </row>
        <row r="586">
          <cell r="F586" t="str">
            <v>Moniquirá-Boyacá</v>
          </cell>
        </row>
        <row r="587">
          <cell r="F587" t="str">
            <v>Montebello-Antioquia</v>
          </cell>
        </row>
        <row r="588">
          <cell r="F588" t="str">
            <v>Montecristo-Bolívar</v>
          </cell>
        </row>
        <row r="589">
          <cell r="F589" t="str">
            <v>Montelíbano-Córdoba</v>
          </cell>
        </row>
        <row r="590">
          <cell r="F590" t="str">
            <v>Montenegro-Quindío</v>
          </cell>
        </row>
        <row r="591">
          <cell r="F591" t="str">
            <v>Montería-Córdoba</v>
          </cell>
        </row>
        <row r="592">
          <cell r="F592" t="str">
            <v>Monterrey-Casanare</v>
          </cell>
        </row>
        <row r="593">
          <cell r="F593" t="str">
            <v>Moñitos-Córdoba</v>
          </cell>
        </row>
        <row r="594">
          <cell r="F594" t="str">
            <v>Morales-Bolívar</v>
          </cell>
        </row>
        <row r="595">
          <cell r="F595" t="str">
            <v>Morales-Cauca</v>
          </cell>
        </row>
        <row r="596">
          <cell r="F596" t="str">
            <v>Morelia-Caquetá</v>
          </cell>
        </row>
        <row r="597">
          <cell r="F597" t="str">
            <v>Morichal-Guainía</v>
          </cell>
        </row>
        <row r="598">
          <cell r="F598" t="str">
            <v>Morroa-Sucre</v>
          </cell>
        </row>
        <row r="599">
          <cell r="F599" t="str">
            <v>Mosquera-Cundinamarca</v>
          </cell>
        </row>
        <row r="600">
          <cell r="F600" t="str">
            <v>Mosquera-Nariño</v>
          </cell>
        </row>
        <row r="601">
          <cell r="F601" t="str">
            <v>Motavita-Boyacá</v>
          </cell>
        </row>
        <row r="602">
          <cell r="F602" t="str">
            <v>Murillo-Tolima</v>
          </cell>
        </row>
        <row r="603">
          <cell r="F603" t="str">
            <v>Murindó-Antioquia</v>
          </cell>
        </row>
        <row r="604">
          <cell r="F604" t="str">
            <v>Mutatá-Antioquia</v>
          </cell>
        </row>
        <row r="605">
          <cell r="F605" t="str">
            <v>Mutiscua-Norte de Santander</v>
          </cell>
        </row>
        <row r="606">
          <cell r="F606" t="str">
            <v>Muzo-Boyacá</v>
          </cell>
        </row>
        <row r="607">
          <cell r="F607" t="str">
            <v>Nariño-Antioquia</v>
          </cell>
        </row>
        <row r="608">
          <cell r="F608" t="str">
            <v>Nariño-Cundinamarca</v>
          </cell>
        </row>
        <row r="609">
          <cell r="F609" t="str">
            <v>Nariño-Nariño</v>
          </cell>
        </row>
        <row r="610">
          <cell r="F610" t="str">
            <v>Nátaga-Huila</v>
          </cell>
        </row>
        <row r="611">
          <cell r="F611" t="str">
            <v>Natagaima-Tolima</v>
          </cell>
        </row>
        <row r="612">
          <cell r="F612" t="str">
            <v>Nechí-Antioquia</v>
          </cell>
        </row>
        <row r="613">
          <cell r="F613" t="str">
            <v>Necoclí-Antioquia</v>
          </cell>
        </row>
        <row r="614">
          <cell r="F614" t="str">
            <v>Neira-Caldas</v>
          </cell>
        </row>
        <row r="615">
          <cell r="F615" t="str">
            <v>Neiva-Huila</v>
          </cell>
        </row>
        <row r="616">
          <cell r="F616" t="str">
            <v>Nemocón-Cundinamarca</v>
          </cell>
        </row>
        <row r="617">
          <cell r="F617" t="str">
            <v>Nilo-Cundinamarca</v>
          </cell>
        </row>
        <row r="618">
          <cell r="F618" t="str">
            <v>Nimaima-Cundinamarca</v>
          </cell>
        </row>
        <row r="619">
          <cell r="F619" t="str">
            <v>Nobsa-Boyacá</v>
          </cell>
        </row>
        <row r="620">
          <cell r="F620" t="str">
            <v>Nocaima-Cundinamarca</v>
          </cell>
        </row>
        <row r="621">
          <cell r="F621" t="str">
            <v>Norcasia-Caldas</v>
          </cell>
        </row>
        <row r="622">
          <cell r="F622" t="str">
            <v>Norosí-Bolívar</v>
          </cell>
        </row>
        <row r="623">
          <cell r="F623" t="str">
            <v>Nóvita-Chocó</v>
          </cell>
        </row>
        <row r="624">
          <cell r="F624" t="str">
            <v>Nueva Granada-Magdalena</v>
          </cell>
        </row>
        <row r="625">
          <cell r="F625" t="str">
            <v>Nuevo Colón-Boyacá</v>
          </cell>
        </row>
        <row r="626">
          <cell r="F626" t="str">
            <v>Nunchía-Casanare</v>
          </cell>
        </row>
        <row r="627">
          <cell r="F627" t="str">
            <v>Nuquí-Chocó</v>
          </cell>
        </row>
        <row r="628">
          <cell r="F628" t="str">
            <v>Obando-Valle del Cauca</v>
          </cell>
        </row>
        <row r="629">
          <cell r="F629" t="str">
            <v>Ocamonte-Santander</v>
          </cell>
        </row>
        <row r="630">
          <cell r="F630" t="str">
            <v>Ocaña-Norte de Santander</v>
          </cell>
        </row>
        <row r="631">
          <cell r="F631" t="str">
            <v>Oiba-Santander</v>
          </cell>
        </row>
        <row r="632">
          <cell r="F632" t="str">
            <v>Oicatá-Boyacá</v>
          </cell>
        </row>
        <row r="633">
          <cell r="F633" t="str">
            <v>Olaya Herrera-Nariño</v>
          </cell>
        </row>
        <row r="634">
          <cell r="F634" t="str">
            <v>Olaya-Antioquia</v>
          </cell>
        </row>
        <row r="635">
          <cell r="F635" t="str">
            <v>Onzaga-Santander</v>
          </cell>
        </row>
        <row r="636">
          <cell r="F636" t="str">
            <v>Oporapa-Huila</v>
          </cell>
        </row>
        <row r="637">
          <cell r="F637" t="str">
            <v>Orito-Putumayo</v>
          </cell>
        </row>
        <row r="638">
          <cell r="F638" t="str">
            <v>Orocué-Casanare</v>
          </cell>
        </row>
        <row r="639">
          <cell r="F639" t="str">
            <v>Ortega-Tolima</v>
          </cell>
        </row>
        <row r="640">
          <cell r="F640" t="str">
            <v>Ospina-Nariño</v>
          </cell>
        </row>
        <row r="641">
          <cell r="F641" t="str">
            <v>Otanche-Boyacá</v>
          </cell>
        </row>
        <row r="642">
          <cell r="F642" t="str">
            <v>Ovejas-Sucre</v>
          </cell>
        </row>
        <row r="643">
          <cell r="F643" t="str">
            <v>Pachavita-Boyacá</v>
          </cell>
        </row>
        <row r="644">
          <cell r="F644" t="str">
            <v>Pacho-Cundinamarca</v>
          </cell>
        </row>
        <row r="645">
          <cell r="F645" t="str">
            <v>Pacoa-Vaupés</v>
          </cell>
        </row>
        <row r="646">
          <cell r="F646" t="str">
            <v>Pácora-Caldas</v>
          </cell>
        </row>
        <row r="647">
          <cell r="F647" t="str">
            <v>Padilla-Cauca</v>
          </cell>
        </row>
        <row r="648">
          <cell r="F648" t="str">
            <v>Páez-Boyacá</v>
          </cell>
        </row>
        <row r="649">
          <cell r="F649" t="str">
            <v>Páez-Cauca</v>
          </cell>
        </row>
        <row r="650">
          <cell r="F650" t="str">
            <v>Paicol-Huila</v>
          </cell>
        </row>
        <row r="651">
          <cell r="F651" t="str">
            <v>Pailitas-Cesar</v>
          </cell>
        </row>
        <row r="652">
          <cell r="F652" t="str">
            <v>Paime-Cundinamarca</v>
          </cell>
        </row>
        <row r="653">
          <cell r="F653" t="str">
            <v>Paipa-Boyacá</v>
          </cell>
        </row>
        <row r="654">
          <cell r="F654" t="str">
            <v>Pajarito-Boyacá</v>
          </cell>
        </row>
        <row r="655">
          <cell r="F655" t="str">
            <v>Palermo-Huila</v>
          </cell>
        </row>
        <row r="656">
          <cell r="F656" t="str">
            <v>Palestina-Caldas</v>
          </cell>
        </row>
        <row r="657">
          <cell r="F657" t="str">
            <v>Palestina-Huila</v>
          </cell>
        </row>
        <row r="658">
          <cell r="F658" t="str">
            <v>Palmar de Varela-Atlántico</v>
          </cell>
        </row>
        <row r="659">
          <cell r="F659" t="str">
            <v>Palmar-Santander</v>
          </cell>
        </row>
        <row r="660">
          <cell r="F660" t="str">
            <v>Palmas del Socorro-Santander</v>
          </cell>
        </row>
        <row r="661">
          <cell r="F661" t="str">
            <v>Palmira-Valle del Cauca</v>
          </cell>
        </row>
        <row r="662">
          <cell r="F662" t="str">
            <v>Palmito-Sucre</v>
          </cell>
        </row>
        <row r="663">
          <cell r="F663" t="str">
            <v>Palocabildo-Tolima</v>
          </cell>
        </row>
        <row r="664">
          <cell r="F664" t="str">
            <v>Pamplona-Norte de Santander</v>
          </cell>
        </row>
        <row r="665">
          <cell r="F665" t="str">
            <v>Pamplonita-Norte de Santander</v>
          </cell>
        </row>
        <row r="666">
          <cell r="F666" t="str">
            <v>Pana Pana-Guainía</v>
          </cell>
        </row>
        <row r="667">
          <cell r="F667" t="str">
            <v>Pandi-Cundinamarca</v>
          </cell>
        </row>
        <row r="668">
          <cell r="F668" t="str">
            <v>Panqueba-Boyacá</v>
          </cell>
        </row>
        <row r="669">
          <cell r="F669" t="str">
            <v>Papunaua-Vaupés</v>
          </cell>
        </row>
        <row r="670">
          <cell r="F670" t="str">
            <v>Páramo-Santander</v>
          </cell>
        </row>
        <row r="671">
          <cell r="F671" t="str">
            <v>Paratebueno-Cundinamarca</v>
          </cell>
        </row>
        <row r="672">
          <cell r="F672" t="str">
            <v>Pasca-Cundinamarca</v>
          </cell>
        </row>
        <row r="673">
          <cell r="F673" t="str">
            <v>Pasto-Nariño</v>
          </cell>
        </row>
        <row r="674">
          <cell r="F674" t="str">
            <v>Patía-Cauca</v>
          </cell>
        </row>
        <row r="675">
          <cell r="F675" t="str">
            <v>Pauna-Boyacá</v>
          </cell>
        </row>
        <row r="676">
          <cell r="F676" t="str">
            <v>Paya-Boyacá</v>
          </cell>
        </row>
        <row r="677">
          <cell r="F677" t="str">
            <v>Paz de Ariporo-Casanare</v>
          </cell>
        </row>
        <row r="678">
          <cell r="F678" t="str">
            <v>Paz de Río-Boyacá</v>
          </cell>
        </row>
        <row r="679">
          <cell r="F679" t="str">
            <v>Pedraza-Magdalena</v>
          </cell>
        </row>
        <row r="680">
          <cell r="F680" t="str">
            <v>Pelaya-Cesar</v>
          </cell>
        </row>
        <row r="681">
          <cell r="F681" t="str">
            <v>Pensilvania-Caldas</v>
          </cell>
        </row>
        <row r="682">
          <cell r="F682" t="str">
            <v>Peñol-Antioquia</v>
          </cell>
        </row>
        <row r="683">
          <cell r="F683" t="str">
            <v>Peque-Antioquia</v>
          </cell>
        </row>
        <row r="684">
          <cell r="F684" t="str">
            <v>Pereira-Risaralda</v>
          </cell>
        </row>
        <row r="685">
          <cell r="F685" t="str">
            <v>Pesca-Boyacá</v>
          </cell>
        </row>
        <row r="686">
          <cell r="F686" t="str">
            <v>Piamonte-Cauca</v>
          </cell>
        </row>
        <row r="687">
          <cell r="F687" t="str">
            <v>Piedecuesta-Santander</v>
          </cell>
        </row>
        <row r="688">
          <cell r="F688" t="str">
            <v>Piedras-Tolima</v>
          </cell>
        </row>
        <row r="689">
          <cell r="F689" t="str">
            <v>Piendamó-Cauca</v>
          </cell>
        </row>
        <row r="690">
          <cell r="F690" t="str">
            <v>Pijao-Quindío</v>
          </cell>
        </row>
        <row r="691">
          <cell r="F691" t="str">
            <v>Pijiño del Carmen-Magdalena</v>
          </cell>
        </row>
        <row r="692">
          <cell r="F692" t="str">
            <v>Pinchote-Santander</v>
          </cell>
        </row>
        <row r="693">
          <cell r="F693" t="str">
            <v>Pinillos-Bolívar</v>
          </cell>
        </row>
        <row r="694">
          <cell r="F694" t="str">
            <v>Piojó-Atlántico</v>
          </cell>
        </row>
        <row r="695">
          <cell r="F695" t="str">
            <v>Pisba-Boyacá</v>
          </cell>
        </row>
        <row r="696">
          <cell r="F696" t="str">
            <v>Pital-Huila</v>
          </cell>
        </row>
        <row r="697">
          <cell r="F697" t="str">
            <v>Pitalito-Huila</v>
          </cell>
        </row>
        <row r="698">
          <cell r="F698" t="str">
            <v>Pivijay-Magdalena</v>
          </cell>
        </row>
        <row r="699">
          <cell r="F699" t="str">
            <v>Planadas-Tolima</v>
          </cell>
        </row>
        <row r="700">
          <cell r="F700" t="str">
            <v>Planeta Rica-Córdoba</v>
          </cell>
        </row>
        <row r="701">
          <cell r="F701" t="str">
            <v>Plato-Magdalena</v>
          </cell>
        </row>
        <row r="702">
          <cell r="F702" t="str">
            <v>Policarpa-Nariño</v>
          </cell>
        </row>
        <row r="703">
          <cell r="F703" t="str">
            <v>Polonuevo-Atlántico</v>
          </cell>
        </row>
        <row r="704">
          <cell r="F704" t="str">
            <v>Ponedera-Atlántico</v>
          </cell>
        </row>
        <row r="705">
          <cell r="F705" t="str">
            <v>Popayán-Cauca</v>
          </cell>
        </row>
        <row r="706">
          <cell r="F706" t="str">
            <v>Pore-Casanare</v>
          </cell>
        </row>
        <row r="707">
          <cell r="F707" t="str">
            <v>Potosí-Nariño</v>
          </cell>
        </row>
        <row r="708">
          <cell r="F708" t="str">
            <v>Pradera-Valle del Cauca</v>
          </cell>
        </row>
        <row r="709">
          <cell r="F709" t="str">
            <v>Prado-Tolima</v>
          </cell>
        </row>
        <row r="710">
          <cell r="F710" t="str">
            <v>Providencia-Archipiélago de San Andrés, Providencia y Santa Catalina</v>
          </cell>
        </row>
        <row r="711">
          <cell r="F711" t="str">
            <v>Providencia-Nariño</v>
          </cell>
        </row>
        <row r="712">
          <cell r="F712" t="str">
            <v>Pueblo Bello-Cesar</v>
          </cell>
        </row>
        <row r="713">
          <cell r="F713" t="str">
            <v>Pueblo Nuevo-Córdoba</v>
          </cell>
        </row>
        <row r="714">
          <cell r="F714" t="str">
            <v>Pueblo Rico-Risaralda</v>
          </cell>
        </row>
        <row r="715">
          <cell r="F715" t="str">
            <v>Pueblo Viejo-Magdalena</v>
          </cell>
        </row>
        <row r="716">
          <cell r="F716" t="str">
            <v>Pueblorrico-Antioquia</v>
          </cell>
        </row>
        <row r="717">
          <cell r="F717" t="str">
            <v>Puente Nacional-Santander</v>
          </cell>
        </row>
        <row r="718">
          <cell r="F718" t="str">
            <v>Puerres-Nariño</v>
          </cell>
        </row>
        <row r="719">
          <cell r="F719" t="str">
            <v>Puerto Alegría-Amazonas</v>
          </cell>
        </row>
        <row r="720">
          <cell r="F720" t="str">
            <v>Puerto Arica-Amazonas</v>
          </cell>
        </row>
        <row r="721">
          <cell r="F721" t="str">
            <v>Puerto Asís-Putumayo</v>
          </cell>
        </row>
        <row r="722">
          <cell r="F722" t="str">
            <v>Puerto Berrío-Antioquia</v>
          </cell>
        </row>
        <row r="723">
          <cell r="F723" t="str">
            <v>Puerto Boyacá-Boyacá</v>
          </cell>
        </row>
        <row r="724">
          <cell r="F724" t="str">
            <v>Puerto Caicedo-Putumayo</v>
          </cell>
        </row>
        <row r="725">
          <cell r="F725" t="str">
            <v>Puerto Carreño-Vichada</v>
          </cell>
        </row>
        <row r="726">
          <cell r="F726" t="str">
            <v>Puerto Colombia-Atlántico</v>
          </cell>
        </row>
        <row r="727">
          <cell r="F727" t="str">
            <v>Puerto Colombia-Guainía</v>
          </cell>
        </row>
        <row r="728">
          <cell r="F728" t="str">
            <v>Puerto Concordia-Meta</v>
          </cell>
        </row>
        <row r="729">
          <cell r="F729" t="str">
            <v>Puerto Escondido-Córdoba</v>
          </cell>
        </row>
        <row r="730">
          <cell r="F730" t="str">
            <v>Puerto Gaitán-Meta</v>
          </cell>
        </row>
        <row r="731">
          <cell r="F731" t="str">
            <v>Puerto Guzmán-Putumayo</v>
          </cell>
        </row>
        <row r="732">
          <cell r="F732" t="str">
            <v>Puerto Libertador-Córdoba</v>
          </cell>
        </row>
        <row r="733">
          <cell r="F733" t="str">
            <v>Puerto Lleras-Meta</v>
          </cell>
        </row>
        <row r="734">
          <cell r="F734" t="str">
            <v>Puerto López-Meta</v>
          </cell>
        </row>
        <row r="735">
          <cell r="F735" t="str">
            <v>Puerto Nare-Antioquia</v>
          </cell>
        </row>
        <row r="736">
          <cell r="F736" t="str">
            <v>Puerto Nariño-Amazonas</v>
          </cell>
        </row>
        <row r="737">
          <cell r="F737" t="str">
            <v>Puerto Parra-Santander</v>
          </cell>
        </row>
        <row r="738">
          <cell r="F738" t="str">
            <v>Puerto Rico-Caquetá</v>
          </cell>
        </row>
        <row r="739">
          <cell r="F739" t="str">
            <v>Puerto Rico-Meta</v>
          </cell>
        </row>
        <row r="740">
          <cell r="F740" t="str">
            <v>Puerto Rondón-Arauca</v>
          </cell>
        </row>
        <row r="741">
          <cell r="F741" t="str">
            <v>Puerto Salgar-Cundinamarca</v>
          </cell>
        </row>
        <row r="742">
          <cell r="F742" t="str">
            <v>Puerto Santander-Amazonas</v>
          </cell>
        </row>
        <row r="743">
          <cell r="F743" t="str">
            <v>Puerto Santander-Norte de Santander</v>
          </cell>
        </row>
        <row r="744">
          <cell r="F744" t="str">
            <v>Puerto Tejada-Cauca</v>
          </cell>
        </row>
        <row r="745">
          <cell r="F745" t="str">
            <v>Puerto Triunfo-Antioquia</v>
          </cell>
        </row>
        <row r="746">
          <cell r="F746" t="str">
            <v>Puerto Wilches-Santander</v>
          </cell>
        </row>
        <row r="747">
          <cell r="F747" t="str">
            <v>Pulí-Cundinamarca</v>
          </cell>
        </row>
        <row r="748">
          <cell r="F748" t="str">
            <v>Pupiales-Nariño</v>
          </cell>
        </row>
        <row r="749">
          <cell r="F749" t="str">
            <v>Puracé-Cauca</v>
          </cell>
        </row>
        <row r="750">
          <cell r="F750" t="str">
            <v>Purificación-Tolima</v>
          </cell>
        </row>
        <row r="751">
          <cell r="F751" t="str">
            <v>Purísima-Córdoba</v>
          </cell>
        </row>
        <row r="752">
          <cell r="F752" t="str">
            <v>Quebradanegra-Cundinamarca</v>
          </cell>
        </row>
        <row r="753">
          <cell r="F753" t="str">
            <v>Quetame-Cundinamarca</v>
          </cell>
        </row>
        <row r="754">
          <cell r="F754" t="str">
            <v>Quibdó-Chocó</v>
          </cell>
        </row>
        <row r="755">
          <cell r="F755" t="str">
            <v>Quimbaya-Quindío</v>
          </cell>
        </row>
        <row r="756">
          <cell r="F756" t="str">
            <v>Quinchía-Risaralda</v>
          </cell>
        </row>
        <row r="757">
          <cell r="F757" t="str">
            <v>Quípama-Boyacá</v>
          </cell>
        </row>
        <row r="758">
          <cell r="F758" t="str">
            <v>Quipile-Cundinamarca</v>
          </cell>
        </row>
        <row r="759">
          <cell r="F759" t="str">
            <v>Ragonvalia-Norte de Santander</v>
          </cell>
        </row>
        <row r="760">
          <cell r="F760" t="str">
            <v>Ramiriquí-Boyacá</v>
          </cell>
        </row>
        <row r="761">
          <cell r="F761" t="str">
            <v>Ráquira-Boyacá</v>
          </cell>
        </row>
        <row r="762">
          <cell r="F762" t="str">
            <v>Recetor-Casanare</v>
          </cell>
        </row>
        <row r="763">
          <cell r="F763" t="str">
            <v>Regidor-Bolívar</v>
          </cell>
        </row>
        <row r="764">
          <cell r="F764" t="str">
            <v>Remedios-Antioquia</v>
          </cell>
        </row>
        <row r="765">
          <cell r="F765" t="str">
            <v>Remolino-Magdalena</v>
          </cell>
        </row>
        <row r="766">
          <cell r="F766" t="str">
            <v>Repelón-Atlántico</v>
          </cell>
        </row>
        <row r="767">
          <cell r="F767" t="str">
            <v>Restrepo-Meta</v>
          </cell>
        </row>
        <row r="768">
          <cell r="F768" t="str">
            <v>Restrepo-Valle del Cauca</v>
          </cell>
        </row>
        <row r="769">
          <cell r="F769" t="str">
            <v>Retiro-Antioquia</v>
          </cell>
        </row>
        <row r="770">
          <cell r="F770" t="str">
            <v>Ricaurte-Cundinamarca</v>
          </cell>
        </row>
        <row r="771">
          <cell r="F771" t="str">
            <v>Ricaurte-Nariño</v>
          </cell>
        </row>
        <row r="772">
          <cell r="F772" t="str">
            <v>Rio Blanco-Tolima</v>
          </cell>
        </row>
        <row r="773">
          <cell r="F773" t="str">
            <v>Río de Oro-Cesar</v>
          </cell>
        </row>
        <row r="774">
          <cell r="F774" t="str">
            <v>Río Iro-Chocó</v>
          </cell>
        </row>
        <row r="775">
          <cell r="F775" t="str">
            <v>Río Quito-Chocó</v>
          </cell>
        </row>
        <row r="776">
          <cell r="F776" t="str">
            <v>Río Viejo-Bolívar</v>
          </cell>
        </row>
        <row r="777">
          <cell r="F777" t="str">
            <v>Riofrío-Valle del Cauca</v>
          </cell>
        </row>
        <row r="778">
          <cell r="F778" t="str">
            <v>Riohacha-La Guajira</v>
          </cell>
        </row>
        <row r="779">
          <cell r="F779" t="str">
            <v>Rionegro-Antioquia</v>
          </cell>
        </row>
        <row r="780">
          <cell r="F780" t="str">
            <v>Rionegro-Santander</v>
          </cell>
        </row>
        <row r="781">
          <cell r="F781" t="str">
            <v>Riosucio-Caldas</v>
          </cell>
        </row>
        <row r="782">
          <cell r="F782" t="str">
            <v>Riosucio-Chocó</v>
          </cell>
        </row>
        <row r="783">
          <cell r="F783" t="str">
            <v>Risaralda-Caldas</v>
          </cell>
        </row>
        <row r="784">
          <cell r="F784" t="str">
            <v>Rivera-Huila</v>
          </cell>
        </row>
        <row r="785">
          <cell r="F785" t="str">
            <v>Roberto Payán-Nariño</v>
          </cell>
        </row>
        <row r="786">
          <cell r="F786" t="str">
            <v>Roldanillo-Valle del Cauca</v>
          </cell>
        </row>
        <row r="787">
          <cell r="F787" t="str">
            <v>Roncesvalles-Tolima</v>
          </cell>
        </row>
        <row r="788">
          <cell r="F788" t="str">
            <v>Rondón-Boyacá</v>
          </cell>
        </row>
        <row r="789">
          <cell r="F789" t="str">
            <v>Rosas-Cauca</v>
          </cell>
        </row>
        <row r="790">
          <cell r="F790" t="str">
            <v>Rovira-Tolima</v>
          </cell>
        </row>
        <row r="791">
          <cell r="F791" t="str">
            <v>Sabana de Torres-Santander</v>
          </cell>
        </row>
        <row r="792">
          <cell r="F792" t="str">
            <v>Sabanagrande-Atlántico</v>
          </cell>
        </row>
        <row r="793">
          <cell r="F793" t="str">
            <v>Sabanalarga-Antioquia</v>
          </cell>
        </row>
        <row r="794">
          <cell r="F794" t="str">
            <v>Sabanalarga-Atlántico</v>
          </cell>
        </row>
        <row r="795">
          <cell r="F795" t="str">
            <v>Sabanalarga-Casanare</v>
          </cell>
        </row>
        <row r="796">
          <cell r="F796" t="str">
            <v>Sabanas de San Angel-Magdalena</v>
          </cell>
        </row>
        <row r="797">
          <cell r="F797" t="str">
            <v>Sabaneta-Antioquia</v>
          </cell>
        </row>
        <row r="798">
          <cell r="F798" t="str">
            <v>Saboyá-Boyacá</v>
          </cell>
        </row>
        <row r="799">
          <cell r="F799" t="str">
            <v>Sácama-Casanare</v>
          </cell>
        </row>
        <row r="800">
          <cell r="F800" t="str">
            <v>Sáchica-Boyacá</v>
          </cell>
        </row>
        <row r="801">
          <cell r="F801" t="str">
            <v>Sahagún-Córdoba</v>
          </cell>
        </row>
        <row r="802">
          <cell r="F802" t="str">
            <v>Saladoblanco-Huila</v>
          </cell>
        </row>
        <row r="803">
          <cell r="F803" t="str">
            <v>Salamina-Caldas</v>
          </cell>
        </row>
        <row r="804">
          <cell r="F804" t="str">
            <v>Salamina-Magdalena</v>
          </cell>
        </row>
        <row r="805">
          <cell r="F805" t="str">
            <v>Salazar-Norte de Santander</v>
          </cell>
        </row>
        <row r="806">
          <cell r="F806" t="str">
            <v>Saldaña-Tolima</v>
          </cell>
        </row>
        <row r="807">
          <cell r="F807" t="str">
            <v>Salento-Quindío</v>
          </cell>
        </row>
        <row r="808">
          <cell r="F808" t="str">
            <v>Salgar-Antioquia</v>
          </cell>
        </row>
        <row r="809">
          <cell r="F809" t="str">
            <v>Samacá-Boyacá</v>
          </cell>
        </row>
        <row r="810">
          <cell r="F810" t="str">
            <v>Samaná-Caldas</v>
          </cell>
        </row>
        <row r="811">
          <cell r="F811" t="str">
            <v>Samaniego-Nariño</v>
          </cell>
        </row>
        <row r="812">
          <cell r="F812" t="str">
            <v>Sampués-Sucre</v>
          </cell>
        </row>
        <row r="813">
          <cell r="F813" t="str">
            <v>San Agustín-Huila</v>
          </cell>
        </row>
        <row r="814">
          <cell r="F814" t="str">
            <v>San Alberto-Cesar</v>
          </cell>
        </row>
        <row r="815">
          <cell r="F815" t="str">
            <v>San Andrés de Cuerquía-Antioquia</v>
          </cell>
        </row>
        <row r="816">
          <cell r="F816" t="str">
            <v>San Andrés de Tumaco-Nariño</v>
          </cell>
        </row>
        <row r="817">
          <cell r="F817" t="str">
            <v>San Andrés Sotavento-Córdoba</v>
          </cell>
        </row>
        <row r="818">
          <cell r="F818" t="str">
            <v>San Andrés-Archipiélago de San Andrés, Providencia y Santa Catalina</v>
          </cell>
        </row>
        <row r="819">
          <cell r="F819" t="str">
            <v>San Andrés-Santander</v>
          </cell>
        </row>
        <row r="820">
          <cell r="F820" t="str">
            <v>San Antero-Córdoba</v>
          </cell>
        </row>
        <row r="821">
          <cell r="F821" t="str">
            <v>San Antonio del Tequendama-Cundinamarca</v>
          </cell>
        </row>
        <row r="822">
          <cell r="F822" t="str">
            <v>San Antonio-Tolima</v>
          </cell>
        </row>
        <row r="823">
          <cell r="F823" t="str">
            <v>San Benito Abad-Sucre</v>
          </cell>
        </row>
        <row r="824">
          <cell r="F824" t="str">
            <v>San Benito-Santander</v>
          </cell>
        </row>
        <row r="825">
          <cell r="F825" t="str">
            <v>San Bernardo del Viento-Córdoba</v>
          </cell>
        </row>
        <row r="826">
          <cell r="F826" t="str">
            <v>San Bernardo-Cundinamarca</v>
          </cell>
        </row>
        <row r="827">
          <cell r="F827" t="str">
            <v>San Bernardo-Nariño</v>
          </cell>
        </row>
        <row r="828">
          <cell r="F828" t="str">
            <v>San Calixto-Norte de Santander</v>
          </cell>
        </row>
        <row r="829">
          <cell r="F829" t="str">
            <v>San Carlos de Guaroa-Meta</v>
          </cell>
        </row>
        <row r="830">
          <cell r="F830" t="str">
            <v>San Carlos-Antioquia</v>
          </cell>
        </row>
        <row r="831">
          <cell r="F831" t="str">
            <v>San Carlos-Córdoba</v>
          </cell>
        </row>
        <row r="832">
          <cell r="F832" t="str">
            <v>San Cayetano-Cundinamarca</v>
          </cell>
        </row>
        <row r="833">
          <cell r="F833" t="str">
            <v>San Cayetano-Norte de Santander</v>
          </cell>
        </row>
        <row r="834">
          <cell r="F834" t="str">
            <v>San Cristóbal-Bolívar</v>
          </cell>
        </row>
        <row r="835">
          <cell r="F835" t="str">
            <v>San Diego-Cesar</v>
          </cell>
        </row>
        <row r="836">
          <cell r="F836" t="str">
            <v>San Eduardo-Boyacá</v>
          </cell>
        </row>
        <row r="837">
          <cell r="F837" t="str">
            <v>San Estanislao-Bolívar</v>
          </cell>
        </row>
        <row r="838">
          <cell r="F838" t="str">
            <v>San Felipe-Guainía</v>
          </cell>
        </row>
        <row r="839">
          <cell r="F839" t="str">
            <v>San Fernando-Bolívar</v>
          </cell>
        </row>
        <row r="840">
          <cell r="F840" t="str">
            <v>San Francisco-Antioquia</v>
          </cell>
        </row>
        <row r="841">
          <cell r="F841" t="str">
            <v>San Francisco-Cundinamarca</v>
          </cell>
        </row>
        <row r="842">
          <cell r="F842" t="str">
            <v>San Francisco-Putumayo</v>
          </cell>
        </row>
        <row r="843">
          <cell r="F843" t="str">
            <v>San Gil-Santander</v>
          </cell>
        </row>
        <row r="844">
          <cell r="F844" t="str">
            <v>San Jacinto del Cauca-Bolívar</v>
          </cell>
        </row>
        <row r="845">
          <cell r="F845" t="str">
            <v>San Jacinto-Bolívar</v>
          </cell>
        </row>
        <row r="846">
          <cell r="F846" t="str">
            <v>San Jerónimo-Antioquia</v>
          </cell>
        </row>
        <row r="847">
          <cell r="F847" t="str">
            <v>San Joaquín-Santander</v>
          </cell>
        </row>
        <row r="848">
          <cell r="F848" t="str">
            <v>San José de La Montaña-Antioquia</v>
          </cell>
        </row>
        <row r="849">
          <cell r="F849" t="str">
            <v>San José de Miranda-Santander</v>
          </cell>
        </row>
        <row r="850">
          <cell r="F850" t="str">
            <v>San José de Pare-Boyacá</v>
          </cell>
        </row>
        <row r="851">
          <cell r="F851" t="str">
            <v>San José de Uré-Córdoba</v>
          </cell>
        </row>
        <row r="852">
          <cell r="F852" t="str">
            <v>San José del Fragua-Caquetá</v>
          </cell>
        </row>
        <row r="853">
          <cell r="F853" t="str">
            <v>San José del Guaviare-Guaviare</v>
          </cell>
        </row>
        <row r="854">
          <cell r="F854" t="str">
            <v>San José del Palmar-Chocó</v>
          </cell>
        </row>
        <row r="855">
          <cell r="F855" t="str">
            <v>San José-Caldas</v>
          </cell>
        </row>
        <row r="856">
          <cell r="F856" t="str">
            <v>San Juan de Arama-Meta</v>
          </cell>
        </row>
        <row r="857">
          <cell r="F857" t="str">
            <v>San Juan de Betulia-Sucre</v>
          </cell>
        </row>
        <row r="858">
          <cell r="F858" t="str">
            <v>San Juan de Río Seco-Cundinamarca</v>
          </cell>
        </row>
        <row r="859">
          <cell r="F859" t="str">
            <v>San Juan de Urabá-Antioquia</v>
          </cell>
        </row>
        <row r="860">
          <cell r="F860" t="str">
            <v>San Juan del Cesar-La Guajira</v>
          </cell>
        </row>
        <row r="861">
          <cell r="F861" t="str">
            <v>San Juan Nepomuceno-Bolívar</v>
          </cell>
        </row>
        <row r="862">
          <cell r="F862" t="str">
            <v>San Juanito-Meta</v>
          </cell>
        </row>
        <row r="863">
          <cell r="F863" t="str">
            <v>San Lorenzo-Nariño</v>
          </cell>
        </row>
        <row r="864">
          <cell r="F864" t="str">
            <v>San Luis de Gaceno-Boyacá</v>
          </cell>
        </row>
        <row r="865">
          <cell r="F865" t="str">
            <v>San Luis de Gaceno-Casanare</v>
          </cell>
        </row>
        <row r="866">
          <cell r="F866" t="str">
            <v>San Luis de Sincé-Sucre</v>
          </cell>
        </row>
        <row r="867">
          <cell r="F867" t="str">
            <v>San Luis-Antioquia</v>
          </cell>
        </row>
        <row r="868">
          <cell r="F868" t="str">
            <v>San Luis-Tolima</v>
          </cell>
        </row>
        <row r="869">
          <cell r="F869" t="str">
            <v>San Marcos-Sucre</v>
          </cell>
        </row>
        <row r="870">
          <cell r="F870" t="str">
            <v>San Martín de Loba-Bolívar</v>
          </cell>
        </row>
        <row r="871">
          <cell r="F871" t="str">
            <v>San Martín-Cesar</v>
          </cell>
        </row>
        <row r="872">
          <cell r="F872" t="str">
            <v>San Martín-Meta</v>
          </cell>
        </row>
        <row r="873">
          <cell r="F873" t="str">
            <v>San Mateo-Boyacá</v>
          </cell>
        </row>
        <row r="874">
          <cell r="F874" t="str">
            <v>San Miguel de Sema-Boyacá</v>
          </cell>
        </row>
        <row r="875">
          <cell r="F875" t="str">
            <v>San Miguel-Putumayo</v>
          </cell>
        </row>
        <row r="876">
          <cell r="F876" t="str">
            <v>San Miguel-Santander</v>
          </cell>
        </row>
        <row r="877">
          <cell r="F877" t="str">
            <v>San Onofre-Sucre</v>
          </cell>
        </row>
        <row r="878">
          <cell r="F878" t="str">
            <v>San Pablo de Borbur-Bolívar</v>
          </cell>
        </row>
        <row r="879">
          <cell r="F879" t="str">
            <v>San Pablo de Borbur-Boyacá</v>
          </cell>
        </row>
        <row r="880">
          <cell r="F880" t="str">
            <v>San Pablo-Nariño</v>
          </cell>
        </row>
        <row r="881">
          <cell r="F881" t="str">
            <v>San Pedro de Cartago-Nariño</v>
          </cell>
        </row>
        <row r="882">
          <cell r="F882" t="str">
            <v>San Pedro de Uraba-Antioquia</v>
          </cell>
        </row>
        <row r="883">
          <cell r="F883" t="str">
            <v>San Pedro-Antioquia</v>
          </cell>
        </row>
        <row r="884">
          <cell r="F884" t="str">
            <v>San Pedro-Sucre</v>
          </cell>
        </row>
        <row r="885">
          <cell r="F885" t="str">
            <v>San Pedro-Valle del Cauca</v>
          </cell>
        </row>
        <row r="886">
          <cell r="F886" t="str">
            <v>San Pelayo-Córdoba</v>
          </cell>
        </row>
        <row r="887">
          <cell r="F887" t="str">
            <v>San Rafael-Antioquia</v>
          </cell>
        </row>
        <row r="888">
          <cell r="F888" t="str">
            <v>San Roque-Antioquia</v>
          </cell>
        </row>
        <row r="889">
          <cell r="F889" t="str">
            <v>San Sebastián de Buenavista-Magdalena</v>
          </cell>
        </row>
        <row r="890">
          <cell r="F890" t="str">
            <v>San Sebastián-Cauca</v>
          </cell>
        </row>
        <row r="891">
          <cell r="F891" t="str">
            <v>San Vicente de Chucurí-Santander</v>
          </cell>
        </row>
        <row r="892">
          <cell r="F892" t="str">
            <v>San Vicente del Caguán-Caquetá</v>
          </cell>
        </row>
        <row r="893">
          <cell r="F893" t="str">
            <v>San Vicente-Antioquia</v>
          </cell>
        </row>
        <row r="894">
          <cell r="F894" t="str">
            <v>San Zenón-Magdalena</v>
          </cell>
        </row>
        <row r="895">
          <cell r="F895" t="str">
            <v>Sandoná-Nariño</v>
          </cell>
        </row>
        <row r="896">
          <cell r="F896" t="str">
            <v>Santa Ana-Magdalena</v>
          </cell>
        </row>
        <row r="897">
          <cell r="F897" t="str">
            <v>Santa Bárbara de Pinto-Magdalena</v>
          </cell>
        </row>
        <row r="898">
          <cell r="F898" t="str">
            <v>Santa Bárbara-Antioquia</v>
          </cell>
        </row>
        <row r="899">
          <cell r="F899" t="str">
            <v>Santa Bárbara-Nariño</v>
          </cell>
        </row>
        <row r="900">
          <cell r="F900" t="str">
            <v>Santa Bárbara-Santander</v>
          </cell>
        </row>
        <row r="901">
          <cell r="F901" t="str">
            <v>Santa Catalina-Bolívar</v>
          </cell>
        </row>
        <row r="902">
          <cell r="F902" t="str">
            <v>Santa Helena del Opón-Santander</v>
          </cell>
        </row>
        <row r="903">
          <cell r="F903" t="str">
            <v>Santa Isabel-Tolima</v>
          </cell>
        </row>
        <row r="904">
          <cell r="F904" t="str">
            <v>Santa Lucía-Atlántico</v>
          </cell>
        </row>
        <row r="905">
          <cell r="F905" t="str">
            <v>Santa María-Boyacá</v>
          </cell>
        </row>
        <row r="906">
          <cell r="F906" t="str">
            <v>Santa María-Huila</v>
          </cell>
        </row>
        <row r="907">
          <cell r="F907" t="str">
            <v>Santa Marta-Magdalena</v>
          </cell>
        </row>
        <row r="908">
          <cell r="F908" t="str">
            <v>Santa Rosa de Cabal-Risaralda</v>
          </cell>
        </row>
        <row r="909">
          <cell r="F909" t="str">
            <v>Santa Rosa de Osos-Antioquia</v>
          </cell>
        </row>
        <row r="910">
          <cell r="F910" t="str">
            <v>Santa Rosa de Viterbo-Boyacá</v>
          </cell>
        </row>
        <row r="911">
          <cell r="F911" t="str">
            <v>Santa Rosa del Sur-Bolívar</v>
          </cell>
        </row>
        <row r="912">
          <cell r="F912" t="str">
            <v>Santa Rosa-Bolívar</v>
          </cell>
        </row>
        <row r="913">
          <cell r="F913" t="str">
            <v>Santa Rosa-Cauca</v>
          </cell>
        </row>
        <row r="914">
          <cell r="F914" t="str">
            <v>Santa Rosalía-Vichada</v>
          </cell>
        </row>
        <row r="915">
          <cell r="F915" t="str">
            <v>Santa Sofía-Boyacá</v>
          </cell>
        </row>
        <row r="916">
          <cell r="F916" t="str">
            <v>Santacruz-Nariño</v>
          </cell>
        </row>
        <row r="917">
          <cell r="F917" t="str">
            <v>Santafé de Antioquia-Antioquia</v>
          </cell>
        </row>
        <row r="918">
          <cell r="F918" t="str">
            <v>Santana-Boyacá</v>
          </cell>
        </row>
        <row r="919">
          <cell r="F919" t="str">
            <v>Santander de Quilichao-Cauca</v>
          </cell>
        </row>
        <row r="920">
          <cell r="F920" t="str">
            <v>Santiago de Tolú-Sucre</v>
          </cell>
        </row>
        <row r="921">
          <cell r="F921" t="str">
            <v>Santiago-Norte de Santander</v>
          </cell>
        </row>
        <row r="922">
          <cell r="F922" t="str">
            <v>Santiago-Putumayo</v>
          </cell>
        </row>
        <row r="923">
          <cell r="F923" t="str">
            <v>Santo Domingo-Antioquia</v>
          </cell>
        </row>
        <row r="924">
          <cell r="F924" t="str">
            <v>Santo Tomás-Atlántico</v>
          </cell>
        </row>
        <row r="925">
          <cell r="F925" t="str">
            <v>Santuario-Risaralda</v>
          </cell>
        </row>
        <row r="926">
          <cell r="F926" t="str">
            <v>Sapuyes-Nariño</v>
          </cell>
        </row>
        <row r="927">
          <cell r="F927" t="str">
            <v>Saravena-Arauca</v>
          </cell>
        </row>
        <row r="928">
          <cell r="F928" t="str">
            <v>Sardinata-Norte de Santander</v>
          </cell>
        </row>
        <row r="929">
          <cell r="F929" t="str">
            <v>Sasaima-Cundinamarca</v>
          </cell>
        </row>
        <row r="930">
          <cell r="F930" t="str">
            <v>Sativanorte-Boyacá</v>
          </cell>
        </row>
        <row r="931">
          <cell r="F931" t="str">
            <v>Sativasur-Boyacá</v>
          </cell>
        </row>
        <row r="932">
          <cell r="F932" t="str">
            <v>Segovia-Antioquia</v>
          </cell>
        </row>
        <row r="933">
          <cell r="F933" t="str">
            <v>Sesquilé-Cundinamarca</v>
          </cell>
        </row>
        <row r="934">
          <cell r="F934" t="str">
            <v>Sevilla-Valle del Cauca</v>
          </cell>
        </row>
        <row r="935">
          <cell r="F935" t="str">
            <v>Siachoque-Boyacá</v>
          </cell>
        </row>
        <row r="936">
          <cell r="F936" t="str">
            <v>Sibaté-Cundinamarca</v>
          </cell>
        </row>
        <row r="937">
          <cell r="F937" t="str">
            <v>Sibundoy-Putumayo</v>
          </cell>
        </row>
        <row r="938">
          <cell r="F938" t="str">
            <v>Silos-Norte de Santander</v>
          </cell>
        </row>
        <row r="939">
          <cell r="F939" t="str">
            <v>Silvania-Cundinamarca</v>
          </cell>
        </row>
        <row r="940">
          <cell r="F940" t="str">
            <v>Silvia-Cauca</v>
          </cell>
        </row>
        <row r="941">
          <cell r="F941" t="str">
            <v>Simacota-Santander</v>
          </cell>
        </row>
        <row r="942">
          <cell r="F942" t="str">
            <v>Simijaca-Cundinamarca</v>
          </cell>
        </row>
        <row r="943">
          <cell r="F943" t="str">
            <v>Simití-Bolívar</v>
          </cell>
        </row>
        <row r="944">
          <cell r="F944" t="str">
            <v>Sincelejo-Sucre</v>
          </cell>
        </row>
        <row r="945">
          <cell r="F945" t="str">
            <v>Sipí-Chocó</v>
          </cell>
        </row>
        <row r="946">
          <cell r="F946" t="str">
            <v>Sitionuevo-Magdalena</v>
          </cell>
        </row>
        <row r="947">
          <cell r="F947" t="str">
            <v>Soacha-Cundinamarca</v>
          </cell>
        </row>
        <row r="948">
          <cell r="F948" t="str">
            <v>Soatá-Boyacá</v>
          </cell>
        </row>
        <row r="949">
          <cell r="F949" t="str">
            <v>Socha-Boyacá</v>
          </cell>
        </row>
        <row r="950">
          <cell r="F950" t="str">
            <v>Socorro-Santander</v>
          </cell>
        </row>
        <row r="951">
          <cell r="F951" t="str">
            <v>Socotá-Boyacá</v>
          </cell>
        </row>
        <row r="952">
          <cell r="F952" t="str">
            <v>Sogamoso-Boyacá</v>
          </cell>
        </row>
        <row r="953">
          <cell r="F953" t="str">
            <v>Solano-Caquetá</v>
          </cell>
        </row>
        <row r="954">
          <cell r="F954" t="str">
            <v>Soledad-Atlántico</v>
          </cell>
        </row>
        <row r="955">
          <cell r="F955" t="str">
            <v>Solita-Caquetá</v>
          </cell>
        </row>
        <row r="956">
          <cell r="F956" t="str">
            <v>Somondoco-Boyacá</v>
          </cell>
        </row>
        <row r="957">
          <cell r="F957" t="str">
            <v>Sonsón-Antioquia</v>
          </cell>
        </row>
        <row r="958">
          <cell r="F958" t="str">
            <v>Sopetrán-Antioquia</v>
          </cell>
        </row>
        <row r="959">
          <cell r="F959" t="str">
            <v>Soplaviento-Bolívar</v>
          </cell>
        </row>
        <row r="960">
          <cell r="F960" t="str">
            <v>Sopó-Cundinamarca</v>
          </cell>
        </row>
        <row r="961">
          <cell r="F961" t="str">
            <v>Sora-Boyacá</v>
          </cell>
        </row>
        <row r="962">
          <cell r="F962" t="str">
            <v>Soracá-Boyacá</v>
          </cell>
        </row>
        <row r="963">
          <cell r="F963" t="str">
            <v>Sotaquirá-Boyacá</v>
          </cell>
        </row>
        <row r="964">
          <cell r="F964" t="str">
            <v>Sotara-Cauca</v>
          </cell>
        </row>
        <row r="965">
          <cell r="F965" t="str">
            <v>Suaita-Santander</v>
          </cell>
        </row>
        <row r="966">
          <cell r="F966" t="str">
            <v>Suan-Atlántico</v>
          </cell>
        </row>
        <row r="967">
          <cell r="F967" t="str">
            <v>Suárez-Cauca</v>
          </cell>
        </row>
        <row r="968">
          <cell r="F968" t="str">
            <v>Suárez-Tolima</v>
          </cell>
        </row>
        <row r="969">
          <cell r="F969" t="str">
            <v>Suaza-Huila</v>
          </cell>
        </row>
        <row r="970">
          <cell r="F970" t="str">
            <v>Subachoque-Cundinamarca</v>
          </cell>
        </row>
        <row r="971">
          <cell r="F971" t="str">
            <v>Sucre-Cauca</v>
          </cell>
        </row>
        <row r="972">
          <cell r="F972" t="str">
            <v>Sucre-Santander</v>
          </cell>
        </row>
        <row r="973">
          <cell r="F973" t="str">
            <v>Sucre-Sucre</v>
          </cell>
        </row>
        <row r="974">
          <cell r="F974" t="str">
            <v>Suesca-Cundinamarca</v>
          </cell>
        </row>
        <row r="975">
          <cell r="F975" t="str">
            <v>Supatá-Cundinamarca</v>
          </cell>
        </row>
        <row r="976">
          <cell r="F976" t="str">
            <v>Supía-Caldas</v>
          </cell>
        </row>
        <row r="977">
          <cell r="F977" t="str">
            <v>Suratá-Santander</v>
          </cell>
        </row>
        <row r="978">
          <cell r="F978" t="str">
            <v>Susacón-Boyacá</v>
          </cell>
        </row>
        <row r="979">
          <cell r="F979" t="str">
            <v>Susa-Cundinamarca</v>
          </cell>
        </row>
        <row r="980">
          <cell r="F980" t="str">
            <v>Sutamarchán-Boyacá</v>
          </cell>
        </row>
        <row r="981">
          <cell r="F981" t="str">
            <v>Sutatausa-Cundinamarca</v>
          </cell>
        </row>
        <row r="982">
          <cell r="F982" t="str">
            <v>Sutatenza-Boyacá</v>
          </cell>
        </row>
        <row r="983">
          <cell r="F983" t="str">
            <v>Tabio-Cundinamarca</v>
          </cell>
        </row>
        <row r="984">
          <cell r="F984" t="str">
            <v>Tadó-Chocó</v>
          </cell>
        </row>
        <row r="985">
          <cell r="F985" t="str">
            <v>Talaigua Nuevo-Bolívar</v>
          </cell>
        </row>
        <row r="986">
          <cell r="F986" t="str">
            <v>Tamalameque-Cesar</v>
          </cell>
        </row>
        <row r="987">
          <cell r="F987" t="str">
            <v>Támara-Casanare</v>
          </cell>
        </row>
        <row r="988">
          <cell r="F988" t="str">
            <v>Tame-Arauca</v>
          </cell>
        </row>
        <row r="989">
          <cell r="F989" t="str">
            <v>Támesis-Antioquia</v>
          </cell>
        </row>
        <row r="990">
          <cell r="F990" t="str">
            <v>Taminango-Nariño</v>
          </cell>
        </row>
        <row r="991">
          <cell r="F991" t="str">
            <v>Tangua-Nariño</v>
          </cell>
        </row>
        <row r="992">
          <cell r="F992" t="str">
            <v>Taraira-Vaupés</v>
          </cell>
        </row>
        <row r="993">
          <cell r="F993" t="str">
            <v>Tarapacá-Amazonas</v>
          </cell>
        </row>
        <row r="994">
          <cell r="F994" t="str">
            <v>Tarazá-Antioquia</v>
          </cell>
        </row>
        <row r="995">
          <cell r="F995" t="str">
            <v>Tarqui-Huila</v>
          </cell>
        </row>
        <row r="996">
          <cell r="F996" t="str">
            <v>Tarso-Antioquia</v>
          </cell>
        </row>
        <row r="997">
          <cell r="F997" t="str">
            <v>Tasco-Boyacá</v>
          </cell>
        </row>
        <row r="998">
          <cell r="F998" t="str">
            <v>Tauramena-Casanare</v>
          </cell>
        </row>
        <row r="999">
          <cell r="F999" t="str">
            <v>Tausa-Cundinamarca</v>
          </cell>
        </row>
        <row r="1000">
          <cell r="F1000" t="str">
            <v>Tello-Huila</v>
          </cell>
        </row>
        <row r="1001">
          <cell r="F1001" t="str">
            <v>Tena-Cundinamarca</v>
          </cell>
        </row>
        <row r="1002">
          <cell r="F1002" t="str">
            <v>Tenerife-Magdalena</v>
          </cell>
        </row>
        <row r="1003">
          <cell r="F1003" t="str">
            <v>Tenjo-Cundinamarca</v>
          </cell>
        </row>
        <row r="1004">
          <cell r="F1004" t="str">
            <v>Tenza-Boyacá</v>
          </cell>
        </row>
        <row r="1005">
          <cell r="F1005" t="str">
            <v>Teorama-Norte de Santander</v>
          </cell>
        </row>
        <row r="1006">
          <cell r="F1006" t="str">
            <v>Teruel-Huila</v>
          </cell>
        </row>
        <row r="1007">
          <cell r="F1007" t="str">
            <v>Tesalia-Huila</v>
          </cell>
        </row>
        <row r="1008">
          <cell r="F1008" t="str">
            <v>Tibacuy-Cundinamarca</v>
          </cell>
        </row>
        <row r="1009">
          <cell r="F1009" t="str">
            <v>Tibaná-Boyacá</v>
          </cell>
        </row>
        <row r="1010">
          <cell r="F1010" t="str">
            <v>Tibasosa-Boyacá</v>
          </cell>
        </row>
        <row r="1011">
          <cell r="F1011" t="str">
            <v>Tibirita-Cundinamarca</v>
          </cell>
        </row>
        <row r="1012">
          <cell r="F1012" t="str">
            <v>Tibú-Norte de Santander</v>
          </cell>
        </row>
        <row r="1013">
          <cell r="F1013" t="str">
            <v>Tierralta-Córdoba</v>
          </cell>
        </row>
        <row r="1014">
          <cell r="F1014" t="str">
            <v>Timaná-Huila</v>
          </cell>
        </row>
        <row r="1015">
          <cell r="F1015" t="str">
            <v>Timbío-Cauca</v>
          </cell>
        </row>
        <row r="1016">
          <cell r="F1016" t="str">
            <v>Timbiquí-Cauca</v>
          </cell>
        </row>
        <row r="1017">
          <cell r="F1017" t="str">
            <v>Tinjacá-Boyacá</v>
          </cell>
        </row>
        <row r="1018">
          <cell r="F1018" t="str">
            <v>Tipacoque-Boyacá</v>
          </cell>
        </row>
        <row r="1019">
          <cell r="F1019" t="str">
            <v>Tiquisio-Bolívar</v>
          </cell>
        </row>
        <row r="1020">
          <cell r="F1020" t="str">
            <v>Titiribí-Antioquia</v>
          </cell>
        </row>
        <row r="1021">
          <cell r="F1021" t="str">
            <v>Toca-Boyacá</v>
          </cell>
        </row>
        <row r="1022">
          <cell r="F1022" t="str">
            <v>Tocaima-Cundinamarca</v>
          </cell>
        </row>
        <row r="1023">
          <cell r="F1023" t="str">
            <v>Tocancipá-Cundinamarca</v>
          </cell>
        </row>
        <row r="1024">
          <cell r="F1024" t="str">
            <v>Togüí-Boyacá</v>
          </cell>
        </row>
        <row r="1025">
          <cell r="F1025" t="str">
            <v>Toledo-Antioquia</v>
          </cell>
        </row>
        <row r="1026">
          <cell r="F1026" t="str">
            <v>Toledo-Norte de Santander</v>
          </cell>
        </row>
        <row r="1027">
          <cell r="F1027" t="str">
            <v>Tolú Viejo-Sucre</v>
          </cell>
        </row>
        <row r="1028">
          <cell r="F1028" t="str">
            <v>Tona-Santander</v>
          </cell>
        </row>
        <row r="1029">
          <cell r="F1029" t="str">
            <v>Tópaga-Boyacá</v>
          </cell>
        </row>
        <row r="1030">
          <cell r="F1030" t="str">
            <v>Topaipí-Cundinamarca</v>
          </cell>
        </row>
        <row r="1031">
          <cell r="F1031" t="str">
            <v>Toribio-Cauca</v>
          </cell>
        </row>
        <row r="1032">
          <cell r="F1032" t="str">
            <v>Toro-Valle del Cauca</v>
          </cell>
        </row>
        <row r="1033">
          <cell r="F1033" t="str">
            <v>Tota-Boyacá</v>
          </cell>
        </row>
        <row r="1034">
          <cell r="F1034" t="str">
            <v>Totoró-Cauca</v>
          </cell>
        </row>
        <row r="1035">
          <cell r="F1035" t="str">
            <v>Trinidad-Casanare</v>
          </cell>
        </row>
        <row r="1036">
          <cell r="F1036" t="str">
            <v>Trujillo-Valle del Cauca</v>
          </cell>
        </row>
        <row r="1037">
          <cell r="F1037" t="str">
            <v>Tubará-Atlántico</v>
          </cell>
        </row>
        <row r="1038">
          <cell r="F1038" t="str">
            <v>Tuchín-Córdoba</v>
          </cell>
        </row>
        <row r="1039">
          <cell r="F1039" t="str">
            <v>Tuluá-Valle del Cauca</v>
          </cell>
        </row>
        <row r="1040">
          <cell r="F1040" t="str">
            <v>Tunja-Boyacá</v>
          </cell>
        </row>
        <row r="1041">
          <cell r="F1041" t="str">
            <v>Tununguá-Boyacá</v>
          </cell>
        </row>
        <row r="1042">
          <cell r="F1042" t="str">
            <v>Túquerres-Nariño</v>
          </cell>
        </row>
        <row r="1043">
          <cell r="F1043" t="str">
            <v>Turbaco-Bolívar</v>
          </cell>
        </row>
        <row r="1044">
          <cell r="F1044" t="str">
            <v>Turbaná-Bolívar</v>
          </cell>
        </row>
        <row r="1045">
          <cell r="F1045" t="str">
            <v>Turbo-Antioquia</v>
          </cell>
        </row>
        <row r="1046">
          <cell r="F1046" t="str">
            <v>Turmequé-Boyacá</v>
          </cell>
        </row>
        <row r="1047">
          <cell r="F1047" t="str">
            <v>Tuta-Boyacá</v>
          </cell>
        </row>
        <row r="1048">
          <cell r="F1048" t="str">
            <v>Tutazá-Boyacá</v>
          </cell>
        </row>
        <row r="1049">
          <cell r="F1049" t="str">
            <v>Ubalá-Cundinamarca</v>
          </cell>
        </row>
        <row r="1050">
          <cell r="F1050" t="str">
            <v>Ubaque-Cundinamarca</v>
          </cell>
        </row>
        <row r="1051">
          <cell r="F1051" t="str">
            <v>Ulloa-Valle del Cauca</v>
          </cell>
        </row>
        <row r="1052">
          <cell r="F1052" t="str">
            <v>Umbita-Boyacá</v>
          </cell>
        </row>
        <row r="1053">
          <cell r="F1053" t="str">
            <v>Une-Cundinamarca</v>
          </cell>
        </row>
        <row r="1054">
          <cell r="F1054" t="str">
            <v>Unguía-Chocó</v>
          </cell>
        </row>
        <row r="1055">
          <cell r="F1055" t="str">
            <v>Unión Panamericana-Chocó</v>
          </cell>
        </row>
        <row r="1056">
          <cell r="F1056" t="str">
            <v>Uramita-Antioquia</v>
          </cell>
        </row>
        <row r="1057">
          <cell r="F1057" t="str">
            <v>Uribe-Meta</v>
          </cell>
        </row>
        <row r="1058">
          <cell r="F1058" t="str">
            <v>Uribia-La Guajira</v>
          </cell>
        </row>
        <row r="1059">
          <cell r="F1059" t="str">
            <v>Urrao-Antioquia</v>
          </cell>
        </row>
        <row r="1060">
          <cell r="F1060" t="str">
            <v>Urumita-La Guajira</v>
          </cell>
        </row>
        <row r="1061">
          <cell r="F1061" t="str">
            <v>Usiacurí-Atlántico</v>
          </cell>
        </row>
        <row r="1062">
          <cell r="F1062" t="str">
            <v>Útica-Cundinamarca</v>
          </cell>
        </row>
        <row r="1063">
          <cell r="F1063" t="str">
            <v>Valdivia-Antioquia</v>
          </cell>
        </row>
        <row r="1064">
          <cell r="F1064" t="str">
            <v>Valencia-Córdoba</v>
          </cell>
        </row>
        <row r="1065">
          <cell r="F1065" t="str">
            <v>Valle de Guamez-Putumayo</v>
          </cell>
        </row>
        <row r="1066">
          <cell r="F1066" t="str">
            <v>Valle de San José-Santander</v>
          </cell>
        </row>
        <row r="1067">
          <cell r="F1067" t="str">
            <v>Valle de San Juan-Tolima</v>
          </cell>
        </row>
        <row r="1068">
          <cell r="F1068" t="str">
            <v>Valledupar-Cesar</v>
          </cell>
        </row>
        <row r="1069">
          <cell r="F1069" t="str">
            <v>Valparaíso-Antioquia</v>
          </cell>
        </row>
        <row r="1070">
          <cell r="F1070" t="str">
            <v>Valparaíso-Caquetá</v>
          </cell>
        </row>
        <row r="1071">
          <cell r="F1071" t="str">
            <v>Vegachí-Antioquia</v>
          </cell>
        </row>
        <row r="1072">
          <cell r="F1072" t="str">
            <v>Vélez-Santander</v>
          </cell>
        </row>
        <row r="1073">
          <cell r="F1073" t="str">
            <v>Venadillo-Tolima</v>
          </cell>
        </row>
        <row r="1074">
          <cell r="F1074" t="str">
            <v>Venecia-Antioquia</v>
          </cell>
        </row>
        <row r="1075">
          <cell r="F1075" t="str">
            <v>Venecia-Cundinamarca</v>
          </cell>
        </row>
        <row r="1076">
          <cell r="F1076" t="str">
            <v>Ventaquemada-Boyacá</v>
          </cell>
        </row>
        <row r="1077">
          <cell r="F1077" t="str">
            <v>Vergara-Cundinamarca</v>
          </cell>
        </row>
        <row r="1078">
          <cell r="F1078" t="str">
            <v>Versalles-Valle del Cauca</v>
          </cell>
        </row>
        <row r="1079">
          <cell r="F1079" t="str">
            <v>Vetas-Santander</v>
          </cell>
        </row>
        <row r="1080">
          <cell r="F1080" t="str">
            <v>Vianí-Cundinamarca</v>
          </cell>
        </row>
        <row r="1081">
          <cell r="F1081" t="str">
            <v>Victoria-Caldas</v>
          </cell>
        </row>
        <row r="1082">
          <cell r="F1082" t="str">
            <v>Vigía del Fuerte-Antioquia</v>
          </cell>
        </row>
        <row r="1083">
          <cell r="F1083" t="str">
            <v>Vijes-Valle del Cauca</v>
          </cell>
        </row>
        <row r="1084">
          <cell r="F1084" t="str">
            <v>Villa Caro-Norte de Santander</v>
          </cell>
        </row>
        <row r="1085">
          <cell r="F1085" t="str">
            <v>Villa de Leyva-Boyacá</v>
          </cell>
        </row>
        <row r="1086">
          <cell r="F1086" t="str">
            <v>Villa de San Diego de Ubate-Cundinamarca</v>
          </cell>
        </row>
        <row r="1087">
          <cell r="F1087" t="str">
            <v>Villa del Rosario-Norte de Santander</v>
          </cell>
        </row>
        <row r="1088">
          <cell r="F1088" t="str">
            <v>Villa Rica-Cauca</v>
          </cell>
        </row>
        <row r="1089">
          <cell r="F1089" t="str">
            <v>Villagarzón-Putumayo</v>
          </cell>
        </row>
        <row r="1090">
          <cell r="F1090" t="str">
            <v>Villagómez-Cundinamarca</v>
          </cell>
        </row>
        <row r="1091">
          <cell r="F1091" t="str">
            <v>Villahermosa-Tolima</v>
          </cell>
        </row>
        <row r="1092">
          <cell r="F1092" t="str">
            <v>Villamaría-Caldas</v>
          </cell>
        </row>
        <row r="1093">
          <cell r="F1093" t="str">
            <v>Villanueva-Bolívar</v>
          </cell>
        </row>
        <row r="1094">
          <cell r="F1094" t="str">
            <v>Villanueva-Casanare</v>
          </cell>
        </row>
        <row r="1095">
          <cell r="F1095" t="str">
            <v>Villanueva-La Guajira</v>
          </cell>
        </row>
        <row r="1096">
          <cell r="F1096" t="str">
            <v>Villanueva-Santander</v>
          </cell>
        </row>
        <row r="1097">
          <cell r="F1097" t="str">
            <v>Villapinzón-Cundinamarca</v>
          </cell>
        </row>
        <row r="1098">
          <cell r="F1098" t="str">
            <v>Villarrica-Tolima</v>
          </cell>
        </row>
        <row r="1099">
          <cell r="F1099" t="str">
            <v>Villavicencio-Meta</v>
          </cell>
        </row>
        <row r="1100">
          <cell r="F1100" t="str">
            <v>Villavieja-Huila</v>
          </cell>
        </row>
        <row r="1101">
          <cell r="F1101" t="str">
            <v>Villeta-Cundinamarca</v>
          </cell>
        </row>
        <row r="1102">
          <cell r="F1102" t="str">
            <v>Viotá-Cundinamarca</v>
          </cell>
        </row>
        <row r="1103">
          <cell r="F1103" t="str">
            <v>Viracachá-Boyacá</v>
          </cell>
        </row>
        <row r="1104">
          <cell r="F1104" t="str">
            <v>Vista Hermosa-Meta</v>
          </cell>
        </row>
        <row r="1105">
          <cell r="F1105" t="str">
            <v>Viterbo-Caldas</v>
          </cell>
        </row>
        <row r="1106">
          <cell r="F1106" t="str">
            <v>Yacopí-Cundinamarca</v>
          </cell>
        </row>
        <row r="1107">
          <cell r="F1107" t="str">
            <v>Yacuanquer-Nariño</v>
          </cell>
        </row>
        <row r="1108">
          <cell r="F1108" t="str">
            <v>Yaguará-Huila</v>
          </cell>
        </row>
        <row r="1109">
          <cell r="F1109" t="str">
            <v>Yalí-Antioquia</v>
          </cell>
        </row>
        <row r="1110">
          <cell r="F1110" t="str">
            <v>Yarumal-Antioquia</v>
          </cell>
        </row>
        <row r="1111">
          <cell r="F1111" t="str">
            <v>Yavaraté-Vaupés</v>
          </cell>
        </row>
        <row r="1112">
          <cell r="F1112" t="str">
            <v>Yolombó-Antioquia</v>
          </cell>
        </row>
        <row r="1113">
          <cell r="F1113" t="str">
            <v>Yondó-Antioquia</v>
          </cell>
        </row>
        <row r="1114">
          <cell r="F1114" t="str">
            <v>Yopal-Casanare</v>
          </cell>
        </row>
        <row r="1115">
          <cell r="F1115" t="str">
            <v>Yotoco-Valle del Cauca</v>
          </cell>
        </row>
        <row r="1116">
          <cell r="F1116" t="str">
            <v>Yumbo-Valle del Cauca</v>
          </cell>
        </row>
        <row r="1117">
          <cell r="F1117" t="str">
            <v>Zambrano-Bolívar</v>
          </cell>
        </row>
        <row r="1118">
          <cell r="F1118" t="str">
            <v>Zapatoca-Santander</v>
          </cell>
        </row>
        <row r="1119">
          <cell r="F1119" t="str">
            <v>Zapayán-Magdalena</v>
          </cell>
        </row>
        <row r="1120">
          <cell r="F1120" t="str">
            <v>Zaragoza-Antioquia</v>
          </cell>
        </row>
        <row r="1121">
          <cell r="F1121" t="str">
            <v>Zarzal-Valle del Cauca</v>
          </cell>
        </row>
        <row r="1122">
          <cell r="F1122" t="str">
            <v>Zetaquira-Boyacá</v>
          </cell>
        </row>
        <row r="1123">
          <cell r="F1123" t="str">
            <v>Zipacón-Cundinamarca</v>
          </cell>
        </row>
        <row r="1124">
          <cell r="F1124" t="str">
            <v>Zipaquirá-Cundinamarca</v>
          </cell>
        </row>
        <row r="1125">
          <cell r="F1125" t="str">
            <v>Zona Bananera-Magdalena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620"/>
  <sheetViews>
    <sheetView view="pageBreakPreview" topLeftCell="A308" zoomScale="50" zoomScaleNormal="37" zoomScaleSheetLayoutView="50" workbookViewId="0">
      <selection activeCell="A231" sqref="A231:D231"/>
    </sheetView>
  </sheetViews>
  <sheetFormatPr baseColWidth="10" defaultRowHeight="15" x14ac:dyDescent="0.25"/>
  <cols>
    <col min="1" max="1" width="22.85546875" customWidth="1"/>
    <col min="2" max="2" width="29.42578125" customWidth="1"/>
    <col min="3" max="3" width="26.42578125" customWidth="1"/>
    <col min="4" max="4" width="31.7109375" customWidth="1"/>
  </cols>
  <sheetData>
    <row r="1" spans="1:4" ht="61.5" customHeight="1" x14ac:dyDescent="0.25">
      <c r="A1" s="145" t="s">
        <v>0</v>
      </c>
      <c r="B1" s="117"/>
      <c r="C1" s="117"/>
      <c r="D1" s="146"/>
    </row>
    <row r="2" spans="1:4" ht="11.25" customHeight="1" thickBot="1" x14ac:dyDescent="0.3">
      <c r="A2" s="56"/>
      <c r="B2" s="57"/>
      <c r="C2" s="57"/>
      <c r="D2" s="58"/>
    </row>
    <row r="3" spans="1:4" ht="16.5" thickTop="1" thickBot="1" x14ac:dyDescent="0.3">
      <c r="A3" s="56" t="s">
        <v>1</v>
      </c>
      <c r="B3" s="57"/>
      <c r="C3" s="57"/>
      <c r="D3" s="58"/>
    </row>
    <row r="4" spans="1:4" ht="15.75" thickTop="1" x14ac:dyDescent="0.25">
      <c r="A4" s="59"/>
      <c r="B4" s="60"/>
      <c r="C4" s="60"/>
      <c r="D4" s="61"/>
    </row>
    <row r="5" spans="1:4" ht="201.75" customHeight="1" thickBot="1" x14ac:dyDescent="0.3">
      <c r="A5" s="62"/>
      <c r="B5" s="63"/>
      <c r="C5" s="63"/>
      <c r="D5" s="64"/>
    </row>
    <row r="6" spans="1:4" ht="17.25" thickTop="1" thickBot="1" x14ac:dyDescent="0.3">
      <c r="A6" s="65" t="s">
        <v>2</v>
      </c>
      <c r="B6" s="66"/>
      <c r="C6" s="66"/>
      <c r="D6" s="67"/>
    </row>
    <row r="7" spans="1:4" ht="16.5" thickTop="1" thickBot="1" x14ac:dyDescent="0.3">
      <c r="A7" s="68" t="s">
        <v>3</v>
      </c>
      <c r="B7" s="69"/>
      <c r="C7" s="69"/>
      <c r="D7" s="70"/>
    </row>
    <row r="8" spans="1:4" ht="31.5" customHeight="1" thickTop="1" thickBot="1" x14ac:dyDescent="0.3">
      <c r="A8" s="71" t="s">
        <v>4</v>
      </c>
      <c r="B8" s="72"/>
      <c r="C8" s="72"/>
      <c r="D8" s="73"/>
    </row>
    <row r="9" spans="1:4" ht="93" customHeight="1" thickBot="1" x14ac:dyDescent="0.3">
      <c r="A9" s="208" t="s">
        <v>5</v>
      </c>
      <c r="B9" s="209"/>
      <c r="C9" s="209"/>
      <c r="D9" s="210"/>
    </row>
    <row r="12" spans="1:4" ht="15" customHeight="1" x14ac:dyDescent="0.25">
      <c r="A12" s="145" t="s">
        <v>0</v>
      </c>
      <c r="B12" s="117"/>
      <c r="C12" s="117"/>
      <c r="D12" s="146"/>
    </row>
    <row r="13" spans="1:4" ht="54.75" customHeight="1" thickBot="1" x14ac:dyDescent="0.3">
      <c r="A13" s="56"/>
      <c r="B13" s="57"/>
      <c r="C13" s="57"/>
      <c r="D13" s="58"/>
    </row>
    <row r="14" spans="1:4" ht="16.5" customHeight="1" thickTop="1" thickBot="1" x14ac:dyDescent="0.3">
      <c r="A14" s="216" t="s">
        <v>1</v>
      </c>
      <c r="B14" s="217"/>
      <c r="C14" s="217"/>
      <c r="D14" s="218"/>
    </row>
    <row r="15" spans="1:4" ht="15.75" thickTop="1" x14ac:dyDescent="0.25">
      <c r="A15" s="59"/>
      <c r="B15" s="60"/>
      <c r="C15" s="60"/>
      <c r="D15" s="61"/>
    </row>
    <row r="16" spans="1:4" ht="212.25" customHeight="1" thickBot="1" x14ac:dyDescent="0.3">
      <c r="A16" s="62"/>
      <c r="B16" s="63"/>
      <c r="C16" s="63"/>
      <c r="D16" s="64"/>
    </row>
    <row r="17" spans="1:4" ht="17.25" customHeight="1" thickTop="1" thickBot="1" x14ac:dyDescent="0.3">
      <c r="A17" s="65" t="s">
        <v>2</v>
      </c>
      <c r="B17" s="66"/>
      <c r="C17" s="66"/>
      <c r="D17" s="67"/>
    </row>
    <row r="18" spans="1:4" ht="16.5" customHeight="1" thickTop="1" thickBot="1" x14ac:dyDescent="0.3">
      <c r="A18" s="68" t="s">
        <v>6</v>
      </c>
      <c r="B18" s="69"/>
      <c r="C18" s="69"/>
      <c r="D18" s="70"/>
    </row>
    <row r="19" spans="1:4" ht="17.25" customHeight="1" thickTop="1" thickBot="1" x14ac:dyDescent="0.3">
      <c r="A19" s="65" t="s">
        <v>4</v>
      </c>
      <c r="B19" s="66"/>
      <c r="C19" s="66"/>
      <c r="D19" s="67"/>
    </row>
    <row r="20" spans="1:4" ht="111" customHeight="1" thickTop="1" thickBot="1" x14ac:dyDescent="0.3">
      <c r="A20" s="133" t="s">
        <v>7</v>
      </c>
      <c r="B20" s="134"/>
      <c r="C20" s="134"/>
      <c r="D20" s="135"/>
    </row>
    <row r="21" spans="1:4" ht="16.5" thickTop="1" thickBot="1" x14ac:dyDescent="0.3"/>
    <row r="22" spans="1:4" ht="15" customHeight="1" x14ac:dyDescent="0.25">
      <c r="A22" s="118" t="s">
        <v>0</v>
      </c>
      <c r="B22" s="119"/>
      <c r="C22" s="119"/>
      <c r="D22" s="120"/>
    </row>
    <row r="23" spans="1:4" ht="57" customHeight="1" thickBot="1" x14ac:dyDescent="0.3">
      <c r="A23" s="121"/>
      <c r="B23" s="122"/>
      <c r="C23" s="122"/>
      <c r="D23" s="123"/>
    </row>
    <row r="24" spans="1:4" ht="15.75" customHeight="1" thickBot="1" x14ac:dyDescent="0.3">
      <c r="A24" s="213" t="s">
        <v>1</v>
      </c>
      <c r="B24" s="214"/>
      <c r="C24" s="214"/>
      <c r="D24" s="215"/>
    </row>
    <row r="25" spans="1:4" ht="15.75" thickTop="1" x14ac:dyDescent="0.25">
      <c r="A25" s="59"/>
      <c r="B25" s="60"/>
      <c r="C25" s="60"/>
      <c r="D25" s="61"/>
    </row>
    <row r="26" spans="1:4" ht="208.5" customHeight="1" thickBot="1" x14ac:dyDescent="0.3">
      <c r="A26" s="62"/>
      <c r="B26" s="63"/>
      <c r="C26" s="63"/>
      <c r="D26" s="64"/>
    </row>
    <row r="27" spans="1:4" ht="17.25" customHeight="1" thickTop="1" thickBot="1" x14ac:dyDescent="0.3">
      <c r="A27" s="65" t="s">
        <v>2</v>
      </c>
      <c r="B27" s="66"/>
      <c r="C27" s="66"/>
      <c r="D27" s="67"/>
    </row>
    <row r="28" spans="1:4" ht="16.5" customHeight="1" thickTop="1" thickBot="1" x14ac:dyDescent="0.3">
      <c r="A28" s="68" t="s">
        <v>8</v>
      </c>
      <c r="B28" s="69"/>
      <c r="C28" s="69"/>
      <c r="D28" s="70"/>
    </row>
    <row r="29" spans="1:4" ht="17.25" customHeight="1" thickTop="1" thickBot="1" x14ac:dyDescent="0.3">
      <c r="A29" s="65" t="s">
        <v>4</v>
      </c>
      <c r="B29" s="66"/>
      <c r="C29" s="66"/>
      <c r="D29" s="67"/>
    </row>
    <row r="30" spans="1:4" ht="79.5" customHeight="1" thickTop="1" thickBot="1" x14ac:dyDescent="0.3">
      <c r="A30" s="133" t="s">
        <v>9</v>
      </c>
      <c r="B30" s="134"/>
      <c r="C30" s="134"/>
      <c r="D30" s="135"/>
    </row>
    <row r="31" spans="1:4" ht="16.5" thickTop="1" thickBot="1" x14ac:dyDescent="0.3"/>
    <row r="32" spans="1:4" x14ac:dyDescent="0.25">
      <c r="A32" s="118" t="s">
        <v>0</v>
      </c>
      <c r="B32" s="119"/>
      <c r="C32" s="119"/>
      <c r="D32" s="120"/>
    </row>
    <row r="33" spans="1:4" ht="53.25" customHeight="1" thickBot="1" x14ac:dyDescent="0.3">
      <c r="A33" s="121"/>
      <c r="B33" s="122"/>
      <c r="C33" s="122"/>
      <c r="D33" s="123"/>
    </row>
    <row r="34" spans="1:4" ht="15.75" thickBot="1" x14ac:dyDescent="0.3">
      <c r="A34" s="56" t="s">
        <v>1</v>
      </c>
      <c r="B34" s="57"/>
      <c r="C34" s="57"/>
      <c r="D34" s="58"/>
    </row>
    <row r="35" spans="1:4" ht="15.75" thickTop="1" x14ac:dyDescent="0.25">
      <c r="A35" s="59"/>
      <c r="B35" s="60"/>
      <c r="C35" s="60"/>
      <c r="D35" s="61"/>
    </row>
    <row r="36" spans="1:4" ht="243" customHeight="1" thickBot="1" x14ac:dyDescent="0.3">
      <c r="A36" s="62"/>
      <c r="B36" s="63"/>
      <c r="C36" s="63"/>
      <c r="D36" s="64"/>
    </row>
    <row r="37" spans="1:4" ht="17.25" thickTop="1" thickBot="1" x14ac:dyDescent="0.3">
      <c r="A37" s="65" t="s">
        <v>2</v>
      </c>
      <c r="B37" s="66"/>
      <c r="C37" s="66"/>
      <c r="D37" s="67"/>
    </row>
    <row r="38" spans="1:4" ht="16.5" thickTop="1" thickBot="1" x14ac:dyDescent="0.3">
      <c r="A38" s="68" t="s">
        <v>10</v>
      </c>
      <c r="B38" s="69"/>
      <c r="C38" s="69"/>
      <c r="D38" s="70"/>
    </row>
    <row r="39" spans="1:4" ht="17.25" thickTop="1" thickBot="1" x14ac:dyDescent="0.3">
      <c r="A39" s="65" t="s">
        <v>4</v>
      </c>
      <c r="B39" s="66"/>
      <c r="C39" s="66"/>
      <c r="D39" s="67"/>
    </row>
    <row r="40" spans="1:4" ht="128.25" customHeight="1" thickTop="1" thickBot="1" x14ac:dyDescent="0.3">
      <c r="A40" s="133" t="s">
        <v>11</v>
      </c>
      <c r="B40" s="134"/>
      <c r="C40" s="134"/>
      <c r="D40" s="135"/>
    </row>
    <row r="41" spans="1:4" ht="16.5" thickTop="1" thickBot="1" x14ac:dyDescent="0.3"/>
    <row r="42" spans="1:4" x14ac:dyDescent="0.25">
      <c r="A42" s="118" t="s">
        <v>0</v>
      </c>
      <c r="B42" s="119"/>
      <c r="C42" s="119"/>
      <c r="D42" s="120"/>
    </row>
    <row r="43" spans="1:4" ht="55.5" customHeight="1" thickBot="1" x14ac:dyDescent="0.3">
      <c r="A43" s="121"/>
      <c r="B43" s="122"/>
      <c r="C43" s="122"/>
      <c r="D43" s="123"/>
    </row>
    <row r="44" spans="1:4" ht="15.75" thickBot="1" x14ac:dyDescent="0.3">
      <c r="A44" s="56" t="s">
        <v>1</v>
      </c>
      <c r="B44" s="57"/>
      <c r="C44" s="57"/>
      <c r="D44" s="58"/>
    </row>
    <row r="45" spans="1:4" ht="15.75" thickTop="1" x14ac:dyDescent="0.25">
      <c r="A45" s="59"/>
      <c r="B45" s="60"/>
      <c r="C45" s="60"/>
      <c r="D45" s="61"/>
    </row>
    <row r="46" spans="1:4" ht="275.25" customHeight="1" thickBot="1" x14ac:dyDescent="0.3">
      <c r="A46" s="62"/>
      <c r="B46" s="63"/>
      <c r="C46" s="63"/>
      <c r="D46" s="64"/>
    </row>
    <row r="47" spans="1:4" ht="17.25" thickTop="1" thickBot="1" x14ac:dyDescent="0.3">
      <c r="A47" s="65" t="s">
        <v>2</v>
      </c>
      <c r="B47" s="66"/>
      <c r="C47" s="66"/>
      <c r="D47" s="67"/>
    </row>
    <row r="48" spans="1:4" ht="16.5" thickTop="1" thickBot="1" x14ac:dyDescent="0.3">
      <c r="A48" s="68" t="s">
        <v>12</v>
      </c>
      <c r="B48" s="69"/>
      <c r="C48" s="69"/>
      <c r="D48" s="70"/>
    </row>
    <row r="49" spans="1:4" ht="17.25" thickTop="1" thickBot="1" x14ac:dyDescent="0.3">
      <c r="A49" s="65" t="s">
        <v>4</v>
      </c>
      <c r="B49" s="66"/>
      <c r="C49" s="66"/>
      <c r="D49" s="67"/>
    </row>
    <row r="50" spans="1:4" ht="116.25" customHeight="1" thickTop="1" thickBot="1" x14ac:dyDescent="0.3">
      <c r="A50" s="133" t="s">
        <v>13</v>
      </c>
      <c r="B50" s="134"/>
      <c r="C50" s="134"/>
      <c r="D50" s="135"/>
    </row>
    <row r="51" spans="1:4" ht="16.5" thickTop="1" thickBot="1" x14ac:dyDescent="0.3"/>
    <row r="52" spans="1:4" x14ac:dyDescent="0.25">
      <c r="A52" s="118" t="s">
        <v>0</v>
      </c>
      <c r="B52" s="119"/>
      <c r="C52" s="119"/>
      <c r="D52" s="120"/>
    </row>
    <row r="53" spans="1:4" ht="53.25" customHeight="1" thickBot="1" x14ac:dyDescent="0.3">
      <c r="A53" s="121"/>
      <c r="B53" s="122"/>
      <c r="C53" s="122"/>
      <c r="D53" s="123"/>
    </row>
    <row r="54" spans="1:4" ht="15.75" thickBot="1" x14ac:dyDescent="0.3">
      <c r="A54" s="211" t="s">
        <v>1</v>
      </c>
      <c r="B54" s="57"/>
      <c r="C54" s="57"/>
      <c r="D54" s="212"/>
    </row>
    <row r="55" spans="1:4" ht="15.75" thickTop="1" x14ac:dyDescent="0.25">
      <c r="A55" s="200"/>
      <c r="B55" s="60"/>
      <c r="C55" s="60"/>
      <c r="D55" s="201"/>
    </row>
    <row r="56" spans="1:4" ht="261" customHeight="1" thickBot="1" x14ac:dyDescent="0.3">
      <c r="A56" s="202"/>
      <c r="B56" s="63"/>
      <c r="C56" s="63"/>
      <c r="D56" s="203"/>
    </row>
    <row r="57" spans="1:4" ht="17.25" thickTop="1" thickBot="1" x14ac:dyDescent="0.3">
      <c r="A57" s="169" t="s">
        <v>2</v>
      </c>
      <c r="B57" s="66"/>
      <c r="C57" s="66"/>
      <c r="D57" s="170"/>
    </row>
    <row r="58" spans="1:4" ht="16.5" thickTop="1" thickBot="1" x14ac:dyDescent="0.3">
      <c r="A58" s="204" t="s">
        <v>14</v>
      </c>
      <c r="B58" s="69"/>
      <c r="C58" s="69"/>
      <c r="D58" s="205"/>
    </row>
    <row r="59" spans="1:4" ht="17.25" thickTop="1" thickBot="1" x14ac:dyDescent="0.3">
      <c r="A59" s="206" t="s">
        <v>4</v>
      </c>
      <c r="B59" s="72"/>
      <c r="C59" s="72"/>
      <c r="D59" s="207"/>
    </row>
    <row r="60" spans="1:4" ht="214.5" customHeight="1" thickBot="1" x14ac:dyDescent="0.3">
      <c r="A60" s="208" t="s">
        <v>15</v>
      </c>
      <c r="B60" s="209"/>
      <c r="C60" s="209"/>
      <c r="D60" s="210"/>
    </row>
    <row r="62" spans="1:4" ht="15.75" thickBot="1" x14ac:dyDescent="0.3"/>
    <row r="63" spans="1:4" x14ac:dyDescent="0.25">
      <c r="A63" s="118" t="s">
        <v>0</v>
      </c>
      <c r="B63" s="119"/>
      <c r="C63" s="119"/>
      <c r="D63" s="120"/>
    </row>
    <row r="64" spans="1:4" ht="51" customHeight="1" thickBot="1" x14ac:dyDescent="0.3">
      <c r="A64" s="211"/>
      <c r="B64" s="57"/>
      <c r="C64" s="57"/>
      <c r="D64" s="212"/>
    </row>
    <row r="65" spans="1:4" ht="16.5" thickTop="1" thickBot="1" x14ac:dyDescent="0.3">
      <c r="A65" s="211" t="s">
        <v>1</v>
      </c>
      <c r="B65" s="57"/>
      <c r="C65" s="57"/>
      <c r="D65" s="212"/>
    </row>
    <row r="66" spans="1:4" ht="15.75" thickTop="1" x14ac:dyDescent="0.25">
      <c r="A66" s="200"/>
      <c r="B66" s="60"/>
      <c r="C66" s="60"/>
      <c r="D66" s="201"/>
    </row>
    <row r="67" spans="1:4" ht="264.75" customHeight="1" thickBot="1" x14ac:dyDescent="0.3">
      <c r="A67" s="202"/>
      <c r="B67" s="63"/>
      <c r="C67" s="63"/>
      <c r="D67" s="203"/>
    </row>
    <row r="68" spans="1:4" ht="17.25" thickTop="1" thickBot="1" x14ac:dyDescent="0.3">
      <c r="A68" s="169" t="s">
        <v>2</v>
      </c>
      <c r="B68" s="66"/>
      <c r="C68" s="66"/>
      <c r="D68" s="170"/>
    </row>
    <row r="69" spans="1:4" ht="16.5" thickTop="1" thickBot="1" x14ac:dyDescent="0.3">
      <c r="A69" s="204" t="s">
        <v>16</v>
      </c>
      <c r="B69" s="69"/>
      <c r="C69" s="69"/>
      <c r="D69" s="205"/>
    </row>
    <row r="70" spans="1:4" ht="17.25" thickTop="1" thickBot="1" x14ac:dyDescent="0.3">
      <c r="A70" s="206" t="s">
        <v>4</v>
      </c>
      <c r="B70" s="72"/>
      <c r="C70" s="72"/>
      <c r="D70" s="207"/>
    </row>
    <row r="71" spans="1:4" ht="114" customHeight="1" thickBot="1" x14ac:dyDescent="0.3">
      <c r="A71" s="208" t="s">
        <v>17</v>
      </c>
      <c r="B71" s="209"/>
      <c r="C71" s="209"/>
      <c r="D71" s="210"/>
    </row>
    <row r="72" spans="1:4" ht="15.75" thickBot="1" x14ac:dyDescent="0.3"/>
    <row r="73" spans="1:4" x14ac:dyDescent="0.25">
      <c r="A73" s="118" t="s">
        <v>0</v>
      </c>
      <c r="B73" s="119"/>
      <c r="C73" s="119"/>
      <c r="D73" s="120"/>
    </row>
    <row r="74" spans="1:4" ht="56.25" customHeight="1" thickBot="1" x14ac:dyDescent="0.3">
      <c r="A74" s="211"/>
      <c r="B74" s="57"/>
      <c r="C74" s="57"/>
      <c r="D74" s="212"/>
    </row>
    <row r="75" spans="1:4" ht="16.5" thickTop="1" thickBot="1" x14ac:dyDescent="0.3">
      <c r="A75" s="211" t="s">
        <v>1</v>
      </c>
      <c r="B75" s="57"/>
      <c r="C75" s="57"/>
      <c r="D75" s="212"/>
    </row>
    <row r="76" spans="1:4" ht="15.75" thickTop="1" x14ac:dyDescent="0.25">
      <c r="A76" s="200"/>
      <c r="B76" s="60"/>
      <c r="C76" s="60"/>
      <c r="D76" s="201"/>
    </row>
    <row r="77" spans="1:4" ht="261" customHeight="1" thickBot="1" x14ac:dyDescent="0.3">
      <c r="A77" s="202"/>
      <c r="B77" s="63"/>
      <c r="C77" s="63"/>
      <c r="D77" s="203"/>
    </row>
    <row r="78" spans="1:4" ht="17.25" thickTop="1" thickBot="1" x14ac:dyDescent="0.3">
      <c r="A78" s="169" t="s">
        <v>2</v>
      </c>
      <c r="B78" s="66"/>
      <c r="C78" s="66"/>
      <c r="D78" s="170"/>
    </row>
    <row r="79" spans="1:4" ht="16.5" thickTop="1" thickBot="1" x14ac:dyDescent="0.3">
      <c r="A79" s="204" t="s">
        <v>18</v>
      </c>
      <c r="B79" s="69"/>
      <c r="C79" s="69"/>
      <c r="D79" s="205"/>
    </row>
    <row r="80" spans="1:4" ht="17.25" thickTop="1" thickBot="1" x14ac:dyDescent="0.3">
      <c r="A80" s="169" t="s">
        <v>4</v>
      </c>
      <c r="B80" s="66"/>
      <c r="C80" s="66"/>
      <c r="D80" s="170"/>
    </row>
    <row r="81" spans="1:4" ht="79.5" customHeight="1" thickTop="1" thickBot="1" x14ac:dyDescent="0.3">
      <c r="A81" s="171" t="s">
        <v>19</v>
      </c>
      <c r="B81" s="172"/>
      <c r="C81" s="172"/>
      <c r="D81" s="173"/>
    </row>
    <row r="83" spans="1:4" x14ac:dyDescent="0.25">
      <c r="A83" s="145" t="s">
        <v>0</v>
      </c>
      <c r="B83" s="117"/>
      <c r="C83" s="117"/>
      <c r="D83" s="146"/>
    </row>
    <row r="84" spans="1:4" ht="54.75" customHeight="1" thickBot="1" x14ac:dyDescent="0.3">
      <c r="A84" s="56"/>
      <c r="B84" s="57"/>
      <c r="C84" s="57"/>
      <c r="D84" s="58"/>
    </row>
    <row r="85" spans="1:4" ht="16.5" thickTop="1" thickBot="1" x14ac:dyDescent="0.3">
      <c r="A85" s="56" t="s">
        <v>1</v>
      </c>
      <c r="B85" s="57"/>
      <c r="C85" s="57"/>
      <c r="D85" s="58"/>
    </row>
    <row r="86" spans="1:4" ht="15.75" thickTop="1" x14ac:dyDescent="0.25">
      <c r="A86" s="59"/>
      <c r="B86" s="60"/>
      <c r="C86" s="60"/>
      <c r="D86" s="61"/>
    </row>
    <row r="87" spans="1:4" ht="288" customHeight="1" thickBot="1" x14ac:dyDescent="0.3">
      <c r="A87" s="62"/>
      <c r="B87" s="63"/>
      <c r="C87" s="63"/>
      <c r="D87" s="64"/>
    </row>
    <row r="88" spans="1:4" ht="17.25" thickTop="1" thickBot="1" x14ac:dyDescent="0.3">
      <c r="A88" s="65" t="s">
        <v>2</v>
      </c>
      <c r="B88" s="66"/>
      <c r="C88" s="66"/>
      <c r="D88" s="67"/>
    </row>
    <row r="89" spans="1:4" ht="16.5" thickTop="1" thickBot="1" x14ac:dyDescent="0.3">
      <c r="A89" s="68" t="s">
        <v>20</v>
      </c>
      <c r="B89" s="69"/>
      <c r="C89" s="69"/>
      <c r="D89" s="70"/>
    </row>
    <row r="90" spans="1:4" ht="17.25" thickTop="1" thickBot="1" x14ac:dyDescent="0.3">
      <c r="A90" s="65" t="s">
        <v>4</v>
      </c>
      <c r="B90" s="66"/>
      <c r="C90" s="66"/>
      <c r="D90" s="67"/>
    </row>
    <row r="91" spans="1:4" ht="140.25" customHeight="1" thickTop="1" thickBot="1" x14ac:dyDescent="0.3">
      <c r="A91" s="133" t="s">
        <v>21</v>
      </c>
      <c r="B91" s="134"/>
      <c r="C91" s="134"/>
      <c r="D91" s="135"/>
    </row>
    <row r="92" spans="1:4" ht="15.75" thickTop="1" x14ac:dyDescent="0.25"/>
    <row r="93" spans="1:4" x14ac:dyDescent="0.25">
      <c r="A93" s="145" t="s">
        <v>0</v>
      </c>
      <c r="B93" s="117"/>
      <c r="C93" s="117"/>
      <c r="D93" s="146"/>
    </row>
    <row r="94" spans="1:4" ht="59.25" customHeight="1" thickBot="1" x14ac:dyDescent="0.3">
      <c r="A94" s="56"/>
      <c r="B94" s="57"/>
      <c r="C94" s="57"/>
      <c r="D94" s="58"/>
    </row>
    <row r="95" spans="1:4" ht="16.5" thickTop="1" thickBot="1" x14ac:dyDescent="0.3">
      <c r="A95" s="56" t="s">
        <v>1</v>
      </c>
      <c r="B95" s="57"/>
      <c r="C95" s="57"/>
      <c r="D95" s="58"/>
    </row>
    <row r="96" spans="1:4" ht="15.75" thickTop="1" x14ac:dyDescent="0.25">
      <c r="A96" s="59"/>
      <c r="B96" s="60"/>
      <c r="C96" s="60"/>
      <c r="D96" s="61"/>
    </row>
    <row r="97" spans="1:4" ht="267" customHeight="1" thickBot="1" x14ac:dyDescent="0.3">
      <c r="A97" s="62"/>
      <c r="B97" s="63"/>
      <c r="C97" s="63"/>
      <c r="D97" s="64"/>
    </row>
    <row r="98" spans="1:4" ht="17.25" thickTop="1" thickBot="1" x14ac:dyDescent="0.3">
      <c r="A98" s="65" t="s">
        <v>2</v>
      </c>
      <c r="B98" s="66"/>
      <c r="C98" s="66"/>
      <c r="D98" s="67"/>
    </row>
    <row r="99" spans="1:4" ht="16.5" thickTop="1" thickBot="1" x14ac:dyDescent="0.3">
      <c r="A99" s="68" t="s">
        <v>22</v>
      </c>
      <c r="B99" s="69"/>
      <c r="C99" s="69"/>
      <c r="D99" s="70"/>
    </row>
    <row r="100" spans="1:4" ht="17.25" thickTop="1" thickBot="1" x14ac:dyDescent="0.3">
      <c r="A100" s="65" t="s">
        <v>4</v>
      </c>
      <c r="B100" s="66"/>
      <c r="C100" s="66"/>
      <c r="D100" s="67"/>
    </row>
    <row r="101" spans="1:4" ht="71.25" customHeight="1" thickTop="1" thickBot="1" x14ac:dyDescent="0.3">
      <c r="A101" s="133" t="s">
        <v>23</v>
      </c>
      <c r="B101" s="134"/>
      <c r="C101" s="134"/>
      <c r="D101" s="135"/>
    </row>
    <row r="102" spans="1:4" ht="15.75" thickTop="1" x14ac:dyDescent="0.25"/>
    <row r="104" spans="1:4" x14ac:dyDescent="0.25">
      <c r="A104" s="145" t="s">
        <v>0</v>
      </c>
      <c r="B104" s="117"/>
      <c r="C104" s="117"/>
      <c r="D104" s="146"/>
    </row>
    <row r="105" spans="1:4" ht="15.75" thickBot="1" x14ac:dyDescent="0.3">
      <c r="A105" s="56"/>
      <c r="B105" s="57"/>
      <c r="C105" s="57"/>
      <c r="D105" s="58"/>
    </row>
    <row r="106" spans="1:4" ht="16.5" thickTop="1" thickBot="1" x14ac:dyDescent="0.3">
      <c r="A106" s="56" t="s">
        <v>1</v>
      </c>
      <c r="B106" s="57"/>
      <c r="C106" s="57"/>
      <c r="D106" s="58"/>
    </row>
    <row r="107" spans="1:4" ht="15.75" thickTop="1" x14ac:dyDescent="0.25">
      <c r="A107" s="59"/>
      <c r="B107" s="60"/>
      <c r="C107" s="60"/>
      <c r="D107" s="61"/>
    </row>
    <row r="108" spans="1:4" ht="246.75" customHeight="1" thickBot="1" x14ac:dyDescent="0.3">
      <c r="A108" s="62"/>
      <c r="B108" s="63"/>
      <c r="C108" s="63"/>
      <c r="D108" s="64"/>
    </row>
    <row r="109" spans="1:4" ht="17.25" thickTop="1" thickBot="1" x14ac:dyDescent="0.3">
      <c r="A109" s="65" t="s">
        <v>2</v>
      </c>
      <c r="B109" s="66"/>
      <c r="C109" s="66"/>
      <c r="D109" s="67"/>
    </row>
    <row r="110" spans="1:4" ht="16.5" thickTop="1" thickBot="1" x14ac:dyDescent="0.3">
      <c r="A110" s="68" t="s">
        <v>24</v>
      </c>
      <c r="B110" s="69"/>
      <c r="C110" s="69"/>
      <c r="D110" s="70"/>
    </row>
    <row r="111" spans="1:4" ht="17.25" thickTop="1" thickBot="1" x14ac:dyDescent="0.3">
      <c r="A111" s="65" t="s">
        <v>4</v>
      </c>
      <c r="B111" s="66"/>
      <c r="C111" s="66"/>
      <c r="D111" s="67"/>
    </row>
    <row r="112" spans="1:4" ht="91.5" customHeight="1" thickTop="1" thickBot="1" x14ac:dyDescent="0.3">
      <c r="A112" s="133" t="s">
        <v>25</v>
      </c>
      <c r="B112" s="134"/>
      <c r="C112" s="134"/>
      <c r="D112" s="135"/>
    </row>
    <row r="113" spans="1:4" ht="16.5" thickTop="1" thickBot="1" x14ac:dyDescent="0.3"/>
    <row r="114" spans="1:4" x14ac:dyDescent="0.25">
      <c r="A114" s="118" t="s">
        <v>0</v>
      </c>
      <c r="B114" s="119"/>
      <c r="C114" s="119"/>
      <c r="D114" s="120"/>
    </row>
    <row r="115" spans="1:4" ht="48.75" customHeight="1" thickBot="1" x14ac:dyDescent="0.3">
      <c r="A115" s="121"/>
      <c r="B115" s="122"/>
      <c r="C115" s="122"/>
      <c r="D115" s="123"/>
    </row>
    <row r="116" spans="1:4" ht="15.75" thickBot="1" x14ac:dyDescent="0.3">
      <c r="A116" s="56" t="s">
        <v>1</v>
      </c>
      <c r="B116" s="57"/>
      <c r="C116" s="57"/>
      <c r="D116" s="58"/>
    </row>
    <row r="117" spans="1:4" ht="15.75" thickTop="1" x14ac:dyDescent="0.25">
      <c r="A117" s="59"/>
      <c r="B117" s="60"/>
      <c r="C117" s="60"/>
      <c r="D117" s="61"/>
    </row>
    <row r="118" spans="1:4" ht="285.75" customHeight="1" thickBot="1" x14ac:dyDescent="0.3">
      <c r="A118" s="62"/>
      <c r="B118" s="63"/>
      <c r="C118" s="63"/>
      <c r="D118" s="64"/>
    </row>
    <row r="119" spans="1:4" ht="17.25" thickTop="1" thickBot="1" x14ac:dyDescent="0.3">
      <c r="A119" s="65" t="s">
        <v>2</v>
      </c>
      <c r="B119" s="66"/>
      <c r="C119" s="66"/>
      <c r="D119" s="67"/>
    </row>
    <row r="120" spans="1:4" ht="16.5" thickTop="1" thickBot="1" x14ac:dyDescent="0.3">
      <c r="A120" s="68" t="s">
        <v>26</v>
      </c>
      <c r="B120" s="69"/>
      <c r="C120" s="69"/>
      <c r="D120" s="70"/>
    </row>
    <row r="121" spans="1:4" ht="17.25" thickTop="1" thickBot="1" x14ac:dyDescent="0.3">
      <c r="A121" s="65" t="s">
        <v>4</v>
      </c>
      <c r="B121" s="66"/>
      <c r="C121" s="66"/>
      <c r="D121" s="67"/>
    </row>
    <row r="122" spans="1:4" ht="95.25" customHeight="1" thickTop="1" thickBot="1" x14ac:dyDescent="0.3">
      <c r="A122" s="133" t="s">
        <v>27</v>
      </c>
      <c r="B122" s="134"/>
      <c r="C122" s="134"/>
      <c r="D122" s="135"/>
    </row>
    <row r="123" spans="1:4" ht="42" customHeight="1" thickTop="1" thickBot="1" x14ac:dyDescent="0.3">
      <c r="A123" s="194"/>
      <c r="B123" s="194"/>
      <c r="C123" s="194"/>
      <c r="D123" s="194"/>
    </row>
    <row r="124" spans="1:4" ht="63" customHeight="1" thickBot="1" x14ac:dyDescent="0.3">
      <c r="A124" s="199" t="s">
        <v>34</v>
      </c>
      <c r="B124" s="93"/>
      <c r="C124" s="93"/>
      <c r="D124" s="94"/>
    </row>
    <row r="125" spans="1:4" ht="15.75" thickBot="1" x14ac:dyDescent="0.3">
      <c r="A125" s="56" t="s">
        <v>1</v>
      </c>
      <c r="B125" s="57"/>
      <c r="C125" s="57"/>
      <c r="D125" s="58"/>
    </row>
    <row r="126" spans="1:4" ht="15.75" thickTop="1" x14ac:dyDescent="0.25">
      <c r="A126" s="59"/>
      <c r="B126" s="60"/>
      <c r="C126" s="60"/>
      <c r="D126" s="61"/>
    </row>
    <row r="127" spans="1:4" ht="263.25" customHeight="1" thickBot="1" x14ac:dyDescent="0.3">
      <c r="A127" s="62"/>
      <c r="B127" s="63"/>
      <c r="C127" s="63"/>
      <c r="D127" s="64"/>
    </row>
    <row r="128" spans="1:4" ht="17.25" thickTop="1" thickBot="1" x14ac:dyDescent="0.3">
      <c r="A128" s="65" t="s">
        <v>2</v>
      </c>
      <c r="B128" s="66"/>
      <c r="C128" s="66"/>
      <c r="D128" s="67"/>
    </row>
    <row r="129" spans="1:4" ht="16.5" thickTop="1" thickBot="1" x14ac:dyDescent="0.3">
      <c r="A129" s="68" t="s">
        <v>28</v>
      </c>
      <c r="B129" s="69"/>
      <c r="C129" s="69"/>
      <c r="D129" s="70"/>
    </row>
    <row r="130" spans="1:4" ht="17.25" thickTop="1" thickBot="1" x14ac:dyDescent="0.3">
      <c r="A130" s="65" t="s">
        <v>4</v>
      </c>
      <c r="B130" s="66"/>
      <c r="C130" s="66"/>
      <c r="D130" s="67"/>
    </row>
    <row r="131" spans="1:4" ht="46.5" customHeight="1" thickTop="1" thickBot="1" x14ac:dyDescent="0.3">
      <c r="A131" s="133" t="s">
        <v>29</v>
      </c>
      <c r="B131" s="134"/>
      <c r="C131" s="134"/>
      <c r="D131" s="135"/>
    </row>
    <row r="132" spans="1:4" ht="16.5" thickTop="1" thickBot="1" x14ac:dyDescent="0.3"/>
    <row r="133" spans="1:4" x14ac:dyDescent="0.25">
      <c r="A133" s="118" t="s">
        <v>0</v>
      </c>
      <c r="B133" s="119"/>
      <c r="C133" s="119"/>
      <c r="D133" s="120"/>
    </row>
    <row r="134" spans="1:4" ht="57" customHeight="1" thickBot="1" x14ac:dyDescent="0.3">
      <c r="A134" s="121"/>
      <c r="B134" s="122"/>
      <c r="C134" s="122"/>
      <c r="D134" s="123"/>
    </row>
    <row r="135" spans="1:4" ht="15.75" thickBot="1" x14ac:dyDescent="0.3">
      <c r="A135" s="56" t="s">
        <v>1</v>
      </c>
      <c r="B135" s="57"/>
      <c r="C135" s="57"/>
      <c r="D135" s="58"/>
    </row>
    <row r="136" spans="1:4" ht="15.75" thickTop="1" x14ac:dyDescent="0.25">
      <c r="A136" s="59"/>
      <c r="B136" s="60"/>
      <c r="C136" s="60"/>
      <c r="D136" s="61"/>
    </row>
    <row r="137" spans="1:4" ht="244.5" customHeight="1" thickBot="1" x14ac:dyDescent="0.3">
      <c r="A137" s="62"/>
      <c r="B137" s="63"/>
      <c r="C137" s="63"/>
      <c r="D137" s="64"/>
    </row>
    <row r="138" spans="1:4" ht="17.25" thickTop="1" thickBot="1" x14ac:dyDescent="0.3">
      <c r="A138" s="65" t="s">
        <v>2</v>
      </c>
      <c r="B138" s="66"/>
      <c r="C138" s="66"/>
      <c r="D138" s="67"/>
    </row>
    <row r="139" spans="1:4" ht="16.5" thickTop="1" thickBot="1" x14ac:dyDescent="0.3">
      <c r="A139" s="68" t="s">
        <v>30</v>
      </c>
      <c r="B139" s="69"/>
      <c r="C139" s="69"/>
      <c r="D139" s="70"/>
    </row>
    <row r="140" spans="1:4" ht="17.25" thickTop="1" thickBot="1" x14ac:dyDescent="0.3">
      <c r="A140" s="65" t="s">
        <v>4</v>
      </c>
      <c r="B140" s="66"/>
      <c r="C140" s="66"/>
      <c r="D140" s="67"/>
    </row>
    <row r="141" spans="1:4" ht="82.5" customHeight="1" thickTop="1" thickBot="1" x14ac:dyDescent="0.3">
      <c r="A141" s="133" t="s">
        <v>31</v>
      </c>
      <c r="B141" s="134"/>
      <c r="C141" s="134"/>
      <c r="D141" s="135"/>
    </row>
    <row r="142" spans="1:4" ht="15.75" thickTop="1" x14ac:dyDescent="0.25"/>
    <row r="143" spans="1:4" x14ac:dyDescent="0.25">
      <c r="A143" s="145" t="s">
        <v>0</v>
      </c>
      <c r="B143" s="117"/>
      <c r="C143" s="117"/>
      <c r="D143" s="146"/>
    </row>
    <row r="144" spans="1:4" ht="68.25" customHeight="1" thickBot="1" x14ac:dyDescent="0.3">
      <c r="A144" s="56"/>
      <c r="B144" s="57"/>
      <c r="C144" s="57"/>
      <c r="D144" s="58"/>
    </row>
    <row r="145" spans="1:4" ht="16.5" thickTop="1" thickBot="1" x14ac:dyDescent="0.3">
      <c r="A145" s="56" t="s">
        <v>1</v>
      </c>
      <c r="B145" s="57"/>
      <c r="C145" s="57"/>
      <c r="D145" s="58"/>
    </row>
    <row r="146" spans="1:4" ht="15.75" thickTop="1" x14ac:dyDescent="0.25">
      <c r="A146" s="59"/>
      <c r="B146" s="60"/>
      <c r="C146" s="60"/>
      <c r="D146" s="61"/>
    </row>
    <row r="147" spans="1:4" ht="222" customHeight="1" thickBot="1" x14ac:dyDescent="0.3">
      <c r="A147" s="62"/>
      <c r="B147" s="63"/>
      <c r="C147" s="63"/>
      <c r="D147" s="64"/>
    </row>
    <row r="148" spans="1:4" ht="17.25" thickTop="1" thickBot="1" x14ac:dyDescent="0.3">
      <c r="A148" s="65" t="s">
        <v>2</v>
      </c>
      <c r="B148" s="66"/>
      <c r="C148" s="66"/>
      <c r="D148" s="67"/>
    </row>
    <row r="149" spans="1:4" ht="16.5" thickTop="1" thickBot="1" x14ac:dyDescent="0.3">
      <c r="A149" s="68" t="s">
        <v>32</v>
      </c>
      <c r="B149" s="69"/>
      <c r="C149" s="69"/>
      <c r="D149" s="70"/>
    </row>
    <row r="150" spans="1:4" ht="17.25" thickTop="1" thickBot="1" x14ac:dyDescent="0.3">
      <c r="A150" s="65" t="s">
        <v>4</v>
      </c>
      <c r="B150" s="66"/>
      <c r="C150" s="66"/>
      <c r="D150" s="67"/>
    </row>
    <row r="151" spans="1:4" ht="93" customHeight="1" thickTop="1" thickBot="1" x14ac:dyDescent="0.3">
      <c r="A151" s="133" t="s">
        <v>33</v>
      </c>
      <c r="B151" s="134"/>
      <c r="C151" s="134"/>
      <c r="D151" s="135"/>
    </row>
    <row r="152" spans="1:4" ht="16.5" thickTop="1" thickBot="1" x14ac:dyDescent="0.3"/>
    <row r="153" spans="1:4" x14ac:dyDescent="0.25">
      <c r="A153" s="118" t="s">
        <v>0</v>
      </c>
      <c r="B153" s="119"/>
      <c r="C153" s="119"/>
      <c r="D153" s="120"/>
    </row>
    <row r="154" spans="1:4" ht="54.75" customHeight="1" thickBot="1" x14ac:dyDescent="0.3">
      <c r="A154" s="121"/>
      <c r="B154" s="122"/>
      <c r="C154" s="122"/>
      <c r="D154" s="123"/>
    </row>
    <row r="155" spans="1:4" ht="15.75" thickBot="1" x14ac:dyDescent="0.3">
      <c r="A155" s="145" t="s">
        <v>1</v>
      </c>
      <c r="B155" s="117"/>
      <c r="C155" s="117"/>
      <c r="D155" s="146"/>
    </row>
    <row r="156" spans="1:4" x14ac:dyDescent="0.25">
      <c r="A156" s="195" t="s">
        <v>35</v>
      </c>
      <c r="B156" s="195"/>
      <c r="C156" s="1"/>
      <c r="D156" s="2"/>
    </row>
    <row r="157" spans="1:4" ht="319.5" customHeight="1" thickBot="1" x14ac:dyDescent="0.3">
      <c r="A157" s="196"/>
      <c r="B157" s="197"/>
      <c r="C157" s="197"/>
      <c r="D157" s="198"/>
    </row>
    <row r="158" spans="1:4" ht="16.5" thickBot="1" x14ac:dyDescent="0.3">
      <c r="A158" s="153" t="s">
        <v>2</v>
      </c>
      <c r="B158" s="154"/>
      <c r="C158" s="154"/>
      <c r="D158" s="155"/>
    </row>
    <row r="159" spans="1:4" ht="16.5" thickTop="1" thickBot="1" x14ac:dyDescent="0.3">
      <c r="A159" s="101" t="s">
        <v>36</v>
      </c>
      <c r="B159" s="102"/>
      <c r="C159" s="102"/>
      <c r="D159" s="103"/>
    </row>
    <row r="160" spans="1:4" ht="17.25" thickTop="1" thickBot="1" x14ac:dyDescent="0.3">
      <c r="A160" s="65" t="s">
        <v>4</v>
      </c>
      <c r="B160" s="66"/>
      <c r="C160" s="66"/>
      <c r="D160" s="67"/>
    </row>
    <row r="161" spans="1:4" ht="87.75" customHeight="1" thickTop="1" thickBot="1" x14ac:dyDescent="0.3">
      <c r="A161" s="133" t="s">
        <v>37</v>
      </c>
      <c r="B161" s="134"/>
      <c r="C161" s="134"/>
      <c r="D161" s="135"/>
    </row>
    <row r="162" spans="1:4" ht="16.5" thickTop="1" thickBot="1" x14ac:dyDescent="0.3"/>
    <row r="163" spans="1:4" x14ac:dyDescent="0.25">
      <c r="A163" s="118" t="s">
        <v>0</v>
      </c>
      <c r="B163" s="119"/>
      <c r="C163" s="119"/>
      <c r="D163" s="120"/>
    </row>
    <row r="164" spans="1:4" ht="60.75" customHeight="1" thickBot="1" x14ac:dyDescent="0.3">
      <c r="A164" s="121"/>
      <c r="B164" s="122"/>
      <c r="C164" s="122"/>
      <c r="D164" s="123"/>
    </row>
    <row r="165" spans="1:4" ht="15.75" thickBot="1" x14ac:dyDescent="0.3">
      <c r="A165" s="145" t="s">
        <v>1</v>
      </c>
      <c r="B165" s="117"/>
      <c r="C165" s="117"/>
      <c r="D165" s="146"/>
    </row>
    <row r="166" spans="1:4" ht="15.75" thickBot="1" x14ac:dyDescent="0.3">
      <c r="A166" s="185" t="s">
        <v>38</v>
      </c>
      <c r="B166" s="186"/>
      <c r="C166" s="186"/>
      <c r="D166" s="187"/>
    </row>
    <row r="167" spans="1:4" ht="298.5" customHeight="1" thickBot="1" x14ac:dyDescent="0.3">
      <c r="A167" s="159"/>
      <c r="B167" s="160"/>
      <c r="C167" s="160"/>
      <c r="D167" s="161"/>
    </row>
    <row r="168" spans="1:4" ht="16.5" thickBot="1" x14ac:dyDescent="0.3">
      <c r="A168" s="153" t="s">
        <v>2</v>
      </c>
      <c r="B168" s="154"/>
      <c r="C168" s="154"/>
      <c r="D168" s="155"/>
    </row>
    <row r="169" spans="1:4" ht="57.75" customHeight="1" thickTop="1" thickBot="1" x14ac:dyDescent="0.3">
      <c r="A169" s="188" t="s">
        <v>39</v>
      </c>
      <c r="B169" s="189"/>
      <c r="C169" s="189"/>
      <c r="D169" s="190"/>
    </row>
    <row r="170" spans="1:4" ht="102.75" customHeight="1" thickTop="1" thickBot="1" x14ac:dyDescent="0.3">
      <c r="A170" s="65" t="s">
        <v>4</v>
      </c>
      <c r="B170" s="66"/>
      <c r="C170" s="66"/>
      <c r="D170" s="67"/>
    </row>
    <row r="171" spans="1:4" ht="212.25" customHeight="1" thickTop="1" thickBot="1" x14ac:dyDescent="0.3">
      <c r="A171" s="191" t="s">
        <v>40</v>
      </c>
      <c r="B171" s="192"/>
      <c r="C171" s="192"/>
      <c r="D171" s="193"/>
    </row>
    <row r="172" spans="1:4" ht="16.5" thickTop="1" thickBot="1" x14ac:dyDescent="0.3"/>
    <row r="173" spans="1:4" x14ac:dyDescent="0.25">
      <c r="A173" s="118" t="s">
        <v>0</v>
      </c>
      <c r="B173" s="119"/>
      <c r="C173" s="119"/>
      <c r="D173" s="120"/>
    </row>
    <row r="174" spans="1:4" ht="51" customHeight="1" thickBot="1" x14ac:dyDescent="0.3">
      <c r="A174" s="121"/>
      <c r="B174" s="122"/>
      <c r="C174" s="122"/>
      <c r="D174" s="123"/>
    </row>
    <row r="175" spans="1:4" ht="15.75" thickBot="1" x14ac:dyDescent="0.3">
      <c r="A175" s="145" t="s">
        <v>1</v>
      </c>
      <c r="B175" s="117"/>
      <c r="C175" s="117"/>
      <c r="D175" s="146"/>
    </row>
    <row r="176" spans="1:4" ht="140.25" customHeight="1" thickBot="1" x14ac:dyDescent="0.3">
      <c r="A176" s="179" t="s">
        <v>42</v>
      </c>
      <c r="B176" s="183"/>
      <c r="C176" s="183"/>
      <c r="D176" s="184"/>
    </row>
    <row r="177" spans="1:4" ht="15.75" thickBot="1" x14ac:dyDescent="0.3">
      <c r="A177" s="159"/>
      <c r="B177" s="160"/>
      <c r="C177" s="160"/>
      <c r="D177" s="161"/>
    </row>
    <row r="178" spans="1:4" ht="16.5" thickBot="1" x14ac:dyDescent="0.3">
      <c r="A178" s="153" t="s">
        <v>2</v>
      </c>
      <c r="B178" s="154"/>
      <c r="C178" s="154"/>
      <c r="D178" s="155"/>
    </row>
    <row r="179" spans="1:4" ht="16.5" thickTop="1" thickBot="1" x14ac:dyDescent="0.3">
      <c r="A179" s="101" t="s">
        <v>43</v>
      </c>
      <c r="B179" s="102"/>
      <c r="C179" s="102"/>
      <c r="D179" s="103"/>
    </row>
    <row r="180" spans="1:4" ht="17.25" thickTop="1" thickBot="1" x14ac:dyDescent="0.3">
      <c r="A180" s="65" t="s">
        <v>4</v>
      </c>
      <c r="B180" s="66"/>
      <c r="C180" s="66"/>
      <c r="D180" s="67"/>
    </row>
    <row r="181" spans="1:4" ht="108.75" customHeight="1" thickTop="1" thickBot="1" x14ac:dyDescent="0.3">
      <c r="A181" s="133" t="s">
        <v>41</v>
      </c>
      <c r="B181" s="134"/>
      <c r="C181" s="134"/>
      <c r="D181" s="135"/>
    </row>
    <row r="182" spans="1:4" ht="15.75" thickTop="1" x14ac:dyDescent="0.25"/>
    <row r="183" spans="1:4" x14ac:dyDescent="0.25">
      <c r="A183" s="145" t="s">
        <v>0</v>
      </c>
      <c r="B183" s="117"/>
      <c r="C183" s="117"/>
      <c r="D183" s="146"/>
    </row>
    <row r="184" spans="1:4" ht="54.75" customHeight="1" thickBot="1" x14ac:dyDescent="0.3">
      <c r="A184" s="56"/>
      <c r="B184" s="57"/>
      <c r="C184" s="57"/>
      <c r="D184" s="58"/>
    </row>
    <row r="185" spans="1:4" ht="16.5" thickTop="1" thickBot="1" x14ac:dyDescent="0.3">
      <c r="A185" s="145" t="s">
        <v>1</v>
      </c>
      <c r="B185" s="117"/>
      <c r="C185" s="117"/>
      <c r="D185" s="146"/>
    </row>
    <row r="186" spans="1:4" ht="15.75" thickBot="1" x14ac:dyDescent="0.3">
      <c r="A186" s="182" t="s">
        <v>44</v>
      </c>
      <c r="B186" s="180"/>
      <c r="C186" s="180"/>
      <c r="D186" s="181"/>
    </row>
    <row r="187" spans="1:4" ht="190.5" customHeight="1" thickBot="1" x14ac:dyDescent="0.3">
      <c r="A187" s="179"/>
      <c r="B187" s="180"/>
      <c r="C187" s="180"/>
      <c r="D187" s="181"/>
    </row>
    <row r="188" spans="1:4" ht="16.5" thickBot="1" x14ac:dyDescent="0.3">
      <c r="A188" s="153" t="s">
        <v>2</v>
      </c>
      <c r="B188" s="154"/>
      <c r="C188" s="154"/>
      <c r="D188" s="155"/>
    </row>
    <row r="189" spans="1:4" ht="31.5" customHeight="1" thickTop="1" thickBot="1" x14ac:dyDescent="0.3">
      <c r="A189" s="101" t="s">
        <v>45</v>
      </c>
      <c r="B189" s="102"/>
      <c r="C189" s="102"/>
      <c r="D189" s="103"/>
    </row>
    <row r="190" spans="1:4" ht="17.25" thickTop="1" thickBot="1" x14ac:dyDescent="0.3">
      <c r="A190" s="65" t="s">
        <v>4</v>
      </c>
      <c r="B190" s="66"/>
      <c r="C190" s="66"/>
      <c r="D190" s="67"/>
    </row>
    <row r="191" spans="1:4" ht="188.25" customHeight="1" thickTop="1" thickBot="1" x14ac:dyDescent="0.3">
      <c r="A191" s="133" t="s">
        <v>46</v>
      </c>
      <c r="B191" s="134"/>
      <c r="C191" s="134"/>
      <c r="D191" s="135"/>
    </row>
    <row r="192" spans="1:4" ht="15.75" thickTop="1" x14ac:dyDescent="0.25"/>
    <row r="193" spans="1:4" x14ac:dyDescent="0.25">
      <c r="A193" s="145" t="s">
        <v>0</v>
      </c>
      <c r="B193" s="117"/>
      <c r="C193" s="117"/>
      <c r="D193" s="146"/>
    </row>
    <row r="194" spans="1:4" ht="68.25" customHeight="1" thickBot="1" x14ac:dyDescent="0.3">
      <c r="A194" s="56"/>
      <c r="B194" s="57"/>
      <c r="C194" s="57"/>
      <c r="D194" s="58"/>
    </row>
    <row r="195" spans="1:4" ht="16.5" thickTop="1" thickBot="1" x14ac:dyDescent="0.3">
      <c r="A195" s="145" t="s">
        <v>1</v>
      </c>
      <c r="B195" s="117"/>
      <c r="C195" s="117"/>
      <c r="D195" s="146"/>
    </row>
    <row r="196" spans="1:4" ht="15.75" thickBot="1" x14ac:dyDescent="0.3">
      <c r="A196" s="162" t="s">
        <v>47</v>
      </c>
      <c r="B196" s="163"/>
      <c r="C196" s="163"/>
      <c r="D196" s="164"/>
    </row>
    <row r="197" spans="1:4" ht="291.75" customHeight="1" thickBot="1" x14ac:dyDescent="0.3">
      <c r="A197" s="159"/>
      <c r="B197" s="160"/>
      <c r="C197" s="160"/>
      <c r="D197" s="161"/>
    </row>
    <row r="198" spans="1:4" ht="16.5" thickBot="1" x14ac:dyDescent="0.3">
      <c r="A198" s="153" t="s">
        <v>2</v>
      </c>
      <c r="B198" s="154"/>
      <c r="C198" s="154"/>
      <c r="D198" s="155"/>
    </row>
    <row r="199" spans="1:4" ht="27.75" customHeight="1" thickTop="1" thickBot="1" x14ac:dyDescent="0.3">
      <c r="A199" s="101" t="s">
        <v>48</v>
      </c>
      <c r="B199" s="102"/>
      <c r="C199" s="102"/>
      <c r="D199" s="103"/>
    </row>
    <row r="200" spans="1:4" ht="17.25" thickTop="1" thickBot="1" x14ac:dyDescent="0.3">
      <c r="A200" s="65" t="s">
        <v>4</v>
      </c>
      <c r="B200" s="66"/>
      <c r="C200" s="66"/>
      <c r="D200" s="67"/>
    </row>
    <row r="201" spans="1:4" ht="271.5" customHeight="1" thickTop="1" thickBot="1" x14ac:dyDescent="0.3">
      <c r="A201" s="133" t="s">
        <v>49</v>
      </c>
      <c r="B201" s="134"/>
      <c r="C201" s="134"/>
      <c r="D201" s="135"/>
    </row>
    <row r="202" spans="1:4" ht="16.5" thickTop="1" thickBot="1" x14ac:dyDescent="0.3"/>
    <row r="203" spans="1:4" x14ac:dyDescent="0.25">
      <c r="A203" s="118" t="s">
        <v>0</v>
      </c>
      <c r="B203" s="119"/>
      <c r="C203" s="119"/>
      <c r="D203" s="120"/>
    </row>
    <row r="204" spans="1:4" ht="69" customHeight="1" thickBot="1" x14ac:dyDescent="0.3">
      <c r="A204" s="121"/>
      <c r="B204" s="122"/>
      <c r="C204" s="122"/>
      <c r="D204" s="123"/>
    </row>
    <row r="205" spans="1:4" ht="15.75" thickBot="1" x14ac:dyDescent="0.3">
      <c r="A205" s="145" t="s">
        <v>1</v>
      </c>
      <c r="B205" s="117"/>
      <c r="C205" s="117"/>
      <c r="D205" s="146"/>
    </row>
    <row r="206" spans="1:4" ht="15.75" thickBot="1" x14ac:dyDescent="0.3">
      <c r="A206" s="182" t="s">
        <v>50</v>
      </c>
      <c r="B206" s="180"/>
      <c r="C206" s="180"/>
      <c r="D206" s="181"/>
    </row>
    <row r="207" spans="1:4" ht="316.5" customHeight="1" thickBot="1" x14ac:dyDescent="0.3">
      <c r="A207" s="182"/>
      <c r="B207" s="180"/>
      <c r="C207" s="180"/>
      <c r="D207" s="181"/>
    </row>
    <row r="208" spans="1:4" ht="16.5" thickBot="1" x14ac:dyDescent="0.3">
      <c r="A208" s="153" t="s">
        <v>2</v>
      </c>
      <c r="B208" s="154"/>
      <c r="C208" s="154"/>
      <c r="D208" s="155"/>
    </row>
    <row r="209" spans="1:4" ht="36.75" customHeight="1" thickTop="1" thickBot="1" x14ac:dyDescent="0.3">
      <c r="A209" s="101" t="s">
        <v>51</v>
      </c>
      <c r="B209" s="102"/>
      <c r="C209" s="102"/>
      <c r="D209" s="103"/>
    </row>
    <row r="210" spans="1:4" ht="17.25" thickTop="1" thickBot="1" x14ac:dyDescent="0.3">
      <c r="A210" s="65" t="s">
        <v>4</v>
      </c>
      <c r="B210" s="66"/>
      <c r="C210" s="66"/>
      <c r="D210" s="67"/>
    </row>
    <row r="211" spans="1:4" ht="261" customHeight="1" thickTop="1" thickBot="1" x14ac:dyDescent="0.3">
      <c r="A211" s="176" t="s">
        <v>52</v>
      </c>
      <c r="B211" s="177"/>
      <c r="C211" s="177"/>
      <c r="D211" s="178"/>
    </row>
    <row r="212" spans="1:4" ht="16.5" thickTop="1" thickBot="1" x14ac:dyDescent="0.3"/>
    <row r="213" spans="1:4" x14ac:dyDescent="0.25">
      <c r="A213" s="118" t="s">
        <v>0</v>
      </c>
      <c r="B213" s="119"/>
      <c r="C213" s="119"/>
      <c r="D213" s="120"/>
    </row>
    <row r="214" spans="1:4" ht="61.5" customHeight="1" thickBot="1" x14ac:dyDescent="0.3">
      <c r="A214" s="121"/>
      <c r="B214" s="122"/>
      <c r="C214" s="122"/>
      <c r="D214" s="123"/>
    </row>
    <row r="215" spans="1:4" ht="15.75" thickBot="1" x14ac:dyDescent="0.3">
      <c r="A215" s="145" t="s">
        <v>1</v>
      </c>
      <c r="B215" s="117"/>
      <c r="C215" s="117"/>
      <c r="D215" s="146"/>
    </row>
    <row r="216" spans="1:4" ht="335.25" customHeight="1" thickBot="1" x14ac:dyDescent="0.3">
      <c r="A216" s="179"/>
      <c r="B216" s="180"/>
      <c r="C216" s="180"/>
      <c r="D216" s="181"/>
    </row>
    <row r="217" spans="1:4" ht="16.5" thickBot="1" x14ac:dyDescent="0.3">
      <c r="A217" s="153" t="s">
        <v>2</v>
      </c>
      <c r="B217" s="154"/>
      <c r="C217" s="154"/>
      <c r="D217" s="155"/>
    </row>
    <row r="218" spans="1:4" ht="16.5" thickTop="1" thickBot="1" x14ac:dyDescent="0.3">
      <c r="A218" s="68" t="s">
        <v>53</v>
      </c>
      <c r="B218" s="69"/>
      <c r="C218" s="69"/>
      <c r="D218" s="70"/>
    </row>
    <row r="219" spans="1:4" ht="17.25" thickTop="1" thickBot="1" x14ac:dyDescent="0.3">
      <c r="A219" s="65" t="s">
        <v>4</v>
      </c>
      <c r="B219" s="66"/>
      <c r="C219" s="66"/>
      <c r="D219" s="67"/>
    </row>
    <row r="220" spans="1:4" ht="236.25" customHeight="1" thickTop="1" thickBot="1" x14ac:dyDescent="0.3">
      <c r="A220" s="68" t="s">
        <v>54</v>
      </c>
      <c r="B220" s="69"/>
      <c r="C220" s="69"/>
      <c r="D220" s="70"/>
    </row>
    <row r="221" spans="1:4" ht="15.75" thickTop="1" x14ac:dyDescent="0.25"/>
    <row r="222" spans="1:4" ht="15.75" thickBot="1" x14ac:dyDescent="0.3"/>
    <row r="223" spans="1:4" x14ac:dyDescent="0.25">
      <c r="A223" s="118" t="s">
        <v>0</v>
      </c>
      <c r="B223" s="119"/>
      <c r="C223" s="119"/>
      <c r="D223" s="120"/>
    </row>
    <row r="224" spans="1:4" ht="53.25" customHeight="1" thickBot="1" x14ac:dyDescent="0.3">
      <c r="A224" s="121"/>
      <c r="B224" s="122"/>
      <c r="C224" s="122"/>
      <c r="D224" s="123"/>
    </row>
    <row r="225" spans="1:4" ht="15.75" thickBot="1" x14ac:dyDescent="0.3">
      <c r="A225" s="174" t="s">
        <v>1</v>
      </c>
      <c r="B225" s="117"/>
      <c r="C225" s="117"/>
      <c r="D225" s="175"/>
    </row>
    <row r="226" spans="1:4" ht="15.75" thickBot="1" x14ac:dyDescent="0.3">
      <c r="A226" s="162" t="s">
        <v>47</v>
      </c>
      <c r="B226" s="163"/>
      <c r="C226" s="163"/>
      <c r="D226" s="164"/>
    </row>
    <row r="227" spans="1:4" ht="288" customHeight="1" thickBot="1" x14ac:dyDescent="0.3">
      <c r="A227" s="159"/>
      <c r="B227" s="160"/>
      <c r="C227" s="160"/>
      <c r="D227" s="161"/>
    </row>
    <row r="228" spans="1:4" ht="16.5" thickBot="1" x14ac:dyDescent="0.3">
      <c r="A228" s="165" t="s">
        <v>2</v>
      </c>
      <c r="B228" s="154"/>
      <c r="C228" s="154"/>
      <c r="D228" s="166"/>
    </row>
    <row r="229" spans="1:4" ht="16.5" thickTop="1" thickBot="1" x14ac:dyDescent="0.3">
      <c r="A229" s="167" t="s">
        <v>48</v>
      </c>
      <c r="B229" s="102"/>
      <c r="C229" s="102"/>
      <c r="D229" s="168"/>
    </row>
    <row r="230" spans="1:4" ht="17.25" thickTop="1" thickBot="1" x14ac:dyDescent="0.3">
      <c r="A230" s="169" t="s">
        <v>4</v>
      </c>
      <c r="B230" s="66"/>
      <c r="C230" s="66"/>
      <c r="D230" s="170"/>
    </row>
    <row r="231" spans="1:4" ht="276" customHeight="1" thickTop="1" thickBot="1" x14ac:dyDescent="0.3">
      <c r="A231" s="171" t="s">
        <v>49</v>
      </c>
      <c r="B231" s="172"/>
      <c r="C231" s="172"/>
      <c r="D231" s="173"/>
    </row>
    <row r="232" spans="1:4" ht="15.75" thickBot="1" x14ac:dyDescent="0.3"/>
    <row r="233" spans="1:4" x14ac:dyDescent="0.25">
      <c r="A233" s="118" t="s">
        <v>0</v>
      </c>
      <c r="B233" s="119"/>
      <c r="C233" s="119"/>
      <c r="D233" s="120"/>
    </row>
    <row r="234" spans="1:4" ht="63.75" customHeight="1" thickBot="1" x14ac:dyDescent="0.3">
      <c r="A234" s="121"/>
      <c r="B234" s="122"/>
      <c r="C234" s="122"/>
      <c r="D234" s="123"/>
    </row>
    <row r="235" spans="1:4" ht="15.75" thickBot="1" x14ac:dyDescent="0.3">
      <c r="A235" s="145" t="s">
        <v>1</v>
      </c>
      <c r="B235" s="117"/>
      <c r="C235" s="117"/>
      <c r="D235" s="146"/>
    </row>
    <row r="236" spans="1:4" ht="15.75" thickBot="1" x14ac:dyDescent="0.3">
      <c r="A236" s="162" t="s">
        <v>55</v>
      </c>
      <c r="B236" s="163"/>
      <c r="C236" s="163"/>
      <c r="D236" s="164"/>
    </row>
    <row r="237" spans="1:4" ht="321" customHeight="1" thickBot="1" x14ac:dyDescent="0.3">
      <c r="A237" s="159"/>
      <c r="B237" s="160"/>
      <c r="C237" s="160"/>
      <c r="D237" s="161"/>
    </row>
    <row r="238" spans="1:4" ht="16.5" thickBot="1" x14ac:dyDescent="0.3">
      <c r="A238" s="153" t="s">
        <v>2</v>
      </c>
      <c r="B238" s="154"/>
      <c r="C238" s="154"/>
      <c r="D238" s="155"/>
    </row>
    <row r="239" spans="1:4" ht="27" customHeight="1" thickTop="1" thickBot="1" x14ac:dyDescent="0.3">
      <c r="A239" s="101" t="s">
        <v>56</v>
      </c>
      <c r="B239" s="102"/>
      <c r="C239" s="102"/>
      <c r="D239" s="103"/>
    </row>
    <row r="240" spans="1:4" ht="17.25" thickTop="1" thickBot="1" x14ac:dyDescent="0.3">
      <c r="A240" s="65" t="s">
        <v>4</v>
      </c>
      <c r="B240" s="66"/>
      <c r="C240" s="66"/>
      <c r="D240" s="67"/>
    </row>
    <row r="241" spans="1:4" ht="171" customHeight="1" thickTop="1" thickBot="1" x14ac:dyDescent="0.3">
      <c r="A241" s="133" t="s">
        <v>57</v>
      </c>
      <c r="B241" s="134"/>
      <c r="C241" s="134"/>
      <c r="D241" s="135"/>
    </row>
    <row r="242" spans="1:4" ht="16.5" thickTop="1" thickBot="1" x14ac:dyDescent="0.3"/>
    <row r="243" spans="1:4" x14ac:dyDescent="0.25">
      <c r="A243" s="118" t="s">
        <v>0</v>
      </c>
      <c r="B243" s="119"/>
      <c r="C243" s="119"/>
      <c r="D243" s="120"/>
    </row>
    <row r="244" spans="1:4" ht="51" customHeight="1" thickBot="1" x14ac:dyDescent="0.3">
      <c r="A244" s="121"/>
      <c r="B244" s="122"/>
      <c r="C244" s="122"/>
      <c r="D244" s="123"/>
    </row>
    <row r="245" spans="1:4" ht="15.75" thickBot="1" x14ac:dyDescent="0.3">
      <c r="A245" s="145" t="s">
        <v>1</v>
      </c>
      <c r="B245" s="117"/>
      <c r="C245" s="117"/>
      <c r="D245" s="146"/>
    </row>
    <row r="246" spans="1:4" ht="23.25" customHeight="1" thickBot="1" x14ac:dyDescent="0.3">
      <c r="A246" s="156" t="s">
        <v>60</v>
      </c>
      <c r="B246" s="157"/>
      <c r="C246" s="157"/>
      <c r="D246" s="158"/>
    </row>
    <row r="247" spans="1:4" ht="273" customHeight="1" thickBot="1" x14ac:dyDescent="0.3">
      <c r="A247" s="159"/>
      <c r="B247" s="160"/>
      <c r="C247" s="160"/>
      <c r="D247" s="161"/>
    </row>
    <row r="248" spans="1:4" ht="16.5" thickBot="1" x14ac:dyDescent="0.3">
      <c r="A248" s="153" t="s">
        <v>2</v>
      </c>
      <c r="B248" s="154"/>
      <c r="C248" s="154"/>
      <c r="D248" s="155"/>
    </row>
    <row r="249" spans="1:4" ht="16.5" thickTop="1" thickBot="1" x14ac:dyDescent="0.3">
      <c r="A249" s="101" t="s">
        <v>58</v>
      </c>
      <c r="B249" s="102"/>
      <c r="C249" s="102"/>
      <c r="D249" s="103"/>
    </row>
    <row r="250" spans="1:4" ht="17.25" thickTop="1" thickBot="1" x14ac:dyDescent="0.3">
      <c r="A250" s="65" t="s">
        <v>4</v>
      </c>
      <c r="B250" s="66"/>
      <c r="C250" s="66"/>
      <c r="D250" s="67"/>
    </row>
    <row r="251" spans="1:4" ht="279.75" customHeight="1" thickTop="1" thickBot="1" x14ac:dyDescent="0.3">
      <c r="A251" s="133" t="s">
        <v>59</v>
      </c>
      <c r="B251" s="134"/>
      <c r="C251" s="134"/>
      <c r="D251" s="135"/>
    </row>
    <row r="252" spans="1:4" ht="16.5" thickTop="1" thickBot="1" x14ac:dyDescent="0.3"/>
    <row r="253" spans="1:4" x14ac:dyDescent="0.25">
      <c r="A253" s="118" t="s">
        <v>0</v>
      </c>
      <c r="B253" s="119"/>
      <c r="C253" s="119"/>
      <c r="D253" s="120"/>
    </row>
    <row r="254" spans="1:4" ht="61.5" customHeight="1" thickBot="1" x14ac:dyDescent="0.3">
      <c r="A254" s="121"/>
      <c r="B254" s="122"/>
      <c r="C254" s="122"/>
      <c r="D254" s="123"/>
    </row>
    <row r="255" spans="1:4" ht="15.75" thickBot="1" x14ac:dyDescent="0.3">
      <c r="A255" s="145" t="s">
        <v>1</v>
      </c>
      <c r="B255" s="117"/>
      <c r="C255" s="117"/>
      <c r="D255" s="146"/>
    </row>
    <row r="256" spans="1:4" ht="52.5" customHeight="1" x14ac:dyDescent="0.25">
      <c r="A256" s="147"/>
      <c r="B256" s="148"/>
      <c r="C256" s="148"/>
      <c r="D256" s="149"/>
    </row>
    <row r="257" spans="1:4" ht="193.5" customHeight="1" thickBot="1" x14ac:dyDescent="0.3">
      <c r="A257" s="150"/>
      <c r="B257" s="151"/>
      <c r="C257" s="151"/>
      <c r="D257" s="152"/>
    </row>
    <row r="258" spans="1:4" ht="16.5" thickBot="1" x14ac:dyDescent="0.3">
      <c r="A258" s="153" t="s">
        <v>2</v>
      </c>
      <c r="B258" s="154"/>
      <c r="C258" s="154"/>
      <c r="D258" s="155"/>
    </row>
    <row r="259" spans="1:4" ht="16.5" thickTop="1" thickBot="1" x14ac:dyDescent="0.3">
      <c r="A259" s="68" t="s">
        <v>61</v>
      </c>
      <c r="B259" s="69"/>
      <c r="C259" s="69"/>
      <c r="D259" s="70"/>
    </row>
    <row r="260" spans="1:4" ht="17.25" thickTop="1" thickBot="1" x14ac:dyDescent="0.3">
      <c r="A260" s="65" t="s">
        <v>4</v>
      </c>
      <c r="B260" s="66"/>
      <c r="C260" s="66"/>
      <c r="D260" s="67"/>
    </row>
    <row r="261" spans="1:4" ht="107.25" customHeight="1" thickTop="1" thickBot="1" x14ac:dyDescent="0.3">
      <c r="A261" s="133" t="s">
        <v>62</v>
      </c>
      <c r="B261" s="134"/>
      <c r="C261" s="134"/>
      <c r="D261" s="135"/>
    </row>
    <row r="262" spans="1:4" ht="16.5" thickTop="1" thickBot="1" x14ac:dyDescent="0.3"/>
    <row r="263" spans="1:4" x14ac:dyDescent="0.25">
      <c r="A263" s="118" t="s">
        <v>0</v>
      </c>
      <c r="B263" s="119"/>
      <c r="C263" s="119"/>
      <c r="D263" s="120"/>
    </row>
    <row r="264" spans="1:4" ht="50.25" customHeight="1" thickBot="1" x14ac:dyDescent="0.3">
      <c r="A264" s="121"/>
      <c r="B264" s="122"/>
      <c r="C264" s="122"/>
      <c r="D264" s="123"/>
    </row>
    <row r="265" spans="1:4" ht="15.75" thickBot="1" x14ac:dyDescent="0.3">
      <c r="A265" s="145" t="s">
        <v>1</v>
      </c>
      <c r="B265" s="117"/>
      <c r="C265" s="117"/>
      <c r="D265" s="146"/>
    </row>
    <row r="266" spans="1:4" x14ac:dyDescent="0.25">
      <c r="A266" s="147"/>
      <c r="B266" s="148"/>
      <c r="C266" s="148"/>
      <c r="D266" s="149"/>
    </row>
    <row r="267" spans="1:4" ht="267.75" customHeight="1" thickBot="1" x14ac:dyDescent="0.3">
      <c r="A267" s="150"/>
      <c r="B267" s="151"/>
      <c r="C267" s="151"/>
      <c r="D267" s="152"/>
    </row>
    <row r="268" spans="1:4" ht="16.5" thickBot="1" x14ac:dyDescent="0.3">
      <c r="A268" s="153" t="s">
        <v>2</v>
      </c>
      <c r="B268" s="154"/>
      <c r="C268" s="154"/>
      <c r="D268" s="155"/>
    </row>
    <row r="269" spans="1:4" ht="16.5" thickTop="1" thickBot="1" x14ac:dyDescent="0.3">
      <c r="A269" s="68" t="s">
        <v>63</v>
      </c>
      <c r="B269" s="69"/>
      <c r="C269" s="69"/>
      <c r="D269" s="70"/>
    </row>
    <row r="270" spans="1:4" ht="17.25" thickTop="1" thickBot="1" x14ac:dyDescent="0.3">
      <c r="A270" s="65" t="s">
        <v>4</v>
      </c>
      <c r="B270" s="66"/>
      <c r="C270" s="66"/>
      <c r="D270" s="67"/>
    </row>
    <row r="271" spans="1:4" ht="45" customHeight="1" thickTop="1" thickBot="1" x14ac:dyDescent="0.3">
      <c r="A271" s="133" t="s">
        <v>64</v>
      </c>
      <c r="B271" s="134"/>
      <c r="C271" s="134"/>
      <c r="D271" s="135"/>
    </row>
    <row r="272" spans="1:4" ht="15.75" thickTop="1" x14ac:dyDescent="0.25"/>
    <row r="273" spans="1:4" ht="15.75" thickBot="1" x14ac:dyDescent="0.3"/>
    <row r="274" spans="1:4" x14ac:dyDescent="0.25">
      <c r="A274" s="118" t="s">
        <v>0</v>
      </c>
      <c r="B274" s="119"/>
      <c r="C274" s="119"/>
      <c r="D274" s="120"/>
    </row>
    <row r="275" spans="1:4" ht="60.75" customHeight="1" thickBot="1" x14ac:dyDescent="0.3">
      <c r="A275" s="121"/>
      <c r="B275" s="122"/>
      <c r="C275" s="122"/>
      <c r="D275" s="123"/>
    </row>
    <row r="276" spans="1:4" ht="15.75" thickBot="1" x14ac:dyDescent="0.3">
      <c r="A276" s="145" t="s">
        <v>1</v>
      </c>
      <c r="B276" s="117"/>
      <c r="C276" s="117"/>
      <c r="D276" s="146"/>
    </row>
    <row r="277" spans="1:4" x14ac:dyDescent="0.25">
      <c r="A277" s="147"/>
      <c r="B277" s="148"/>
      <c r="C277" s="148"/>
      <c r="D277" s="149"/>
    </row>
    <row r="278" spans="1:4" ht="220.5" customHeight="1" thickBot="1" x14ac:dyDescent="0.3">
      <c r="A278" s="150"/>
      <c r="B278" s="151"/>
      <c r="C278" s="151"/>
      <c r="D278" s="152"/>
    </row>
    <row r="279" spans="1:4" ht="16.5" thickBot="1" x14ac:dyDescent="0.3">
      <c r="A279" s="153" t="s">
        <v>2</v>
      </c>
      <c r="B279" s="154"/>
      <c r="C279" s="154"/>
      <c r="D279" s="155"/>
    </row>
    <row r="280" spans="1:4" ht="16.5" thickTop="1" thickBot="1" x14ac:dyDescent="0.3">
      <c r="A280" s="68" t="s">
        <v>65</v>
      </c>
      <c r="B280" s="69"/>
      <c r="C280" s="69"/>
      <c r="D280" s="70"/>
    </row>
    <row r="281" spans="1:4" ht="17.25" thickTop="1" thickBot="1" x14ac:dyDescent="0.3">
      <c r="A281" s="65" t="s">
        <v>4</v>
      </c>
      <c r="B281" s="66"/>
      <c r="C281" s="66"/>
      <c r="D281" s="67"/>
    </row>
    <row r="282" spans="1:4" ht="30.75" customHeight="1" thickTop="1" thickBot="1" x14ac:dyDescent="0.3">
      <c r="A282" s="133" t="s">
        <v>65</v>
      </c>
      <c r="B282" s="134"/>
      <c r="C282" s="134"/>
      <c r="D282" s="135"/>
    </row>
    <row r="283" spans="1:4" ht="15.75" thickTop="1" x14ac:dyDescent="0.25"/>
    <row r="284" spans="1:4" ht="15.75" thickBot="1" x14ac:dyDescent="0.3"/>
    <row r="285" spans="1:4" x14ac:dyDescent="0.25">
      <c r="A285" s="118" t="s">
        <v>0</v>
      </c>
      <c r="B285" s="119"/>
      <c r="C285" s="119"/>
      <c r="D285" s="120"/>
    </row>
    <row r="286" spans="1:4" ht="70.5" customHeight="1" thickBot="1" x14ac:dyDescent="0.3">
      <c r="A286" s="121"/>
      <c r="B286" s="122"/>
      <c r="C286" s="122"/>
      <c r="D286" s="123"/>
    </row>
    <row r="287" spans="1:4" ht="15.75" thickBot="1" x14ac:dyDescent="0.3">
      <c r="A287" s="145" t="s">
        <v>1</v>
      </c>
      <c r="B287" s="117"/>
      <c r="C287" s="117"/>
      <c r="D287" s="146"/>
    </row>
    <row r="288" spans="1:4" x14ac:dyDescent="0.25">
      <c r="A288" s="147"/>
      <c r="B288" s="148"/>
      <c r="C288" s="148"/>
      <c r="D288" s="149"/>
    </row>
    <row r="289" spans="1:4" ht="264" customHeight="1" thickBot="1" x14ac:dyDescent="0.3">
      <c r="A289" s="150"/>
      <c r="B289" s="151"/>
      <c r="C289" s="151"/>
      <c r="D289" s="152"/>
    </row>
    <row r="290" spans="1:4" ht="16.5" thickBot="1" x14ac:dyDescent="0.3">
      <c r="A290" s="153" t="s">
        <v>2</v>
      </c>
      <c r="B290" s="154"/>
      <c r="C290" s="154"/>
      <c r="D290" s="155"/>
    </row>
    <row r="291" spans="1:4" ht="33.75" customHeight="1" thickTop="1" thickBot="1" x14ac:dyDescent="0.3">
      <c r="A291" s="68" t="s">
        <v>66</v>
      </c>
      <c r="B291" s="69"/>
      <c r="C291" s="69"/>
      <c r="D291" s="70"/>
    </row>
    <row r="292" spans="1:4" ht="17.25" thickTop="1" thickBot="1" x14ac:dyDescent="0.3">
      <c r="A292" s="65" t="s">
        <v>4</v>
      </c>
      <c r="B292" s="66"/>
      <c r="C292" s="66"/>
      <c r="D292" s="67"/>
    </row>
    <row r="293" spans="1:4" ht="70.5" customHeight="1" thickTop="1" thickBot="1" x14ac:dyDescent="0.3">
      <c r="A293" s="133" t="s">
        <v>67</v>
      </c>
      <c r="B293" s="134"/>
      <c r="C293" s="134"/>
      <c r="D293" s="135"/>
    </row>
    <row r="294" spans="1:4" ht="16.5" thickTop="1" thickBot="1" x14ac:dyDescent="0.3"/>
    <row r="295" spans="1:4" x14ac:dyDescent="0.25">
      <c r="A295" s="118" t="s">
        <v>0</v>
      </c>
      <c r="B295" s="119"/>
      <c r="C295" s="119"/>
      <c r="D295" s="120"/>
    </row>
    <row r="296" spans="1:4" ht="56.25" customHeight="1" thickBot="1" x14ac:dyDescent="0.3">
      <c r="A296" s="121"/>
      <c r="B296" s="122"/>
      <c r="C296" s="122"/>
      <c r="D296" s="123"/>
    </row>
    <row r="297" spans="1:4" ht="15.75" thickBot="1" x14ac:dyDescent="0.3">
      <c r="A297" s="145" t="s">
        <v>1</v>
      </c>
      <c r="B297" s="117"/>
      <c r="C297" s="117"/>
      <c r="D297" s="146"/>
    </row>
    <row r="298" spans="1:4" x14ac:dyDescent="0.25">
      <c r="A298" s="147"/>
      <c r="B298" s="148"/>
      <c r="C298" s="148"/>
      <c r="D298" s="149"/>
    </row>
    <row r="299" spans="1:4" ht="309.75" customHeight="1" thickBot="1" x14ac:dyDescent="0.3">
      <c r="A299" s="150"/>
      <c r="B299" s="151"/>
      <c r="C299" s="151"/>
      <c r="D299" s="152"/>
    </row>
    <row r="300" spans="1:4" ht="16.5" thickBot="1" x14ac:dyDescent="0.3">
      <c r="A300" s="153" t="s">
        <v>2</v>
      </c>
      <c r="B300" s="154"/>
      <c r="C300" s="154"/>
      <c r="D300" s="155"/>
    </row>
    <row r="301" spans="1:4" ht="16.5" thickTop="1" thickBot="1" x14ac:dyDescent="0.3">
      <c r="A301" s="68" t="s">
        <v>69</v>
      </c>
      <c r="B301" s="69"/>
      <c r="C301" s="69"/>
      <c r="D301" s="70"/>
    </row>
    <row r="302" spans="1:4" ht="17.25" thickTop="1" thickBot="1" x14ac:dyDescent="0.3">
      <c r="A302" s="65" t="s">
        <v>4</v>
      </c>
      <c r="B302" s="66"/>
      <c r="C302" s="66"/>
      <c r="D302" s="67"/>
    </row>
    <row r="303" spans="1:4" ht="68.25" customHeight="1" thickTop="1" thickBot="1" x14ac:dyDescent="0.3">
      <c r="A303" s="133" t="s">
        <v>68</v>
      </c>
      <c r="B303" s="134"/>
      <c r="C303" s="134"/>
      <c r="D303" s="135"/>
    </row>
    <row r="304" spans="1:4" ht="16.5" thickTop="1" thickBot="1" x14ac:dyDescent="0.3"/>
    <row r="305" spans="1:4" x14ac:dyDescent="0.25">
      <c r="A305" s="118" t="s">
        <v>0</v>
      </c>
      <c r="B305" s="119"/>
      <c r="C305" s="119"/>
      <c r="D305" s="120"/>
    </row>
    <row r="306" spans="1:4" ht="51.75" customHeight="1" thickBot="1" x14ac:dyDescent="0.3">
      <c r="A306" s="121"/>
      <c r="B306" s="122"/>
      <c r="C306" s="122"/>
      <c r="D306" s="123"/>
    </row>
    <row r="307" spans="1:4" ht="15.75" thickBot="1" x14ac:dyDescent="0.3">
      <c r="A307" s="145" t="s">
        <v>1</v>
      </c>
      <c r="B307" s="117"/>
      <c r="C307" s="117"/>
      <c r="D307" s="146"/>
    </row>
    <row r="308" spans="1:4" x14ac:dyDescent="0.25">
      <c r="A308" s="147"/>
      <c r="B308" s="148"/>
      <c r="C308" s="148"/>
      <c r="D308" s="149"/>
    </row>
    <row r="309" spans="1:4" ht="330.75" customHeight="1" thickBot="1" x14ac:dyDescent="0.3">
      <c r="A309" s="150"/>
      <c r="B309" s="151"/>
      <c r="C309" s="151"/>
      <c r="D309" s="152"/>
    </row>
    <row r="310" spans="1:4" ht="16.5" thickBot="1" x14ac:dyDescent="0.3">
      <c r="A310" s="153" t="s">
        <v>2</v>
      </c>
      <c r="B310" s="154"/>
      <c r="C310" s="154"/>
      <c r="D310" s="155"/>
    </row>
    <row r="311" spans="1:4" ht="16.5" thickTop="1" thickBot="1" x14ac:dyDescent="0.3">
      <c r="A311" s="68" t="s">
        <v>70</v>
      </c>
      <c r="B311" s="69"/>
      <c r="C311" s="69"/>
      <c r="D311" s="70"/>
    </row>
    <row r="312" spans="1:4" ht="17.25" thickTop="1" thickBot="1" x14ac:dyDescent="0.3">
      <c r="A312" s="65" t="s">
        <v>4</v>
      </c>
      <c r="B312" s="66"/>
      <c r="C312" s="66"/>
      <c r="D312" s="67"/>
    </row>
    <row r="313" spans="1:4" ht="75.75" customHeight="1" thickTop="1" thickBot="1" x14ac:dyDescent="0.3">
      <c r="A313" s="133" t="s">
        <v>71</v>
      </c>
      <c r="B313" s="134"/>
      <c r="C313" s="134"/>
      <c r="D313" s="135"/>
    </row>
    <row r="314" spans="1:4" ht="15.75" thickTop="1" x14ac:dyDescent="0.25"/>
    <row r="316" spans="1:4" ht="15" customHeight="1" x14ac:dyDescent="0.25">
      <c r="A316" s="145" t="s">
        <v>0</v>
      </c>
      <c r="B316" s="117"/>
      <c r="C316" s="117"/>
      <c r="D316" s="146"/>
    </row>
    <row r="317" spans="1:4" ht="54.75" customHeight="1" thickBot="1" x14ac:dyDescent="0.3">
      <c r="A317" s="56"/>
      <c r="B317" s="57"/>
      <c r="C317" s="57"/>
      <c r="D317" s="58"/>
    </row>
    <row r="318" spans="1:4" ht="15.75" customHeight="1" thickTop="1" thickBot="1" x14ac:dyDescent="0.3">
      <c r="A318" s="56" t="s">
        <v>1</v>
      </c>
      <c r="B318" s="57"/>
      <c r="C318" s="57"/>
      <c r="D318" s="58"/>
    </row>
    <row r="319" spans="1:4" ht="15.75" thickTop="1" x14ac:dyDescent="0.25">
      <c r="A319" s="139" t="s">
        <v>72</v>
      </c>
      <c r="B319" s="140"/>
      <c r="C319" s="140"/>
      <c r="D319" s="141"/>
    </row>
    <row r="320" spans="1:4" ht="306" customHeight="1" thickBot="1" x14ac:dyDescent="0.3">
      <c r="A320" s="142"/>
      <c r="B320" s="143"/>
      <c r="C320" s="143"/>
      <c r="D320" s="144"/>
    </row>
    <row r="321" spans="1:4" ht="16.5" customHeight="1" thickTop="1" thickBot="1" x14ac:dyDescent="0.3">
      <c r="A321" s="65" t="s">
        <v>2</v>
      </c>
      <c r="B321" s="66"/>
      <c r="C321" s="66"/>
      <c r="D321" s="67"/>
    </row>
    <row r="322" spans="1:4" ht="16.5" thickTop="1" thickBot="1" x14ac:dyDescent="0.3">
      <c r="A322" s="68" t="s">
        <v>73</v>
      </c>
      <c r="B322" s="69"/>
      <c r="C322" s="69"/>
      <c r="D322" s="70"/>
    </row>
    <row r="323" spans="1:4" ht="17.25" customHeight="1" thickTop="1" thickBot="1" x14ac:dyDescent="0.3">
      <c r="A323" s="65" t="s">
        <v>4</v>
      </c>
      <c r="B323" s="66"/>
      <c r="C323" s="66"/>
      <c r="D323" s="67"/>
    </row>
    <row r="324" spans="1:4" ht="135.75" customHeight="1" thickTop="1" thickBot="1" x14ac:dyDescent="0.3">
      <c r="A324" s="68" t="s">
        <v>74</v>
      </c>
      <c r="B324" s="69"/>
      <c r="C324" s="69"/>
      <c r="D324" s="70"/>
    </row>
    <row r="325" spans="1:4" ht="15.75" thickTop="1" x14ac:dyDescent="0.25"/>
    <row r="326" spans="1:4" x14ac:dyDescent="0.25">
      <c r="A326" s="145" t="s">
        <v>0</v>
      </c>
      <c r="B326" s="117"/>
      <c r="C326" s="117"/>
      <c r="D326" s="146"/>
    </row>
    <row r="327" spans="1:4" ht="15.75" thickBot="1" x14ac:dyDescent="0.3">
      <c r="A327" s="56"/>
      <c r="B327" s="57"/>
      <c r="C327" s="57"/>
      <c r="D327" s="58"/>
    </row>
    <row r="328" spans="1:4" ht="16.5" thickTop="1" thickBot="1" x14ac:dyDescent="0.3">
      <c r="A328" s="56" t="s">
        <v>1</v>
      </c>
      <c r="B328" s="57"/>
      <c r="C328" s="57"/>
      <c r="D328" s="58"/>
    </row>
    <row r="329" spans="1:4" ht="15.75" thickTop="1" x14ac:dyDescent="0.25">
      <c r="A329" s="139" t="s">
        <v>75</v>
      </c>
      <c r="B329" s="140"/>
      <c r="C329" s="140"/>
      <c r="D329" s="141"/>
    </row>
    <row r="330" spans="1:4" ht="275.25" customHeight="1" thickBot="1" x14ac:dyDescent="0.3">
      <c r="A330" s="142"/>
      <c r="B330" s="143"/>
      <c r="C330" s="143"/>
      <c r="D330" s="144"/>
    </row>
    <row r="331" spans="1:4" ht="17.25" thickTop="1" thickBot="1" x14ac:dyDescent="0.3">
      <c r="A331" s="65" t="s">
        <v>2</v>
      </c>
      <c r="B331" s="66"/>
      <c r="C331" s="66"/>
      <c r="D331" s="67"/>
    </row>
    <row r="332" spans="1:4" ht="16.5" thickTop="1" thickBot="1" x14ac:dyDescent="0.3">
      <c r="A332" s="68" t="s">
        <v>76</v>
      </c>
      <c r="B332" s="69"/>
      <c r="C332" s="69"/>
      <c r="D332" s="70"/>
    </row>
    <row r="333" spans="1:4" ht="17.25" thickTop="1" thickBot="1" x14ac:dyDescent="0.3">
      <c r="A333" s="65" t="s">
        <v>4</v>
      </c>
      <c r="B333" s="66"/>
      <c r="C333" s="66"/>
      <c r="D333" s="67"/>
    </row>
    <row r="334" spans="1:4" ht="132.75" customHeight="1" thickTop="1" thickBot="1" x14ac:dyDescent="0.3">
      <c r="A334" s="68" t="s">
        <v>77</v>
      </c>
      <c r="B334" s="69"/>
      <c r="C334" s="69"/>
      <c r="D334" s="70"/>
    </row>
    <row r="335" spans="1:4" ht="15.75" thickTop="1" x14ac:dyDescent="0.25"/>
    <row r="336" spans="1:4" ht="15.75" thickBot="1" x14ac:dyDescent="0.3"/>
    <row r="337" spans="1:4" x14ac:dyDescent="0.25">
      <c r="A337" s="118" t="s">
        <v>0</v>
      </c>
      <c r="B337" s="119"/>
      <c r="C337" s="119"/>
      <c r="D337" s="120"/>
    </row>
    <row r="338" spans="1:4" ht="54" customHeight="1" thickBot="1" x14ac:dyDescent="0.3">
      <c r="A338" s="121"/>
      <c r="B338" s="122"/>
      <c r="C338" s="122"/>
      <c r="D338" s="123"/>
    </row>
    <row r="339" spans="1:4" ht="15.75" thickBot="1" x14ac:dyDescent="0.3">
      <c r="A339" s="56" t="s">
        <v>1</v>
      </c>
      <c r="B339" s="57"/>
      <c r="C339" s="57"/>
      <c r="D339" s="58"/>
    </row>
    <row r="340" spans="1:4" ht="15.75" thickTop="1" x14ac:dyDescent="0.25">
      <c r="A340" s="139" t="s">
        <v>78</v>
      </c>
      <c r="B340" s="140"/>
      <c r="C340" s="140"/>
      <c r="D340" s="141"/>
    </row>
    <row r="341" spans="1:4" ht="286.5" customHeight="1" thickBot="1" x14ac:dyDescent="0.3">
      <c r="A341" s="142"/>
      <c r="B341" s="143"/>
      <c r="C341" s="143"/>
      <c r="D341" s="144"/>
    </row>
    <row r="342" spans="1:4" ht="17.25" thickTop="1" thickBot="1" x14ac:dyDescent="0.3">
      <c r="A342" s="65" t="s">
        <v>2</v>
      </c>
      <c r="B342" s="66"/>
      <c r="C342" s="66"/>
      <c r="D342" s="67"/>
    </row>
    <row r="343" spans="1:4" ht="16.5" thickTop="1" thickBot="1" x14ac:dyDescent="0.3">
      <c r="A343" s="68" t="s">
        <v>79</v>
      </c>
      <c r="B343" s="69"/>
      <c r="C343" s="69"/>
      <c r="D343" s="70"/>
    </row>
    <row r="344" spans="1:4" ht="17.25" thickTop="1" thickBot="1" x14ac:dyDescent="0.3">
      <c r="A344" s="65" t="s">
        <v>4</v>
      </c>
      <c r="B344" s="66"/>
      <c r="C344" s="66"/>
      <c r="D344" s="67"/>
    </row>
    <row r="345" spans="1:4" ht="86.25" customHeight="1" thickTop="1" thickBot="1" x14ac:dyDescent="0.3">
      <c r="A345" s="68" t="s">
        <v>80</v>
      </c>
      <c r="B345" s="69"/>
      <c r="C345" s="69"/>
      <c r="D345" s="70"/>
    </row>
    <row r="346" spans="1:4" ht="15.75" thickTop="1" x14ac:dyDescent="0.25"/>
    <row r="348" spans="1:4" x14ac:dyDescent="0.25">
      <c r="A348" s="145" t="s">
        <v>0</v>
      </c>
      <c r="B348" s="117"/>
      <c r="C348" s="117"/>
      <c r="D348" s="146"/>
    </row>
    <row r="349" spans="1:4" ht="56.25" customHeight="1" thickBot="1" x14ac:dyDescent="0.3">
      <c r="A349" s="56"/>
      <c r="B349" s="57"/>
      <c r="C349" s="57"/>
      <c r="D349" s="58"/>
    </row>
    <row r="350" spans="1:4" ht="16.5" thickTop="1" thickBot="1" x14ac:dyDescent="0.3">
      <c r="A350" s="56" t="s">
        <v>1</v>
      </c>
      <c r="B350" s="57"/>
      <c r="C350" s="57"/>
      <c r="D350" s="58"/>
    </row>
    <row r="351" spans="1:4" ht="15.75" thickTop="1" x14ac:dyDescent="0.25">
      <c r="A351" s="139" t="s">
        <v>81</v>
      </c>
      <c r="B351" s="140"/>
      <c r="C351" s="140"/>
      <c r="D351" s="141"/>
    </row>
    <row r="352" spans="1:4" ht="318" customHeight="1" thickBot="1" x14ac:dyDescent="0.3">
      <c r="A352" s="142"/>
      <c r="B352" s="143"/>
      <c r="C352" s="143"/>
      <c r="D352" s="144"/>
    </row>
    <row r="353" spans="1:4" ht="17.25" thickTop="1" thickBot="1" x14ac:dyDescent="0.3">
      <c r="A353" s="65" t="s">
        <v>2</v>
      </c>
      <c r="B353" s="66"/>
      <c r="C353" s="66"/>
      <c r="D353" s="67"/>
    </row>
    <row r="354" spans="1:4" ht="16.5" thickTop="1" thickBot="1" x14ac:dyDescent="0.3">
      <c r="A354" s="68" t="s">
        <v>82</v>
      </c>
      <c r="B354" s="69"/>
      <c r="C354" s="69"/>
      <c r="D354" s="70"/>
    </row>
    <row r="355" spans="1:4" ht="17.25" thickTop="1" thickBot="1" x14ac:dyDescent="0.3">
      <c r="A355" s="65" t="s">
        <v>4</v>
      </c>
      <c r="B355" s="66"/>
      <c r="C355" s="66"/>
      <c r="D355" s="67"/>
    </row>
    <row r="356" spans="1:4" ht="208.5" customHeight="1" thickTop="1" thickBot="1" x14ac:dyDescent="0.3">
      <c r="A356" s="68" t="s">
        <v>83</v>
      </c>
      <c r="B356" s="69"/>
      <c r="C356" s="69"/>
      <c r="D356" s="70"/>
    </row>
    <row r="357" spans="1:4" ht="16.5" thickTop="1" thickBot="1" x14ac:dyDescent="0.3"/>
    <row r="358" spans="1:4" x14ac:dyDescent="0.25">
      <c r="A358" s="118" t="s">
        <v>0</v>
      </c>
      <c r="B358" s="119"/>
      <c r="C358" s="119"/>
      <c r="D358" s="120"/>
    </row>
    <row r="359" spans="1:4" ht="61.5" customHeight="1" thickBot="1" x14ac:dyDescent="0.3">
      <c r="A359" s="121"/>
      <c r="B359" s="122"/>
      <c r="C359" s="122"/>
      <c r="D359" s="123"/>
    </row>
    <row r="360" spans="1:4" ht="15.75" thickBot="1" x14ac:dyDescent="0.3">
      <c r="A360" s="56" t="s">
        <v>1</v>
      </c>
      <c r="B360" s="57"/>
      <c r="C360" s="57"/>
      <c r="D360" s="58"/>
    </row>
    <row r="361" spans="1:4" ht="15.75" thickTop="1" x14ac:dyDescent="0.25">
      <c r="A361" s="139"/>
      <c r="B361" s="140"/>
      <c r="C361" s="140"/>
      <c r="D361" s="141"/>
    </row>
    <row r="362" spans="1:4" ht="303" customHeight="1" thickBot="1" x14ac:dyDescent="0.3">
      <c r="A362" s="142"/>
      <c r="B362" s="143"/>
      <c r="C362" s="143"/>
      <c r="D362" s="144"/>
    </row>
    <row r="363" spans="1:4" ht="17.25" thickTop="1" thickBot="1" x14ac:dyDescent="0.3">
      <c r="A363" s="65" t="s">
        <v>2</v>
      </c>
      <c r="B363" s="66"/>
      <c r="C363" s="66"/>
      <c r="D363" s="67"/>
    </row>
    <row r="364" spans="1:4" ht="16.5" thickTop="1" thickBot="1" x14ac:dyDescent="0.3">
      <c r="A364" s="68" t="s">
        <v>84</v>
      </c>
      <c r="B364" s="69"/>
      <c r="C364" s="69"/>
      <c r="D364" s="70"/>
    </row>
    <row r="365" spans="1:4" ht="17.25" thickTop="1" thickBot="1" x14ac:dyDescent="0.3">
      <c r="A365" s="65" t="s">
        <v>4</v>
      </c>
      <c r="B365" s="66"/>
      <c r="C365" s="66"/>
      <c r="D365" s="67"/>
    </row>
    <row r="366" spans="1:4" ht="213" customHeight="1" thickTop="1" thickBot="1" x14ac:dyDescent="0.3">
      <c r="A366" s="68" t="s">
        <v>85</v>
      </c>
      <c r="B366" s="69"/>
      <c r="C366" s="69"/>
      <c r="D366" s="70"/>
    </row>
    <row r="367" spans="1:4" ht="16.5" thickTop="1" thickBot="1" x14ac:dyDescent="0.3"/>
    <row r="368" spans="1:4" x14ac:dyDescent="0.25">
      <c r="A368" s="118" t="s">
        <v>0</v>
      </c>
      <c r="B368" s="119"/>
      <c r="C368" s="119"/>
      <c r="D368" s="120"/>
    </row>
    <row r="369" spans="1:4" ht="67.5" customHeight="1" thickBot="1" x14ac:dyDescent="0.3">
      <c r="A369" s="121"/>
      <c r="B369" s="122"/>
      <c r="C369" s="122"/>
      <c r="D369" s="123"/>
    </row>
    <row r="370" spans="1:4" ht="15.75" thickBot="1" x14ac:dyDescent="0.3">
      <c r="A370" s="56" t="s">
        <v>1</v>
      </c>
      <c r="B370" s="57"/>
      <c r="C370" s="57"/>
      <c r="D370" s="58"/>
    </row>
    <row r="371" spans="1:4" ht="15.75" thickTop="1" x14ac:dyDescent="0.25">
      <c r="A371" s="139" t="s">
        <v>42</v>
      </c>
      <c r="B371" s="140"/>
      <c r="C371" s="140"/>
      <c r="D371" s="141"/>
    </row>
    <row r="372" spans="1:4" ht="342.75" customHeight="1" thickBot="1" x14ac:dyDescent="0.3">
      <c r="A372" s="142"/>
      <c r="B372" s="143"/>
      <c r="C372" s="143"/>
      <c r="D372" s="144"/>
    </row>
    <row r="373" spans="1:4" ht="17.25" thickTop="1" thickBot="1" x14ac:dyDescent="0.3">
      <c r="A373" s="65" t="s">
        <v>2</v>
      </c>
      <c r="B373" s="66"/>
      <c r="C373" s="66"/>
      <c r="D373" s="67"/>
    </row>
    <row r="374" spans="1:4" ht="16.5" thickTop="1" thickBot="1" x14ac:dyDescent="0.3">
      <c r="A374" s="68" t="s">
        <v>86</v>
      </c>
      <c r="B374" s="69"/>
      <c r="C374" s="69"/>
      <c r="D374" s="70"/>
    </row>
    <row r="375" spans="1:4" ht="17.25" thickTop="1" thickBot="1" x14ac:dyDescent="0.3">
      <c r="A375" s="65" t="s">
        <v>4</v>
      </c>
      <c r="B375" s="66"/>
      <c r="C375" s="66"/>
      <c r="D375" s="67"/>
    </row>
    <row r="376" spans="1:4" ht="162.75" customHeight="1" thickTop="1" thickBot="1" x14ac:dyDescent="0.3">
      <c r="A376" s="68" t="s">
        <v>87</v>
      </c>
      <c r="B376" s="69"/>
      <c r="C376" s="69"/>
      <c r="D376" s="70"/>
    </row>
    <row r="377" spans="1:4" ht="15.75" thickTop="1" x14ac:dyDescent="0.25"/>
    <row r="378" spans="1:4" ht="15.75" thickBot="1" x14ac:dyDescent="0.3"/>
    <row r="379" spans="1:4" ht="15" customHeight="1" x14ac:dyDescent="0.25">
      <c r="A379" s="118" t="s">
        <v>0</v>
      </c>
      <c r="B379" s="119"/>
      <c r="C379" s="119"/>
      <c r="D379" s="120"/>
    </row>
    <row r="380" spans="1:4" ht="49.5" customHeight="1" thickBot="1" x14ac:dyDescent="0.3">
      <c r="A380" s="121"/>
      <c r="B380" s="122"/>
      <c r="C380" s="122"/>
      <c r="D380" s="123"/>
    </row>
    <row r="381" spans="1:4" ht="15.75" customHeight="1" thickBot="1" x14ac:dyDescent="0.3">
      <c r="A381" s="56" t="s">
        <v>1</v>
      </c>
      <c r="B381" s="57"/>
      <c r="C381" s="57"/>
      <c r="D381" s="58"/>
    </row>
    <row r="382" spans="1:4" ht="15.75" customHeight="1" thickTop="1" x14ac:dyDescent="0.25">
      <c r="A382" s="139" t="s">
        <v>42</v>
      </c>
      <c r="B382" s="140"/>
      <c r="C382" s="140"/>
      <c r="D382" s="141"/>
    </row>
    <row r="383" spans="1:4" ht="324.75" customHeight="1" thickBot="1" x14ac:dyDescent="0.3">
      <c r="A383" s="142"/>
      <c r="B383" s="143"/>
      <c r="C383" s="143"/>
      <c r="D383" s="144"/>
    </row>
    <row r="384" spans="1:4" ht="17.25" customHeight="1" thickTop="1" thickBot="1" x14ac:dyDescent="0.3">
      <c r="A384" s="65" t="s">
        <v>2</v>
      </c>
      <c r="B384" s="66"/>
      <c r="C384" s="66"/>
      <c r="D384" s="67"/>
    </row>
    <row r="385" spans="1:4" ht="16.5" thickTop="1" thickBot="1" x14ac:dyDescent="0.3">
      <c r="A385" s="68" t="s">
        <v>88</v>
      </c>
      <c r="B385" s="69"/>
      <c r="C385" s="69"/>
      <c r="D385" s="70"/>
    </row>
    <row r="386" spans="1:4" ht="17.25" customHeight="1" thickTop="1" thickBot="1" x14ac:dyDescent="0.3">
      <c r="A386" s="65" t="s">
        <v>4</v>
      </c>
      <c r="B386" s="66"/>
      <c r="C386" s="66"/>
      <c r="D386" s="67"/>
    </row>
    <row r="387" spans="1:4" ht="172.5" customHeight="1" thickTop="1" thickBot="1" x14ac:dyDescent="0.3">
      <c r="A387" s="68" t="s">
        <v>89</v>
      </c>
      <c r="B387" s="69"/>
      <c r="C387" s="69"/>
      <c r="D387" s="70"/>
    </row>
    <row r="388" spans="1:4" ht="15.75" thickTop="1" x14ac:dyDescent="0.25"/>
    <row r="389" spans="1:4" ht="15.75" thickBot="1" x14ac:dyDescent="0.3"/>
    <row r="390" spans="1:4" x14ac:dyDescent="0.25">
      <c r="A390" s="118" t="s">
        <v>0</v>
      </c>
      <c r="B390" s="119"/>
      <c r="C390" s="119"/>
      <c r="D390" s="120"/>
    </row>
    <row r="391" spans="1:4" ht="64.5" customHeight="1" thickBot="1" x14ac:dyDescent="0.3">
      <c r="A391" s="121"/>
      <c r="B391" s="122"/>
      <c r="C391" s="122"/>
      <c r="D391" s="123"/>
    </row>
    <row r="392" spans="1:4" ht="15.75" thickBot="1" x14ac:dyDescent="0.3">
      <c r="A392" s="56" t="s">
        <v>1</v>
      </c>
      <c r="B392" s="57"/>
      <c r="C392" s="57"/>
      <c r="D392" s="58"/>
    </row>
    <row r="393" spans="1:4" ht="15.75" thickTop="1" x14ac:dyDescent="0.25">
      <c r="A393" s="139"/>
      <c r="B393" s="140"/>
      <c r="C393" s="140"/>
      <c r="D393" s="141"/>
    </row>
    <row r="394" spans="1:4" ht="335.25" customHeight="1" thickBot="1" x14ac:dyDescent="0.3">
      <c r="A394" s="142"/>
      <c r="B394" s="143"/>
      <c r="C394" s="143"/>
      <c r="D394" s="144"/>
    </row>
    <row r="395" spans="1:4" ht="17.25" thickTop="1" thickBot="1" x14ac:dyDescent="0.3">
      <c r="A395" s="65" t="s">
        <v>2</v>
      </c>
      <c r="B395" s="66"/>
      <c r="C395" s="66"/>
      <c r="D395" s="67"/>
    </row>
    <row r="396" spans="1:4" ht="16.5" thickTop="1" thickBot="1" x14ac:dyDescent="0.3">
      <c r="A396" s="68" t="s">
        <v>90</v>
      </c>
      <c r="B396" s="69"/>
      <c r="C396" s="69"/>
      <c r="D396" s="70"/>
    </row>
    <row r="397" spans="1:4" ht="17.25" thickTop="1" thickBot="1" x14ac:dyDescent="0.3">
      <c r="A397" s="65" t="s">
        <v>4</v>
      </c>
      <c r="B397" s="66"/>
      <c r="C397" s="66"/>
      <c r="D397" s="67"/>
    </row>
    <row r="398" spans="1:4" ht="173.25" customHeight="1" thickTop="1" thickBot="1" x14ac:dyDescent="0.3">
      <c r="A398" s="68" t="s">
        <v>91</v>
      </c>
      <c r="B398" s="69"/>
      <c r="C398" s="69"/>
      <c r="D398" s="70"/>
    </row>
    <row r="399" spans="1:4" ht="16.5" thickTop="1" thickBot="1" x14ac:dyDescent="0.3"/>
    <row r="400" spans="1:4" x14ac:dyDescent="0.25">
      <c r="A400" s="118" t="s">
        <v>0</v>
      </c>
      <c r="B400" s="119"/>
      <c r="C400" s="119"/>
      <c r="D400" s="120"/>
    </row>
    <row r="401" spans="1:4" ht="55.5" customHeight="1" thickBot="1" x14ac:dyDescent="0.3">
      <c r="A401" s="121"/>
      <c r="B401" s="122"/>
      <c r="C401" s="122"/>
      <c r="D401" s="123"/>
    </row>
    <row r="402" spans="1:4" ht="15.75" thickBot="1" x14ac:dyDescent="0.3">
      <c r="A402" s="56" t="s">
        <v>1</v>
      </c>
      <c r="B402" s="57"/>
      <c r="C402" s="57"/>
      <c r="D402" s="58"/>
    </row>
    <row r="403" spans="1:4" ht="15.75" thickTop="1" x14ac:dyDescent="0.25">
      <c r="A403" s="139" t="s">
        <v>42</v>
      </c>
      <c r="B403" s="140"/>
      <c r="C403" s="140"/>
      <c r="D403" s="141"/>
    </row>
    <row r="404" spans="1:4" ht="360.75" customHeight="1" thickBot="1" x14ac:dyDescent="0.3">
      <c r="A404" s="142"/>
      <c r="B404" s="143"/>
      <c r="C404" s="143"/>
      <c r="D404" s="144"/>
    </row>
    <row r="405" spans="1:4" ht="17.25" thickTop="1" thickBot="1" x14ac:dyDescent="0.3">
      <c r="A405" s="65" t="s">
        <v>2</v>
      </c>
      <c r="B405" s="66"/>
      <c r="C405" s="66"/>
      <c r="D405" s="67"/>
    </row>
    <row r="406" spans="1:4" ht="16.5" thickTop="1" thickBot="1" x14ac:dyDescent="0.3">
      <c r="A406" s="68" t="s">
        <v>92</v>
      </c>
      <c r="B406" s="69"/>
      <c r="C406" s="69"/>
      <c r="D406" s="70"/>
    </row>
    <row r="407" spans="1:4" ht="17.25" thickTop="1" thickBot="1" x14ac:dyDescent="0.3">
      <c r="A407" s="65" t="s">
        <v>4</v>
      </c>
      <c r="B407" s="66"/>
      <c r="C407" s="66"/>
      <c r="D407" s="67"/>
    </row>
    <row r="408" spans="1:4" ht="284.25" customHeight="1" thickTop="1" thickBot="1" x14ac:dyDescent="0.3">
      <c r="A408" s="68" t="s">
        <v>93</v>
      </c>
      <c r="B408" s="69"/>
      <c r="C408" s="69"/>
      <c r="D408" s="70"/>
    </row>
    <row r="409" spans="1:4" ht="15.75" thickTop="1" x14ac:dyDescent="0.25"/>
    <row r="411" spans="1:4" x14ac:dyDescent="0.25">
      <c r="A411" s="145" t="s">
        <v>0</v>
      </c>
      <c r="B411" s="117"/>
      <c r="C411" s="117"/>
      <c r="D411" s="146"/>
    </row>
    <row r="412" spans="1:4" ht="63.75" customHeight="1" thickBot="1" x14ac:dyDescent="0.3">
      <c r="A412" s="56"/>
      <c r="B412" s="57"/>
      <c r="C412" s="57"/>
      <c r="D412" s="58"/>
    </row>
    <row r="413" spans="1:4" ht="16.5" thickTop="1" thickBot="1" x14ac:dyDescent="0.3">
      <c r="A413" s="56" t="s">
        <v>1</v>
      </c>
      <c r="B413" s="57"/>
      <c r="C413" s="57"/>
      <c r="D413" s="58"/>
    </row>
    <row r="414" spans="1:4" ht="15.75" thickTop="1" x14ac:dyDescent="0.25">
      <c r="A414" s="139" t="s">
        <v>42</v>
      </c>
      <c r="B414" s="140"/>
      <c r="C414" s="140"/>
      <c r="D414" s="141"/>
    </row>
    <row r="415" spans="1:4" ht="354" customHeight="1" thickBot="1" x14ac:dyDescent="0.3">
      <c r="A415" s="142"/>
      <c r="B415" s="143"/>
      <c r="C415" s="143"/>
      <c r="D415" s="144"/>
    </row>
    <row r="416" spans="1:4" ht="17.25" thickTop="1" thickBot="1" x14ac:dyDescent="0.3">
      <c r="A416" s="65" t="s">
        <v>2</v>
      </c>
      <c r="B416" s="66"/>
      <c r="C416" s="66"/>
      <c r="D416" s="67"/>
    </row>
    <row r="417" spans="1:4" ht="16.5" thickTop="1" thickBot="1" x14ac:dyDescent="0.3">
      <c r="A417" s="68" t="s">
        <v>94</v>
      </c>
      <c r="B417" s="69"/>
      <c r="C417" s="69"/>
      <c r="D417" s="70"/>
    </row>
    <row r="418" spans="1:4" ht="17.25" thickTop="1" thickBot="1" x14ac:dyDescent="0.3">
      <c r="A418" s="65" t="s">
        <v>4</v>
      </c>
      <c r="B418" s="66"/>
      <c r="C418" s="66"/>
      <c r="D418" s="67"/>
    </row>
    <row r="419" spans="1:4" ht="187.5" customHeight="1" thickTop="1" thickBot="1" x14ac:dyDescent="0.3">
      <c r="A419" s="68" t="s">
        <v>95</v>
      </c>
      <c r="B419" s="69"/>
      <c r="C419" s="69"/>
      <c r="D419" s="70"/>
    </row>
    <row r="420" spans="1:4" ht="16.5" thickTop="1" thickBot="1" x14ac:dyDescent="0.3"/>
    <row r="421" spans="1:4" x14ac:dyDescent="0.25">
      <c r="A421" s="118" t="s">
        <v>0</v>
      </c>
      <c r="B421" s="119"/>
      <c r="C421" s="119"/>
      <c r="D421" s="120"/>
    </row>
    <row r="422" spans="1:4" ht="63.75" customHeight="1" thickBot="1" x14ac:dyDescent="0.3">
      <c r="A422" s="121"/>
      <c r="B422" s="122"/>
      <c r="C422" s="122"/>
      <c r="D422" s="123"/>
    </row>
    <row r="423" spans="1:4" ht="15.75" thickBot="1" x14ac:dyDescent="0.3">
      <c r="A423" s="56" t="s">
        <v>1</v>
      </c>
      <c r="B423" s="57"/>
      <c r="C423" s="57"/>
      <c r="D423" s="58"/>
    </row>
    <row r="424" spans="1:4" ht="15.75" thickTop="1" x14ac:dyDescent="0.25">
      <c r="A424" s="139" t="s">
        <v>42</v>
      </c>
      <c r="B424" s="140"/>
      <c r="C424" s="140"/>
      <c r="D424" s="141"/>
    </row>
    <row r="425" spans="1:4" ht="303.75" customHeight="1" thickBot="1" x14ac:dyDescent="0.3">
      <c r="A425" s="142"/>
      <c r="B425" s="143"/>
      <c r="C425" s="143"/>
      <c r="D425" s="144"/>
    </row>
    <row r="426" spans="1:4" ht="17.25" thickTop="1" thickBot="1" x14ac:dyDescent="0.3">
      <c r="A426" s="65" t="s">
        <v>2</v>
      </c>
      <c r="B426" s="66"/>
      <c r="C426" s="66"/>
      <c r="D426" s="67"/>
    </row>
    <row r="427" spans="1:4" ht="16.5" thickTop="1" thickBot="1" x14ac:dyDescent="0.3">
      <c r="A427" s="68" t="s">
        <v>96</v>
      </c>
      <c r="B427" s="69"/>
      <c r="C427" s="69"/>
      <c r="D427" s="70"/>
    </row>
    <row r="428" spans="1:4" ht="17.25" thickTop="1" thickBot="1" x14ac:dyDescent="0.3">
      <c r="A428" s="65" t="s">
        <v>4</v>
      </c>
      <c r="B428" s="66"/>
      <c r="C428" s="66"/>
      <c r="D428" s="67"/>
    </row>
    <row r="429" spans="1:4" ht="146.25" customHeight="1" thickTop="1" thickBot="1" x14ac:dyDescent="0.3">
      <c r="A429" s="68" t="s">
        <v>97</v>
      </c>
      <c r="B429" s="69"/>
      <c r="C429" s="69"/>
      <c r="D429" s="70"/>
    </row>
    <row r="430" spans="1:4" ht="16.5" thickTop="1" thickBot="1" x14ac:dyDescent="0.3"/>
    <row r="431" spans="1:4" x14ac:dyDescent="0.25">
      <c r="A431" s="118" t="s">
        <v>0</v>
      </c>
      <c r="B431" s="119"/>
      <c r="C431" s="119"/>
      <c r="D431" s="120"/>
    </row>
    <row r="432" spans="1:4" ht="54" customHeight="1" thickBot="1" x14ac:dyDescent="0.3">
      <c r="A432" s="121"/>
      <c r="B432" s="122"/>
      <c r="C432" s="122"/>
      <c r="D432" s="123"/>
    </row>
    <row r="433" spans="1:4" ht="15.75" thickBot="1" x14ac:dyDescent="0.3">
      <c r="A433" s="56" t="s">
        <v>1</v>
      </c>
      <c r="B433" s="57"/>
      <c r="C433" s="57"/>
      <c r="D433" s="58"/>
    </row>
    <row r="434" spans="1:4" ht="15.75" thickTop="1" x14ac:dyDescent="0.25">
      <c r="A434" s="59" t="s">
        <v>98</v>
      </c>
      <c r="B434" s="60"/>
      <c r="C434" s="60"/>
      <c r="D434" s="61"/>
    </row>
    <row r="435" spans="1:4" ht="312.75" customHeight="1" thickBot="1" x14ac:dyDescent="0.3">
      <c r="A435" s="62"/>
      <c r="B435" s="63"/>
      <c r="C435" s="63"/>
      <c r="D435" s="64"/>
    </row>
    <row r="436" spans="1:4" ht="17.25" thickTop="1" thickBot="1" x14ac:dyDescent="0.3">
      <c r="A436" s="65" t="s">
        <v>2</v>
      </c>
      <c r="B436" s="66"/>
      <c r="C436" s="66"/>
      <c r="D436" s="67"/>
    </row>
    <row r="437" spans="1:4" ht="16.5" thickTop="1" thickBot="1" x14ac:dyDescent="0.3">
      <c r="A437" s="68" t="s">
        <v>99</v>
      </c>
      <c r="B437" s="69"/>
      <c r="C437" s="69"/>
      <c r="D437" s="70"/>
    </row>
    <row r="438" spans="1:4" ht="17.25" thickTop="1" thickBot="1" x14ac:dyDescent="0.3">
      <c r="A438" s="65" t="s">
        <v>4</v>
      </c>
      <c r="B438" s="66"/>
      <c r="C438" s="66"/>
      <c r="D438" s="67"/>
    </row>
    <row r="439" spans="1:4" ht="117.75" customHeight="1" thickTop="1" thickBot="1" x14ac:dyDescent="0.3">
      <c r="A439" s="68" t="s">
        <v>100</v>
      </c>
      <c r="B439" s="69"/>
      <c r="C439" s="69"/>
      <c r="D439" s="70"/>
    </row>
    <row r="440" spans="1:4" ht="16.5" thickTop="1" thickBot="1" x14ac:dyDescent="0.3"/>
    <row r="441" spans="1:4" x14ac:dyDescent="0.25">
      <c r="A441" s="118" t="s">
        <v>0</v>
      </c>
      <c r="B441" s="119"/>
      <c r="C441" s="119"/>
      <c r="D441" s="120"/>
    </row>
    <row r="442" spans="1:4" ht="54" customHeight="1" thickBot="1" x14ac:dyDescent="0.3">
      <c r="A442" s="121"/>
      <c r="B442" s="122"/>
      <c r="C442" s="122"/>
      <c r="D442" s="123"/>
    </row>
    <row r="443" spans="1:4" ht="15.75" thickBot="1" x14ac:dyDescent="0.3">
      <c r="A443" s="56" t="s">
        <v>1</v>
      </c>
      <c r="B443" s="57"/>
      <c r="C443" s="57"/>
      <c r="D443" s="58"/>
    </row>
    <row r="444" spans="1:4" ht="15.75" thickTop="1" x14ac:dyDescent="0.25">
      <c r="A444" s="59" t="s">
        <v>98</v>
      </c>
      <c r="B444" s="60"/>
      <c r="C444" s="60"/>
      <c r="D444" s="61"/>
    </row>
    <row r="445" spans="1:4" ht="352.5" customHeight="1" thickBot="1" x14ac:dyDescent="0.3">
      <c r="A445" s="62"/>
      <c r="B445" s="63"/>
      <c r="C445" s="63"/>
      <c r="D445" s="64"/>
    </row>
    <row r="446" spans="1:4" ht="17.25" thickTop="1" thickBot="1" x14ac:dyDescent="0.3">
      <c r="A446" s="65" t="s">
        <v>2</v>
      </c>
      <c r="B446" s="66"/>
      <c r="C446" s="66"/>
      <c r="D446" s="67"/>
    </row>
    <row r="447" spans="1:4" ht="16.5" thickTop="1" thickBot="1" x14ac:dyDescent="0.3">
      <c r="A447" s="68" t="s">
        <v>102</v>
      </c>
      <c r="B447" s="69"/>
      <c r="C447" s="69"/>
      <c r="D447" s="70"/>
    </row>
    <row r="448" spans="1:4" ht="17.25" thickTop="1" thickBot="1" x14ac:dyDescent="0.3">
      <c r="A448" s="65" t="s">
        <v>4</v>
      </c>
      <c r="B448" s="66"/>
      <c r="C448" s="66"/>
      <c r="D448" s="67"/>
    </row>
    <row r="449" spans="1:4" ht="238.5" customHeight="1" thickTop="1" thickBot="1" x14ac:dyDescent="0.3">
      <c r="A449" s="136" t="s">
        <v>101</v>
      </c>
      <c r="B449" s="137"/>
      <c r="C449" s="137"/>
      <c r="D449" s="138"/>
    </row>
    <row r="450" spans="1:4" ht="16.5" thickTop="1" thickBot="1" x14ac:dyDescent="0.3"/>
    <row r="451" spans="1:4" x14ac:dyDescent="0.25">
      <c r="A451" s="118" t="s">
        <v>0</v>
      </c>
      <c r="B451" s="119"/>
      <c r="C451" s="119"/>
      <c r="D451" s="120"/>
    </row>
    <row r="452" spans="1:4" ht="48" customHeight="1" thickBot="1" x14ac:dyDescent="0.3">
      <c r="A452" s="121"/>
      <c r="B452" s="122"/>
      <c r="C452" s="122"/>
      <c r="D452" s="123"/>
    </row>
    <row r="453" spans="1:4" ht="15.75" thickBot="1" x14ac:dyDescent="0.3">
      <c r="A453" s="56" t="s">
        <v>1</v>
      </c>
      <c r="B453" s="57"/>
      <c r="C453" s="57"/>
      <c r="D453" s="58"/>
    </row>
    <row r="454" spans="1:4" ht="15.75" thickTop="1" x14ac:dyDescent="0.25">
      <c r="A454" s="59" t="s">
        <v>98</v>
      </c>
      <c r="B454" s="60"/>
      <c r="C454" s="60"/>
      <c r="D454" s="61"/>
    </row>
    <row r="455" spans="1:4" ht="322.5" customHeight="1" thickBot="1" x14ac:dyDescent="0.3">
      <c r="A455" s="62"/>
      <c r="B455" s="63"/>
      <c r="C455" s="63"/>
      <c r="D455" s="64"/>
    </row>
    <row r="456" spans="1:4" ht="17.25" thickTop="1" thickBot="1" x14ac:dyDescent="0.3">
      <c r="A456" s="65" t="s">
        <v>2</v>
      </c>
      <c r="B456" s="66"/>
      <c r="C456" s="66"/>
      <c r="D456" s="67"/>
    </row>
    <row r="457" spans="1:4" ht="16.5" thickTop="1" thickBot="1" x14ac:dyDescent="0.3">
      <c r="A457" s="68" t="s">
        <v>103</v>
      </c>
      <c r="B457" s="69"/>
      <c r="C457" s="69"/>
      <c r="D457" s="70"/>
    </row>
    <row r="458" spans="1:4" ht="17.25" thickTop="1" thickBot="1" x14ac:dyDescent="0.3">
      <c r="A458" s="65" t="s">
        <v>4</v>
      </c>
      <c r="B458" s="66"/>
      <c r="C458" s="66"/>
      <c r="D458" s="67"/>
    </row>
    <row r="459" spans="1:4" ht="225.75" customHeight="1" thickTop="1" thickBot="1" x14ac:dyDescent="0.3">
      <c r="A459" s="124" t="s">
        <v>104</v>
      </c>
      <c r="B459" s="125"/>
      <c r="C459" s="125"/>
      <c r="D459" s="126"/>
    </row>
    <row r="460" spans="1:4" ht="16.5" thickTop="1" thickBot="1" x14ac:dyDescent="0.3"/>
    <row r="461" spans="1:4" x14ac:dyDescent="0.25">
      <c r="A461" s="118" t="s">
        <v>0</v>
      </c>
      <c r="B461" s="119"/>
      <c r="C461" s="119"/>
      <c r="D461" s="120"/>
    </row>
    <row r="462" spans="1:4" ht="53.25" customHeight="1" thickBot="1" x14ac:dyDescent="0.3">
      <c r="A462" s="121"/>
      <c r="B462" s="122"/>
      <c r="C462" s="122"/>
      <c r="D462" s="123"/>
    </row>
    <row r="463" spans="1:4" ht="15.75" thickBot="1" x14ac:dyDescent="0.3">
      <c r="A463" s="56" t="s">
        <v>1</v>
      </c>
      <c r="B463" s="57"/>
      <c r="C463" s="57"/>
      <c r="D463" s="58"/>
    </row>
    <row r="464" spans="1:4" ht="15.75" thickTop="1" x14ac:dyDescent="0.25">
      <c r="A464" s="59" t="s">
        <v>98</v>
      </c>
      <c r="B464" s="60"/>
      <c r="C464" s="60"/>
      <c r="D464" s="61"/>
    </row>
    <row r="465" spans="1:4" ht="393" customHeight="1" thickBot="1" x14ac:dyDescent="0.3">
      <c r="A465" s="62"/>
      <c r="B465" s="63"/>
      <c r="C465" s="63"/>
      <c r="D465" s="64"/>
    </row>
    <row r="466" spans="1:4" ht="17.25" thickTop="1" thickBot="1" x14ac:dyDescent="0.3">
      <c r="A466" s="65" t="s">
        <v>2</v>
      </c>
      <c r="B466" s="66"/>
      <c r="C466" s="66"/>
      <c r="D466" s="67"/>
    </row>
    <row r="467" spans="1:4" ht="16.5" thickTop="1" thickBot="1" x14ac:dyDescent="0.3">
      <c r="A467" s="68" t="s">
        <v>109</v>
      </c>
      <c r="B467" s="69"/>
      <c r="C467" s="69"/>
      <c r="D467" s="70"/>
    </row>
    <row r="468" spans="1:4" ht="17.25" thickTop="1" thickBot="1" x14ac:dyDescent="0.3">
      <c r="A468" s="65" t="s">
        <v>4</v>
      </c>
      <c r="B468" s="66"/>
      <c r="C468" s="66"/>
      <c r="D468" s="67"/>
    </row>
    <row r="469" spans="1:4" ht="268.5" customHeight="1" thickTop="1" thickBot="1" x14ac:dyDescent="0.3">
      <c r="A469" s="124" t="s">
        <v>110</v>
      </c>
      <c r="B469" s="125"/>
      <c r="C469" s="125"/>
      <c r="D469" s="126"/>
    </row>
    <row r="470" spans="1:4" ht="16.5" thickTop="1" thickBot="1" x14ac:dyDescent="0.3"/>
    <row r="471" spans="1:4" ht="35.25" customHeight="1" thickBot="1" x14ac:dyDescent="0.3">
      <c r="A471" s="92" t="s">
        <v>105</v>
      </c>
      <c r="B471" s="93"/>
      <c r="C471" s="93"/>
      <c r="D471" s="94"/>
    </row>
    <row r="472" spans="1:4" ht="15.75" thickBot="1" x14ac:dyDescent="0.3">
      <c r="A472" s="56" t="s">
        <v>1</v>
      </c>
      <c r="B472" s="57"/>
      <c r="C472" s="57"/>
      <c r="D472" s="58"/>
    </row>
    <row r="473" spans="1:4" ht="15.75" thickTop="1" x14ac:dyDescent="0.25">
      <c r="A473" s="59"/>
      <c r="B473" s="60"/>
      <c r="C473" s="60"/>
      <c r="D473" s="61"/>
    </row>
    <row r="474" spans="1:4" ht="357" customHeight="1" thickBot="1" x14ac:dyDescent="0.3">
      <c r="A474" s="62"/>
      <c r="B474" s="63"/>
      <c r="C474" s="63"/>
      <c r="D474" s="64"/>
    </row>
    <row r="475" spans="1:4" ht="17.25" thickTop="1" thickBot="1" x14ac:dyDescent="0.3">
      <c r="A475" s="65" t="s">
        <v>2</v>
      </c>
      <c r="B475" s="66"/>
      <c r="C475" s="66"/>
      <c r="D475" s="67"/>
    </row>
    <row r="476" spans="1:4" ht="37.5" customHeight="1" thickTop="1" thickBot="1" x14ac:dyDescent="0.3">
      <c r="A476" s="68" t="s">
        <v>106</v>
      </c>
      <c r="B476" s="69"/>
      <c r="C476" s="69"/>
      <c r="D476" s="70"/>
    </row>
    <row r="477" spans="1:4" ht="17.25" thickTop="1" thickBot="1" x14ac:dyDescent="0.3">
      <c r="A477" s="65" t="s">
        <v>4</v>
      </c>
      <c r="B477" s="66"/>
      <c r="C477" s="66"/>
      <c r="D477" s="67"/>
    </row>
    <row r="478" spans="1:4" ht="90.75" customHeight="1" thickTop="1" thickBot="1" x14ac:dyDescent="0.3">
      <c r="A478" s="133" t="s">
        <v>107</v>
      </c>
      <c r="B478" s="134"/>
      <c r="C478" s="134"/>
      <c r="D478" s="135"/>
    </row>
    <row r="479" spans="1:4" ht="81" customHeight="1" thickTop="1" thickBot="1" x14ac:dyDescent="0.3">
      <c r="A479" s="68" t="s">
        <v>108</v>
      </c>
      <c r="B479" s="69"/>
      <c r="C479" s="69"/>
      <c r="D479" s="70"/>
    </row>
    <row r="480" spans="1:4" ht="16.5" thickTop="1" thickBot="1" x14ac:dyDescent="0.3"/>
    <row r="481" spans="1:4" x14ac:dyDescent="0.25">
      <c r="A481" s="118" t="s">
        <v>0</v>
      </c>
      <c r="B481" s="119"/>
      <c r="C481" s="119"/>
      <c r="D481" s="120"/>
    </row>
    <row r="482" spans="1:4" ht="60.75" customHeight="1" thickBot="1" x14ac:dyDescent="0.3">
      <c r="A482" s="121"/>
      <c r="B482" s="122"/>
      <c r="C482" s="122"/>
      <c r="D482" s="123"/>
    </row>
    <row r="483" spans="1:4" ht="15.75" thickBot="1" x14ac:dyDescent="0.3">
      <c r="A483" s="56" t="s">
        <v>1</v>
      </c>
      <c r="B483" s="57"/>
      <c r="C483" s="57"/>
      <c r="D483" s="58"/>
    </row>
    <row r="484" spans="1:4" ht="15.75" thickTop="1" x14ac:dyDescent="0.25">
      <c r="A484" s="59" t="s">
        <v>98</v>
      </c>
      <c r="B484" s="60"/>
      <c r="C484" s="60"/>
      <c r="D484" s="61"/>
    </row>
    <row r="485" spans="1:4" ht="317.25" customHeight="1" thickBot="1" x14ac:dyDescent="0.3">
      <c r="A485" s="62"/>
      <c r="B485" s="63"/>
      <c r="C485" s="63"/>
      <c r="D485" s="64"/>
    </row>
    <row r="486" spans="1:4" ht="17.25" thickTop="1" thickBot="1" x14ac:dyDescent="0.3">
      <c r="A486" s="65" t="s">
        <v>2</v>
      </c>
      <c r="B486" s="66"/>
      <c r="C486" s="66"/>
      <c r="D486" s="67"/>
    </row>
    <row r="487" spans="1:4" ht="16.5" thickTop="1" thickBot="1" x14ac:dyDescent="0.3">
      <c r="A487" s="68" t="s">
        <v>111</v>
      </c>
      <c r="B487" s="69"/>
      <c r="C487" s="69"/>
      <c r="D487" s="70"/>
    </row>
    <row r="488" spans="1:4" ht="17.25" thickTop="1" thickBot="1" x14ac:dyDescent="0.3">
      <c r="A488" s="65" t="s">
        <v>4</v>
      </c>
      <c r="B488" s="66"/>
      <c r="C488" s="66"/>
      <c r="D488" s="67"/>
    </row>
    <row r="489" spans="1:4" ht="194.25" customHeight="1" thickTop="1" thickBot="1" x14ac:dyDescent="0.3">
      <c r="A489" s="124" t="s">
        <v>112</v>
      </c>
      <c r="B489" s="125"/>
      <c r="C489" s="125"/>
      <c r="D489" s="126"/>
    </row>
    <row r="490" spans="1:4" ht="16.5" thickTop="1" thickBot="1" x14ac:dyDescent="0.3"/>
    <row r="491" spans="1:4" x14ac:dyDescent="0.25">
      <c r="A491" s="118" t="s">
        <v>0</v>
      </c>
      <c r="B491" s="119"/>
      <c r="C491" s="119"/>
      <c r="D491" s="120"/>
    </row>
    <row r="492" spans="1:4" ht="58.5" customHeight="1" thickBot="1" x14ac:dyDescent="0.3">
      <c r="A492" s="121"/>
      <c r="B492" s="122"/>
      <c r="C492" s="122"/>
      <c r="D492" s="123"/>
    </row>
    <row r="493" spans="1:4" ht="15.75" thickBot="1" x14ac:dyDescent="0.3">
      <c r="A493" s="56" t="s">
        <v>1</v>
      </c>
      <c r="B493" s="57"/>
      <c r="C493" s="57"/>
      <c r="D493" s="58"/>
    </row>
    <row r="494" spans="1:4" ht="15.75" thickTop="1" x14ac:dyDescent="0.25">
      <c r="A494" s="59" t="s">
        <v>98</v>
      </c>
      <c r="B494" s="60"/>
      <c r="C494" s="60"/>
      <c r="D494" s="61"/>
    </row>
    <row r="495" spans="1:4" ht="375.75" customHeight="1" thickBot="1" x14ac:dyDescent="0.3">
      <c r="A495" s="62"/>
      <c r="B495" s="63"/>
      <c r="C495" s="63"/>
      <c r="D495" s="64"/>
    </row>
    <row r="496" spans="1:4" ht="17.25" thickTop="1" thickBot="1" x14ac:dyDescent="0.3">
      <c r="A496" s="65" t="s">
        <v>2</v>
      </c>
      <c r="B496" s="66"/>
      <c r="C496" s="66"/>
      <c r="D496" s="67"/>
    </row>
    <row r="497" spans="1:4" ht="16.5" thickTop="1" thickBot="1" x14ac:dyDescent="0.3">
      <c r="A497" s="68" t="s">
        <v>114</v>
      </c>
      <c r="B497" s="69"/>
      <c r="C497" s="69"/>
      <c r="D497" s="70"/>
    </row>
    <row r="498" spans="1:4" ht="17.25" thickTop="1" thickBot="1" x14ac:dyDescent="0.3">
      <c r="A498" s="65" t="s">
        <v>4</v>
      </c>
      <c r="B498" s="66"/>
      <c r="C498" s="66"/>
      <c r="D498" s="67"/>
    </row>
    <row r="499" spans="1:4" ht="159.75" customHeight="1" thickTop="1" thickBot="1" x14ac:dyDescent="0.3">
      <c r="A499" s="124" t="s">
        <v>113</v>
      </c>
      <c r="B499" s="125"/>
      <c r="C499" s="125"/>
      <c r="D499" s="126"/>
    </row>
    <row r="500" spans="1:4" ht="16.5" thickTop="1" thickBot="1" x14ac:dyDescent="0.3"/>
    <row r="501" spans="1:4" x14ac:dyDescent="0.25">
      <c r="A501" s="118" t="s">
        <v>0</v>
      </c>
      <c r="B501" s="119"/>
      <c r="C501" s="119"/>
      <c r="D501" s="120"/>
    </row>
    <row r="502" spans="1:4" ht="15.75" thickBot="1" x14ac:dyDescent="0.3">
      <c r="A502" s="121"/>
      <c r="B502" s="122"/>
      <c r="C502" s="122"/>
      <c r="D502" s="123"/>
    </row>
    <row r="503" spans="1:4" ht="15.75" thickBot="1" x14ac:dyDescent="0.3">
      <c r="A503" s="56" t="s">
        <v>1</v>
      </c>
      <c r="B503" s="57"/>
      <c r="C503" s="57"/>
      <c r="D503" s="58"/>
    </row>
    <row r="504" spans="1:4" ht="15.75" thickTop="1" x14ac:dyDescent="0.25">
      <c r="A504" s="59" t="s">
        <v>98</v>
      </c>
      <c r="B504" s="60"/>
      <c r="C504" s="60"/>
      <c r="D504" s="61"/>
    </row>
    <row r="505" spans="1:4" ht="15.75" thickBot="1" x14ac:dyDescent="0.3">
      <c r="A505" s="62"/>
      <c r="B505" s="63"/>
      <c r="C505" s="63"/>
      <c r="D505" s="64"/>
    </row>
    <row r="506" spans="1:4" ht="17.25" thickTop="1" thickBot="1" x14ac:dyDescent="0.3">
      <c r="A506" s="65" t="s">
        <v>2</v>
      </c>
      <c r="B506" s="66"/>
      <c r="C506" s="66"/>
      <c r="D506" s="67"/>
    </row>
    <row r="507" spans="1:4" ht="16.5" thickTop="1" thickBot="1" x14ac:dyDescent="0.3">
      <c r="A507" s="68"/>
      <c r="B507" s="69"/>
      <c r="C507" s="69"/>
      <c r="D507" s="70"/>
    </row>
    <row r="508" spans="1:4" ht="17.25" thickTop="1" thickBot="1" x14ac:dyDescent="0.3">
      <c r="A508" s="65" t="s">
        <v>4</v>
      </c>
      <c r="B508" s="66"/>
      <c r="C508" s="66"/>
      <c r="D508" s="67"/>
    </row>
    <row r="509" spans="1:4" ht="16.5" thickTop="1" thickBot="1" x14ac:dyDescent="0.3">
      <c r="A509" s="124"/>
      <c r="B509" s="125"/>
      <c r="C509" s="125"/>
      <c r="D509" s="126"/>
    </row>
    <row r="510" spans="1:4" ht="15.75" thickTop="1" x14ac:dyDescent="0.25">
      <c r="A510" s="116" t="s">
        <v>0</v>
      </c>
      <c r="B510" s="116"/>
      <c r="C510" s="116"/>
      <c r="D510" s="116"/>
    </row>
    <row r="511" spans="1:4" ht="15" customHeight="1" x14ac:dyDescent="0.25">
      <c r="A511" s="117"/>
      <c r="B511" s="117"/>
      <c r="C511" s="117"/>
      <c r="D511" s="117"/>
    </row>
    <row r="512" spans="1:4" ht="39.75" customHeight="1" thickBot="1" x14ac:dyDescent="0.3">
      <c r="A512" s="57"/>
      <c r="B512" s="57"/>
      <c r="C512" s="57"/>
      <c r="D512" s="57"/>
    </row>
    <row r="513" spans="1:4" ht="16.5" thickTop="1" thickBot="1" x14ac:dyDescent="0.3">
      <c r="A513" s="56" t="s">
        <v>1</v>
      </c>
      <c r="B513" s="57"/>
      <c r="C513" s="57"/>
      <c r="D513" s="58"/>
    </row>
    <row r="514" spans="1:4" ht="15.75" thickTop="1" x14ac:dyDescent="0.25">
      <c r="A514" s="127"/>
      <c r="B514" s="128"/>
      <c r="C514" s="128"/>
      <c r="D514" s="129"/>
    </row>
    <row r="515" spans="1:4" ht="306.75" customHeight="1" thickBot="1" x14ac:dyDescent="0.3">
      <c r="A515" s="130"/>
      <c r="B515" s="131"/>
      <c r="C515" s="131"/>
      <c r="D515" s="132"/>
    </row>
    <row r="516" spans="1:4" ht="17.25" thickTop="1" thickBot="1" x14ac:dyDescent="0.3">
      <c r="A516" s="65" t="s">
        <v>2</v>
      </c>
      <c r="B516" s="66"/>
      <c r="C516" s="66"/>
      <c r="D516" s="67"/>
    </row>
    <row r="517" spans="1:4" ht="62.25" customHeight="1" thickTop="1" thickBot="1" x14ac:dyDescent="0.3">
      <c r="A517" s="68" t="s">
        <v>115</v>
      </c>
      <c r="B517" s="69"/>
      <c r="C517" s="69"/>
      <c r="D517" s="70"/>
    </row>
    <row r="518" spans="1:4" ht="17.25" thickTop="1" thickBot="1" x14ac:dyDescent="0.3">
      <c r="A518" s="65" t="s">
        <v>4</v>
      </c>
      <c r="B518" s="66"/>
      <c r="C518" s="66"/>
      <c r="D518" s="67"/>
    </row>
    <row r="519" spans="1:4" ht="156" customHeight="1" thickTop="1" thickBot="1" x14ac:dyDescent="0.3">
      <c r="A519" s="113" t="s">
        <v>116</v>
      </c>
      <c r="B519" s="114"/>
      <c r="C519" s="114"/>
      <c r="D519" s="115"/>
    </row>
    <row r="520" spans="1:4" ht="16.5" thickTop="1" thickBot="1" x14ac:dyDescent="0.3"/>
    <row r="521" spans="1:4" x14ac:dyDescent="0.25">
      <c r="A521" s="118" t="s">
        <v>0</v>
      </c>
      <c r="B521" s="119"/>
      <c r="C521" s="119"/>
      <c r="D521" s="120"/>
    </row>
    <row r="522" spans="1:4" ht="51" customHeight="1" thickBot="1" x14ac:dyDescent="0.3">
      <c r="A522" s="121"/>
      <c r="B522" s="122"/>
      <c r="C522" s="122"/>
      <c r="D522" s="123"/>
    </row>
    <row r="523" spans="1:4" ht="15.75" thickBot="1" x14ac:dyDescent="0.3">
      <c r="A523" s="56" t="s">
        <v>1</v>
      </c>
      <c r="B523" s="57"/>
      <c r="C523" s="57"/>
      <c r="D523" s="58"/>
    </row>
    <row r="524" spans="1:4" ht="15.75" thickTop="1" x14ac:dyDescent="0.25">
      <c r="A524" s="59"/>
      <c r="B524" s="60"/>
      <c r="C524" s="60"/>
      <c r="D524" s="61"/>
    </row>
    <row r="525" spans="1:4" ht="274.5" customHeight="1" thickBot="1" x14ac:dyDescent="0.3">
      <c r="A525" s="62"/>
      <c r="B525" s="63"/>
      <c r="C525" s="63"/>
      <c r="D525" s="64"/>
    </row>
    <row r="526" spans="1:4" ht="17.25" thickTop="1" thickBot="1" x14ac:dyDescent="0.3">
      <c r="A526" s="65" t="s">
        <v>2</v>
      </c>
      <c r="B526" s="66"/>
      <c r="C526" s="66"/>
      <c r="D526" s="67"/>
    </row>
    <row r="527" spans="1:4" ht="42" customHeight="1" thickTop="1" thickBot="1" x14ac:dyDescent="0.3">
      <c r="A527" s="68" t="s">
        <v>117</v>
      </c>
      <c r="B527" s="69"/>
      <c r="C527" s="69"/>
      <c r="D527" s="70"/>
    </row>
    <row r="528" spans="1:4" ht="17.25" thickTop="1" thickBot="1" x14ac:dyDescent="0.3">
      <c r="A528" s="65" t="s">
        <v>4</v>
      </c>
      <c r="B528" s="66"/>
      <c r="C528" s="66"/>
      <c r="D528" s="67"/>
    </row>
    <row r="529" spans="1:4" ht="175.5" customHeight="1" thickTop="1" thickBot="1" x14ac:dyDescent="0.3">
      <c r="A529" s="68" t="s">
        <v>118</v>
      </c>
      <c r="B529" s="69"/>
      <c r="C529" s="69"/>
      <c r="D529" s="70"/>
    </row>
    <row r="530" spans="1:4" ht="15.75" thickTop="1" x14ac:dyDescent="0.25"/>
    <row r="531" spans="1:4" x14ac:dyDescent="0.25">
      <c r="A531" s="95" t="s">
        <v>0</v>
      </c>
      <c r="B531" s="96"/>
      <c r="C531" s="96"/>
      <c r="D531" s="97"/>
    </row>
    <row r="532" spans="1:4" ht="30" customHeight="1" thickBot="1" x14ac:dyDescent="0.3">
      <c r="A532" s="98"/>
      <c r="B532" s="99"/>
      <c r="C532" s="99"/>
      <c r="D532" s="100"/>
    </row>
    <row r="533" spans="1:4" ht="16.5" thickTop="1" thickBot="1" x14ac:dyDescent="0.3">
      <c r="A533" s="56" t="s">
        <v>1</v>
      </c>
      <c r="B533" s="57"/>
      <c r="C533" s="57"/>
      <c r="D533" s="58"/>
    </row>
    <row r="534" spans="1:4" ht="15.75" thickTop="1" x14ac:dyDescent="0.25">
      <c r="A534" s="59"/>
      <c r="B534" s="60"/>
      <c r="C534" s="60"/>
      <c r="D534" s="61"/>
    </row>
    <row r="535" spans="1:4" ht="321.75" customHeight="1" thickBot="1" x14ac:dyDescent="0.3">
      <c r="A535" s="62"/>
      <c r="B535" s="63"/>
      <c r="C535" s="63"/>
      <c r="D535" s="64"/>
    </row>
    <row r="536" spans="1:4" ht="17.25" thickTop="1" thickBot="1" x14ac:dyDescent="0.3">
      <c r="A536" s="65" t="s">
        <v>2</v>
      </c>
      <c r="B536" s="66"/>
      <c r="C536" s="66"/>
      <c r="D536" s="67"/>
    </row>
    <row r="537" spans="1:4" ht="47.25" customHeight="1" thickTop="1" thickBot="1" x14ac:dyDescent="0.3">
      <c r="A537" s="101" t="s">
        <v>119</v>
      </c>
      <c r="B537" s="102"/>
      <c r="C537" s="102"/>
      <c r="D537" s="103"/>
    </row>
    <row r="538" spans="1:4" ht="17.25" thickTop="1" thickBot="1" x14ac:dyDescent="0.3">
      <c r="A538" s="71" t="s">
        <v>4</v>
      </c>
      <c r="B538" s="72"/>
      <c r="C538" s="72"/>
      <c r="D538" s="73"/>
    </row>
    <row r="539" spans="1:4" ht="15.75" customHeight="1" x14ac:dyDescent="0.25">
      <c r="A539" s="104"/>
      <c r="B539" s="105"/>
      <c r="C539" s="105"/>
      <c r="D539" s="106"/>
    </row>
    <row r="540" spans="1:4" ht="239.25" customHeight="1" x14ac:dyDescent="0.25">
      <c r="A540" s="107"/>
      <c r="B540" s="108"/>
      <c r="C540" s="108"/>
      <c r="D540" s="109"/>
    </row>
    <row r="541" spans="1:4" hidden="1" x14ac:dyDescent="0.25">
      <c r="A541" s="107"/>
      <c r="B541" s="108"/>
      <c r="C541" s="108"/>
      <c r="D541" s="109"/>
    </row>
    <row r="542" spans="1:4" hidden="1" x14ac:dyDescent="0.25">
      <c r="A542" s="107"/>
      <c r="B542" s="108"/>
      <c r="C542" s="108"/>
      <c r="D542" s="109"/>
    </row>
    <row r="543" spans="1:4" hidden="1" x14ac:dyDescent="0.25">
      <c r="A543" s="107"/>
      <c r="B543" s="108"/>
      <c r="C543" s="108"/>
      <c r="D543" s="109"/>
    </row>
    <row r="544" spans="1:4" hidden="1" x14ac:dyDescent="0.25">
      <c r="A544" s="107"/>
      <c r="B544" s="108"/>
      <c r="C544" s="108"/>
      <c r="D544" s="109"/>
    </row>
    <row r="545" spans="1:4" hidden="1" x14ac:dyDescent="0.25">
      <c r="A545" s="107"/>
      <c r="B545" s="108"/>
      <c r="C545" s="108"/>
      <c r="D545" s="109"/>
    </row>
    <row r="546" spans="1:4" hidden="1" x14ac:dyDescent="0.25">
      <c r="A546" s="107"/>
      <c r="B546" s="108"/>
      <c r="C546" s="108"/>
      <c r="D546" s="109"/>
    </row>
    <row r="547" spans="1:4" hidden="1" x14ac:dyDescent="0.25">
      <c r="A547" s="107"/>
      <c r="B547" s="108"/>
      <c r="C547" s="108"/>
      <c r="D547" s="109"/>
    </row>
    <row r="548" spans="1:4" hidden="1" x14ac:dyDescent="0.25">
      <c r="A548" s="107"/>
      <c r="B548" s="108"/>
      <c r="C548" s="108"/>
      <c r="D548" s="109"/>
    </row>
    <row r="549" spans="1:4" ht="15.75" hidden="1" thickBot="1" x14ac:dyDescent="0.3">
      <c r="A549" s="110"/>
      <c r="B549" s="111"/>
      <c r="C549" s="111"/>
      <c r="D549" s="112"/>
    </row>
    <row r="550" spans="1:4" ht="15.75" thickBot="1" x14ac:dyDescent="0.3"/>
    <row r="551" spans="1:4" ht="43.5" customHeight="1" thickBot="1" x14ac:dyDescent="0.3">
      <c r="A551" s="86" t="s">
        <v>120</v>
      </c>
      <c r="B551" s="87"/>
      <c r="C551" s="87"/>
      <c r="D551" s="88"/>
    </row>
    <row r="552" spans="1:4" ht="25.5" customHeight="1" thickBot="1" x14ac:dyDescent="0.3">
      <c r="A552" s="56" t="s">
        <v>1</v>
      </c>
      <c r="B552" s="57"/>
      <c r="C552" s="57"/>
      <c r="D552" s="58"/>
    </row>
    <row r="553" spans="1:4" ht="49.5" customHeight="1" thickTop="1" x14ac:dyDescent="0.25">
      <c r="A553" s="59"/>
      <c r="B553" s="60"/>
      <c r="C553" s="60"/>
      <c r="D553" s="61"/>
    </row>
    <row r="554" spans="1:4" ht="288" customHeight="1" thickBot="1" x14ac:dyDescent="0.3">
      <c r="A554" s="62"/>
      <c r="B554" s="63"/>
      <c r="C554" s="63"/>
      <c r="D554" s="64"/>
    </row>
    <row r="555" spans="1:4" ht="17.25" thickTop="1" thickBot="1" x14ac:dyDescent="0.3">
      <c r="A555" s="65" t="s">
        <v>2</v>
      </c>
      <c r="B555" s="66"/>
      <c r="C555" s="66"/>
      <c r="D555" s="67"/>
    </row>
    <row r="556" spans="1:4" ht="57.75" customHeight="1" thickTop="1" thickBot="1" x14ac:dyDescent="0.3">
      <c r="A556" s="68" t="s">
        <v>121</v>
      </c>
      <c r="B556" s="69"/>
      <c r="C556" s="69"/>
      <c r="D556" s="70"/>
    </row>
    <row r="557" spans="1:4" ht="17.25" thickTop="1" thickBot="1" x14ac:dyDescent="0.3">
      <c r="A557" s="65" t="s">
        <v>4</v>
      </c>
      <c r="B557" s="66"/>
      <c r="C557" s="66"/>
      <c r="D557" s="67"/>
    </row>
    <row r="558" spans="1:4" ht="294" customHeight="1" thickTop="1" thickBot="1" x14ac:dyDescent="0.3">
      <c r="A558" s="89" t="s">
        <v>122</v>
      </c>
      <c r="B558" s="90"/>
      <c r="C558" s="90"/>
      <c r="D558" s="91"/>
    </row>
    <row r="559" spans="1:4" ht="15.75" thickTop="1" x14ac:dyDescent="0.25"/>
    <row r="560" spans="1:4" ht="15.75" thickBot="1" x14ac:dyDescent="0.3"/>
    <row r="561" spans="1:4" ht="46.5" customHeight="1" thickBot="1" x14ac:dyDescent="0.3">
      <c r="A561" s="92" t="s">
        <v>120</v>
      </c>
      <c r="B561" s="93"/>
      <c r="C561" s="93"/>
      <c r="D561" s="94"/>
    </row>
    <row r="562" spans="1:4" ht="15.75" thickBot="1" x14ac:dyDescent="0.3">
      <c r="A562" s="56" t="s">
        <v>1</v>
      </c>
      <c r="B562" s="57"/>
      <c r="C562" s="57"/>
      <c r="D562" s="58"/>
    </row>
    <row r="563" spans="1:4" ht="15.75" thickTop="1" x14ac:dyDescent="0.25">
      <c r="A563" s="59"/>
      <c r="B563" s="60"/>
      <c r="C563" s="60"/>
      <c r="D563" s="61"/>
    </row>
    <row r="564" spans="1:4" ht="313.5" customHeight="1" thickBot="1" x14ac:dyDescent="0.3">
      <c r="A564" s="62"/>
      <c r="B564" s="63"/>
      <c r="C564" s="63"/>
      <c r="D564" s="64"/>
    </row>
    <row r="565" spans="1:4" ht="17.25" thickTop="1" thickBot="1" x14ac:dyDescent="0.3">
      <c r="A565" s="65" t="s">
        <v>2</v>
      </c>
      <c r="B565" s="66"/>
      <c r="C565" s="66"/>
      <c r="D565" s="67"/>
    </row>
    <row r="566" spans="1:4" ht="27" customHeight="1" thickTop="1" thickBot="1" x14ac:dyDescent="0.3">
      <c r="A566" s="68" t="s">
        <v>123</v>
      </c>
      <c r="B566" s="69"/>
      <c r="C566" s="69"/>
      <c r="D566" s="70"/>
    </row>
    <row r="567" spans="1:4" ht="17.25" thickTop="1" thickBot="1" x14ac:dyDescent="0.3">
      <c r="A567" s="71" t="s">
        <v>4</v>
      </c>
      <c r="B567" s="72"/>
      <c r="C567" s="72"/>
      <c r="D567" s="73"/>
    </row>
    <row r="568" spans="1:4" ht="51.75" customHeight="1" x14ac:dyDescent="0.25">
      <c r="A568" s="74" t="s">
        <v>124</v>
      </c>
      <c r="B568" s="75"/>
      <c r="C568" s="75"/>
      <c r="D568" s="76"/>
    </row>
    <row r="569" spans="1:4" x14ac:dyDescent="0.25">
      <c r="A569" s="7" t="s">
        <v>125</v>
      </c>
      <c r="B569" s="80" t="s">
        <v>126</v>
      </c>
      <c r="C569" s="80"/>
      <c r="D569" s="81"/>
    </row>
    <row r="570" spans="1:4" x14ac:dyDescent="0.25">
      <c r="A570" s="7" t="s">
        <v>127</v>
      </c>
      <c r="B570" s="80" t="s">
        <v>128</v>
      </c>
      <c r="C570" s="80"/>
      <c r="D570" s="81"/>
    </row>
    <row r="571" spans="1:4" x14ac:dyDescent="0.25">
      <c r="A571" s="7" t="s">
        <v>129</v>
      </c>
      <c r="B571" s="80" t="s">
        <v>130</v>
      </c>
      <c r="C571" s="80"/>
      <c r="D571" s="81"/>
    </row>
    <row r="572" spans="1:4" x14ac:dyDescent="0.25">
      <c r="A572" s="7" t="s">
        <v>131</v>
      </c>
      <c r="B572" s="80" t="s">
        <v>132</v>
      </c>
      <c r="C572" s="80"/>
      <c r="D572" s="81"/>
    </row>
    <row r="573" spans="1:4" x14ac:dyDescent="0.25">
      <c r="A573" s="7" t="s">
        <v>133</v>
      </c>
      <c r="B573" s="80" t="s">
        <v>134</v>
      </c>
      <c r="C573" s="80"/>
      <c r="D573" s="81"/>
    </row>
    <row r="574" spans="1:4" x14ac:dyDescent="0.25">
      <c r="A574" s="7" t="s">
        <v>135</v>
      </c>
      <c r="B574" s="80">
        <v>4382</v>
      </c>
      <c r="C574" s="80"/>
      <c r="D574" s="81"/>
    </row>
    <row r="575" spans="1:4" x14ac:dyDescent="0.25">
      <c r="A575" s="8" t="s">
        <v>136</v>
      </c>
      <c r="B575" s="82" t="s">
        <v>137</v>
      </c>
      <c r="C575" s="82"/>
      <c r="D575" s="83"/>
    </row>
    <row r="576" spans="1:4" ht="30" x14ac:dyDescent="0.25">
      <c r="A576" s="9" t="s">
        <v>138</v>
      </c>
      <c r="B576" s="84" t="s">
        <v>139</v>
      </c>
      <c r="C576" s="84"/>
      <c r="D576" s="85"/>
    </row>
    <row r="577" spans="1:4" x14ac:dyDescent="0.25">
      <c r="A577" s="10" t="s">
        <v>140</v>
      </c>
      <c r="B577" s="80" t="s">
        <v>141</v>
      </c>
      <c r="C577" s="80"/>
      <c r="D577" s="81"/>
    </row>
    <row r="578" spans="1:4" x14ac:dyDescent="0.25">
      <c r="A578" s="10" t="s">
        <v>142</v>
      </c>
      <c r="B578" s="80" t="s">
        <v>143</v>
      </c>
      <c r="C578" s="80"/>
      <c r="D578" s="81"/>
    </row>
    <row r="579" spans="1:4" x14ac:dyDescent="0.25">
      <c r="A579" s="8" t="s">
        <v>144</v>
      </c>
      <c r="B579" s="82" t="s">
        <v>145</v>
      </c>
      <c r="C579" s="82"/>
      <c r="D579" s="83"/>
    </row>
    <row r="580" spans="1:4" x14ac:dyDescent="0.25">
      <c r="A580" s="7" t="s">
        <v>146</v>
      </c>
      <c r="B580" s="80" t="s">
        <v>147</v>
      </c>
      <c r="C580" s="80"/>
      <c r="D580" s="81"/>
    </row>
    <row r="581" spans="1:4" x14ac:dyDescent="0.25">
      <c r="A581" s="7" t="s">
        <v>148</v>
      </c>
      <c r="B581" s="80" t="s">
        <v>149</v>
      </c>
      <c r="C581" s="80"/>
      <c r="D581" s="81"/>
    </row>
    <row r="582" spans="1:4" x14ac:dyDescent="0.25">
      <c r="A582" s="8" t="s">
        <v>150</v>
      </c>
      <c r="B582" s="82" t="s">
        <v>151</v>
      </c>
      <c r="C582" s="82"/>
      <c r="D582" s="83"/>
    </row>
    <row r="583" spans="1:4" x14ac:dyDescent="0.25">
      <c r="A583" s="8" t="s">
        <v>152</v>
      </c>
      <c r="B583" s="82" t="s">
        <v>153</v>
      </c>
      <c r="C583" s="82"/>
      <c r="D583" s="83"/>
    </row>
    <row r="584" spans="1:4" x14ac:dyDescent="0.25">
      <c r="A584" s="7" t="s">
        <v>154</v>
      </c>
      <c r="B584" s="80" t="s">
        <v>155</v>
      </c>
      <c r="C584" s="80"/>
      <c r="D584" s="81"/>
    </row>
    <row r="585" spans="1:4" x14ac:dyDescent="0.25">
      <c r="A585" s="7" t="s">
        <v>156</v>
      </c>
      <c r="B585" s="80" t="s">
        <v>157</v>
      </c>
      <c r="C585" s="80"/>
      <c r="D585" s="81"/>
    </row>
    <row r="586" spans="1:4" x14ac:dyDescent="0.25">
      <c r="A586" s="7" t="s">
        <v>158</v>
      </c>
      <c r="B586" s="80" t="s">
        <v>159</v>
      </c>
      <c r="C586" s="80"/>
      <c r="D586" s="81"/>
    </row>
    <row r="587" spans="1:4" x14ac:dyDescent="0.25">
      <c r="A587" s="10" t="s">
        <v>160</v>
      </c>
      <c r="B587" s="80" t="s">
        <v>161</v>
      </c>
      <c r="C587" s="80"/>
      <c r="D587" s="81"/>
    </row>
    <row r="588" spans="1:4" x14ac:dyDescent="0.25">
      <c r="A588" s="8" t="s">
        <v>162</v>
      </c>
      <c r="B588" s="82" t="s">
        <v>163</v>
      </c>
      <c r="C588" s="82"/>
      <c r="D588" s="83"/>
    </row>
    <row r="589" spans="1:4" ht="15.75" thickBot="1" x14ac:dyDescent="0.3">
      <c r="A589" s="50" t="s">
        <v>164</v>
      </c>
      <c r="B589" s="51"/>
      <c r="C589" s="51"/>
      <c r="D589" s="52"/>
    </row>
    <row r="591" spans="1:4" ht="15.75" thickBot="1" x14ac:dyDescent="0.3"/>
    <row r="592" spans="1:4" ht="36.75" customHeight="1" thickBot="1" x14ac:dyDescent="0.3">
      <c r="A592" s="53" t="s">
        <v>120</v>
      </c>
      <c r="B592" s="54"/>
      <c r="C592" s="54"/>
      <c r="D592" s="55"/>
    </row>
    <row r="593" spans="1:4" ht="15.75" thickBot="1" x14ac:dyDescent="0.3">
      <c r="A593" s="56" t="s">
        <v>1</v>
      </c>
      <c r="B593" s="57"/>
      <c r="C593" s="57"/>
      <c r="D593" s="58"/>
    </row>
    <row r="594" spans="1:4" ht="15.75" thickTop="1" x14ac:dyDescent="0.25">
      <c r="A594" s="59"/>
      <c r="B594" s="60"/>
      <c r="C594" s="60"/>
      <c r="D594" s="61"/>
    </row>
    <row r="595" spans="1:4" ht="290.25" customHeight="1" thickBot="1" x14ac:dyDescent="0.3">
      <c r="A595" s="62"/>
      <c r="B595" s="63"/>
      <c r="C595" s="63"/>
      <c r="D595" s="64"/>
    </row>
    <row r="596" spans="1:4" ht="17.25" thickTop="1" thickBot="1" x14ac:dyDescent="0.3">
      <c r="A596" s="65" t="s">
        <v>2</v>
      </c>
      <c r="B596" s="66"/>
      <c r="C596" s="66"/>
      <c r="D596" s="67"/>
    </row>
    <row r="597" spans="1:4" ht="29.25" customHeight="1" thickTop="1" thickBot="1" x14ac:dyDescent="0.3">
      <c r="A597" s="68" t="s">
        <v>165</v>
      </c>
      <c r="B597" s="69"/>
      <c r="C597" s="69"/>
      <c r="D597" s="70"/>
    </row>
    <row r="598" spans="1:4" ht="17.25" thickTop="1" thickBot="1" x14ac:dyDescent="0.3">
      <c r="A598" s="71" t="s">
        <v>4</v>
      </c>
      <c r="B598" s="72"/>
      <c r="C598" s="72"/>
      <c r="D598" s="73"/>
    </row>
    <row r="599" spans="1:4" ht="51" customHeight="1" thickBot="1" x14ac:dyDescent="0.3">
      <c r="A599" s="74" t="s">
        <v>124</v>
      </c>
      <c r="B599" s="75"/>
      <c r="C599" s="75"/>
      <c r="D599" s="76"/>
    </row>
    <row r="600" spans="1:4" ht="15.75" thickTop="1" x14ac:dyDescent="0.25">
      <c r="A600" s="3" t="s">
        <v>125</v>
      </c>
      <c r="B600" s="77" t="s">
        <v>166</v>
      </c>
      <c r="C600" s="78"/>
      <c r="D600" s="79"/>
    </row>
    <row r="601" spans="1:4" x14ac:dyDescent="0.25">
      <c r="A601" s="3" t="s">
        <v>127</v>
      </c>
      <c r="B601" s="44" t="s">
        <v>167</v>
      </c>
      <c r="C601" s="45"/>
      <c r="D601" s="46"/>
    </row>
    <row r="602" spans="1:4" x14ac:dyDescent="0.25">
      <c r="A602" s="3" t="s">
        <v>129</v>
      </c>
      <c r="B602" s="44" t="s">
        <v>130</v>
      </c>
      <c r="C602" s="45"/>
      <c r="D602" s="46"/>
    </row>
    <row r="603" spans="1:4" x14ac:dyDescent="0.25">
      <c r="A603" s="3" t="s">
        <v>131</v>
      </c>
      <c r="B603" s="44" t="s">
        <v>168</v>
      </c>
      <c r="C603" s="45"/>
      <c r="D603" s="46"/>
    </row>
    <row r="604" spans="1:4" x14ac:dyDescent="0.25">
      <c r="A604" s="3" t="s">
        <v>133</v>
      </c>
      <c r="B604" s="44" t="s">
        <v>169</v>
      </c>
      <c r="C604" s="45"/>
      <c r="D604" s="46"/>
    </row>
    <row r="605" spans="1:4" x14ac:dyDescent="0.25">
      <c r="A605" s="3" t="s">
        <v>135</v>
      </c>
      <c r="B605" s="44">
        <v>4382</v>
      </c>
      <c r="C605" s="45"/>
      <c r="D605" s="46"/>
    </row>
    <row r="606" spans="1:4" ht="15" customHeight="1" x14ac:dyDescent="0.25">
      <c r="A606" s="4" t="s">
        <v>136</v>
      </c>
      <c r="B606" s="40" t="s">
        <v>137</v>
      </c>
      <c r="C606" s="45"/>
      <c r="D606" s="46"/>
    </row>
    <row r="607" spans="1:4" ht="30" x14ac:dyDescent="0.25">
      <c r="A607" s="5" t="s">
        <v>138</v>
      </c>
      <c r="B607" s="47" t="s">
        <v>139</v>
      </c>
      <c r="C607" s="48"/>
      <c r="D607" s="49"/>
    </row>
    <row r="608" spans="1:4" x14ac:dyDescent="0.25">
      <c r="A608" s="6" t="s">
        <v>140</v>
      </c>
      <c r="B608" s="44" t="s">
        <v>141</v>
      </c>
      <c r="C608" s="45"/>
      <c r="D608" s="46"/>
    </row>
    <row r="609" spans="1:4" x14ac:dyDescent="0.25">
      <c r="A609" s="6" t="s">
        <v>142</v>
      </c>
      <c r="B609" s="44" t="s">
        <v>170</v>
      </c>
      <c r="C609" s="45"/>
      <c r="D609" s="46"/>
    </row>
    <row r="610" spans="1:4" ht="15" customHeight="1" x14ac:dyDescent="0.25">
      <c r="A610" s="4" t="s">
        <v>144</v>
      </c>
      <c r="B610" s="40" t="s">
        <v>145</v>
      </c>
      <c r="C610" s="41"/>
      <c r="D610" s="42"/>
    </row>
    <row r="611" spans="1:4" x14ac:dyDescent="0.25">
      <c r="A611" s="3" t="s">
        <v>146</v>
      </c>
      <c r="B611" s="44" t="s">
        <v>147</v>
      </c>
      <c r="C611" s="45"/>
      <c r="D611" s="46"/>
    </row>
    <row r="612" spans="1:4" x14ac:dyDescent="0.25">
      <c r="A612" s="3" t="s">
        <v>148</v>
      </c>
      <c r="B612" s="44" t="s">
        <v>149</v>
      </c>
      <c r="C612" s="45"/>
      <c r="D612" s="46"/>
    </row>
    <row r="613" spans="1:4" ht="15" customHeight="1" x14ac:dyDescent="0.25">
      <c r="A613" s="4" t="s">
        <v>150</v>
      </c>
      <c r="B613" s="40" t="s">
        <v>151</v>
      </c>
      <c r="C613" s="41"/>
      <c r="D613" s="42"/>
    </row>
    <row r="614" spans="1:4" ht="15" customHeight="1" x14ac:dyDescent="0.25">
      <c r="A614" s="4" t="s">
        <v>152</v>
      </c>
      <c r="B614" s="40" t="s">
        <v>153</v>
      </c>
      <c r="C614" s="41"/>
      <c r="D614" s="42"/>
    </row>
    <row r="615" spans="1:4" x14ac:dyDescent="0.25">
      <c r="A615" s="3" t="s">
        <v>154</v>
      </c>
      <c r="B615" s="44" t="s">
        <v>155</v>
      </c>
      <c r="C615" s="45"/>
      <c r="D615" s="46"/>
    </row>
    <row r="616" spans="1:4" x14ac:dyDescent="0.25">
      <c r="A616" s="3" t="s">
        <v>156</v>
      </c>
      <c r="B616" s="44" t="s">
        <v>157</v>
      </c>
      <c r="C616" s="45"/>
      <c r="D616" s="46"/>
    </row>
    <row r="617" spans="1:4" x14ac:dyDescent="0.25">
      <c r="A617" s="3" t="s">
        <v>158</v>
      </c>
      <c r="B617" s="44" t="s">
        <v>159</v>
      </c>
      <c r="C617" s="45"/>
      <c r="D617" s="46"/>
    </row>
    <row r="618" spans="1:4" x14ac:dyDescent="0.25">
      <c r="A618" s="6" t="s">
        <v>160</v>
      </c>
      <c r="B618" s="44" t="s">
        <v>161</v>
      </c>
      <c r="C618" s="45"/>
      <c r="D618" s="46"/>
    </row>
    <row r="619" spans="1:4" ht="15" customHeight="1" x14ac:dyDescent="0.25">
      <c r="A619" s="4" t="s">
        <v>162</v>
      </c>
      <c r="B619" s="40" t="s">
        <v>163</v>
      </c>
      <c r="C619" s="41"/>
      <c r="D619" s="42"/>
    </row>
    <row r="620" spans="1:4" x14ac:dyDescent="0.25">
      <c r="A620" s="43" t="s">
        <v>164</v>
      </c>
      <c r="B620" s="43"/>
      <c r="C620" s="43"/>
      <c r="D620" s="43"/>
    </row>
  </sheetData>
  <mergeCells count="445">
    <mergeCell ref="A431:D432"/>
    <mergeCell ref="A433:D433"/>
    <mergeCell ref="A434:D435"/>
    <mergeCell ref="A436:D436"/>
    <mergeCell ref="A437:D437"/>
    <mergeCell ref="A438:D438"/>
    <mergeCell ref="A439:D439"/>
    <mergeCell ref="A12:D13"/>
    <mergeCell ref="A14:D14"/>
    <mergeCell ref="A15:D16"/>
    <mergeCell ref="A28:D28"/>
    <mergeCell ref="A29:D29"/>
    <mergeCell ref="A30:D30"/>
    <mergeCell ref="A32:D33"/>
    <mergeCell ref="A42:D43"/>
    <mergeCell ref="A44:D44"/>
    <mergeCell ref="A45:D46"/>
    <mergeCell ref="A47:D47"/>
    <mergeCell ref="A48:D48"/>
    <mergeCell ref="A49:D49"/>
    <mergeCell ref="A34:D34"/>
    <mergeCell ref="A35:D36"/>
    <mergeCell ref="A37:D37"/>
    <mergeCell ref="A38:D38"/>
    <mergeCell ref="A9:D9"/>
    <mergeCell ref="A1:D2"/>
    <mergeCell ref="A3:D3"/>
    <mergeCell ref="A4:D5"/>
    <mergeCell ref="A6:D6"/>
    <mergeCell ref="A7:D7"/>
    <mergeCell ref="A8:D8"/>
    <mergeCell ref="A25:D26"/>
    <mergeCell ref="A27:D27"/>
    <mergeCell ref="A17:D17"/>
    <mergeCell ref="A18:D18"/>
    <mergeCell ref="A19:D19"/>
    <mergeCell ref="A20:D20"/>
    <mergeCell ref="A22:D23"/>
    <mergeCell ref="A24:D24"/>
    <mergeCell ref="A39:D39"/>
    <mergeCell ref="A40:D40"/>
    <mergeCell ref="A63:D64"/>
    <mergeCell ref="A65:D65"/>
    <mergeCell ref="A66:D67"/>
    <mergeCell ref="A59:D59"/>
    <mergeCell ref="A60:D60"/>
    <mergeCell ref="A50:D50"/>
    <mergeCell ref="A52:D53"/>
    <mergeCell ref="A54:D54"/>
    <mergeCell ref="A55:D56"/>
    <mergeCell ref="A57:D57"/>
    <mergeCell ref="A58:D58"/>
    <mergeCell ref="A76:D77"/>
    <mergeCell ref="A78:D78"/>
    <mergeCell ref="A79:D79"/>
    <mergeCell ref="A80:D80"/>
    <mergeCell ref="A81:D81"/>
    <mergeCell ref="A83:D84"/>
    <mergeCell ref="A68:D68"/>
    <mergeCell ref="A69:D69"/>
    <mergeCell ref="A70:D70"/>
    <mergeCell ref="A71:D71"/>
    <mergeCell ref="A73:D74"/>
    <mergeCell ref="A75:D75"/>
    <mergeCell ref="A93:D94"/>
    <mergeCell ref="A95:D95"/>
    <mergeCell ref="A96:D97"/>
    <mergeCell ref="A98:D98"/>
    <mergeCell ref="A99:D99"/>
    <mergeCell ref="A100:D100"/>
    <mergeCell ref="A85:D85"/>
    <mergeCell ref="A86:D87"/>
    <mergeCell ref="A88:D88"/>
    <mergeCell ref="A89:D89"/>
    <mergeCell ref="A90:D90"/>
    <mergeCell ref="A91:D91"/>
    <mergeCell ref="A111:D111"/>
    <mergeCell ref="A112:D112"/>
    <mergeCell ref="A114:D115"/>
    <mergeCell ref="A116:D116"/>
    <mergeCell ref="A117:D118"/>
    <mergeCell ref="A119:D119"/>
    <mergeCell ref="A101:D101"/>
    <mergeCell ref="A104:D105"/>
    <mergeCell ref="A106:D106"/>
    <mergeCell ref="A107:D108"/>
    <mergeCell ref="A109:D109"/>
    <mergeCell ref="A110:D110"/>
    <mergeCell ref="A129:D129"/>
    <mergeCell ref="A130:D130"/>
    <mergeCell ref="A131:D131"/>
    <mergeCell ref="A133:D134"/>
    <mergeCell ref="A135:D135"/>
    <mergeCell ref="A120:D120"/>
    <mergeCell ref="A121:D121"/>
    <mergeCell ref="A122:D122"/>
    <mergeCell ref="A124:D124"/>
    <mergeCell ref="A125:D125"/>
    <mergeCell ref="A126:D127"/>
    <mergeCell ref="A158:D158"/>
    <mergeCell ref="A159:D159"/>
    <mergeCell ref="A160:D160"/>
    <mergeCell ref="A161:D161"/>
    <mergeCell ref="A163:D164"/>
    <mergeCell ref="A165:D165"/>
    <mergeCell ref="A123:D123"/>
    <mergeCell ref="A153:D154"/>
    <mergeCell ref="A155:D155"/>
    <mergeCell ref="A156:B156"/>
    <mergeCell ref="A157:D157"/>
    <mergeCell ref="A145:D145"/>
    <mergeCell ref="A146:D147"/>
    <mergeCell ref="A148:D148"/>
    <mergeCell ref="A149:D149"/>
    <mergeCell ref="A150:D150"/>
    <mergeCell ref="A151:D151"/>
    <mergeCell ref="A136:D137"/>
    <mergeCell ref="A138:D138"/>
    <mergeCell ref="A139:D139"/>
    <mergeCell ref="A140:D140"/>
    <mergeCell ref="A141:D141"/>
    <mergeCell ref="A143:D144"/>
    <mergeCell ref="A128:D128"/>
    <mergeCell ref="A173:D174"/>
    <mergeCell ref="A175:D175"/>
    <mergeCell ref="A177:D177"/>
    <mergeCell ref="A178:D178"/>
    <mergeCell ref="A179:D179"/>
    <mergeCell ref="A180:D180"/>
    <mergeCell ref="A166:D166"/>
    <mergeCell ref="A167:D167"/>
    <mergeCell ref="A168:D168"/>
    <mergeCell ref="A169:D169"/>
    <mergeCell ref="A170:D170"/>
    <mergeCell ref="A171:D171"/>
    <mergeCell ref="A189:D189"/>
    <mergeCell ref="A190:D190"/>
    <mergeCell ref="A191:D191"/>
    <mergeCell ref="A186:D186"/>
    <mergeCell ref="A193:D194"/>
    <mergeCell ref="A195:D195"/>
    <mergeCell ref="A181:D181"/>
    <mergeCell ref="A176:D176"/>
    <mergeCell ref="A183:D184"/>
    <mergeCell ref="A185:D185"/>
    <mergeCell ref="A187:D187"/>
    <mergeCell ref="A188:D188"/>
    <mergeCell ref="A203:D204"/>
    <mergeCell ref="A205:D205"/>
    <mergeCell ref="A206:D206"/>
    <mergeCell ref="A207:D207"/>
    <mergeCell ref="A208:D208"/>
    <mergeCell ref="A209:D209"/>
    <mergeCell ref="A196:D196"/>
    <mergeCell ref="A197:D197"/>
    <mergeCell ref="A198:D198"/>
    <mergeCell ref="A199:D199"/>
    <mergeCell ref="A200:D200"/>
    <mergeCell ref="A201:D201"/>
    <mergeCell ref="A218:D218"/>
    <mergeCell ref="A219:D219"/>
    <mergeCell ref="A220:D220"/>
    <mergeCell ref="A223:D224"/>
    <mergeCell ref="A225:D225"/>
    <mergeCell ref="A226:D226"/>
    <mergeCell ref="A210:D210"/>
    <mergeCell ref="A211:D211"/>
    <mergeCell ref="A213:D214"/>
    <mergeCell ref="A215:D215"/>
    <mergeCell ref="A216:D216"/>
    <mergeCell ref="A217:D217"/>
    <mergeCell ref="A235:D235"/>
    <mergeCell ref="A236:D236"/>
    <mergeCell ref="A237:D237"/>
    <mergeCell ref="A238:D238"/>
    <mergeCell ref="A239:D239"/>
    <mergeCell ref="A240:D240"/>
    <mergeCell ref="A227:D227"/>
    <mergeCell ref="A228:D228"/>
    <mergeCell ref="A229:D229"/>
    <mergeCell ref="A230:D230"/>
    <mergeCell ref="A231:D231"/>
    <mergeCell ref="A233:D234"/>
    <mergeCell ref="A256:D257"/>
    <mergeCell ref="A250:D250"/>
    <mergeCell ref="A251:D251"/>
    <mergeCell ref="A246:D246"/>
    <mergeCell ref="A253:D254"/>
    <mergeCell ref="A255:D255"/>
    <mergeCell ref="A241:D241"/>
    <mergeCell ref="A243:D244"/>
    <mergeCell ref="A245:D245"/>
    <mergeCell ref="A247:D247"/>
    <mergeCell ref="A248:D248"/>
    <mergeCell ref="A249:D249"/>
    <mergeCell ref="A263:D264"/>
    <mergeCell ref="A265:D265"/>
    <mergeCell ref="A266:D267"/>
    <mergeCell ref="A268:D268"/>
    <mergeCell ref="A269:D269"/>
    <mergeCell ref="A270:D270"/>
    <mergeCell ref="A258:D258"/>
    <mergeCell ref="A259:D259"/>
    <mergeCell ref="A260:D260"/>
    <mergeCell ref="A261:D261"/>
    <mergeCell ref="A281:D281"/>
    <mergeCell ref="A282:D282"/>
    <mergeCell ref="A285:D286"/>
    <mergeCell ref="A287:D287"/>
    <mergeCell ref="A288:D289"/>
    <mergeCell ref="A290:D290"/>
    <mergeCell ref="A271:D271"/>
    <mergeCell ref="A274:D275"/>
    <mergeCell ref="A276:D276"/>
    <mergeCell ref="A277:D278"/>
    <mergeCell ref="A279:D279"/>
    <mergeCell ref="A280:D280"/>
    <mergeCell ref="A300:D300"/>
    <mergeCell ref="A301:D301"/>
    <mergeCell ref="A302:D302"/>
    <mergeCell ref="A303:D303"/>
    <mergeCell ref="A305:D306"/>
    <mergeCell ref="A307:D307"/>
    <mergeCell ref="A291:D291"/>
    <mergeCell ref="A292:D292"/>
    <mergeCell ref="A293:D293"/>
    <mergeCell ref="A295:D296"/>
    <mergeCell ref="A297:D297"/>
    <mergeCell ref="A298:D299"/>
    <mergeCell ref="A318:D318"/>
    <mergeCell ref="A319:D320"/>
    <mergeCell ref="A321:D321"/>
    <mergeCell ref="A322:D322"/>
    <mergeCell ref="A323:D323"/>
    <mergeCell ref="A324:D324"/>
    <mergeCell ref="A308:D309"/>
    <mergeCell ref="A310:D310"/>
    <mergeCell ref="A311:D311"/>
    <mergeCell ref="A312:D312"/>
    <mergeCell ref="A313:D313"/>
    <mergeCell ref="A316:D317"/>
    <mergeCell ref="A334:D334"/>
    <mergeCell ref="A337:D338"/>
    <mergeCell ref="A339:D339"/>
    <mergeCell ref="A340:D341"/>
    <mergeCell ref="A342:D342"/>
    <mergeCell ref="A343:D343"/>
    <mergeCell ref="A326:D327"/>
    <mergeCell ref="A328:D328"/>
    <mergeCell ref="A329:D330"/>
    <mergeCell ref="A331:D331"/>
    <mergeCell ref="A332:D332"/>
    <mergeCell ref="A333:D333"/>
    <mergeCell ref="A354:D354"/>
    <mergeCell ref="A355:D355"/>
    <mergeCell ref="A356:D356"/>
    <mergeCell ref="A358:D359"/>
    <mergeCell ref="A360:D360"/>
    <mergeCell ref="A361:D362"/>
    <mergeCell ref="A344:D344"/>
    <mergeCell ref="A345:D345"/>
    <mergeCell ref="A348:D349"/>
    <mergeCell ref="A350:D350"/>
    <mergeCell ref="A351:D352"/>
    <mergeCell ref="A353:D353"/>
    <mergeCell ref="A371:D372"/>
    <mergeCell ref="A373:D373"/>
    <mergeCell ref="A374:D374"/>
    <mergeCell ref="A375:D375"/>
    <mergeCell ref="A376:D376"/>
    <mergeCell ref="A363:D363"/>
    <mergeCell ref="A364:D364"/>
    <mergeCell ref="A365:D365"/>
    <mergeCell ref="A366:D366"/>
    <mergeCell ref="A368:D369"/>
    <mergeCell ref="A370:D370"/>
    <mergeCell ref="A379:D380"/>
    <mergeCell ref="A390:D391"/>
    <mergeCell ref="A392:D392"/>
    <mergeCell ref="A393:D394"/>
    <mergeCell ref="A395:D395"/>
    <mergeCell ref="A396:D396"/>
    <mergeCell ref="A381:D381"/>
    <mergeCell ref="A382:D383"/>
    <mergeCell ref="A384:D384"/>
    <mergeCell ref="A385:D385"/>
    <mergeCell ref="A386:D386"/>
    <mergeCell ref="A387:D387"/>
    <mergeCell ref="A406:D406"/>
    <mergeCell ref="A407:D407"/>
    <mergeCell ref="A408:D408"/>
    <mergeCell ref="A411:D412"/>
    <mergeCell ref="A413:D413"/>
    <mergeCell ref="A414:D415"/>
    <mergeCell ref="A397:D397"/>
    <mergeCell ref="A398:D398"/>
    <mergeCell ref="A400:D401"/>
    <mergeCell ref="A402:D402"/>
    <mergeCell ref="A403:D404"/>
    <mergeCell ref="A405:D405"/>
    <mergeCell ref="A424:D425"/>
    <mergeCell ref="A426:D426"/>
    <mergeCell ref="A427:D427"/>
    <mergeCell ref="A428:D428"/>
    <mergeCell ref="A429:D429"/>
    <mergeCell ref="A416:D416"/>
    <mergeCell ref="A417:D417"/>
    <mergeCell ref="A418:D418"/>
    <mergeCell ref="A419:D419"/>
    <mergeCell ref="A421:D422"/>
    <mergeCell ref="A423:D423"/>
    <mergeCell ref="A441:D442"/>
    <mergeCell ref="A443:D443"/>
    <mergeCell ref="A444:D445"/>
    <mergeCell ref="A446:D446"/>
    <mergeCell ref="A447:D447"/>
    <mergeCell ref="A448:D448"/>
    <mergeCell ref="A449:D449"/>
    <mergeCell ref="A451:D452"/>
    <mergeCell ref="A453:D453"/>
    <mergeCell ref="A454:D455"/>
    <mergeCell ref="A456:D456"/>
    <mergeCell ref="A457:D457"/>
    <mergeCell ref="A458:D458"/>
    <mergeCell ref="A459:D459"/>
    <mergeCell ref="A461:D462"/>
    <mergeCell ref="A463:D463"/>
    <mergeCell ref="A464:D465"/>
    <mergeCell ref="A466:D466"/>
    <mergeCell ref="A467:D467"/>
    <mergeCell ref="A468:D468"/>
    <mergeCell ref="A469:D469"/>
    <mergeCell ref="A471:D471"/>
    <mergeCell ref="A472:D472"/>
    <mergeCell ref="A473:D474"/>
    <mergeCell ref="A475:D475"/>
    <mergeCell ref="A476:D476"/>
    <mergeCell ref="A477:D477"/>
    <mergeCell ref="A478:D478"/>
    <mergeCell ref="A479:D479"/>
    <mergeCell ref="A481:D482"/>
    <mergeCell ref="A483:D483"/>
    <mergeCell ref="A484:D485"/>
    <mergeCell ref="A486:D486"/>
    <mergeCell ref="A487:D487"/>
    <mergeCell ref="A488:D488"/>
    <mergeCell ref="A489:D489"/>
    <mergeCell ref="A504:D505"/>
    <mergeCell ref="A506:D506"/>
    <mergeCell ref="A507:D507"/>
    <mergeCell ref="A508:D508"/>
    <mergeCell ref="A509:D509"/>
    <mergeCell ref="A513:D513"/>
    <mergeCell ref="A514:D515"/>
    <mergeCell ref="A516:D516"/>
    <mergeCell ref="A491:D492"/>
    <mergeCell ref="A493:D493"/>
    <mergeCell ref="A494:D495"/>
    <mergeCell ref="A496:D496"/>
    <mergeCell ref="A497:D497"/>
    <mergeCell ref="A498:D498"/>
    <mergeCell ref="A499:D499"/>
    <mergeCell ref="A501:D502"/>
    <mergeCell ref="A503:D503"/>
    <mergeCell ref="A517:D517"/>
    <mergeCell ref="A518:D518"/>
    <mergeCell ref="A519:D519"/>
    <mergeCell ref="A510:D512"/>
    <mergeCell ref="A521:D522"/>
    <mergeCell ref="A523:D523"/>
    <mergeCell ref="A524:D525"/>
    <mergeCell ref="A526:D526"/>
    <mergeCell ref="A527:D527"/>
    <mergeCell ref="A528:D528"/>
    <mergeCell ref="A529:D529"/>
    <mergeCell ref="A531:D532"/>
    <mergeCell ref="A533:D533"/>
    <mergeCell ref="A534:D535"/>
    <mergeCell ref="A536:D536"/>
    <mergeCell ref="A537:D537"/>
    <mergeCell ref="A538:D538"/>
    <mergeCell ref="A539:D549"/>
    <mergeCell ref="A563:D564"/>
    <mergeCell ref="A565:D565"/>
    <mergeCell ref="A566:D566"/>
    <mergeCell ref="A567:D567"/>
    <mergeCell ref="A568:D568"/>
    <mergeCell ref="B569:D569"/>
    <mergeCell ref="B570:D570"/>
    <mergeCell ref="B571:D571"/>
    <mergeCell ref="A551:D551"/>
    <mergeCell ref="A552:D552"/>
    <mergeCell ref="A553:D554"/>
    <mergeCell ref="A555:D555"/>
    <mergeCell ref="A556:D556"/>
    <mergeCell ref="A557:D557"/>
    <mergeCell ref="A558:D558"/>
    <mergeCell ref="A561:D561"/>
    <mergeCell ref="A562:D562"/>
    <mergeCell ref="B581:D581"/>
    <mergeCell ref="B582:D582"/>
    <mergeCell ref="B583:D583"/>
    <mergeCell ref="B584:D584"/>
    <mergeCell ref="B585:D585"/>
    <mergeCell ref="B586:D586"/>
    <mergeCell ref="B587:D587"/>
    <mergeCell ref="B588:D588"/>
    <mergeCell ref="B572:D572"/>
    <mergeCell ref="B573:D573"/>
    <mergeCell ref="B574:D574"/>
    <mergeCell ref="B575:D575"/>
    <mergeCell ref="B576:D576"/>
    <mergeCell ref="B577:D577"/>
    <mergeCell ref="B578:D578"/>
    <mergeCell ref="B579:D579"/>
    <mergeCell ref="B580:D580"/>
    <mergeCell ref="A589:D589"/>
    <mergeCell ref="A592:D592"/>
    <mergeCell ref="A593:D593"/>
    <mergeCell ref="A594:D595"/>
    <mergeCell ref="A596:D596"/>
    <mergeCell ref="A597:D597"/>
    <mergeCell ref="A598:D598"/>
    <mergeCell ref="A599:D599"/>
    <mergeCell ref="B600:D600"/>
    <mergeCell ref="B601:D601"/>
    <mergeCell ref="B602:D602"/>
    <mergeCell ref="B603:D603"/>
    <mergeCell ref="B604:D604"/>
    <mergeCell ref="B605:D605"/>
    <mergeCell ref="B606:D606"/>
    <mergeCell ref="B607:D607"/>
    <mergeCell ref="B608:D608"/>
    <mergeCell ref="B609:D609"/>
    <mergeCell ref="B619:D619"/>
    <mergeCell ref="A620:D620"/>
    <mergeCell ref="B610:D610"/>
    <mergeCell ref="B611:D611"/>
    <mergeCell ref="B612:D612"/>
    <mergeCell ref="B613:D613"/>
    <mergeCell ref="B614:D614"/>
    <mergeCell ref="B615:D615"/>
    <mergeCell ref="B616:D616"/>
    <mergeCell ref="B617:D617"/>
    <mergeCell ref="B618:D618"/>
  </mergeCells>
  <pageMargins left="0.7" right="0.7" top="0.75" bottom="0.75" header="0.3" footer="0.3"/>
  <pageSetup scale="81" fitToHeight="0" orientation="portrait" r:id="rId1"/>
  <rowBreaks count="54" manualBreakCount="54">
    <brk id="11" max="16383" man="1"/>
    <brk id="20" max="16383" man="1"/>
    <brk id="31" max="16383" man="1"/>
    <brk id="41" max="16383" man="1"/>
    <brk id="51" max="16383" man="1"/>
    <brk id="62" max="16383" man="1"/>
    <brk id="72" max="16383" man="1"/>
    <brk id="82" max="16383" man="1"/>
    <brk id="92" max="16383" man="1"/>
    <brk id="104" max="16383" man="1"/>
    <brk id="113" max="16383" man="1"/>
    <brk id="123" max="16383" man="1"/>
    <brk id="132" max="16383" man="1"/>
    <brk id="143" max="16383" man="1"/>
    <brk id="152" max="16383" man="1"/>
    <brk id="162" max="16383" man="1"/>
    <brk id="172" max="16383" man="1"/>
    <brk id="182" max="16383" man="1"/>
    <brk id="193" max="16383" man="1"/>
    <brk id="203" max="16383" man="1"/>
    <brk id="212" max="16383" man="1"/>
    <brk id="222" max="16383" man="1"/>
    <brk id="232" max="16383" man="1"/>
    <brk id="242" max="16383" man="1"/>
    <brk id="252" max="16383" man="1"/>
    <brk id="262" max="16383" man="1"/>
    <brk id="273" max="16383" man="1"/>
    <brk id="284" max="16383" man="1"/>
    <brk id="294" max="16383" man="1"/>
    <brk id="304" max="16383" man="1"/>
    <brk id="315" max="16383" man="1"/>
    <brk id="326" max="16383" man="1"/>
    <brk id="336" max="16383" man="1"/>
    <brk id="347" max="16383" man="1"/>
    <brk id="357" max="16383" man="1"/>
    <brk id="367" max="16383" man="1"/>
    <brk id="378" max="16383" man="1"/>
    <brk id="389" max="16383" man="1"/>
    <brk id="399" max="16383" man="1"/>
    <brk id="410" max="16383" man="1"/>
    <brk id="420" max="16383" man="1"/>
    <brk id="430" max="16383" man="1"/>
    <brk id="440" max="16383" man="1"/>
    <brk id="450" max="16383" man="1"/>
    <brk id="460" max="16383" man="1"/>
    <brk id="470" max="16383" man="1"/>
    <brk id="480" max="16383" man="1"/>
    <brk id="490" max="16383" man="1"/>
    <brk id="509" max="16383" man="1"/>
    <brk id="520" max="16383" man="1"/>
    <brk id="530" max="16383" man="1"/>
    <brk id="541" max="3" man="1"/>
    <brk id="558" max="16383" man="1"/>
    <brk id="589"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135"/>
  <sheetViews>
    <sheetView topLeftCell="A117" zoomScaleNormal="100" workbookViewId="0">
      <selection activeCell="C23" sqref="C23:D23"/>
    </sheetView>
  </sheetViews>
  <sheetFormatPr baseColWidth="10" defaultRowHeight="15" x14ac:dyDescent="0.25"/>
  <cols>
    <col min="1" max="1" width="22.85546875" customWidth="1"/>
    <col min="2" max="2" width="29.42578125" customWidth="1"/>
    <col min="3" max="3" width="26.42578125" customWidth="1"/>
    <col min="4" max="4" width="31.7109375" customWidth="1"/>
    <col min="5" max="5" width="125.7109375" customWidth="1"/>
  </cols>
  <sheetData>
    <row r="1" spans="1:5" x14ac:dyDescent="0.25">
      <c r="A1" s="226" t="s">
        <v>0</v>
      </c>
      <c r="B1" s="226"/>
      <c r="C1" s="226"/>
      <c r="D1" s="226"/>
    </row>
    <row r="2" spans="1:5" ht="63.75" customHeight="1" x14ac:dyDescent="0.25">
      <c r="A2" s="226"/>
      <c r="B2" s="226"/>
      <c r="C2" s="226"/>
      <c r="D2" s="226"/>
    </row>
    <row r="3" spans="1:5" ht="31.5" x14ac:dyDescent="0.5">
      <c r="A3" s="226" t="s">
        <v>1</v>
      </c>
      <c r="B3" s="226"/>
      <c r="C3" s="226"/>
      <c r="D3" s="226"/>
      <c r="E3" s="22">
        <f>C11+C23+C35+C47+C61+C72+C103+C135</f>
        <v>739606172</v>
      </c>
    </row>
    <row r="4" spans="1:5" x14ac:dyDescent="0.25">
      <c r="A4" s="231"/>
      <c r="B4" s="231"/>
      <c r="C4" s="231"/>
      <c r="D4" s="231"/>
    </row>
    <row r="5" spans="1:5" ht="354" customHeight="1" x14ac:dyDescent="0.25">
      <c r="A5" s="231"/>
      <c r="B5" s="231"/>
      <c r="C5" s="231"/>
      <c r="D5" s="231"/>
    </row>
    <row r="6" spans="1:5" ht="15.75" x14ac:dyDescent="0.25">
      <c r="A6" s="229" t="s">
        <v>2</v>
      </c>
      <c r="B6" s="229"/>
      <c r="C6" s="229"/>
      <c r="D6" s="229"/>
    </row>
    <row r="7" spans="1:5" x14ac:dyDescent="0.25">
      <c r="A7" s="230" t="s">
        <v>94</v>
      </c>
      <c r="B7" s="230"/>
      <c r="C7" s="230"/>
      <c r="D7" s="230"/>
    </row>
    <row r="8" spans="1:5" ht="15.75" x14ac:dyDescent="0.25">
      <c r="A8" s="229" t="s">
        <v>4</v>
      </c>
      <c r="B8" s="229"/>
      <c r="C8" s="229"/>
      <c r="D8" s="229"/>
    </row>
    <row r="9" spans="1:5" ht="187.5" customHeight="1" x14ac:dyDescent="0.25">
      <c r="A9" s="230" t="s">
        <v>95</v>
      </c>
      <c r="B9" s="230"/>
      <c r="C9" s="230"/>
      <c r="D9" s="230"/>
    </row>
    <row r="10" spans="1:5" x14ac:dyDescent="0.25">
      <c r="A10" s="12" t="s">
        <v>171</v>
      </c>
      <c r="B10" s="12" t="s">
        <v>172</v>
      </c>
      <c r="C10" s="220" t="s">
        <v>173</v>
      </c>
      <c r="D10" s="220"/>
    </row>
    <row r="11" spans="1:5" x14ac:dyDescent="0.25">
      <c r="A11" s="12">
        <v>28</v>
      </c>
      <c r="B11" s="13">
        <v>4439774</v>
      </c>
      <c r="C11" s="222">
        <v>124313672</v>
      </c>
      <c r="D11" s="223"/>
    </row>
    <row r="13" spans="1:5" x14ac:dyDescent="0.25">
      <c r="A13" s="226" t="s">
        <v>0</v>
      </c>
      <c r="B13" s="226"/>
      <c r="C13" s="226"/>
      <c r="D13" s="226"/>
    </row>
    <row r="14" spans="1:5" ht="54" customHeight="1" x14ac:dyDescent="0.25">
      <c r="A14" s="226"/>
      <c r="B14" s="226"/>
      <c r="C14" s="226"/>
      <c r="D14" s="226"/>
    </row>
    <row r="15" spans="1:5" x14ac:dyDescent="0.25">
      <c r="A15" s="226" t="s">
        <v>1</v>
      </c>
      <c r="B15" s="226"/>
      <c r="C15" s="226"/>
      <c r="D15" s="226"/>
    </row>
    <row r="16" spans="1:5" x14ac:dyDescent="0.25">
      <c r="A16" s="227" t="s">
        <v>98</v>
      </c>
      <c r="B16" s="227"/>
      <c r="C16" s="227"/>
      <c r="D16" s="227"/>
    </row>
    <row r="17" spans="1:4" ht="312.75" customHeight="1" x14ac:dyDescent="0.25">
      <c r="A17" s="227"/>
      <c r="B17" s="227"/>
      <c r="C17" s="227"/>
      <c r="D17" s="227"/>
    </row>
    <row r="18" spans="1:4" ht="15.75" x14ac:dyDescent="0.25">
      <c r="A18" s="229" t="s">
        <v>2</v>
      </c>
      <c r="B18" s="229"/>
      <c r="C18" s="229"/>
      <c r="D18" s="229"/>
    </row>
    <row r="19" spans="1:4" x14ac:dyDescent="0.25">
      <c r="A19" s="230" t="s">
        <v>99</v>
      </c>
      <c r="B19" s="230"/>
      <c r="C19" s="230"/>
      <c r="D19" s="230"/>
    </row>
    <row r="20" spans="1:4" ht="15.75" x14ac:dyDescent="0.25">
      <c r="A20" s="229" t="s">
        <v>4</v>
      </c>
      <c r="B20" s="229"/>
      <c r="C20" s="229"/>
      <c r="D20" s="229"/>
    </row>
    <row r="21" spans="1:4" ht="117.75" customHeight="1" x14ac:dyDescent="0.25">
      <c r="A21" s="230" t="s">
        <v>100</v>
      </c>
      <c r="B21" s="230"/>
      <c r="C21" s="230"/>
      <c r="D21" s="230"/>
    </row>
    <row r="22" spans="1:4" x14ac:dyDescent="0.25">
      <c r="A22" s="12" t="s">
        <v>171</v>
      </c>
      <c r="B22" s="12" t="s">
        <v>172</v>
      </c>
      <c r="C22" s="220" t="s">
        <v>173</v>
      </c>
      <c r="D22" s="220"/>
    </row>
    <row r="23" spans="1:4" x14ac:dyDescent="0.25">
      <c r="A23" s="12">
        <v>2</v>
      </c>
      <c r="B23" s="13">
        <v>30000000</v>
      </c>
      <c r="C23" s="222">
        <v>60000000</v>
      </c>
      <c r="D23" s="223"/>
    </row>
    <row r="24" spans="1:4" x14ac:dyDescent="0.25">
      <c r="A24" s="14"/>
      <c r="B24" s="15"/>
      <c r="C24" s="15"/>
      <c r="D24" s="16"/>
    </row>
    <row r="25" spans="1:4" x14ac:dyDescent="0.25">
      <c r="A25" s="226" t="s">
        <v>0</v>
      </c>
      <c r="B25" s="226"/>
      <c r="C25" s="226"/>
      <c r="D25" s="226"/>
    </row>
    <row r="26" spans="1:4" ht="54" customHeight="1" x14ac:dyDescent="0.25">
      <c r="A26" s="226"/>
      <c r="B26" s="226"/>
      <c r="C26" s="226"/>
      <c r="D26" s="226"/>
    </row>
    <row r="27" spans="1:4" x14ac:dyDescent="0.25">
      <c r="A27" s="226" t="s">
        <v>1</v>
      </c>
      <c r="B27" s="226"/>
      <c r="C27" s="226"/>
      <c r="D27" s="226"/>
    </row>
    <row r="28" spans="1:4" x14ac:dyDescent="0.25">
      <c r="A28" s="227" t="s">
        <v>98</v>
      </c>
      <c r="B28" s="227"/>
      <c r="C28" s="227"/>
      <c r="D28" s="227"/>
    </row>
    <row r="29" spans="1:4" ht="352.5" customHeight="1" x14ac:dyDescent="0.25">
      <c r="A29" s="227"/>
      <c r="B29" s="227"/>
      <c r="C29" s="227"/>
      <c r="D29" s="227"/>
    </row>
    <row r="30" spans="1:4" ht="15.75" x14ac:dyDescent="0.25">
      <c r="A30" s="229" t="s">
        <v>2</v>
      </c>
      <c r="B30" s="229"/>
      <c r="C30" s="229"/>
      <c r="D30" s="229"/>
    </row>
    <row r="31" spans="1:4" x14ac:dyDescent="0.25">
      <c r="A31" s="230" t="s">
        <v>102</v>
      </c>
      <c r="B31" s="230"/>
      <c r="C31" s="230"/>
      <c r="D31" s="230"/>
    </row>
    <row r="32" spans="1:4" ht="15.75" x14ac:dyDescent="0.25">
      <c r="A32" s="229" t="s">
        <v>4</v>
      </c>
      <c r="B32" s="229"/>
      <c r="C32" s="229"/>
      <c r="D32" s="229"/>
    </row>
    <row r="33" spans="1:4" ht="238.5" customHeight="1" x14ac:dyDescent="0.25">
      <c r="A33" s="232" t="s">
        <v>101</v>
      </c>
      <c r="B33" s="232"/>
      <c r="C33" s="232"/>
      <c r="D33" s="232"/>
    </row>
    <row r="34" spans="1:4" x14ac:dyDescent="0.25">
      <c r="A34" s="12" t="s">
        <v>171</v>
      </c>
      <c r="B34" s="12" t="s">
        <v>172</v>
      </c>
      <c r="C34" s="220" t="s">
        <v>173</v>
      </c>
      <c r="D34" s="220"/>
    </row>
    <row r="35" spans="1:4" x14ac:dyDescent="0.25">
      <c r="A35" s="12">
        <v>20</v>
      </c>
      <c r="B35" s="13">
        <v>5400000</v>
      </c>
      <c r="C35" s="221">
        <v>108000000</v>
      </c>
      <c r="D35" s="221"/>
    </row>
    <row r="36" spans="1:4" x14ac:dyDescent="0.25">
      <c r="A36" s="15"/>
      <c r="B36" s="15"/>
      <c r="C36" s="15"/>
      <c r="D36" s="15"/>
    </row>
    <row r="37" spans="1:4" x14ac:dyDescent="0.25">
      <c r="A37" s="226" t="s">
        <v>0</v>
      </c>
      <c r="B37" s="226"/>
      <c r="C37" s="226"/>
      <c r="D37" s="226"/>
    </row>
    <row r="38" spans="1:4" ht="48" customHeight="1" x14ac:dyDescent="0.25">
      <c r="A38" s="226"/>
      <c r="B38" s="226"/>
      <c r="C38" s="226"/>
      <c r="D38" s="226"/>
    </row>
    <row r="39" spans="1:4" x14ac:dyDescent="0.25">
      <c r="A39" s="226" t="s">
        <v>1</v>
      </c>
      <c r="B39" s="226"/>
      <c r="C39" s="226"/>
      <c r="D39" s="226"/>
    </row>
    <row r="40" spans="1:4" x14ac:dyDescent="0.25">
      <c r="A40" s="227" t="s">
        <v>98</v>
      </c>
      <c r="B40" s="227"/>
      <c r="C40" s="227"/>
      <c r="D40" s="227"/>
    </row>
    <row r="41" spans="1:4" ht="322.5" customHeight="1" x14ac:dyDescent="0.25">
      <c r="A41" s="227"/>
      <c r="B41" s="227"/>
      <c r="C41" s="227"/>
      <c r="D41" s="227"/>
    </row>
    <row r="42" spans="1:4" ht="15.75" x14ac:dyDescent="0.25">
      <c r="A42" s="229" t="s">
        <v>2</v>
      </c>
      <c r="B42" s="229"/>
      <c r="C42" s="229"/>
      <c r="D42" s="229"/>
    </row>
    <row r="43" spans="1:4" x14ac:dyDescent="0.25">
      <c r="A43" s="230" t="s">
        <v>103</v>
      </c>
      <c r="B43" s="230"/>
      <c r="C43" s="230"/>
      <c r="D43" s="230"/>
    </row>
    <row r="44" spans="1:4" ht="15.75" x14ac:dyDescent="0.25">
      <c r="A44" s="229" t="s">
        <v>4</v>
      </c>
      <c r="B44" s="229"/>
      <c r="C44" s="229"/>
      <c r="D44" s="229"/>
    </row>
    <row r="45" spans="1:4" ht="225.75" customHeight="1" x14ac:dyDescent="0.25">
      <c r="A45" s="228" t="s">
        <v>104</v>
      </c>
      <c r="B45" s="228"/>
      <c r="C45" s="228"/>
      <c r="D45" s="228"/>
    </row>
    <row r="46" spans="1:4" x14ac:dyDescent="0.25">
      <c r="A46" s="12" t="s">
        <v>171</v>
      </c>
      <c r="B46" s="12" t="s">
        <v>172</v>
      </c>
      <c r="C46" s="220" t="s">
        <v>173</v>
      </c>
      <c r="D46" s="220"/>
    </row>
    <row r="47" spans="1:4" ht="15" customHeight="1" x14ac:dyDescent="0.25">
      <c r="A47" s="17">
        <v>1</v>
      </c>
      <c r="B47" s="13">
        <v>72690000</v>
      </c>
      <c r="C47" s="222">
        <v>72690000</v>
      </c>
      <c r="D47" s="223"/>
    </row>
    <row r="49" spans="1:4" x14ac:dyDescent="0.25">
      <c r="A49" s="225" t="s">
        <v>0</v>
      </c>
      <c r="B49" s="225"/>
      <c r="C49" s="225"/>
      <c r="D49" s="225"/>
    </row>
    <row r="50" spans="1:4" ht="30" customHeight="1" x14ac:dyDescent="0.25">
      <c r="A50" s="225"/>
      <c r="B50" s="225"/>
      <c r="C50" s="225"/>
      <c r="D50" s="225"/>
    </row>
    <row r="51" spans="1:4" x14ac:dyDescent="0.25">
      <c r="A51" s="226" t="s">
        <v>1</v>
      </c>
      <c r="B51" s="226"/>
      <c r="C51" s="226"/>
      <c r="D51" s="226"/>
    </row>
    <row r="52" spans="1:4" x14ac:dyDescent="0.25">
      <c r="A52" s="227"/>
      <c r="B52" s="227"/>
      <c r="C52" s="227"/>
      <c r="D52" s="227"/>
    </row>
    <row r="53" spans="1:4" ht="321.75" customHeight="1" x14ac:dyDescent="0.25">
      <c r="A53" s="227"/>
      <c r="B53" s="227"/>
      <c r="C53" s="227"/>
      <c r="D53" s="227"/>
    </row>
    <row r="54" spans="1:4" ht="15.75" x14ac:dyDescent="0.25">
      <c r="A54" s="229" t="s">
        <v>2</v>
      </c>
      <c r="B54" s="229"/>
      <c r="C54" s="229"/>
      <c r="D54" s="229"/>
    </row>
    <row r="55" spans="1:4" ht="47.25" customHeight="1" x14ac:dyDescent="0.25">
      <c r="A55" s="234" t="s">
        <v>119</v>
      </c>
      <c r="B55" s="234"/>
      <c r="C55" s="234"/>
      <c r="D55" s="234"/>
    </row>
    <row r="56" spans="1:4" ht="15.75" x14ac:dyDescent="0.25">
      <c r="A56" s="229" t="s">
        <v>4</v>
      </c>
      <c r="B56" s="229"/>
      <c r="C56" s="229"/>
      <c r="D56" s="229"/>
    </row>
    <row r="57" spans="1:4" ht="15.75" customHeight="1" x14ac:dyDescent="0.25">
      <c r="A57" s="229"/>
      <c r="B57" s="229"/>
      <c r="C57" s="229"/>
      <c r="D57" s="229"/>
    </row>
    <row r="58" spans="1:4" ht="222.75" customHeight="1" x14ac:dyDescent="0.25">
      <c r="A58" s="229"/>
      <c r="B58" s="229"/>
      <c r="C58" s="229"/>
      <c r="D58" s="229"/>
    </row>
    <row r="59" spans="1:4" x14ac:dyDescent="0.25">
      <c r="A59" s="229"/>
      <c r="B59" s="229"/>
      <c r="C59" s="229"/>
      <c r="D59" s="229"/>
    </row>
    <row r="60" spans="1:4" x14ac:dyDescent="0.25">
      <c r="A60" s="12" t="s">
        <v>171</v>
      </c>
      <c r="B60" s="12" t="s">
        <v>172</v>
      </c>
      <c r="C60" s="220" t="s">
        <v>173</v>
      </c>
      <c r="D60" s="220"/>
    </row>
    <row r="61" spans="1:4" x14ac:dyDescent="0.25">
      <c r="A61" s="12">
        <v>1</v>
      </c>
      <c r="B61" s="13">
        <v>59500000</v>
      </c>
      <c r="C61" s="222">
        <v>59500000</v>
      </c>
      <c r="D61" s="223"/>
    </row>
    <row r="62" spans="1:4" x14ac:dyDescent="0.25">
      <c r="A62" s="15"/>
      <c r="B62" s="15"/>
      <c r="C62" s="15"/>
      <c r="D62" s="15"/>
    </row>
    <row r="63" spans="1:4" ht="30" customHeight="1" x14ac:dyDescent="0.25">
      <c r="A63" s="225" t="s">
        <v>174</v>
      </c>
      <c r="B63" s="225"/>
      <c r="C63" s="225"/>
      <c r="D63" s="225"/>
    </row>
    <row r="64" spans="1:4" ht="25.5" customHeight="1" x14ac:dyDescent="0.25">
      <c r="A64" s="226" t="s">
        <v>1</v>
      </c>
      <c r="B64" s="226"/>
      <c r="C64" s="226"/>
      <c r="D64" s="226"/>
    </row>
    <row r="65" spans="1:4" ht="49.5" customHeight="1" x14ac:dyDescent="0.25">
      <c r="A65" s="227"/>
      <c r="B65" s="227"/>
      <c r="C65" s="227"/>
      <c r="D65" s="227"/>
    </row>
    <row r="66" spans="1:4" ht="288" customHeight="1" x14ac:dyDescent="0.25">
      <c r="A66" s="227"/>
      <c r="B66" s="227"/>
      <c r="C66" s="227"/>
      <c r="D66" s="227"/>
    </row>
    <row r="67" spans="1:4" ht="15.75" x14ac:dyDescent="0.25">
      <c r="A67" s="229" t="s">
        <v>2</v>
      </c>
      <c r="B67" s="229"/>
      <c r="C67" s="229"/>
      <c r="D67" s="229"/>
    </row>
    <row r="68" spans="1:4" ht="57.75" customHeight="1" x14ac:dyDescent="0.25">
      <c r="A68" s="230" t="s">
        <v>121</v>
      </c>
      <c r="B68" s="230"/>
      <c r="C68" s="230"/>
      <c r="D68" s="230"/>
    </row>
    <row r="69" spans="1:4" ht="15.75" x14ac:dyDescent="0.25">
      <c r="A69" s="229" t="s">
        <v>4</v>
      </c>
      <c r="B69" s="229"/>
      <c r="C69" s="229"/>
      <c r="D69" s="229"/>
    </row>
    <row r="70" spans="1:4" ht="294" customHeight="1" x14ac:dyDescent="0.25">
      <c r="A70" s="233" t="s">
        <v>122</v>
      </c>
      <c r="B70" s="233"/>
      <c r="C70" s="233"/>
      <c r="D70" s="233"/>
    </row>
    <row r="71" spans="1:4" x14ac:dyDescent="0.25">
      <c r="A71" s="12" t="s">
        <v>171</v>
      </c>
      <c r="B71" s="12" t="s">
        <v>172</v>
      </c>
      <c r="C71" s="220" t="s">
        <v>173</v>
      </c>
      <c r="D71" s="220"/>
    </row>
    <row r="72" spans="1:4" x14ac:dyDescent="0.25">
      <c r="A72" s="12">
        <v>1</v>
      </c>
      <c r="B72" s="13">
        <v>46042500</v>
      </c>
      <c r="C72" s="221">
        <v>46042500</v>
      </c>
      <c r="D72" s="221"/>
    </row>
    <row r="74" spans="1:4" ht="29.25" customHeight="1" x14ac:dyDescent="0.25">
      <c r="A74" s="226" t="s">
        <v>174</v>
      </c>
      <c r="B74" s="226"/>
      <c r="C74" s="226"/>
      <c r="D74" s="226"/>
    </row>
    <row r="75" spans="1:4" x14ac:dyDescent="0.25">
      <c r="A75" s="226" t="s">
        <v>1</v>
      </c>
      <c r="B75" s="226"/>
      <c r="C75" s="226"/>
      <c r="D75" s="226"/>
    </row>
    <row r="76" spans="1:4" x14ac:dyDescent="0.25">
      <c r="A76" s="227"/>
      <c r="B76" s="227"/>
      <c r="C76" s="227"/>
      <c r="D76" s="227"/>
    </row>
    <row r="77" spans="1:4" ht="313.5" customHeight="1" x14ac:dyDescent="0.25">
      <c r="A77" s="227"/>
      <c r="B77" s="227"/>
      <c r="C77" s="227"/>
      <c r="D77" s="227"/>
    </row>
    <row r="78" spans="1:4" ht="15.75" x14ac:dyDescent="0.25">
      <c r="A78" s="229" t="s">
        <v>2</v>
      </c>
      <c r="B78" s="229"/>
      <c r="C78" s="229"/>
      <c r="D78" s="229"/>
    </row>
    <row r="79" spans="1:4" ht="27" customHeight="1" x14ac:dyDescent="0.25">
      <c r="A79" s="230" t="s">
        <v>123</v>
      </c>
      <c r="B79" s="230"/>
      <c r="C79" s="230"/>
      <c r="D79" s="230"/>
    </row>
    <row r="80" spans="1:4" ht="15.75" x14ac:dyDescent="0.25">
      <c r="A80" s="229" t="s">
        <v>4</v>
      </c>
      <c r="B80" s="229"/>
      <c r="C80" s="229"/>
      <c r="D80" s="229"/>
    </row>
    <row r="81" spans="1:4" ht="51.75" customHeight="1" x14ac:dyDescent="0.25">
      <c r="A81" s="233" t="s">
        <v>124</v>
      </c>
      <c r="B81" s="233"/>
      <c r="C81" s="233"/>
      <c r="D81" s="233"/>
    </row>
    <row r="82" spans="1:4" x14ac:dyDescent="0.25">
      <c r="A82" s="3" t="s">
        <v>125</v>
      </c>
      <c r="B82" s="80" t="s">
        <v>175</v>
      </c>
      <c r="C82" s="80"/>
      <c r="D82" s="80"/>
    </row>
    <row r="83" spans="1:4" x14ac:dyDescent="0.25">
      <c r="A83" s="3" t="s">
        <v>127</v>
      </c>
      <c r="B83" s="80" t="s">
        <v>128</v>
      </c>
      <c r="C83" s="80"/>
      <c r="D83" s="80"/>
    </row>
    <row r="84" spans="1:4" x14ac:dyDescent="0.25">
      <c r="A84" s="3" t="s">
        <v>129</v>
      </c>
      <c r="B84" s="80" t="s">
        <v>130</v>
      </c>
      <c r="C84" s="80"/>
      <c r="D84" s="80"/>
    </row>
    <row r="85" spans="1:4" x14ac:dyDescent="0.25">
      <c r="A85" s="3" t="s">
        <v>131</v>
      </c>
      <c r="B85" s="80" t="s">
        <v>132</v>
      </c>
      <c r="C85" s="80"/>
      <c r="D85" s="80"/>
    </row>
    <row r="86" spans="1:4" x14ac:dyDescent="0.25">
      <c r="A86" s="3" t="s">
        <v>133</v>
      </c>
      <c r="B86" s="80" t="s">
        <v>134</v>
      </c>
      <c r="C86" s="80"/>
      <c r="D86" s="80"/>
    </row>
    <row r="87" spans="1:4" x14ac:dyDescent="0.25">
      <c r="A87" s="3" t="s">
        <v>135</v>
      </c>
      <c r="B87" s="80">
        <v>4382</v>
      </c>
      <c r="C87" s="80"/>
      <c r="D87" s="80"/>
    </row>
    <row r="88" spans="1:4" x14ac:dyDescent="0.25">
      <c r="A88" s="4" t="s">
        <v>136</v>
      </c>
      <c r="B88" s="82" t="s">
        <v>137</v>
      </c>
      <c r="C88" s="82"/>
      <c r="D88" s="82"/>
    </row>
    <row r="89" spans="1:4" ht="30" x14ac:dyDescent="0.25">
      <c r="A89" s="5" t="s">
        <v>138</v>
      </c>
      <c r="B89" s="84" t="s">
        <v>139</v>
      </c>
      <c r="C89" s="84"/>
      <c r="D89" s="84"/>
    </row>
    <row r="90" spans="1:4" x14ac:dyDescent="0.25">
      <c r="A90" s="6" t="s">
        <v>140</v>
      </c>
      <c r="B90" s="80" t="s">
        <v>141</v>
      </c>
      <c r="C90" s="80"/>
      <c r="D90" s="80"/>
    </row>
    <row r="91" spans="1:4" x14ac:dyDescent="0.25">
      <c r="A91" s="6" t="s">
        <v>142</v>
      </c>
      <c r="B91" s="80" t="s">
        <v>143</v>
      </c>
      <c r="C91" s="80"/>
      <c r="D91" s="80"/>
    </row>
    <row r="92" spans="1:4" x14ac:dyDescent="0.25">
      <c r="A92" s="4" t="s">
        <v>144</v>
      </c>
      <c r="B92" s="82" t="s">
        <v>145</v>
      </c>
      <c r="C92" s="82"/>
      <c r="D92" s="82"/>
    </row>
    <row r="93" spans="1:4" x14ac:dyDescent="0.25">
      <c r="A93" s="3" t="s">
        <v>146</v>
      </c>
      <c r="B93" s="80" t="s">
        <v>147</v>
      </c>
      <c r="C93" s="80"/>
      <c r="D93" s="80"/>
    </row>
    <row r="94" spans="1:4" x14ac:dyDescent="0.25">
      <c r="A94" s="3" t="s">
        <v>148</v>
      </c>
      <c r="B94" s="80" t="s">
        <v>149</v>
      </c>
      <c r="C94" s="80"/>
      <c r="D94" s="80"/>
    </row>
    <row r="95" spans="1:4" x14ac:dyDescent="0.25">
      <c r="A95" s="4" t="s">
        <v>150</v>
      </c>
      <c r="B95" s="82" t="s">
        <v>151</v>
      </c>
      <c r="C95" s="82"/>
      <c r="D95" s="82"/>
    </row>
    <row r="96" spans="1:4" x14ac:dyDescent="0.25">
      <c r="A96" s="4" t="s">
        <v>152</v>
      </c>
      <c r="B96" s="82" t="s">
        <v>153</v>
      </c>
      <c r="C96" s="82"/>
      <c r="D96" s="82"/>
    </row>
    <row r="97" spans="1:7" x14ac:dyDescent="0.25">
      <c r="A97" s="3" t="s">
        <v>154</v>
      </c>
      <c r="B97" s="80" t="s">
        <v>155</v>
      </c>
      <c r="C97" s="80"/>
      <c r="D97" s="80"/>
    </row>
    <row r="98" spans="1:7" x14ac:dyDescent="0.25">
      <c r="A98" s="3" t="s">
        <v>156</v>
      </c>
      <c r="B98" s="80" t="s">
        <v>157</v>
      </c>
      <c r="C98" s="80"/>
      <c r="D98" s="80"/>
    </row>
    <row r="99" spans="1:7" x14ac:dyDescent="0.25">
      <c r="A99" s="3" t="s">
        <v>158</v>
      </c>
      <c r="B99" s="80" t="s">
        <v>159</v>
      </c>
      <c r="C99" s="80"/>
      <c r="D99" s="80"/>
    </row>
    <row r="100" spans="1:7" x14ac:dyDescent="0.25">
      <c r="A100" s="6" t="s">
        <v>160</v>
      </c>
      <c r="B100" s="80" t="s">
        <v>161</v>
      </c>
      <c r="C100" s="80"/>
      <c r="D100" s="80"/>
    </row>
    <row r="101" spans="1:7" x14ac:dyDescent="0.25">
      <c r="A101" s="4" t="s">
        <v>162</v>
      </c>
      <c r="B101" s="82" t="s">
        <v>163</v>
      </c>
      <c r="C101" s="82"/>
      <c r="D101" s="82"/>
    </row>
    <row r="102" spans="1:7" x14ac:dyDescent="0.25">
      <c r="A102" s="12" t="s">
        <v>171</v>
      </c>
      <c r="B102" s="12" t="s">
        <v>172</v>
      </c>
      <c r="C102" s="220" t="s">
        <v>173</v>
      </c>
      <c r="D102" s="220"/>
    </row>
    <row r="103" spans="1:7" x14ac:dyDescent="0.25">
      <c r="A103" s="11">
        <v>1</v>
      </c>
      <c r="B103" s="18">
        <v>78980000</v>
      </c>
      <c r="C103" s="224">
        <v>78980000</v>
      </c>
      <c r="D103" s="224"/>
      <c r="G103" s="21"/>
    </row>
    <row r="105" spans="1:7" ht="30.75" customHeight="1" x14ac:dyDescent="0.25">
      <c r="A105" s="225" t="s">
        <v>174</v>
      </c>
      <c r="B105" s="225"/>
      <c r="C105" s="225"/>
      <c r="D105" s="225"/>
    </row>
    <row r="106" spans="1:7" x14ac:dyDescent="0.25">
      <c r="A106" s="226" t="s">
        <v>1</v>
      </c>
      <c r="B106" s="226"/>
      <c r="C106" s="226"/>
      <c r="D106" s="226"/>
    </row>
    <row r="107" spans="1:7" x14ac:dyDescent="0.25">
      <c r="A107" s="227"/>
      <c r="B107" s="227"/>
      <c r="C107" s="227"/>
      <c r="D107" s="227"/>
    </row>
    <row r="108" spans="1:7" ht="290.25" customHeight="1" x14ac:dyDescent="0.25">
      <c r="A108" s="227"/>
      <c r="B108" s="227"/>
      <c r="C108" s="227"/>
      <c r="D108" s="227"/>
    </row>
    <row r="109" spans="1:7" ht="15.75" x14ac:dyDescent="0.25">
      <c r="A109" s="229" t="s">
        <v>2</v>
      </c>
      <c r="B109" s="229"/>
      <c r="C109" s="229"/>
      <c r="D109" s="229"/>
    </row>
    <row r="110" spans="1:7" ht="29.25" customHeight="1" x14ac:dyDescent="0.25">
      <c r="A110" s="230" t="s">
        <v>165</v>
      </c>
      <c r="B110" s="230"/>
      <c r="C110" s="230"/>
      <c r="D110" s="230"/>
    </row>
    <row r="111" spans="1:7" ht="15.75" x14ac:dyDescent="0.25">
      <c r="A111" s="229" t="s">
        <v>4</v>
      </c>
      <c r="B111" s="229"/>
      <c r="C111" s="229"/>
      <c r="D111" s="229"/>
    </row>
    <row r="112" spans="1:7" ht="51" customHeight="1" x14ac:dyDescent="0.25">
      <c r="A112" s="233" t="s">
        <v>124</v>
      </c>
      <c r="B112" s="233"/>
      <c r="C112" s="233"/>
      <c r="D112" s="233"/>
    </row>
    <row r="113" spans="1:4" x14ac:dyDescent="0.25">
      <c r="A113" s="3" t="s">
        <v>125</v>
      </c>
      <c r="B113" s="80" t="s">
        <v>166</v>
      </c>
      <c r="C113" s="80"/>
      <c r="D113" s="80"/>
    </row>
    <row r="114" spans="1:4" x14ac:dyDescent="0.25">
      <c r="A114" s="3" t="s">
        <v>127</v>
      </c>
      <c r="B114" s="80" t="s">
        <v>167</v>
      </c>
      <c r="C114" s="80"/>
      <c r="D114" s="80"/>
    </row>
    <row r="115" spans="1:4" x14ac:dyDescent="0.25">
      <c r="A115" s="3" t="s">
        <v>129</v>
      </c>
      <c r="B115" s="80" t="s">
        <v>130</v>
      </c>
      <c r="C115" s="80"/>
      <c r="D115" s="80"/>
    </row>
    <row r="116" spans="1:4" x14ac:dyDescent="0.25">
      <c r="A116" s="3" t="s">
        <v>131</v>
      </c>
      <c r="B116" s="80" t="s">
        <v>168</v>
      </c>
      <c r="C116" s="80"/>
      <c r="D116" s="80"/>
    </row>
    <row r="117" spans="1:4" x14ac:dyDescent="0.25">
      <c r="A117" s="3" t="s">
        <v>133</v>
      </c>
      <c r="B117" s="80" t="s">
        <v>169</v>
      </c>
      <c r="C117" s="80"/>
      <c r="D117" s="80"/>
    </row>
    <row r="118" spans="1:4" x14ac:dyDescent="0.25">
      <c r="A118" s="3" t="s">
        <v>135</v>
      </c>
      <c r="B118" s="80">
        <v>4382</v>
      </c>
      <c r="C118" s="80"/>
      <c r="D118" s="80"/>
    </row>
    <row r="119" spans="1:4" ht="15" customHeight="1" x14ac:dyDescent="0.25">
      <c r="A119" s="4" t="s">
        <v>136</v>
      </c>
      <c r="B119" s="82" t="s">
        <v>137</v>
      </c>
      <c r="C119" s="80"/>
      <c r="D119" s="80"/>
    </row>
    <row r="120" spans="1:4" ht="30" x14ac:dyDescent="0.25">
      <c r="A120" s="5" t="s">
        <v>138</v>
      </c>
      <c r="B120" s="84" t="s">
        <v>139</v>
      </c>
      <c r="C120" s="84"/>
      <c r="D120" s="84"/>
    </row>
    <row r="121" spans="1:4" x14ac:dyDescent="0.25">
      <c r="A121" s="6" t="s">
        <v>140</v>
      </c>
      <c r="B121" s="80" t="s">
        <v>141</v>
      </c>
      <c r="C121" s="80"/>
      <c r="D121" s="80"/>
    </row>
    <row r="122" spans="1:4" x14ac:dyDescent="0.25">
      <c r="A122" s="6" t="s">
        <v>142</v>
      </c>
      <c r="B122" s="80" t="s">
        <v>170</v>
      </c>
      <c r="C122" s="80"/>
      <c r="D122" s="80"/>
    </row>
    <row r="123" spans="1:4" ht="15" customHeight="1" x14ac:dyDescent="0.25">
      <c r="A123" s="4" t="s">
        <v>144</v>
      </c>
      <c r="B123" s="82" t="s">
        <v>145</v>
      </c>
      <c r="C123" s="82"/>
      <c r="D123" s="82"/>
    </row>
    <row r="124" spans="1:4" x14ac:dyDescent="0.25">
      <c r="A124" s="3" t="s">
        <v>146</v>
      </c>
      <c r="B124" s="80" t="s">
        <v>147</v>
      </c>
      <c r="C124" s="80"/>
      <c r="D124" s="80"/>
    </row>
    <row r="125" spans="1:4" x14ac:dyDescent="0.25">
      <c r="A125" s="3" t="s">
        <v>148</v>
      </c>
      <c r="B125" s="80" t="s">
        <v>149</v>
      </c>
      <c r="C125" s="80"/>
      <c r="D125" s="80"/>
    </row>
    <row r="126" spans="1:4" ht="15" customHeight="1" x14ac:dyDescent="0.25">
      <c r="A126" s="4" t="s">
        <v>150</v>
      </c>
      <c r="B126" s="82" t="s">
        <v>151</v>
      </c>
      <c r="C126" s="82"/>
      <c r="D126" s="82"/>
    </row>
    <row r="127" spans="1:4" ht="15" customHeight="1" x14ac:dyDescent="0.25">
      <c r="A127" s="4" t="s">
        <v>152</v>
      </c>
      <c r="B127" s="82" t="s">
        <v>153</v>
      </c>
      <c r="C127" s="82"/>
      <c r="D127" s="82"/>
    </row>
    <row r="128" spans="1:4" x14ac:dyDescent="0.25">
      <c r="A128" s="3" t="s">
        <v>154</v>
      </c>
      <c r="B128" s="80" t="s">
        <v>155</v>
      </c>
      <c r="C128" s="80"/>
      <c r="D128" s="80"/>
    </row>
    <row r="129" spans="1:4" x14ac:dyDescent="0.25">
      <c r="A129" s="3" t="s">
        <v>156</v>
      </c>
      <c r="B129" s="80" t="s">
        <v>157</v>
      </c>
      <c r="C129" s="80"/>
      <c r="D129" s="80"/>
    </row>
    <row r="130" spans="1:4" x14ac:dyDescent="0.25">
      <c r="A130" s="3" t="s">
        <v>158</v>
      </c>
      <c r="B130" s="80" t="s">
        <v>159</v>
      </c>
      <c r="C130" s="80"/>
      <c r="D130" s="80"/>
    </row>
    <row r="131" spans="1:4" x14ac:dyDescent="0.25">
      <c r="A131" s="6" t="s">
        <v>160</v>
      </c>
      <c r="B131" s="80" t="s">
        <v>161</v>
      </c>
      <c r="C131" s="80"/>
      <c r="D131" s="80"/>
    </row>
    <row r="132" spans="1:4" ht="15" customHeight="1" x14ac:dyDescent="0.25">
      <c r="A132" s="4" t="s">
        <v>162</v>
      </c>
      <c r="B132" s="82" t="s">
        <v>163</v>
      </c>
      <c r="C132" s="82"/>
      <c r="D132" s="82"/>
    </row>
    <row r="133" spans="1:4" x14ac:dyDescent="0.25">
      <c r="A133" s="43" t="s">
        <v>164</v>
      </c>
      <c r="B133" s="43"/>
      <c r="C133" s="43"/>
      <c r="D133" s="43"/>
    </row>
    <row r="134" spans="1:4" x14ac:dyDescent="0.25">
      <c r="A134" s="12" t="s">
        <v>171</v>
      </c>
      <c r="B134" s="12" t="s">
        <v>172</v>
      </c>
      <c r="C134" s="220" t="s">
        <v>173</v>
      </c>
      <c r="D134" s="220"/>
    </row>
    <row r="135" spans="1:4" x14ac:dyDescent="0.25">
      <c r="A135" s="11">
        <v>2</v>
      </c>
      <c r="B135" s="20">
        <v>95040000</v>
      </c>
      <c r="C135" s="219">
        <v>190080000</v>
      </c>
      <c r="D135" s="219"/>
    </row>
  </sheetData>
  <mergeCells count="113">
    <mergeCell ref="A133:D133"/>
    <mergeCell ref="C71:D71"/>
    <mergeCell ref="C72:D72"/>
    <mergeCell ref="C10:D10"/>
    <mergeCell ref="C11:D11"/>
    <mergeCell ref="B127:D127"/>
    <mergeCell ref="B128:D128"/>
    <mergeCell ref="B129:D129"/>
    <mergeCell ref="B130:D130"/>
    <mergeCell ref="B131:D131"/>
    <mergeCell ref="B132:D132"/>
    <mergeCell ref="B121:D121"/>
    <mergeCell ref="B122:D122"/>
    <mergeCell ref="B123:D123"/>
    <mergeCell ref="B124:D124"/>
    <mergeCell ref="B125:D125"/>
    <mergeCell ref="B126:D126"/>
    <mergeCell ref="B115:D115"/>
    <mergeCell ref="B116:D116"/>
    <mergeCell ref="B117:D117"/>
    <mergeCell ref="B118:D118"/>
    <mergeCell ref="B119:D119"/>
    <mergeCell ref="B120:D120"/>
    <mergeCell ref="A109:D109"/>
    <mergeCell ref="A110:D110"/>
    <mergeCell ref="A111:D111"/>
    <mergeCell ref="A112:D112"/>
    <mergeCell ref="B113:D113"/>
    <mergeCell ref="B114:D114"/>
    <mergeCell ref="B100:D100"/>
    <mergeCell ref="B101:D101"/>
    <mergeCell ref="A105:D105"/>
    <mergeCell ref="A106:D106"/>
    <mergeCell ref="A107:D108"/>
    <mergeCell ref="B94:D94"/>
    <mergeCell ref="B95:D95"/>
    <mergeCell ref="B96:D96"/>
    <mergeCell ref="B97:D97"/>
    <mergeCell ref="B98:D98"/>
    <mergeCell ref="B99:D99"/>
    <mergeCell ref="B88:D88"/>
    <mergeCell ref="B89:D89"/>
    <mergeCell ref="B90:D90"/>
    <mergeCell ref="B91:D91"/>
    <mergeCell ref="B92:D92"/>
    <mergeCell ref="B93:D93"/>
    <mergeCell ref="B83:D83"/>
    <mergeCell ref="B84:D84"/>
    <mergeCell ref="B85:D85"/>
    <mergeCell ref="B86:D86"/>
    <mergeCell ref="B87:D87"/>
    <mergeCell ref="A75:D75"/>
    <mergeCell ref="A76:D77"/>
    <mergeCell ref="A78:D78"/>
    <mergeCell ref="A79:D79"/>
    <mergeCell ref="A80:D80"/>
    <mergeCell ref="A81:D81"/>
    <mergeCell ref="A70:D70"/>
    <mergeCell ref="A74:D74"/>
    <mergeCell ref="A54:D54"/>
    <mergeCell ref="A55:D55"/>
    <mergeCell ref="A56:D56"/>
    <mergeCell ref="A57:D59"/>
    <mergeCell ref="A63:D63"/>
    <mergeCell ref="A64:D64"/>
    <mergeCell ref="B82:D82"/>
    <mergeCell ref="A27:D27"/>
    <mergeCell ref="A28:D29"/>
    <mergeCell ref="A30:D30"/>
    <mergeCell ref="A31:D31"/>
    <mergeCell ref="A32:D32"/>
    <mergeCell ref="A33:D33"/>
    <mergeCell ref="A16:D17"/>
    <mergeCell ref="A18:D18"/>
    <mergeCell ref="A19:D19"/>
    <mergeCell ref="A20:D20"/>
    <mergeCell ref="A21:D21"/>
    <mergeCell ref="A25:D26"/>
    <mergeCell ref="C22:D22"/>
    <mergeCell ref="C23:D23"/>
    <mergeCell ref="A13:D14"/>
    <mergeCell ref="A15:D15"/>
    <mergeCell ref="A7:D7"/>
    <mergeCell ref="A8:D8"/>
    <mergeCell ref="A9:D9"/>
    <mergeCell ref="A1:D2"/>
    <mergeCell ref="A3:D3"/>
    <mergeCell ref="A4:D5"/>
    <mergeCell ref="A6:D6"/>
    <mergeCell ref="C135:D135"/>
    <mergeCell ref="C34:D34"/>
    <mergeCell ref="C35:D35"/>
    <mergeCell ref="C46:D46"/>
    <mergeCell ref="C47:D47"/>
    <mergeCell ref="C60:D60"/>
    <mergeCell ref="C61:D61"/>
    <mergeCell ref="C102:D102"/>
    <mergeCell ref="C103:D103"/>
    <mergeCell ref="C134:D134"/>
    <mergeCell ref="A49:D50"/>
    <mergeCell ref="A51:D51"/>
    <mergeCell ref="A52:D53"/>
    <mergeCell ref="A45:D45"/>
    <mergeCell ref="A37:D38"/>
    <mergeCell ref="A39:D39"/>
    <mergeCell ref="A40:D41"/>
    <mergeCell ref="A42:D42"/>
    <mergeCell ref="A43:D43"/>
    <mergeCell ref="A44:D44"/>
    <mergeCell ref="A65:D66"/>
    <mergeCell ref="A67:D67"/>
    <mergeCell ref="A68:D68"/>
    <mergeCell ref="A69:D69"/>
  </mergeCells>
  <printOptions horizontalCentered="1" verticalCentered="1" gridLines="1"/>
  <pageMargins left="0.70866141732283472" right="0.70866141732283472" top="0.74803149606299213" bottom="0.74803149606299213" header="0.31496062992125984" footer="0.31496062992125984"/>
  <pageSetup scale="82" fitToHeight="0" orientation="portrait" r:id="rId1"/>
  <rowBreaks count="7" manualBreakCount="7">
    <brk id="11" max="3" man="1"/>
    <brk id="23" max="3" man="1"/>
    <brk id="35" max="3" man="1"/>
    <brk id="47" max="3" man="1"/>
    <brk id="61" max="3" man="1"/>
    <brk id="72" max="16383" man="1"/>
    <brk id="103"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83"/>
  <sheetViews>
    <sheetView view="pageBreakPreview" topLeftCell="A53" zoomScale="95" zoomScaleNormal="37" zoomScaleSheetLayoutView="95" workbookViewId="0">
      <selection activeCell="A54" sqref="A54:D54"/>
    </sheetView>
  </sheetViews>
  <sheetFormatPr baseColWidth="10" defaultRowHeight="15" x14ac:dyDescent="0.25"/>
  <cols>
    <col min="1" max="1" width="22.85546875" customWidth="1"/>
    <col min="2" max="2" width="29.42578125" customWidth="1"/>
    <col min="3" max="3" width="26.42578125" customWidth="1"/>
    <col min="4" max="4" width="31.7109375" customWidth="1"/>
    <col min="6" max="6" width="33" bestFit="1" customWidth="1"/>
  </cols>
  <sheetData>
    <row r="1" spans="1:6" x14ac:dyDescent="0.25">
      <c r="A1" s="226" t="s">
        <v>0</v>
      </c>
      <c r="B1" s="226"/>
      <c r="C1" s="226"/>
      <c r="D1" s="226"/>
    </row>
    <row r="2" spans="1:6" ht="54" customHeight="1" x14ac:dyDescent="0.25">
      <c r="A2" s="226"/>
      <c r="B2" s="226"/>
      <c r="C2" s="226"/>
      <c r="D2" s="226"/>
      <c r="F2" s="34">
        <f>C11+C22+C34+C46+C58+C71+C83</f>
        <v>1868919580</v>
      </c>
    </row>
    <row r="3" spans="1:6" x14ac:dyDescent="0.25">
      <c r="A3" s="226" t="s">
        <v>1</v>
      </c>
      <c r="B3" s="226"/>
      <c r="C3" s="226"/>
      <c r="D3" s="226"/>
    </row>
    <row r="4" spans="1:6" ht="15.75" thickBot="1" x14ac:dyDescent="0.3">
      <c r="A4" s="231" t="s">
        <v>78</v>
      </c>
      <c r="B4" s="231"/>
      <c r="C4" s="231"/>
      <c r="D4" s="231"/>
    </row>
    <row r="5" spans="1:6" ht="286.5" customHeight="1" thickBot="1" x14ac:dyDescent="0.3">
      <c r="A5" s="231"/>
      <c r="B5" s="231"/>
      <c r="C5" s="231"/>
      <c r="D5" s="231"/>
      <c r="F5" s="39"/>
    </row>
    <row r="6" spans="1:6" ht="15.75" x14ac:dyDescent="0.25">
      <c r="A6" s="229" t="s">
        <v>2</v>
      </c>
      <c r="B6" s="229"/>
      <c r="C6" s="229"/>
      <c r="D6" s="229"/>
    </row>
    <row r="7" spans="1:6" x14ac:dyDescent="0.25">
      <c r="A7" s="230" t="s">
        <v>79</v>
      </c>
      <c r="B7" s="230"/>
      <c r="C7" s="230"/>
      <c r="D7" s="230"/>
    </row>
    <row r="8" spans="1:6" ht="15.75" x14ac:dyDescent="0.25">
      <c r="A8" s="229" t="s">
        <v>4</v>
      </c>
      <c r="B8" s="229"/>
      <c r="C8" s="229"/>
      <c r="D8" s="229"/>
    </row>
    <row r="9" spans="1:6" ht="86.25" customHeight="1" x14ac:dyDescent="0.25">
      <c r="A9" s="230" t="s">
        <v>80</v>
      </c>
      <c r="B9" s="230"/>
      <c r="C9" s="230"/>
      <c r="D9" s="230"/>
    </row>
    <row r="10" spans="1:6" x14ac:dyDescent="0.25">
      <c r="A10" s="12" t="s">
        <v>171</v>
      </c>
      <c r="B10" s="12" t="s">
        <v>172</v>
      </c>
      <c r="C10" s="220" t="s">
        <v>173</v>
      </c>
      <c r="D10" s="220"/>
    </row>
    <row r="11" spans="1:6" x14ac:dyDescent="0.25">
      <c r="A11" s="33">
        <v>3</v>
      </c>
      <c r="B11" s="37">
        <v>1285200</v>
      </c>
      <c r="C11" s="238">
        <v>3855600</v>
      </c>
      <c r="D11" s="238"/>
    </row>
    <row r="13" spans="1:6" ht="73.150000000000006" customHeight="1" x14ac:dyDescent="0.25">
      <c r="A13" s="226" t="s">
        <v>176</v>
      </c>
      <c r="B13" s="226"/>
      <c r="C13" s="226"/>
      <c r="D13" s="226"/>
    </row>
    <row r="14" spans="1:6" x14ac:dyDescent="0.25">
      <c r="A14" s="226" t="s">
        <v>1</v>
      </c>
      <c r="B14" s="226"/>
      <c r="C14" s="226"/>
      <c r="D14" s="226"/>
    </row>
    <row r="15" spans="1:6" x14ac:dyDescent="0.25">
      <c r="A15" s="227" t="s">
        <v>98</v>
      </c>
      <c r="B15" s="227"/>
      <c r="C15" s="227"/>
      <c r="D15" s="227"/>
    </row>
    <row r="16" spans="1:6" ht="358.15" customHeight="1" x14ac:dyDescent="0.25">
      <c r="A16" s="227"/>
      <c r="B16" s="227"/>
      <c r="C16" s="227"/>
      <c r="D16" s="227"/>
    </row>
    <row r="17" spans="1:12" ht="15.75" x14ac:dyDescent="0.25">
      <c r="A17" s="229" t="s">
        <v>2</v>
      </c>
      <c r="B17" s="229"/>
      <c r="C17" s="229"/>
      <c r="D17" s="229"/>
    </row>
    <row r="18" spans="1:12" x14ac:dyDescent="0.25">
      <c r="A18" s="230" t="s">
        <v>109</v>
      </c>
      <c r="B18" s="230"/>
      <c r="C18" s="230"/>
      <c r="D18" s="230"/>
    </row>
    <row r="19" spans="1:12" ht="15.75" x14ac:dyDescent="0.25">
      <c r="A19" s="229" t="s">
        <v>4</v>
      </c>
      <c r="B19" s="229"/>
      <c r="C19" s="229"/>
      <c r="D19" s="229"/>
    </row>
    <row r="20" spans="1:12" ht="268.5" customHeight="1" x14ac:dyDescent="0.25">
      <c r="A20" s="228" t="s">
        <v>110</v>
      </c>
      <c r="B20" s="228"/>
      <c r="C20" s="228"/>
      <c r="D20" s="228"/>
    </row>
    <row r="21" spans="1:12" x14ac:dyDescent="0.25">
      <c r="A21" s="12" t="s">
        <v>171</v>
      </c>
      <c r="B21" s="12" t="s">
        <v>172</v>
      </c>
      <c r="C21" s="220" t="s">
        <v>173</v>
      </c>
      <c r="D21" s="220"/>
    </row>
    <row r="22" spans="1:12" x14ac:dyDescent="0.25">
      <c r="A22" s="11">
        <v>135</v>
      </c>
      <c r="B22" s="23">
        <v>2800000</v>
      </c>
      <c r="C22" s="224">
        <v>378000000</v>
      </c>
      <c r="D22" s="224"/>
    </row>
    <row r="23" spans="1:12" x14ac:dyDescent="0.25">
      <c r="A23" s="26"/>
      <c r="B23" s="27"/>
      <c r="C23" s="28"/>
      <c r="D23" s="28"/>
    </row>
    <row r="24" spans="1:12" ht="66.75" customHeight="1" x14ac:dyDescent="0.25">
      <c r="A24" s="235" t="s">
        <v>177</v>
      </c>
      <c r="B24" s="235"/>
      <c r="C24" s="235"/>
      <c r="D24" s="235"/>
    </row>
    <row r="25" spans="1:12" x14ac:dyDescent="0.25">
      <c r="A25" s="226" t="s">
        <v>1</v>
      </c>
      <c r="B25" s="226"/>
      <c r="C25" s="226"/>
      <c r="D25" s="226"/>
    </row>
    <row r="26" spans="1:12" x14ac:dyDescent="0.25">
      <c r="A26" s="227"/>
      <c r="B26" s="227"/>
      <c r="C26" s="227"/>
      <c r="D26" s="227"/>
    </row>
    <row r="27" spans="1:12" ht="357" customHeight="1" x14ac:dyDescent="0.25">
      <c r="A27" s="227"/>
      <c r="B27" s="227"/>
      <c r="C27" s="227"/>
      <c r="D27" s="227"/>
      <c r="K27" s="21"/>
      <c r="L27" s="21"/>
    </row>
    <row r="28" spans="1:12" ht="15.75" x14ac:dyDescent="0.25">
      <c r="A28" s="229" t="s">
        <v>2</v>
      </c>
      <c r="B28" s="229"/>
      <c r="C28" s="229"/>
      <c r="D28" s="229"/>
    </row>
    <row r="29" spans="1:12" ht="37.5" customHeight="1" x14ac:dyDescent="0.25">
      <c r="A29" s="230" t="s">
        <v>106</v>
      </c>
      <c r="B29" s="230"/>
      <c r="C29" s="230"/>
      <c r="D29" s="230"/>
    </row>
    <row r="30" spans="1:12" ht="15.75" x14ac:dyDescent="0.25">
      <c r="A30" s="229" t="s">
        <v>4</v>
      </c>
      <c r="B30" s="229"/>
      <c r="C30" s="229"/>
      <c r="D30" s="229"/>
    </row>
    <row r="31" spans="1:12" ht="56.25" customHeight="1" x14ac:dyDescent="0.25">
      <c r="A31" s="237" t="s">
        <v>107</v>
      </c>
      <c r="B31" s="237"/>
      <c r="C31" s="237"/>
      <c r="D31" s="237"/>
    </row>
    <row r="32" spans="1:12" ht="81" customHeight="1" x14ac:dyDescent="0.25">
      <c r="A32" s="230" t="s">
        <v>108</v>
      </c>
      <c r="B32" s="230"/>
      <c r="C32" s="230"/>
      <c r="D32" s="230"/>
    </row>
    <row r="33" spans="1:4" x14ac:dyDescent="0.25">
      <c r="A33" s="12" t="s">
        <v>171</v>
      </c>
      <c r="B33" s="12" t="s">
        <v>172</v>
      </c>
      <c r="C33" s="220" t="s">
        <v>173</v>
      </c>
      <c r="D33" s="220"/>
    </row>
    <row r="34" spans="1:4" x14ac:dyDescent="0.25">
      <c r="A34" s="24">
        <v>9</v>
      </c>
      <c r="B34" s="25">
        <v>6500000</v>
      </c>
      <c r="C34" s="236">
        <v>58500000</v>
      </c>
      <c r="D34" s="236"/>
    </row>
    <row r="35" spans="1:4" x14ac:dyDescent="0.25">
      <c r="A35" s="15"/>
      <c r="B35" s="15"/>
      <c r="C35" s="15"/>
      <c r="D35" s="15"/>
    </row>
    <row r="36" spans="1:4" x14ac:dyDescent="0.25">
      <c r="A36" s="226" t="s">
        <v>0</v>
      </c>
      <c r="B36" s="226"/>
      <c r="C36" s="226"/>
      <c r="D36" s="226"/>
    </row>
    <row r="37" spans="1:4" ht="60.75" customHeight="1" x14ac:dyDescent="0.25">
      <c r="A37" s="226"/>
      <c r="B37" s="226"/>
      <c r="C37" s="226"/>
      <c r="D37" s="226"/>
    </row>
    <row r="38" spans="1:4" x14ac:dyDescent="0.25">
      <c r="A38" s="226" t="s">
        <v>1</v>
      </c>
      <c r="B38" s="226"/>
      <c r="C38" s="226"/>
      <c r="D38" s="226"/>
    </row>
    <row r="39" spans="1:4" x14ac:dyDescent="0.25">
      <c r="A39" s="227" t="s">
        <v>98</v>
      </c>
      <c r="B39" s="227"/>
      <c r="C39" s="227"/>
      <c r="D39" s="227"/>
    </row>
    <row r="40" spans="1:4" ht="276.75" customHeight="1" x14ac:dyDescent="0.25">
      <c r="A40" s="227"/>
      <c r="B40" s="227"/>
      <c r="C40" s="227"/>
      <c r="D40" s="227"/>
    </row>
    <row r="41" spans="1:4" ht="15.75" x14ac:dyDescent="0.25">
      <c r="A41" s="229" t="s">
        <v>2</v>
      </c>
      <c r="B41" s="229"/>
      <c r="C41" s="229"/>
      <c r="D41" s="229"/>
    </row>
    <row r="42" spans="1:4" x14ac:dyDescent="0.25">
      <c r="A42" s="230" t="s">
        <v>111</v>
      </c>
      <c r="B42" s="230"/>
      <c r="C42" s="230"/>
      <c r="D42" s="230"/>
    </row>
    <row r="43" spans="1:4" ht="15.75" x14ac:dyDescent="0.25">
      <c r="A43" s="229" t="s">
        <v>4</v>
      </c>
      <c r="B43" s="229"/>
      <c r="C43" s="229"/>
      <c r="D43" s="229"/>
    </row>
    <row r="44" spans="1:4" ht="194.25" customHeight="1" x14ac:dyDescent="0.25">
      <c r="A44" s="228" t="s">
        <v>112</v>
      </c>
      <c r="B44" s="228"/>
      <c r="C44" s="228"/>
      <c r="D44" s="228"/>
    </row>
    <row r="45" spans="1:4" x14ac:dyDescent="0.25">
      <c r="A45" s="12" t="s">
        <v>171</v>
      </c>
      <c r="B45" s="12" t="s">
        <v>172</v>
      </c>
      <c r="C45" s="220" t="s">
        <v>173</v>
      </c>
      <c r="D45" s="220"/>
    </row>
    <row r="46" spans="1:4" x14ac:dyDescent="0.25">
      <c r="A46" s="19">
        <v>22</v>
      </c>
      <c r="B46" s="18">
        <v>2200000</v>
      </c>
      <c r="C46" s="224">
        <v>48400000</v>
      </c>
      <c r="D46" s="224"/>
    </row>
    <row r="48" spans="1:4" x14ac:dyDescent="0.25">
      <c r="A48" s="226" t="s">
        <v>0</v>
      </c>
      <c r="B48" s="226"/>
      <c r="C48" s="226"/>
      <c r="D48" s="226"/>
    </row>
    <row r="49" spans="1:4" ht="58.5" customHeight="1" x14ac:dyDescent="0.25">
      <c r="A49" s="226"/>
      <c r="B49" s="226"/>
      <c r="C49" s="226"/>
      <c r="D49" s="226"/>
    </row>
    <row r="50" spans="1:4" x14ac:dyDescent="0.25">
      <c r="A50" s="226" t="s">
        <v>1</v>
      </c>
      <c r="B50" s="226"/>
      <c r="C50" s="226"/>
      <c r="D50" s="226"/>
    </row>
    <row r="51" spans="1:4" x14ac:dyDescent="0.25">
      <c r="A51" s="227" t="s">
        <v>98</v>
      </c>
      <c r="B51" s="227"/>
      <c r="C51" s="227"/>
      <c r="D51" s="227"/>
    </row>
    <row r="52" spans="1:4" ht="375.75" customHeight="1" x14ac:dyDescent="0.25">
      <c r="A52" s="227"/>
      <c r="B52" s="227"/>
      <c r="C52" s="227"/>
      <c r="D52" s="227"/>
    </row>
    <row r="53" spans="1:4" ht="15.75" x14ac:dyDescent="0.25">
      <c r="A53" s="229" t="s">
        <v>2</v>
      </c>
      <c r="B53" s="229"/>
      <c r="C53" s="229"/>
      <c r="D53" s="229"/>
    </row>
    <row r="54" spans="1:4" x14ac:dyDescent="0.25">
      <c r="A54" s="263" t="s">
        <v>114</v>
      </c>
      <c r="B54" s="263"/>
      <c r="C54" s="263"/>
      <c r="D54" s="263"/>
    </row>
    <row r="55" spans="1:4" ht="15.75" x14ac:dyDescent="0.25">
      <c r="A55" s="229" t="s">
        <v>4</v>
      </c>
      <c r="B55" s="229"/>
      <c r="C55" s="229"/>
      <c r="D55" s="229"/>
    </row>
    <row r="56" spans="1:4" ht="119.25" customHeight="1" x14ac:dyDescent="0.25">
      <c r="A56" s="228" t="s">
        <v>197</v>
      </c>
      <c r="B56" s="228"/>
      <c r="C56" s="228"/>
      <c r="D56" s="228"/>
    </row>
    <row r="57" spans="1:4" x14ac:dyDescent="0.25">
      <c r="A57" s="12" t="s">
        <v>171</v>
      </c>
      <c r="B57" s="12" t="s">
        <v>172</v>
      </c>
      <c r="C57" s="220" t="s">
        <v>173</v>
      </c>
      <c r="D57" s="220"/>
    </row>
    <row r="58" spans="1:4" x14ac:dyDescent="0.25">
      <c r="A58" s="29">
        <v>30</v>
      </c>
      <c r="B58" s="30">
        <v>13500000</v>
      </c>
      <c r="C58" s="240">
        <v>405000000</v>
      </c>
      <c r="D58" s="240"/>
    </row>
    <row r="59" spans="1:4" x14ac:dyDescent="0.25">
      <c r="A59" s="15"/>
      <c r="B59" s="15"/>
      <c r="C59" s="15"/>
      <c r="D59" s="15"/>
    </row>
    <row r="60" spans="1:4" x14ac:dyDescent="0.25">
      <c r="A60" s="226" t="s">
        <v>0</v>
      </c>
      <c r="B60" s="226"/>
      <c r="C60" s="226"/>
      <c r="D60" s="226"/>
    </row>
    <row r="61" spans="1:4" ht="15" customHeight="1" x14ac:dyDescent="0.25">
      <c r="A61" s="226"/>
      <c r="B61" s="226"/>
      <c r="C61" s="226"/>
      <c r="D61" s="226"/>
    </row>
    <row r="62" spans="1:4" ht="39.75" customHeight="1" x14ac:dyDescent="0.25">
      <c r="A62" s="226"/>
      <c r="B62" s="226"/>
      <c r="C62" s="226"/>
      <c r="D62" s="226"/>
    </row>
    <row r="63" spans="1:4" x14ac:dyDescent="0.25">
      <c r="A63" s="226" t="s">
        <v>1</v>
      </c>
      <c r="B63" s="226"/>
      <c r="C63" s="226"/>
      <c r="D63" s="226"/>
    </row>
    <row r="64" spans="1:4" x14ac:dyDescent="0.25">
      <c r="A64" s="228"/>
      <c r="B64" s="228"/>
      <c r="C64" s="228"/>
      <c r="D64" s="228"/>
    </row>
    <row r="65" spans="1:4" ht="306.75" customHeight="1" x14ac:dyDescent="0.25">
      <c r="A65" s="228"/>
      <c r="B65" s="228"/>
      <c r="C65" s="228"/>
      <c r="D65" s="228"/>
    </row>
    <row r="66" spans="1:4" ht="15.75" x14ac:dyDescent="0.25">
      <c r="A66" s="229" t="s">
        <v>2</v>
      </c>
      <c r="B66" s="229"/>
      <c r="C66" s="229"/>
      <c r="D66" s="229"/>
    </row>
    <row r="67" spans="1:4" ht="62.25" customHeight="1" x14ac:dyDescent="0.25">
      <c r="A67" s="230" t="s">
        <v>115</v>
      </c>
      <c r="B67" s="230"/>
      <c r="C67" s="230"/>
      <c r="D67" s="230"/>
    </row>
    <row r="68" spans="1:4" ht="15.75" x14ac:dyDescent="0.25">
      <c r="A68" s="229" t="s">
        <v>4</v>
      </c>
      <c r="B68" s="229"/>
      <c r="C68" s="229"/>
      <c r="D68" s="229"/>
    </row>
    <row r="69" spans="1:4" ht="156" customHeight="1" x14ac:dyDescent="0.25">
      <c r="A69" s="239" t="s">
        <v>116</v>
      </c>
      <c r="B69" s="239"/>
      <c r="C69" s="239"/>
      <c r="D69" s="239"/>
    </row>
    <row r="70" spans="1:4" x14ac:dyDescent="0.25">
      <c r="A70" s="12" t="s">
        <v>171</v>
      </c>
      <c r="B70" s="12" t="s">
        <v>172</v>
      </c>
      <c r="C70" s="220" t="s">
        <v>173</v>
      </c>
      <c r="D70" s="220"/>
    </row>
    <row r="71" spans="1:4" x14ac:dyDescent="0.25">
      <c r="A71" s="32">
        <v>174</v>
      </c>
      <c r="B71" s="31">
        <v>5600000</v>
      </c>
      <c r="C71" s="238">
        <v>974400000</v>
      </c>
      <c r="D71" s="238"/>
    </row>
    <row r="73" spans="1:4" x14ac:dyDescent="0.25">
      <c r="A73" s="226" t="s">
        <v>178</v>
      </c>
      <c r="B73" s="226"/>
      <c r="C73" s="226"/>
      <c r="D73" s="226"/>
    </row>
    <row r="74" spans="1:4" ht="64.5" customHeight="1" x14ac:dyDescent="0.25">
      <c r="A74" s="226"/>
      <c r="B74" s="226"/>
      <c r="C74" s="226"/>
      <c r="D74" s="226"/>
    </row>
    <row r="75" spans="1:4" x14ac:dyDescent="0.25">
      <c r="A75" s="226" t="s">
        <v>1</v>
      </c>
      <c r="B75" s="226"/>
      <c r="C75" s="226"/>
      <c r="D75" s="226"/>
    </row>
    <row r="76" spans="1:4" x14ac:dyDescent="0.25">
      <c r="A76" s="231" t="s">
        <v>72</v>
      </c>
      <c r="B76" s="231"/>
      <c r="C76" s="231"/>
      <c r="D76" s="231"/>
    </row>
    <row r="77" spans="1:4" ht="330" customHeight="1" x14ac:dyDescent="0.25">
      <c r="A77" s="231"/>
      <c r="B77" s="231"/>
      <c r="C77" s="231"/>
      <c r="D77" s="231"/>
    </row>
    <row r="78" spans="1:4" ht="15.75" x14ac:dyDescent="0.25">
      <c r="A78" s="229" t="s">
        <v>2</v>
      </c>
      <c r="B78" s="229"/>
      <c r="C78" s="229"/>
      <c r="D78" s="229"/>
    </row>
    <row r="79" spans="1:4" ht="19.5" customHeight="1" x14ac:dyDescent="0.25">
      <c r="A79" s="230" t="s">
        <v>73</v>
      </c>
      <c r="B79" s="230"/>
      <c r="C79" s="230"/>
      <c r="D79" s="230"/>
    </row>
    <row r="80" spans="1:4" ht="15.75" x14ac:dyDescent="0.25">
      <c r="A80" s="229" t="s">
        <v>4</v>
      </c>
      <c r="B80" s="229"/>
      <c r="C80" s="229"/>
      <c r="D80" s="229"/>
    </row>
    <row r="81" spans="1:4" ht="130.5" customHeight="1" x14ac:dyDescent="0.25">
      <c r="A81" s="230" t="s">
        <v>74</v>
      </c>
      <c r="B81" s="230"/>
      <c r="C81" s="230"/>
      <c r="D81" s="230"/>
    </row>
    <row r="82" spans="1:4" x14ac:dyDescent="0.25">
      <c r="A82" s="12" t="s">
        <v>171</v>
      </c>
      <c r="B82" s="12" t="s">
        <v>172</v>
      </c>
      <c r="C82" s="220" t="s">
        <v>173</v>
      </c>
      <c r="D82" s="220"/>
    </row>
    <row r="83" spans="1:4" x14ac:dyDescent="0.25">
      <c r="A83" s="19">
        <v>3</v>
      </c>
      <c r="B83" s="23">
        <v>254660</v>
      </c>
      <c r="C83" s="224">
        <v>763980</v>
      </c>
      <c r="D83" s="224"/>
    </row>
  </sheetData>
  <mergeCells count="64">
    <mergeCell ref="C82:D82"/>
    <mergeCell ref="C83:D83"/>
    <mergeCell ref="A76:D77"/>
    <mergeCell ref="A78:D78"/>
    <mergeCell ref="A79:D79"/>
    <mergeCell ref="A80:D80"/>
    <mergeCell ref="A81:D81"/>
    <mergeCell ref="C70:D70"/>
    <mergeCell ref="C71:D71"/>
    <mergeCell ref="C11:D11"/>
    <mergeCell ref="A73:D74"/>
    <mergeCell ref="A75:D75"/>
    <mergeCell ref="A56:D56"/>
    <mergeCell ref="A68:D68"/>
    <mergeCell ref="A69:D69"/>
    <mergeCell ref="A60:D62"/>
    <mergeCell ref="A63:D63"/>
    <mergeCell ref="A64:D65"/>
    <mergeCell ref="A66:D66"/>
    <mergeCell ref="A67:D67"/>
    <mergeCell ref="C57:D57"/>
    <mergeCell ref="C58:D58"/>
    <mergeCell ref="A50:D50"/>
    <mergeCell ref="A51:D52"/>
    <mergeCell ref="A53:D53"/>
    <mergeCell ref="A54:D54"/>
    <mergeCell ref="A55:D55"/>
    <mergeCell ref="A48:D49"/>
    <mergeCell ref="A29:D29"/>
    <mergeCell ref="A30:D30"/>
    <mergeCell ref="A31:D31"/>
    <mergeCell ref="A32:D32"/>
    <mergeCell ref="A36:D37"/>
    <mergeCell ref="A8:D8"/>
    <mergeCell ref="A9:D9"/>
    <mergeCell ref="C10:D10"/>
    <mergeCell ref="C21:D21"/>
    <mergeCell ref="C22:D22"/>
    <mergeCell ref="A14:D14"/>
    <mergeCell ref="A15:D16"/>
    <mergeCell ref="A17:D17"/>
    <mergeCell ref="A18:D18"/>
    <mergeCell ref="A13:D13"/>
    <mergeCell ref="A1:D2"/>
    <mergeCell ref="A3:D3"/>
    <mergeCell ref="A4:D5"/>
    <mergeCell ref="A6:D6"/>
    <mergeCell ref="A7:D7"/>
    <mergeCell ref="C45:D45"/>
    <mergeCell ref="C46:D46"/>
    <mergeCell ref="A19:D19"/>
    <mergeCell ref="A20:D20"/>
    <mergeCell ref="A24:D24"/>
    <mergeCell ref="A25:D25"/>
    <mergeCell ref="A26:D27"/>
    <mergeCell ref="A28:D28"/>
    <mergeCell ref="A42:D42"/>
    <mergeCell ref="A43:D43"/>
    <mergeCell ref="A44:D44"/>
    <mergeCell ref="A38:D38"/>
    <mergeCell ref="C33:D33"/>
    <mergeCell ref="C34:D34"/>
    <mergeCell ref="A39:D40"/>
    <mergeCell ref="A41:D41"/>
  </mergeCells>
  <printOptions gridLines="1"/>
  <pageMargins left="0.70866141732283472" right="0.70866141732283472" top="0.74803149606299213" bottom="0.74803149606299213" header="0.31496062992125984" footer="0.31496062992125984"/>
  <pageSetup scale="81" fitToHeight="0" orientation="portrait" r:id="rId1"/>
  <rowBreaks count="6" manualBreakCount="6">
    <brk id="11" max="3" man="1"/>
    <brk id="22" max="3" man="1"/>
    <brk id="35" max="16383" man="1"/>
    <brk id="47" max="16383" man="1"/>
    <brk id="59" max="16383" man="1"/>
    <brk id="7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00"/>
  <sheetViews>
    <sheetView tabSelected="1" view="pageBreakPreview" topLeftCell="A373" zoomScale="83" zoomScaleNormal="37" zoomScaleSheetLayoutView="83" workbookViewId="0">
      <selection activeCell="A376" sqref="A376:D376"/>
    </sheetView>
  </sheetViews>
  <sheetFormatPr baseColWidth="10" defaultRowHeight="15" x14ac:dyDescent="0.25"/>
  <cols>
    <col min="1" max="1" width="22.85546875" customWidth="1"/>
    <col min="2" max="2" width="29.42578125" customWidth="1"/>
    <col min="3" max="3" width="26.42578125" customWidth="1"/>
    <col min="4" max="4" width="31.7109375" customWidth="1"/>
    <col min="6" max="6" width="69.7109375" customWidth="1"/>
  </cols>
  <sheetData>
    <row r="1" spans="1:6" ht="61.5" customHeight="1" x14ac:dyDescent="0.25">
      <c r="A1" s="226" t="s">
        <v>0</v>
      </c>
      <c r="B1" s="226"/>
      <c r="C1" s="226"/>
      <c r="D1" s="226"/>
      <c r="F1" s="36">
        <f>C11+C22+C33+C44+C55+C66+C77+C88+C98+C109+C119+C130+C140+C151+C161+C172+C183+C194+C205+C215+C225+C235+C246+C257+C268+C279+C290+C301+C312+C323+C334+C345+C356+C367+C378+C389+C400</f>
        <v>523741082</v>
      </c>
    </row>
    <row r="2" spans="1:6" ht="11.25" customHeight="1" x14ac:dyDescent="0.25">
      <c r="A2" s="226"/>
      <c r="B2" s="226"/>
      <c r="C2" s="226"/>
      <c r="D2" s="226"/>
    </row>
    <row r="3" spans="1:6" x14ac:dyDescent="0.25">
      <c r="A3" s="226" t="s">
        <v>1</v>
      </c>
      <c r="B3" s="226"/>
      <c r="C3" s="226"/>
      <c r="D3" s="226"/>
    </row>
    <row r="4" spans="1:6" x14ac:dyDescent="0.25">
      <c r="A4" s="227"/>
      <c r="B4" s="227"/>
      <c r="C4" s="227"/>
      <c r="D4" s="227"/>
    </row>
    <row r="5" spans="1:6" ht="201.75" customHeight="1" x14ac:dyDescent="0.25">
      <c r="A5" s="227"/>
      <c r="B5" s="227"/>
      <c r="C5" s="227"/>
      <c r="D5" s="227"/>
      <c r="F5" s="36"/>
    </row>
    <row r="6" spans="1:6" ht="15.75" x14ac:dyDescent="0.25">
      <c r="A6" s="229" t="s">
        <v>2</v>
      </c>
      <c r="B6" s="229"/>
      <c r="C6" s="229"/>
      <c r="D6" s="229"/>
    </row>
    <row r="7" spans="1:6" x14ac:dyDescent="0.25">
      <c r="A7" s="230" t="s">
        <v>3</v>
      </c>
      <c r="B7" s="230"/>
      <c r="C7" s="230"/>
      <c r="D7" s="230"/>
    </row>
    <row r="8" spans="1:6" ht="31.5" customHeight="1" x14ac:dyDescent="0.25">
      <c r="A8" s="229" t="s">
        <v>4</v>
      </c>
      <c r="B8" s="229"/>
      <c r="C8" s="229"/>
      <c r="D8" s="229"/>
    </row>
    <row r="9" spans="1:6" ht="93" customHeight="1" x14ac:dyDescent="0.25">
      <c r="A9" s="237" t="s">
        <v>5</v>
      </c>
      <c r="B9" s="237"/>
      <c r="C9" s="237"/>
      <c r="D9" s="237"/>
      <c r="F9" s="36"/>
    </row>
    <row r="10" spans="1:6" x14ac:dyDescent="0.25">
      <c r="A10" s="12" t="s">
        <v>171</v>
      </c>
      <c r="B10" s="12" t="s">
        <v>172</v>
      </c>
      <c r="C10" s="220" t="s">
        <v>173</v>
      </c>
      <c r="D10" s="220"/>
    </row>
    <row r="11" spans="1:6" x14ac:dyDescent="0.25">
      <c r="A11" s="11">
        <v>2</v>
      </c>
      <c r="B11" s="18">
        <v>2272997</v>
      </c>
      <c r="C11" s="224">
        <v>4545994</v>
      </c>
      <c r="D11" s="224"/>
    </row>
    <row r="12" spans="1:6" ht="15" customHeight="1" x14ac:dyDescent="0.25">
      <c r="A12" s="226" t="s">
        <v>0</v>
      </c>
      <c r="B12" s="226"/>
      <c r="C12" s="226"/>
      <c r="D12" s="226"/>
    </row>
    <row r="13" spans="1:6" ht="54.75" customHeight="1" x14ac:dyDescent="0.25">
      <c r="A13" s="226"/>
      <c r="B13" s="226"/>
      <c r="C13" s="226"/>
      <c r="D13" s="226"/>
      <c r="F13" s="36"/>
    </row>
    <row r="14" spans="1:6" ht="16.5" customHeight="1" x14ac:dyDescent="0.25">
      <c r="A14" s="226" t="s">
        <v>1</v>
      </c>
      <c r="B14" s="226"/>
      <c r="C14" s="226"/>
      <c r="D14" s="226"/>
    </row>
    <row r="15" spans="1:6" x14ac:dyDescent="0.25">
      <c r="A15" s="227"/>
      <c r="B15" s="227"/>
      <c r="C15" s="227"/>
      <c r="D15" s="227"/>
    </row>
    <row r="16" spans="1:6" ht="212.25" customHeight="1" x14ac:dyDescent="0.25">
      <c r="A16" s="227"/>
      <c r="B16" s="227"/>
      <c r="C16" s="227"/>
      <c r="D16" s="227"/>
    </row>
    <row r="17" spans="1:4" ht="17.25" customHeight="1" x14ac:dyDescent="0.25">
      <c r="A17" s="229" t="s">
        <v>2</v>
      </c>
      <c r="B17" s="229"/>
      <c r="C17" s="229"/>
      <c r="D17" s="229"/>
    </row>
    <row r="18" spans="1:4" ht="16.5" customHeight="1" x14ac:dyDescent="0.25">
      <c r="A18" s="230" t="s">
        <v>6</v>
      </c>
      <c r="B18" s="230"/>
      <c r="C18" s="230"/>
      <c r="D18" s="230"/>
    </row>
    <row r="19" spans="1:4" ht="17.25" customHeight="1" x14ac:dyDescent="0.25">
      <c r="A19" s="229" t="s">
        <v>4</v>
      </c>
      <c r="B19" s="229"/>
      <c r="C19" s="229"/>
      <c r="D19" s="229"/>
    </row>
    <row r="20" spans="1:4" ht="111" customHeight="1" x14ac:dyDescent="0.25">
      <c r="A20" s="237" t="s">
        <v>7</v>
      </c>
      <c r="B20" s="237"/>
      <c r="C20" s="237"/>
      <c r="D20" s="237"/>
    </row>
    <row r="21" spans="1:4" x14ac:dyDescent="0.25">
      <c r="A21" s="12" t="s">
        <v>171</v>
      </c>
      <c r="B21" s="12" t="s">
        <v>172</v>
      </c>
      <c r="C21" s="220" t="s">
        <v>173</v>
      </c>
      <c r="D21" s="220"/>
    </row>
    <row r="22" spans="1:4" x14ac:dyDescent="0.25">
      <c r="A22" s="24">
        <v>1</v>
      </c>
      <c r="B22" s="25">
        <v>5533500</v>
      </c>
      <c r="C22" s="241">
        <v>5533500</v>
      </c>
      <c r="D22" s="242"/>
    </row>
    <row r="23" spans="1:4" ht="15" customHeight="1" x14ac:dyDescent="0.25">
      <c r="A23" s="226" t="s">
        <v>0</v>
      </c>
      <c r="B23" s="226"/>
      <c r="C23" s="226"/>
      <c r="D23" s="226"/>
    </row>
    <row r="24" spans="1:4" ht="57" customHeight="1" x14ac:dyDescent="0.25">
      <c r="A24" s="226"/>
      <c r="B24" s="226"/>
      <c r="C24" s="226"/>
      <c r="D24" s="226"/>
    </row>
    <row r="25" spans="1:4" ht="15.75" customHeight="1" x14ac:dyDescent="0.25">
      <c r="A25" s="226" t="s">
        <v>1</v>
      </c>
      <c r="B25" s="226"/>
      <c r="C25" s="226"/>
      <c r="D25" s="226"/>
    </row>
    <row r="26" spans="1:4" x14ac:dyDescent="0.25">
      <c r="A26" s="227"/>
      <c r="B26" s="227"/>
      <c r="C26" s="227"/>
      <c r="D26" s="227"/>
    </row>
    <row r="27" spans="1:4" ht="208.5" customHeight="1" x14ac:dyDescent="0.25">
      <c r="A27" s="227"/>
      <c r="B27" s="227"/>
      <c r="C27" s="227"/>
      <c r="D27" s="227"/>
    </row>
    <row r="28" spans="1:4" ht="17.25" customHeight="1" x14ac:dyDescent="0.25">
      <c r="A28" s="229" t="s">
        <v>2</v>
      </c>
      <c r="B28" s="229"/>
      <c r="C28" s="229"/>
      <c r="D28" s="229"/>
    </row>
    <row r="29" spans="1:4" ht="16.5" customHeight="1" x14ac:dyDescent="0.25">
      <c r="A29" s="230" t="s">
        <v>8</v>
      </c>
      <c r="B29" s="230"/>
      <c r="C29" s="230"/>
      <c r="D29" s="230"/>
    </row>
    <row r="30" spans="1:4" ht="17.25" customHeight="1" x14ac:dyDescent="0.25">
      <c r="A30" s="229" t="s">
        <v>4</v>
      </c>
      <c r="B30" s="229"/>
      <c r="C30" s="229"/>
      <c r="D30" s="229"/>
    </row>
    <row r="31" spans="1:4" ht="79.5" customHeight="1" x14ac:dyDescent="0.25">
      <c r="A31" s="237" t="s">
        <v>9</v>
      </c>
      <c r="B31" s="237"/>
      <c r="C31" s="237"/>
      <c r="D31" s="237"/>
    </row>
    <row r="32" spans="1:4" x14ac:dyDescent="0.25">
      <c r="A32" s="12" t="s">
        <v>171</v>
      </c>
      <c r="B32" s="12" t="s">
        <v>172</v>
      </c>
      <c r="C32" s="220" t="s">
        <v>173</v>
      </c>
      <c r="D32" s="220"/>
    </row>
    <row r="33" spans="1:4" x14ac:dyDescent="0.25">
      <c r="A33" s="24">
        <v>1</v>
      </c>
      <c r="B33" s="25">
        <v>5950000</v>
      </c>
      <c r="C33" s="241">
        <v>5950000</v>
      </c>
      <c r="D33" s="242"/>
    </row>
    <row r="34" spans="1:4" x14ac:dyDescent="0.25">
      <c r="A34" s="226" t="s">
        <v>0</v>
      </c>
      <c r="B34" s="226"/>
      <c r="C34" s="226"/>
      <c r="D34" s="226"/>
    </row>
    <row r="35" spans="1:4" ht="53.25" customHeight="1" x14ac:dyDescent="0.25">
      <c r="A35" s="226"/>
      <c r="B35" s="226"/>
      <c r="C35" s="226"/>
      <c r="D35" s="226"/>
    </row>
    <row r="36" spans="1:4" x14ac:dyDescent="0.25">
      <c r="A36" s="226" t="s">
        <v>1</v>
      </c>
      <c r="B36" s="226"/>
      <c r="C36" s="226"/>
      <c r="D36" s="226"/>
    </row>
    <row r="37" spans="1:4" x14ac:dyDescent="0.25">
      <c r="A37" s="227"/>
      <c r="B37" s="227"/>
      <c r="C37" s="227"/>
      <c r="D37" s="227"/>
    </row>
    <row r="38" spans="1:4" ht="243" customHeight="1" x14ac:dyDescent="0.25">
      <c r="A38" s="227"/>
      <c r="B38" s="227"/>
      <c r="C38" s="227"/>
      <c r="D38" s="227"/>
    </row>
    <row r="39" spans="1:4" ht="15.75" x14ac:dyDescent="0.25">
      <c r="A39" s="229" t="s">
        <v>2</v>
      </c>
      <c r="B39" s="229"/>
      <c r="C39" s="229"/>
      <c r="D39" s="229"/>
    </row>
    <row r="40" spans="1:4" x14ac:dyDescent="0.25">
      <c r="A40" s="230" t="s">
        <v>10</v>
      </c>
      <c r="B40" s="230"/>
      <c r="C40" s="230"/>
      <c r="D40" s="230"/>
    </row>
    <row r="41" spans="1:4" ht="15.75" x14ac:dyDescent="0.25">
      <c r="A41" s="229" t="s">
        <v>4</v>
      </c>
      <c r="B41" s="229"/>
      <c r="C41" s="229"/>
      <c r="D41" s="229"/>
    </row>
    <row r="42" spans="1:4" ht="128.25" customHeight="1" x14ac:dyDescent="0.25">
      <c r="A42" s="237" t="s">
        <v>11</v>
      </c>
      <c r="B42" s="237"/>
      <c r="C42" s="237"/>
      <c r="D42" s="237"/>
    </row>
    <row r="43" spans="1:4" x14ac:dyDescent="0.25">
      <c r="A43" s="12" t="s">
        <v>171</v>
      </c>
      <c r="B43" s="12" t="s">
        <v>172</v>
      </c>
      <c r="C43" s="220" t="s">
        <v>173</v>
      </c>
      <c r="D43" s="220"/>
    </row>
    <row r="44" spans="1:4" x14ac:dyDescent="0.25">
      <c r="A44" s="24">
        <v>3</v>
      </c>
      <c r="B44" s="25">
        <v>6695535</v>
      </c>
      <c r="C44" s="236">
        <v>20086605</v>
      </c>
      <c r="D44" s="236"/>
    </row>
    <row r="45" spans="1:4" x14ac:dyDescent="0.25">
      <c r="A45" s="226" t="s">
        <v>0</v>
      </c>
      <c r="B45" s="226"/>
      <c r="C45" s="226"/>
      <c r="D45" s="226"/>
    </row>
    <row r="46" spans="1:4" ht="55.5" customHeight="1" x14ac:dyDescent="0.25">
      <c r="A46" s="226"/>
      <c r="B46" s="226"/>
      <c r="C46" s="226"/>
      <c r="D46" s="226"/>
    </row>
    <row r="47" spans="1:4" x14ac:dyDescent="0.25">
      <c r="A47" s="226" t="s">
        <v>1</v>
      </c>
      <c r="B47" s="226"/>
      <c r="C47" s="226"/>
      <c r="D47" s="226"/>
    </row>
    <row r="48" spans="1:4" x14ac:dyDescent="0.25">
      <c r="A48" s="227"/>
      <c r="B48" s="227"/>
      <c r="C48" s="227"/>
      <c r="D48" s="227"/>
    </row>
    <row r="49" spans="1:4" ht="275.25" customHeight="1" x14ac:dyDescent="0.25">
      <c r="A49" s="227"/>
      <c r="B49" s="227"/>
      <c r="C49" s="227"/>
      <c r="D49" s="227"/>
    </row>
    <row r="50" spans="1:4" ht="15.75" x14ac:dyDescent="0.25">
      <c r="A50" s="229" t="s">
        <v>2</v>
      </c>
      <c r="B50" s="229"/>
      <c r="C50" s="229"/>
      <c r="D50" s="229"/>
    </row>
    <row r="51" spans="1:4" x14ac:dyDescent="0.25">
      <c r="A51" s="230" t="s">
        <v>12</v>
      </c>
      <c r="B51" s="230"/>
      <c r="C51" s="230"/>
      <c r="D51" s="230"/>
    </row>
    <row r="52" spans="1:4" ht="15.75" x14ac:dyDescent="0.25">
      <c r="A52" s="229" t="s">
        <v>4</v>
      </c>
      <c r="B52" s="229"/>
      <c r="C52" s="229"/>
      <c r="D52" s="229"/>
    </row>
    <row r="53" spans="1:4" ht="116.25" customHeight="1" x14ac:dyDescent="0.25">
      <c r="A53" s="237" t="s">
        <v>13</v>
      </c>
      <c r="B53" s="237"/>
      <c r="C53" s="237"/>
      <c r="D53" s="237"/>
    </row>
    <row r="54" spans="1:4" x14ac:dyDescent="0.25">
      <c r="A54" s="12" t="s">
        <v>171</v>
      </c>
      <c r="B54" s="12" t="s">
        <v>172</v>
      </c>
      <c r="C54" s="220" t="s">
        <v>173</v>
      </c>
      <c r="D54" s="220"/>
    </row>
    <row r="55" spans="1:4" x14ac:dyDescent="0.25">
      <c r="A55" s="24">
        <v>1</v>
      </c>
      <c r="B55" s="25">
        <v>12306825</v>
      </c>
      <c r="C55" s="236">
        <v>12306825</v>
      </c>
      <c r="D55" s="236"/>
    </row>
    <row r="56" spans="1:4" x14ac:dyDescent="0.25">
      <c r="A56" s="226" t="s">
        <v>0</v>
      </c>
      <c r="B56" s="226"/>
      <c r="C56" s="226"/>
      <c r="D56" s="226"/>
    </row>
    <row r="57" spans="1:4" ht="53.25" customHeight="1" x14ac:dyDescent="0.25">
      <c r="A57" s="226"/>
      <c r="B57" s="226"/>
      <c r="C57" s="226"/>
      <c r="D57" s="226"/>
    </row>
    <row r="58" spans="1:4" x14ac:dyDescent="0.25">
      <c r="A58" s="226" t="s">
        <v>1</v>
      </c>
      <c r="B58" s="226"/>
      <c r="C58" s="226"/>
      <c r="D58" s="226"/>
    </row>
    <row r="59" spans="1:4" x14ac:dyDescent="0.25">
      <c r="A59" s="227"/>
      <c r="B59" s="227"/>
      <c r="C59" s="227"/>
      <c r="D59" s="227"/>
    </row>
    <row r="60" spans="1:4" ht="261" customHeight="1" x14ac:dyDescent="0.25">
      <c r="A60" s="227"/>
      <c r="B60" s="227"/>
      <c r="C60" s="227"/>
      <c r="D60" s="227"/>
    </row>
    <row r="61" spans="1:4" ht="15.75" x14ac:dyDescent="0.25">
      <c r="A61" s="229" t="s">
        <v>2</v>
      </c>
      <c r="B61" s="229"/>
      <c r="C61" s="229"/>
      <c r="D61" s="229"/>
    </row>
    <row r="62" spans="1:4" x14ac:dyDescent="0.25">
      <c r="A62" s="230" t="s">
        <v>14</v>
      </c>
      <c r="B62" s="230"/>
      <c r="C62" s="230"/>
      <c r="D62" s="230"/>
    </row>
    <row r="63" spans="1:4" ht="15.75" x14ac:dyDescent="0.25">
      <c r="A63" s="229" t="s">
        <v>4</v>
      </c>
      <c r="B63" s="229"/>
      <c r="C63" s="229"/>
      <c r="D63" s="229"/>
    </row>
    <row r="64" spans="1:4" ht="214.5" customHeight="1" x14ac:dyDescent="0.25">
      <c r="A64" s="237" t="s">
        <v>15</v>
      </c>
      <c r="B64" s="237"/>
      <c r="C64" s="237"/>
      <c r="D64" s="237"/>
    </row>
    <row r="65" spans="1:4" x14ac:dyDescent="0.25">
      <c r="A65" s="12" t="s">
        <v>171</v>
      </c>
      <c r="B65" s="12" t="s">
        <v>172</v>
      </c>
      <c r="C65" s="220" t="s">
        <v>173</v>
      </c>
      <c r="D65" s="220"/>
    </row>
    <row r="66" spans="1:4" x14ac:dyDescent="0.25">
      <c r="A66" s="11">
        <v>3</v>
      </c>
      <c r="B66" s="18">
        <v>81142330</v>
      </c>
      <c r="C66" s="224">
        <v>243426990</v>
      </c>
      <c r="D66" s="224"/>
    </row>
    <row r="67" spans="1:4" x14ac:dyDescent="0.25">
      <c r="A67" s="226" t="s">
        <v>0</v>
      </c>
      <c r="B67" s="226"/>
      <c r="C67" s="226"/>
      <c r="D67" s="226"/>
    </row>
    <row r="68" spans="1:4" ht="51" customHeight="1" x14ac:dyDescent="0.25">
      <c r="A68" s="226"/>
      <c r="B68" s="226"/>
      <c r="C68" s="226"/>
      <c r="D68" s="226"/>
    </row>
    <row r="69" spans="1:4" x14ac:dyDescent="0.25">
      <c r="A69" s="226" t="s">
        <v>1</v>
      </c>
      <c r="B69" s="226"/>
      <c r="C69" s="226"/>
      <c r="D69" s="226"/>
    </row>
    <row r="70" spans="1:4" x14ac:dyDescent="0.25">
      <c r="A70" s="227"/>
      <c r="B70" s="227"/>
      <c r="C70" s="227"/>
      <c r="D70" s="227"/>
    </row>
    <row r="71" spans="1:4" ht="264.75" customHeight="1" x14ac:dyDescent="0.25">
      <c r="A71" s="227"/>
      <c r="B71" s="227"/>
      <c r="C71" s="227"/>
      <c r="D71" s="227"/>
    </row>
    <row r="72" spans="1:4" ht="15.75" x14ac:dyDescent="0.25">
      <c r="A72" s="229" t="s">
        <v>2</v>
      </c>
      <c r="B72" s="229"/>
      <c r="C72" s="229"/>
      <c r="D72" s="229"/>
    </row>
    <row r="73" spans="1:4" x14ac:dyDescent="0.25">
      <c r="A73" s="230" t="s">
        <v>16</v>
      </c>
      <c r="B73" s="230"/>
      <c r="C73" s="230"/>
      <c r="D73" s="230"/>
    </row>
    <row r="74" spans="1:4" ht="15.75" x14ac:dyDescent="0.25">
      <c r="A74" s="229" t="s">
        <v>4</v>
      </c>
      <c r="B74" s="229"/>
      <c r="C74" s="229"/>
      <c r="D74" s="229"/>
    </row>
    <row r="75" spans="1:4" ht="114" customHeight="1" x14ac:dyDescent="0.25">
      <c r="A75" s="237" t="s">
        <v>17</v>
      </c>
      <c r="B75" s="237"/>
      <c r="C75" s="237"/>
      <c r="D75" s="237"/>
    </row>
    <row r="76" spans="1:4" x14ac:dyDescent="0.25">
      <c r="A76" s="12" t="s">
        <v>171</v>
      </c>
      <c r="B76" s="12" t="s">
        <v>172</v>
      </c>
      <c r="C76" s="220" t="s">
        <v>173</v>
      </c>
      <c r="D76" s="220"/>
    </row>
    <row r="77" spans="1:4" x14ac:dyDescent="0.25">
      <c r="A77" s="24">
        <v>1</v>
      </c>
      <c r="B77" s="25">
        <v>15950000</v>
      </c>
      <c r="C77" s="236">
        <v>15950000</v>
      </c>
      <c r="D77" s="236"/>
    </row>
    <row r="78" spans="1:4" x14ac:dyDescent="0.25">
      <c r="A78" s="226" t="s">
        <v>0</v>
      </c>
      <c r="B78" s="226"/>
      <c r="C78" s="226"/>
      <c r="D78" s="226"/>
    </row>
    <row r="79" spans="1:4" ht="56.25" customHeight="1" x14ac:dyDescent="0.25">
      <c r="A79" s="226"/>
      <c r="B79" s="226"/>
      <c r="C79" s="226"/>
      <c r="D79" s="226"/>
    </row>
    <row r="80" spans="1:4" x14ac:dyDescent="0.25">
      <c r="A80" s="226" t="s">
        <v>1</v>
      </c>
      <c r="B80" s="226"/>
      <c r="C80" s="226"/>
      <c r="D80" s="226"/>
    </row>
    <row r="81" spans="1:4" x14ac:dyDescent="0.25">
      <c r="A81" s="227"/>
      <c r="B81" s="227"/>
      <c r="C81" s="227"/>
      <c r="D81" s="227"/>
    </row>
    <row r="82" spans="1:4" ht="261" customHeight="1" x14ac:dyDescent="0.25">
      <c r="A82" s="227"/>
      <c r="B82" s="227"/>
      <c r="C82" s="227"/>
      <c r="D82" s="227"/>
    </row>
    <row r="83" spans="1:4" ht="15.75" x14ac:dyDescent="0.25">
      <c r="A83" s="229" t="s">
        <v>2</v>
      </c>
      <c r="B83" s="229"/>
      <c r="C83" s="229"/>
      <c r="D83" s="229"/>
    </row>
    <row r="84" spans="1:4" x14ac:dyDescent="0.25">
      <c r="A84" s="230" t="s">
        <v>18</v>
      </c>
      <c r="B84" s="230"/>
      <c r="C84" s="230"/>
      <c r="D84" s="230"/>
    </row>
    <row r="85" spans="1:4" ht="15.75" x14ac:dyDescent="0.25">
      <c r="A85" s="229" t="s">
        <v>4</v>
      </c>
      <c r="B85" s="229"/>
      <c r="C85" s="229"/>
      <c r="D85" s="229"/>
    </row>
    <row r="86" spans="1:4" ht="79.5" customHeight="1" x14ac:dyDescent="0.25">
      <c r="A86" s="237" t="s">
        <v>19</v>
      </c>
      <c r="B86" s="237"/>
      <c r="C86" s="237"/>
      <c r="D86" s="237"/>
    </row>
    <row r="87" spans="1:4" x14ac:dyDescent="0.25">
      <c r="A87" s="12" t="s">
        <v>171</v>
      </c>
      <c r="B87" s="12" t="s">
        <v>172</v>
      </c>
      <c r="C87" s="220" t="s">
        <v>173</v>
      </c>
      <c r="D87" s="220"/>
    </row>
    <row r="88" spans="1:4" x14ac:dyDescent="0.25">
      <c r="A88" s="24">
        <v>1</v>
      </c>
      <c r="B88" s="25">
        <v>12900000</v>
      </c>
      <c r="C88" s="236">
        <v>12900000</v>
      </c>
      <c r="D88" s="236"/>
    </row>
    <row r="89" spans="1:4" s="21" customFormat="1" ht="64.150000000000006" customHeight="1" x14ac:dyDescent="0.25">
      <c r="A89" s="243" t="s">
        <v>176</v>
      </c>
      <c r="B89" s="244"/>
      <c r="C89" s="244"/>
      <c r="D89" s="245"/>
    </row>
    <row r="90" spans="1:4" ht="16.5" customHeight="1" x14ac:dyDescent="0.25">
      <c r="A90" s="226" t="s">
        <v>1</v>
      </c>
      <c r="B90" s="226"/>
      <c r="C90" s="226"/>
      <c r="D90" s="226"/>
    </row>
    <row r="91" spans="1:4" x14ac:dyDescent="0.25">
      <c r="A91" s="227"/>
      <c r="B91" s="227"/>
      <c r="C91" s="227"/>
      <c r="D91" s="227"/>
    </row>
    <row r="92" spans="1:4" ht="288" customHeight="1" x14ac:dyDescent="0.25">
      <c r="A92" s="227"/>
      <c r="B92" s="227"/>
      <c r="C92" s="227"/>
      <c r="D92" s="227"/>
    </row>
    <row r="93" spans="1:4" ht="15.75" x14ac:dyDescent="0.25">
      <c r="A93" s="229" t="s">
        <v>2</v>
      </c>
      <c r="B93" s="229"/>
      <c r="C93" s="229"/>
      <c r="D93" s="229"/>
    </row>
    <row r="94" spans="1:4" x14ac:dyDescent="0.25">
      <c r="A94" s="230" t="s">
        <v>20</v>
      </c>
      <c r="B94" s="230"/>
      <c r="C94" s="230"/>
      <c r="D94" s="230"/>
    </row>
    <row r="95" spans="1:4" ht="15.75" x14ac:dyDescent="0.25">
      <c r="A95" s="229" t="s">
        <v>4</v>
      </c>
      <c r="B95" s="229"/>
      <c r="C95" s="229"/>
      <c r="D95" s="229"/>
    </row>
    <row r="96" spans="1:4" ht="140.25" customHeight="1" x14ac:dyDescent="0.25">
      <c r="A96" s="237" t="s">
        <v>21</v>
      </c>
      <c r="B96" s="237"/>
      <c r="C96" s="237"/>
      <c r="D96" s="237"/>
    </row>
    <row r="97" spans="1:4" x14ac:dyDescent="0.25">
      <c r="A97" s="12" t="s">
        <v>171</v>
      </c>
      <c r="B97" s="12" t="s">
        <v>172</v>
      </c>
      <c r="C97" s="220" t="s">
        <v>173</v>
      </c>
      <c r="D97" s="220"/>
    </row>
    <row r="98" spans="1:4" x14ac:dyDescent="0.25">
      <c r="A98" s="24">
        <v>1</v>
      </c>
      <c r="B98" s="25">
        <v>1250000</v>
      </c>
      <c r="C98" s="236">
        <v>1250000</v>
      </c>
      <c r="D98" s="236"/>
    </row>
    <row r="99" spans="1:4" x14ac:dyDescent="0.25">
      <c r="A99" s="226" t="s">
        <v>0</v>
      </c>
      <c r="B99" s="226"/>
      <c r="C99" s="226"/>
      <c r="D99" s="226"/>
    </row>
    <row r="100" spans="1:4" ht="59.25" customHeight="1" x14ac:dyDescent="0.25">
      <c r="A100" s="226"/>
      <c r="B100" s="226"/>
      <c r="C100" s="226"/>
      <c r="D100" s="226"/>
    </row>
    <row r="101" spans="1:4" x14ac:dyDescent="0.25">
      <c r="A101" s="226" t="s">
        <v>1</v>
      </c>
      <c r="B101" s="226"/>
      <c r="C101" s="226"/>
      <c r="D101" s="226"/>
    </row>
    <row r="102" spans="1:4" x14ac:dyDescent="0.25">
      <c r="A102" s="227"/>
      <c r="B102" s="227"/>
      <c r="C102" s="227"/>
      <c r="D102" s="227"/>
    </row>
    <row r="103" spans="1:4" ht="267" customHeight="1" x14ac:dyDescent="0.25">
      <c r="A103" s="227"/>
      <c r="B103" s="227"/>
      <c r="C103" s="227"/>
      <c r="D103" s="227"/>
    </row>
    <row r="104" spans="1:4" ht="15.75" x14ac:dyDescent="0.25">
      <c r="A104" s="229" t="s">
        <v>2</v>
      </c>
      <c r="B104" s="229"/>
      <c r="C104" s="229"/>
      <c r="D104" s="229"/>
    </row>
    <row r="105" spans="1:4" x14ac:dyDescent="0.25">
      <c r="A105" s="230" t="s">
        <v>22</v>
      </c>
      <c r="B105" s="230"/>
      <c r="C105" s="230"/>
      <c r="D105" s="230"/>
    </row>
    <row r="106" spans="1:4" ht="15.75" x14ac:dyDescent="0.25">
      <c r="A106" s="229" t="s">
        <v>4</v>
      </c>
      <c r="B106" s="229"/>
      <c r="C106" s="229"/>
      <c r="D106" s="229"/>
    </row>
    <row r="107" spans="1:4" ht="71.25" customHeight="1" x14ac:dyDescent="0.25">
      <c r="A107" s="237" t="s">
        <v>23</v>
      </c>
      <c r="B107" s="237"/>
      <c r="C107" s="237"/>
      <c r="D107" s="237"/>
    </row>
    <row r="108" spans="1:4" x14ac:dyDescent="0.25">
      <c r="A108" s="12" t="s">
        <v>171</v>
      </c>
      <c r="B108" s="12" t="s">
        <v>172</v>
      </c>
      <c r="C108" s="220" t="s">
        <v>173</v>
      </c>
      <c r="D108" s="220"/>
    </row>
    <row r="109" spans="1:4" x14ac:dyDescent="0.25">
      <c r="A109" s="11">
        <v>1</v>
      </c>
      <c r="B109" s="18">
        <v>359000</v>
      </c>
      <c r="C109" s="224">
        <v>359000</v>
      </c>
      <c r="D109" s="224"/>
    </row>
    <row r="110" spans="1:4" ht="77.25" customHeight="1" x14ac:dyDescent="0.25">
      <c r="A110" s="226" t="s">
        <v>196</v>
      </c>
      <c r="B110" s="226"/>
      <c r="C110" s="226"/>
      <c r="D110" s="226"/>
    </row>
    <row r="111" spans="1:4" x14ac:dyDescent="0.25">
      <c r="A111" s="226" t="s">
        <v>1</v>
      </c>
      <c r="B111" s="226"/>
      <c r="C111" s="226"/>
      <c r="D111" s="226"/>
    </row>
    <row r="112" spans="1:4" x14ac:dyDescent="0.25">
      <c r="A112" s="227"/>
      <c r="B112" s="227"/>
      <c r="C112" s="227"/>
      <c r="D112" s="227"/>
    </row>
    <row r="113" spans="1:4" ht="246.75" customHeight="1" x14ac:dyDescent="0.25">
      <c r="A113" s="227"/>
      <c r="B113" s="227"/>
      <c r="C113" s="227"/>
      <c r="D113" s="227"/>
    </row>
    <row r="114" spans="1:4" ht="15.75" x14ac:dyDescent="0.25">
      <c r="A114" s="229" t="s">
        <v>2</v>
      </c>
      <c r="B114" s="229"/>
      <c r="C114" s="229"/>
      <c r="D114" s="229"/>
    </row>
    <row r="115" spans="1:4" x14ac:dyDescent="0.25">
      <c r="A115" s="230" t="s">
        <v>24</v>
      </c>
      <c r="B115" s="230"/>
      <c r="C115" s="230"/>
      <c r="D115" s="230"/>
    </row>
    <row r="116" spans="1:4" ht="15.75" x14ac:dyDescent="0.25">
      <c r="A116" s="229" t="s">
        <v>4</v>
      </c>
      <c r="B116" s="229"/>
      <c r="C116" s="229"/>
      <c r="D116" s="229"/>
    </row>
    <row r="117" spans="1:4" ht="91.5" customHeight="1" x14ac:dyDescent="0.25">
      <c r="A117" s="237" t="s">
        <v>25</v>
      </c>
      <c r="B117" s="237"/>
      <c r="C117" s="237"/>
      <c r="D117" s="237"/>
    </row>
    <row r="118" spans="1:4" x14ac:dyDescent="0.25">
      <c r="A118" s="12" t="s">
        <v>171</v>
      </c>
      <c r="B118" s="12" t="s">
        <v>172</v>
      </c>
      <c r="C118" s="220" t="s">
        <v>173</v>
      </c>
      <c r="D118" s="220"/>
    </row>
    <row r="119" spans="1:4" x14ac:dyDescent="0.25">
      <c r="A119" s="11">
        <v>3</v>
      </c>
      <c r="B119" s="18">
        <v>1150000</v>
      </c>
      <c r="C119" s="224">
        <v>3450000</v>
      </c>
      <c r="D119" s="224"/>
    </row>
    <row r="120" spans="1:4" x14ac:dyDescent="0.25">
      <c r="A120" s="226" t="s">
        <v>0</v>
      </c>
      <c r="B120" s="226"/>
      <c r="C120" s="226"/>
      <c r="D120" s="226"/>
    </row>
    <row r="121" spans="1:4" ht="48.75" customHeight="1" x14ac:dyDescent="0.25">
      <c r="A121" s="226"/>
      <c r="B121" s="226"/>
      <c r="C121" s="226"/>
      <c r="D121" s="226"/>
    </row>
    <row r="122" spans="1:4" x14ac:dyDescent="0.25">
      <c r="A122" s="226" t="s">
        <v>1</v>
      </c>
      <c r="B122" s="226"/>
      <c r="C122" s="226"/>
      <c r="D122" s="226"/>
    </row>
    <row r="123" spans="1:4" x14ac:dyDescent="0.25">
      <c r="A123" s="227"/>
      <c r="B123" s="227"/>
      <c r="C123" s="227"/>
      <c r="D123" s="227"/>
    </row>
    <row r="124" spans="1:4" ht="285.75" customHeight="1" x14ac:dyDescent="0.25">
      <c r="A124" s="227"/>
      <c r="B124" s="227"/>
      <c r="C124" s="227"/>
      <c r="D124" s="227"/>
    </row>
    <row r="125" spans="1:4" ht="15.75" x14ac:dyDescent="0.25">
      <c r="A125" s="229" t="s">
        <v>2</v>
      </c>
      <c r="B125" s="229"/>
      <c r="C125" s="229"/>
      <c r="D125" s="229"/>
    </row>
    <row r="126" spans="1:4" x14ac:dyDescent="0.25">
      <c r="A126" s="230" t="s">
        <v>26</v>
      </c>
      <c r="B126" s="230"/>
      <c r="C126" s="230"/>
      <c r="D126" s="230"/>
    </row>
    <row r="127" spans="1:4" ht="15.75" x14ac:dyDescent="0.25">
      <c r="A127" s="229" t="s">
        <v>4</v>
      </c>
      <c r="B127" s="229"/>
      <c r="C127" s="229"/>
      <c r="D127" s="229"/>
    </row>
    <row r="128" spans="1:4" ht="95.25" customHeight="1" x14ac:dyDescent="0.25">
      <c r="A128" s="237" t="s">
        <v>27</v>
      </c>
      <c r="B128" s="237"/>
      <c r="C128" s="237"/>
      <c r="D128" s="237"/>
    </row>
    <row r="129" spans="1:4" ht="22.5" customHeight="1" x14ac:dyDescent="0.25">
      <c r="A129" s="12" t="s">
        <v>171</v>
      </c>
      <c r="B129" s="12" t="s">
        <v>172</v>
      </c>
      <c r="C129" s="220" t="s">
        <v>173</v>
      </c>
      <c r="D129" s="220"/>
    </row>
    <row r="130" spans="1:4" ht="16.5" customHeight="1" x14ac:dyDescent="0.25">
      <c r="A130" s="11">
        <v>2</v>
      </c>
      <c r="B130" s="18">
        <v>2130000</v>
      </c>
      <c r="C130" s="224">
        <v>4260000</v>
      </c>
      <c r="D130" s="224"/>
    </row>
    <row r="131" spans="1:4" ht="63" customHeight="1" x14ac:dyDescent="0.25">
      <c r="A131" s="233" t="s">
        <v>34</v>
      </c>
      <c r="B131" s="226"/>
      <c r="C131" s="226"/>
      <c r="D131" s="226"/>
    </row>
    <row r="132" spans="1:4" x14ac:dyDescent="0.25">
      <c r="A132" s="226" t="s">
        <v>1</v>
      </c>
      <c r="B132" s="226"/>
      <c r="C132" s="226"/>
      <c r="D132" s="226"/>
    </row>
    <row r="133" spans="1:4" x14ac:dyDescent="0.25">
      <c r="A133" s="227"/>
      <c r="B133" s="227"/>
      <c r="C133" s="227"/>
      <c r="D133" s="227"/>
    </row>
    <row r="134" spans="1:4" ht="263.25" customHeight="1" x14ac:dyDescent="0.25">
      <c r="A134" s="227"/>
      <c r="B134" s="227"/>
      <c r="C134" s="227"/>
      <c r="D134" s="227"/>
    </row>
    <row r="135" spans="1:4" ht="15.75" x14ac:dyDescent="0.25">
      <c r="A135" s="229" t="s">
        <v>2</v>
      </c>
      <c r="B135" s="229"/>
      <c r="C135" s="229"/>
      <c r="D135" s="229"/>
    </row>
    <row r="136" spans="1:4" x14ac:dyDescent="0.25">
      <c r="A136" s="230" t="s">
        <v>28</v>
      </c>
      <c r="B136" s="230"/>
      <c r="C136" s="230"/>
      <c r="D136" s="230"/>
    </row>
    <row r="137" spans="1:4" ht="15.75" x14ac:dyDescent="0.25">
      <c r="A137" s="229" t="s">
        <v>4</v>
      </c>
      <c r="B137" s="229"/>
      <c r="C137" s="229"/>
      <c r="D137" s="229"/>
    </row>
    <row r="138" spans="1:4" ht="60" customHeight="1" x14ac:dyDescent="0.25">
      <c r="A138" s="237" t="s">
        <v>29</v>
      </c>
      <c r="B138" s="237"/>
      <c r="C138" s="237"/>
      <c r="D138" s="237"/>
    </row>
    <row r="139" spans="1:4" x14ac:dyDescent="0.25">
      <c r="A139" s="12" t="s">
        <v>171</v>
      </c>
      <c r="B139" s="12" t="s">
        <v>172</v>
      </c>
      <c r="C139" s="220" t="s">
        <v>173</v>
      </c>
      <c r="D139" s="220"/>
    </row>
    <row r="140" spans="1:4" x14ac:dyDescent="0.25">
      <c r="A140" s="24">
        <v>1</v>
      </c>
      <c r="B140" s="25">
        <v>465000</v>
      </c>
      <c r="C140" s="241">
        <v>465000</v>
      </c>
      <c r="D140" s="242"/>
    </row>
    <row r="141" spans="1:4" x14ac:dyDescent="0.25">
      <c r="A141" s="226" t="s">
        <v>0</v>
      </c>
      <c r="B141" s="226"/>
      <c r="C141" s="226"/>
      <c r="D141" s="226"/>
    </row>
    <row r="142" spans="1:4" ht="57" customHeight="1" x14ac:dyDescent="0.25">
      <c r="A142" s="226"/>
      <c r="B142" s="226"/>
      <c r="C142" s="226"/>
      <c r="D142" s="226"/>
    </row>
    <row r="143" spans="1:4" x14ac:dyDescent="0.25">
      <c r="A143" s="226" t="s">
        <v>1</v>
      </c>
      <c r="B143" s="226"/>
      <c r="C143" s="226"/>
      <c r="D143" s="226"/>
    </row>
    <row r="144" spans="1:4" x14ac:dyDescent="0.25">
      <c r="A144" s="227"/>
      <c r="B144" s="227"/>
      <c r="C144" s="227"/>
      <c r="D144" s="227"/>
    </row>
    <row r="145" spans="1:4" ht="244.5" customHeight="1" x14ac:dyDescent="0.25">
      <c r="A145" s="227"/>
      <c r="B145" s="227"/>
      <c r="C145" s="227"/>
      <c r="D145" s="227"/>
    </row>
    <row r="146" spans="1:4" ht="15.75" x14ac:dyDescent="0.25">
      <c r="A146" s="229" t="s">
        <v>2</v>
      </c>
      <c r="B146" s="229"/>
      <c r="C146" s="229"/>
      <c r="D146" s="229"/>
    </row>
    <row r="147" spans="1:4" x14ac:dyDescent="0.25">
      <c r="A147" s="230" t="s">
        <v>30</v>
      </c>
      <c r="B147" s="230"/>
      <c r="C147" s="230"/>
      <c r="D147" s="230"/>
    </row>
    <row r="148" spans="1:4" ht="15.75" x14ac:dyDescent="0.25">
      <c r="A148" s="229" t="s">
        <v>4</v>
      </c>
      <c r="B148" s="229"/>
      <c r="C148" s="229"/>
      <c r="D148" s="229"/>
    </row>
    <row r="149" spans="1:4" ht="82.5" customHeight="1" x14ac:dyDescent="0.25">
      <c r="A149" s="237" t="s">
        <v>31</v>
      </c>
      <c r="B149" s="237"/>
      <c r="C149" s="237"/>
      <c r="D149" s="237"/>
    </row>
    <row r="150" spans="1:4" x14ac:dyDescent="0.25">
      <c r="A150" s="12" t="s">
        <v>171</v>
      </c>
      <c r="B150" s="12" t="s">
        <v>172</v>
      </c>
      <c r="C150" s="220" t="s">
        <v>173</v>
      </c>
      <c r="D150" s="220"/>
    </row>
    <row r="151" spans="1:4" x14ac:dyDescent="0.25">
      <c r="A151" s="24">
        <v>6</v>
      </c>
      <c r="B151" s="25">
        <v>365000</v>
      </c>
      <c r="C151" s="236">
        <v>2190000</v>
      </c>
      <c r="D151" s="236"/>
    </row>
    <row r="152" spans="1:4" ht="78.75" customHeight="1" x14ac:dyDescent="0.25">
      <c r="A152" s="226" t="s">
        <v>176</v>
      </c>
      <c r="B152" s="226"/>
      <c r="C152" s="226"/>
      <c r="D152" s="226"/>
    </row>
    <row r="153" spans="1:4" x14ac:dyDescent="0.25">
      <c r="A153" s="226" t="s">
        <v>1</v>
      </c>
      <c r="B153" s="226"/>
      <c r="C153" s="226"/>
      <c r="D153" s="226"/>
    </row>
    <row r="154" spans="1:4" x14ac:dyDescent="0.25">
      <c r="A154" s="227"/>
      <c r="B154" s="227"/>
      <c r="C154" s="227"/>
      <c r="D154" s="227"/>
    </row>
    <row r="155" spans="1:4" ht="222" customHeight="1" x14ac:dyDescent="0.25">
      <c r="A155" s="227"/>
      <c r="B155" s="227"/>
      <c r="C155" s="227"/>
      <c r="D155" s="227"/>
    </row>
    <row r="156" spans="1:4" ht="15.75" x14ac:dyDescent="0.25">
      <c r="A156" s="229" t="s">
        <v>2</v>
      </c>
      <c r="B156" s="229"/>
      <c r="C156" s="229"/>
      <c r="D156" s="229"/>
    </row>
    <row r="157" spans="1:4" x14ac:dyDescent="0.25">
      <c r="A157" s="230" t="s">
        <v>32</v>
      </c>
      <c r="B157" s="230"/>
      <c r="C157" s="230"/>
      <c r="D157" s="230"/>
    </row>
    <row r="158" spans="1:4" ht="15.75" x14ac:dyDescent="0.25">
      <c r="A158" s="229" t="s">
        <v>4</v>
      </c>
      <c r="B158" s="229"/>
      <c r="C158" s="229"/>
      <c r="D158" s="229"/>
    </row>
    <row r="159" spans="1:4" ht="93" customHeight="1" x14ac:dyDescent="0.25">
      <c r="A159" s="237" t="s">
        <v>33</v>
      </c>
      <c r="B159" s="237"/>
      <c r="C159" s="237"/>
      <c r="D159" s="237"/>
    </row>
    <row r="160" spans="1:4" x14ac:dyDescent="0.25">
      <c r="A160" s="12" t="s">
        <v>171</v>
      </c>
      <c r="B160" s="12" t="s">
        <v>172</v>
      </c>
      <c r="C160" s="220" t="s">
        <v>173</v>
      </c>
      <c r="D160" s="220"/>
    </row>
    <row r="161" spans="1:4" x14ac:dyDescent="0.25">
      <c r="A161" s="11">
        <v>30</v>
      </c>
      <c r="B161" s="18">
        <v>399000</v>
      </c>
      <c r="C161" s="224">
        <v>11970000</v>
      </c>
      <c r="D161" s="224"/>
    </row>
    <row r="162" spans="1:4" x14ac:dyDescent="0.25">
      <c r="A162" s="226" t="s">
        <v>0</v>
      </c>
      <c r="B162" s="226"/>
      <c r="C162" s="226"/>
      <c r="D162" s="226"/>
    </row>
    <row r="163" spans="1:4" ht="54.75" customHeight="1" x14ac:dyDescent="0.25">
      <c r="A163" s="226"/>
      <c r="B163" s="226"/>
      <c r="C163" s="226"/>
      <c r="D163" s="226"/>
    </row>
    <row r="164" spans="1:4" x14ac:dyDescent="0.25">
      <c r="A164" s="226" t="s">
        <v>1</v>
      </c>
      <c r="B164" s="226"/>
      <c r="C164" s="226"/>
      <c r="D164" s="226"/>
    </row>
    <row r="165" spans="1:4" x14ac:dyDescent="0.25">
      <c r="A165" s="250" t="s">
        <v>35</v>
      </c>
      <c r="B165" s="250"/>
      <c r="C165" s="35"/>
      <c r="D165" s="35"/>
    </row>
    <row r="166" spans="1:4" ht="319.5" customHeight="1" x14ac:dyDescent="0.25">
      <c r="A166" s="43"/>
      <c r="B166" s="43"/>
      <c r="C166" s="43"/>
      <c r="D166" s="43"/>
    </row>
    <row r="167" spans="1:4" ht="15.75" x14ac:dyDescent="0.25">
      <c r="A167" s="229" t="s">
        <v>2</v>
      </c>
      <c r="B167" s="229"/>
      <c r="C167" s="229"/>
      <c r="D167" s="229"/>
    </row>
    <row r="168" spans="1:4" x14ac:dyDescent="0.25">
      <c r="A168" s="234" t="s">
        <v>36</v>
      </c>
      <c r="B168" s="234"/>
      <c r="C168" s="234"/>
      <c r="D168" s="234"/>
    </row>
    <row r="169" spans="1:4" ht="15.75" x14ac:dyDescent="0.25">
      <c r="A169" s="229" t="s">
        <v>4</v>
      </c>
      <c r="B169" s="229"/>
      <c r="C169" s="229"/>
      <c r="D169" s="229"/>
    </row>
    <row r="170" spans="1:4" ht="87.75" customHeight="1" x14ac:dyDescent="0.25">
      <c r="A170" s="237" t="s">
        <v>37</v>
      </c>
      <c r="B170" s="237"/>
      <c r="C170" s="237"/>
      <c r="D170" s="237"/>
    </row>
    <row r="171" spans="1:4" x14ac:dyDescent="0.25">
      <c r="A171" s="12" t="s">
        <v>171</v>
      </c>
      <c r="B171" s="12" t="s">
        <v>172</v>
      </c>
      <c r="C171" s="220" t="s">
        <v>173</v>
      </c>
      <c r="D171" s="220"/>
    </row>
    <row r="172" spans="1:4" x14ac:dyDescent="0.25">
      <c r="A172" s="24">
        <v>1</v>
      </c>
      <c r="B172" s="25">
        <v>5122301</v>
      </c>
      <c r="C172" s="236">
        <v>5122301</v>
      </c>
      <c r="D172" s="236"/>
    </row>
    <row r="173" spans="1:4" x14ac:dyDescent="0.25">
      <c r="A173" s="226" t="s">
        <v>0</v>
      </c>
      <c r="B173" s="226"/>
      <c r="C173" s="226"/>
      <c r="D173" s="226"/>
    </row>
    <row r="174" spans="1:4" ht="60.75" customHeight="1" x14ac:dyDescent="0.25">
      <c r="A174" s="226"/>
      <c r="B174" s="226"/>
      <c r="C174" s="226"/>
      <c r="D174" s="226"/>
    </row>
    <row r="175" spans="1:4" x14ac:dyDescent="0.25">
      <c r="A175" s="226" t="s">
        <v>1</v>
      </c>
      <c r="B175" s="226"/>
      <c r="C175" s="226"/>
      <c r="D175" s="226"/>
    </row>
    <row r="176" spans="1:4" x14ac:dyDescent="0.25">
      <c r="A176" s="246" t="s">
        <v>38</v>
      </c>
      <c r="B176" s="246"/>
      <c r="C176" s="246"/>
      <c r="D176" s="246"/>
    </row>
    <row r="177" spans="1:4" ht="298.5" customHeight="1" x14ac:dyDescent="0.25">
      <c r="A177" s="247"/>
      <c r="B177" s="248"/>
      <c r="C177" s="248"/>
      <c r="D177" s="248"/>
    </row>
    <row r="178" spans="1:4" ht="15.75" x14ac:dyDescent="0.25">
      <c r="A178" s="229" t="s">
        <v>2</v>
      </c>
      <c r="B178" s="229"/>
      <c r="C178" s="229"/>
      <c r="D178" s="229"/>
    </row>
    <row r="179" spans="1:4" ht="57.75" customHeight="1" x14ac:dyDescent="0.25">
      <c r="A179" s="249" t="s">
        <v>39</v>
      </c>
      <c r="B179" s="249"/>
      <c r="C179" s="249"/>
      <c r="D179" s="249"/>
    </row>
    <row r="180" spans="1:4" ht="102.75" customHeight="1" x14ac:dyDescent="0.25">
      <c r="A180" s="229" t="s">
        <v>4</v>
      </c>
      <c r="B180" s="229"/>
      <c r="C180" s="229"/>
      <c r="D180" s="229"/>
    </row>
    <row r="181" spans="1:4" ht="195.75" customHeight="1" x14ac:dyDescent="0.25">
      <c r="A181" s="251" t="s">
        <v>179</v>
      </c>
      <c r="B181" s="251"/>
      <c r="C181" s="251"/>
      <c r="D181" s="251"/>
    </row>
    <row r="182" spans="1:4" x14ac:dyDescent="0.25">
      <c r="A182" s="12" t="s">
        <v>171</v>
      </c>
      <c r="B182" s="12" t="s">
        <v>172</v>
      </c>
      <c r="C182" s="220" t="s">
        <v>173</v>
      </c>
      <c r="D182" s="220"/>
    </row>
    <row r="183" spans="1:4" x14ac:dyDescent="0.25">
      <c r="A183" s="24">
        <v>1</v>
      </c>
      <c r="B183" s="25">
        <v>3534300</v>
      </c>
      <c r="C183" s="236">
        <v>3534300</v>
      </c>
      <c r="D183" s="236"/>
    </row>
    <row r="184" spans="1:4" x14ac:dyDescent="0.25">
      <c r="A184" s="226" t="s">
        <v>0</v>
      </c>
      <c r="B184" s="226"/>
      <c r="C184" s="226"/>
      <c r="D184" s="226"/>
    </row>
    <row r="185" spans="1:4" ht="51" customHeight="1" x14ac:dyDescent="0.25">
      <c r="A185" s="226"/>
      <c r="B185" s="226"/>
      <c r="C185" s="226"/>
      <c r="D185" s="226"/>
    </row>
    <row r="186" spans="1:4" x14ac:dyDescent="0.25">
      <c r="A186" s="226" t="s">
        <v>1</v>
      </c>
      <c r="B186" s="226"/>
      <c r="C186" s="226"/>
      <c r="D186" s="226"/>
    </row>
    <row r="187" spans="1:4" ht="140.25" customHeight="1" x14ac:dyDescent="0.25">
      <c r="A187" s="252" t="s">
        <v>42</v>
      </c>
      <c r="B187" s="252"/>
      <c r="C187" s="252"/>
      <c r="D187" s="252"/>
    </row>
    <row r="188" spans="1:4" x14ac:dyDescent="0.25">
      <c r="A188" s="247"/>
      <c r="B188" s="248"/>
      <c r="C188" s="248"/>
      <c r="D188" s="248"/>
    </row>
    <row r="189" spans="1:4" ht="15.75" x14ac:dyDescent="0.25">
      <c r="A189" s="229" t="s">
        <v>2</v>
      </c>
      <c r="B189" s="229"/>
      <c r="C189" s="229"/>
      <c r="D189" s="229"/>
    </row>
    <row r="190" spans="1:4" x14ac:dyDescent="0.25">
      <c r="A190" s="234" t="s">
        <v>43</v>
      </c>
      <c r="B190" s="234"/>
      <c r="C190" s="234"/>
      <c r="D190" s="234"/>
    </row>
    <row r="191" spans="1:4" ht="15.75" x14ac:dyDescent="0.25">
      <c r="A191" s="229" t="s">
        <v>4</v>
      </c>
      <c r="B191" s="229"/>
      <c r="C191" s="229"/>
      <c r="D191" s="229"/>
    </row>
    <row r="192" spans="1:4" ht="108.75" customHeight="1" x14ac:dyDescent="0.25">
      <c r="A192" s="237" t="s">
        <v>41</v>
      </c>
      <c r="B192" s="237"/>
      <c r="C192" s="237"/>
      <c r="D192" s="237"/>
    </row>
    <row r="193" spans="1:4" x14ac:dyDescent="0.25">
      <c r="A193" s="12" t="s">
        <v>171</v>
      </c>
      <c r="B193" s="12" t="s">
        <v>172</v>
      </c>
      <c r="C193" s="220" t="s">
        <v>173</v>
      </c>
      <c r="D193" s="220"/>
    </row>
    <row r="194" spans="1:4" x14ac:dyDescent="0.25">
      <c r="A194" s="24">
        <v>16</v>
      </c>
      <c r="B194" s="25">
        <v>21242</v>
      </c>
      <c r="C194" s="236">
        <v>339872</v>
      </c>
      <c r="D194" s="236"/>
    </row>
    <row r="195" spans="1:4" x14ac:dyDescent="0.25">
      <c r="A195" s="226" t="s">
        <v>0</v>
      </c>
      <c r="B195" s="226"/>
      <c r="C195" s="226"/>
      <c r="D195" s="226"/>
    </row>
    <row r="196" spans="1:4" ht="54.75" customHeight="1" x14ac:dyDescent="0.25">
      <c r="A196" s="226"/>
      <c r="B196" s="226"/>
      <c r="C196" s="226"/>
      <c r="D196" s="226"/>
    </row>
    <row r="197" spans="1:4" x14ac:dyDescent="0.25">
      <c r="A197" s="226" t="s">
        <v>1</v>
      </c>
      <c r="B197" s="226"/>
      <c r="C197" s="226"/>
      <c r="D197" s="226"/>
    </row>
    <row r="198" spans="1:4" x14ac:dyDescent="0.25">
      <c r="A198" s="43" t="s">
        <v>44</v>
      </c>
      <c r="B198" s="43"/>
      <c r="C198" s="43"/>
      <c r="D198" s="43"/>
    </row>
    <row r="199" spans="1:4" ht="190.5" customHeight="1" x14ac:dyDescent="0.25">
      <c r="A199" s="252"/>
      <c r="B199" s="43"/>
      <c r="C199" s="43"/>
      <c r="D199" s="43"/>
    </row>
    <row r="200" spans="1:4" ht="15.75" x14ac:dyDescent="0.25">
      <c r="A200" s="229" t="s">
        <v>2</v>
      </c>
      <c r="B200" s="229"/>
      <c r="C200" s="229"/>
      <c r="D200" s="229"/>
    </row>
    <row r="201" spans="1:4" ht="31.5" customHeight="1" x14ac:dyDescent="0.25">
      <c r="A201" s="234" t="s">
        <v>45</v>
      </c>
      <c r="B201" s="234"/>
      <c r="C201" s="234"/>
      <c r="D201" s="234"/>
    </row>
    <row r="202" spans="1:4" ht="15.75" x14ac:dyDescent="0.25">
      <c r="A202" s="229" t="s">
        <v>4</v>
      </c>
      <c r="B202" s="229"/>
      <c r="C202" s="229"/>
      <c r="D202" s="229"/>
    </row>
    <row r="203" spans="1:4" ht="78.75" customHeight="1" x14ac:dyDescent="0.25">
      <c r="A203" s="254" t="s">
        <v>189</v>
      </c>
      <c r="B203" s="254"/>
      <c r="C203" s="254"/>
      <c r="D203" s="254"/>
    </row>
    <row r="204" spans="1:4" x14ac:dyDescent="0.25">
      <c r="A204" s="12" t="s">
        <v>171</v>
      </c>
      <c r="B204" s="12" t="s">
        <v>172</v>
      </c>
      <c r="C204" s="220" t="s">
        <v>173</v>
      </c>
      <c r="D204" s="220"/>
    </row>
    <row r="205" spans="1:4" x14ac:dyDescent="0.25">
      <c r="A205" s="24">
        <v>3</v>
      </c>
      <c r="B205" s="25">
        <v>1332800</v>
      </c>
      <c r="C205" s="236">
        <v>3998400</v>
      </c>
      <c r="D205" s="236"/>
    </row>
    <row r="206" spans="1:4" ht="68.25" customHeight="1" x14ac:dyDescent="0.25">
      <c r="A206" s="226" t="s">
        <v>180</v>
      </c>
      <c r="B206" s="226"/>
      <c r="C206" s="226"/>
      <c r="D206" s="226"/>
    </row>
    <row r="207" spans="1:4" x14ac:dyDescent="0.25">
      <c r="A207" s="226" t="s">
        <v>1</v>
      </c>
      <c r="B207" s="226"/>
      <c r="C207" s="226"/>
      <c r="D207" s="226"/>
    </row>
    <row r="208" spans="1:4" x14ac:dyDescent="0.25">
      <c r="A208" s="253" t="s">
        <v>47</v>
      </c>
      <c r="B208" s="253"/>
      <c r="C208" s="253"/>
      <c r="D208" s="253"/>
    </row>
    <row r="209" spans="1:4" ht="272.25" customHeight="1" x14ac:dyDescent="0.25">
      <c r="A209" s="247"/>
      <c r="B209" s="248"/>
      <c r="C209" s="248"/>
      <c r="D209" s="248"/>
    </row>
    <row r="210" spans="1:4" ht="15.75" x14ac:dyDescent="0.25">
      <c r="A210" s="229" t="s">
        <v>2</v>
      </c>
      <c r="B210" s="229"/>
      <c r="C210" s="229"/>
      <c r="D210" s="229"/>
    </row>
    <row r="211" spans="1:4" ht="27.75" customHeight="1" x14ac:dyDescent="0.25">
      <c r="A211" s="234" t="s">
        <v>48</v>
      </c>
      <c r="B211" s="234"/>
      <c r="C211" s="234"/>
      <c r="D211" s="234"/>
    </row>
    <row r="212" spans="1:4" ht="15.75" x14ac:dyDescent="0.25">
      <c r="A212" s="229" t="s">
        <v>4</v>
      </c>
      <c r="B212" s="229"/>
      <c r="C212" s="229"/>
      <c r="D212" s="229"/>
    </row>
    <row r="213" spans="1:4" ht="172.5" customHeight="1" x14ac:dyDescent="0.25">
      <c r="A213" s="254" t="s">
        <v>188</v>
      </c>
      <c r="B213" s="254"/>
      <c r="C213" s="254"/>
      <c r="D213" s="254"/>
    </row>
    <row r="214" spans="1:4" x14ac:dyDescent="0.25">
      <c r="A214" s="12" t="s">
        <v>171</v>
      </c>
      <c r="B214" s="12" t="s">
        <v>172</v>
      </c>
      <c r="C214" s="220" t="s">
        <v>173</v>
      </c>
      <c r="D214" s="220"/>
    </row>
    <row r="215" spans="1:4" x14ac:dyDescent="0.25">
      <c r="A215" s="11">
        <v>1</v>
      </c>
      <c r="B215" s="18">
        <v>33320000</v>
      </c>
      <c r="C215" s="224">
        <v>33320000</v>
      </c>
      <c r="D215" s="224"/>
    </row>
    <row r="216" spans="1:4" ht="69" customHeight="1" x14ac:dyDescent="0.25">
      <c r="A216" s="226" t="s">
        <v>176</v>
      </c>
      <c r="B216" s="226"/>
      <c r="C216" s="226"/>
      <c r="D216" s="226"/>
    </row>
    <row r="217" spans="1:4" x14ac:dyDescent="0.25">
      <c r="A217" s="226" t="s">
        <v>1</v>
      </c>
      <c r="B217" s="226"/>
      <c r="C217" s="226"/>
      <c r="D217" s="226"/>
    </row>
    <row r="218" spans="1:4" x14ac:dyDescent="0.25">
      <c r="A218" s="43" t="s">
        <v>50</v>
      </c>
      <c r="B218" s="43"/>
      <c r="C218" s="43"/>
      <c r="D218" s="43"/>
    </row>
    <row r="219" spans="1:4" ht="316.5" customHeight="1" x14ac:dyDescent="0.25">
      <c r="A219" s="43"/>
      <c r="B219" s="43"/>
      <c r="C219" s="43"/>
      <c r="D219" s="43"/>
    </row>
    <row r="220" spans="1:4" ht="15.75" x14ac:dyDescent="0.25">
      <c r="A220" s="229" t="s">
        <v>2</v>
      </c>
      <c r="B220" s="229"/>
      <c r="C220" s="229"/>
      <c r="D220" s="229"/>
    </row>
    <row r="221" spans="1:4" ht="36.75" customHeight="1" x14ac:dyDescent="0.25">
      <c r="A221" s="234" t="s">
        <v>51</v>
      </c>
      <c r="B221" s="234"/>
      <c r="C221" s="234"/>
      <c r="D221" s="234"/>
    </row>
    <row r="222" spans="1:4" ht="15.75" x14ac:dyDescent="0.25">
      <c r="A222" s="229" t="s">
        <v>4</v>
      </c>
      <c r="B222" s="229"/>
      <c r="C222" s="229"/>
      <c r="D222" s="229"/>
    </row>
    <row r="223" spans="1:4" ht="261" customHeight="1" x14ac:dyDescent="0.25">
      <c r="A223" s="255" t="s">
        <v>52</v>
      </c>
      <c r="B223" s="255"/>
      <c r="C223" s="255"/>
      <c r="D223" s="255"/>
    </row>
    <row r="224" spans="1:4" x14ac:dyDescent="0.25">
      <c r="A224" s="12" t="s">
        <v>171</v>
      </c>
      <c r="B224" s="12" t="s">
        <v>172</v>
      </c>
      <c r="C224" s="220" t="s">
        <v>173</v>
      </c>
      <c r="D224" s="220"/>
    </row>
    <row r="225" spans="1:4" x14ac:dyDescent="0.25">
      <c r="A225" s="24">
        <v>1</v>
      </c>
      <c r="B225" s="25">
        <v>13500000</v>
      </c>
      <c r="C225" s="236">
        <v>13500000</v>
      </c>
      <c r="D225" s="236"/>
    </row>
    <row r="226" spans="1:4" x14ac:dyDescent="0.25">
      <c r="A226" s="226" t="s">
        <v>0</v>
      </c>
      <c r="B226" s="226"/>
      <c r="C226" s="226"/>
      <c r="D226" s="226"/>
    </row>
    <row r="227" spans="1:4" ht="61.5" customHeight="1" x14ac:dyDescent="0.25">
      <c r="A227" s="226"/>
      <c r="B227" s="226"/>
      <c r="C227" s="226"/>
      <c r="D227" s="226"/>
    </row>
    <row r="228" spans="1:4" x14ac:dyDescent="0.25">
      <c r="A228" s="226" t="s">
        <v>1</v>
      </c>
      <c r="B228" s="226"/>
      <c r="C228" s="226"/>
      <c r="D228" s="226"/>
    </row>
    <row r="229" spans="1:4" ht="335.25" customHeight="1" x14ac:dyDescent="0.25">
      <c r="A229" s="252"/>
      <c r="B229" s="43"/>
      <c r="C229" s="43"/>
      <c r="D229" s="43"/>
    </row>
    <row r="230" spans="1:4" ht="15.75" x14ac:dyDescent="0.25">
      <c r="A230" s="229" t="s">
        <v>2</v>
      </c>
      <c r="B230" s="229"/>
      <c r="C230" s="229"/>
      <c r="D230" s="229"/>
    </row>
    <row r="231" spans="1:4" x14ac:dyDescent="0.25">
      <c r="A231" s="230" t="s">
        <v>53</v>
      </c>
      <c r="B231" s="230"/>
      <c r="C231" s="230"/>
      <c r="D231" s="230"/>
    </row>
    <row r="232" spans="1:4" ht="15.75" x14ac:dyDescent="0.25">
      <c r="A232" s="229" t="s">
        <v>4</v>
      </c>
      <c r="B232" s="229"/>
      <c r="C232" s="229"/>
      <c r="D232" s="229"/>
    </row>
    <row r="233" spans="1:4" ht="117.75" customHeight="1" x14ac:dyDescent="0.25">
      <c r="A233" s="254" t="s">
        <v>187</v>
      </c>
      <c r="B233" s="254"/>
      <c r="C233" s="254"/>
      <c r="D233" s="254"/>
    </row>
    <row r="234" spans="1:4" x14ac:dyDescent="0.25">
      <c r="A234" s="12" t="s">
        <v>171</v>
      </c>
      <c r="B234" s="12" t="s">
        <v>172</v>
      </c>
      <c r="C234" s="220" t="s">
        <v>173</v>
      </c>
      <c r="D234" s="220"/>
    </row>
    <row r="235" spans="1:4" x14ac:dyDescent="0.25">
      <c r="A235" s="11">
        <v>1</v>
      </c>
      <c r="B235" s="18">
        <v>12000000</v>
      </c>
      <c r="C235" s="224">
        <v>12000000</v>
      </c>
      <c r="D235" s="224"/>
    </row>
    <row r="236" spans="1:4" x14ac:dyDescent="0.25">
      <c r="A236" s="226" t="s">
        <v>0</v>
      </c>
      <c r="B236" s="226"/>
      <c r="C236" s="226"/>
      <c r="D236" s="226"/>
    </row>
    <row r="237" spans="1:4" ht="51" customHeight="1" x14ac:dyDescent="0.25">
      <c r="A237" s="226"/>
      <c r="B237" s="226"/>
      <c r="C237" s="226"/>
      <c r="D237" s="226"/>
    </row>
    <row r="238" spans="1:4" x14ac:dyDescent="0.25">
      <c r="A238" s="226" t="s">
        <v>1</v>
      </c>
      <c r="B238" s="226"/>
      <c r="C238" s="226"/>
      <c r="D238" s="226"/>
    </row>
    <row r="239" spans="1:4" ht="23.25" customHeight="1" x14ac:dyDescent="0.25">
      <c r="A239" s="256" t="s">
        <v>60</v>
      </c>
      <c r="B239" s="256"/>
      <c r="C239" s="256"/>
      <c r="D239" s="256"/>
    </row>
    <row r="240" spans="1:4" ht="273" customHeight="1" x14ac:dyDescent="0.25">
      <c r="A240" s="247"/>
      <c r="B240" s="248"/>
      <c r="C240" s="248"/>
      <c r="D240" s="248"/>
    </row>
    <row r="241" spans="1:4" ht="15.75" x14ac:dyDescent="0.25">
      <c r="A241" s="229" t="s">
        <v>2</v>
      </c>
      <c r="B241" s="229"/>
      <c r="C241" s="229"/>
      <c r="D241" s="229"/>
    </row>
    <row r="242" spans="1:4" x14ac:dyDescent="0.25">
      <c r="A242" s="234" t="s">
        <v>58</v>
      </c>
      <c r="B242" s="234"/>
      <c r="C242" s="234"/>
      <c r="D242" s="234"/>
    </row>
    <row r="243" spans="1:4" ht="15.75" x14ac:dyDescent="0.25">
      <c r="A243" s="229" t="s">
        <v>4</v>
      </c>
      <c r="B243" s="229"/>
      <c r="C243" s="229"/>
      <c r="D243" s="229"/>
    </row>
    <row r="244" spans="1:4" ht="141.75" customHeight="1" x14ac:dyDescent="0.25">
      <c r="A244" s="254" t="s">
        <v>181</v>
      </c>
      <c r="B244" s="254"/>
      <c r="C244" s="254"/>
      <c r="D244" s="254"/>
    </row>
    <row r="245" spans="1:4" x14ac:dyDescent="0.25">
      <c r="A245" s="12" t="s">
        <v>171</v>
      </c>
      <c r="B245" s="12" t="s">
        <v>172</v>
      </c>
      <c r="C245" s="220" t="s">
        <v>173</v>
      </c>
      <c r="D245" s="220"/>
    </row>
    <row r="246" spans="1:4" x14ac:dyDescent="0.25">
      <c r="A246" s="33">
        <v>1</v>
      </c>
      <c r="B246" s="23">
        <v>4522000</v>
      </c>
      <c r="C246" s="224">
        <v>4522000</v>
      </c>
      <c r="D246" s="224"/>
    </row>
    <row r="247" spans="1:4" x14ac:dyDescent="0.25">
      <c r="A247" s="226" t="s">
        <v>0</v>
      </c>
      <c r="B247" s="226"/>
      <c r="C247" s="226"/>
      <c r="D247" s="226"/>
    </row>
    <row r="248" spans="1:4" ht="61.5" customHeight="1" x14ac:dyDescent="0.25">
      <c r="A248" s="226"/>
      <c r="B248" s="226"/>
      <c r="C248" s="226"/>
      <c r="D248" s="226"/>
    </row>
    <row r="249" spans="1:4" x14ac:dyDescent="0.25">
      <c r="A249" s="226" t="s">
        <v>1</v>
      </c>
      <c r="B249" s="226"/>
      <c r="C249" s="226"/>
      <c r="D249" s="226"/>
    </row>
    <row r="250" spans="1:4" ht="52.5" customHeight="1" x14ac:dyDescent="0.25">
      <c r="A250" s="256"/>
      <c r="B250" s="256"/>
      <c r="C250" s="256"/>
      <c r="D250" s="256"/>
    </row>
    <row r="251" spans="1:4" ht="193.5" customHeight="1" x14ac:dyDescent="0.25">
      <c r="A251" s="256"/>
      <c r="B251" s="256"/>
      <c r="C251" s="256"/>
      <c r="D251" s="256"/>
    </row>
    <row r="252" spans="1:4" ht="15.75" x14ac:dyDescent="0.25">
      <c r="A252" s="229" t="s">
        <v>2</v>
      </c>
      <c r="B252" s="229"/>
      <c r="C252" s="229"/>
      <c r="D252" s="229"/>
    </row>
    <row r="253" spans="1:4" x14ac:dyDescent="0.25">
      <c r="A253" s="230" t="s">
        <v>61</v>
      </c>
      <c r="B253" s="230"/>
      <c r="C253" s="230"/>
      <c r="D253" s="230"/>
    </row>
    <row r="254" spans="1:4" ht="15.75" x14ac:dyDescent="0.25">
      <c r="A254" s="229" t="s">
        <v>4</v>
      </c>
      <c r="B254" s="229"/>
      <c r="C254" s="229"/>
      <c r="D254" s="229"/>
    </row>
    <row r="255" spans="1:4" ht="78" customHeight="1" x14ac:dyDescent="0.25">
      <c r="A255" s="237" t="s">
        <v>62</v>
      </c>
      <c r="B255" s="237"/>
      <c r="C255" s="237"/>
      <c r="D255" s="237"/>
    </row>
    <row r="256" spans="1:4" x14ac:dyDescent="0.25">
      <c r="A256" s="12" t="s">
        <v>171</v>
      </c>
      <c r="B256" s="12" t="s">
        <v>172</v>
      </c>
      <c r="C256" s="220" t="s">
        <v>173</v>
      </c>
      <c r="D256" s="220"/>
    </row>
    <row r="257" spans="1:4" x14ac:dyDescent="0.25">
      <c r="A257" s="24">
        <v>3</v>
      </c>
      <c r="B257" s="25">
        <v>307671</v>
      </c>
      <c r="C257" s="236">
        <v>923013</v>
      </c>
      <c r="D257" s="236"/>
    </row>
    <row r="258" spans="1:4" x14ac:dyDescent="0.25">
      <c r="A258" s="226" t="s">
        <v>0</v>
      </c>
      <c r="B258" s="226"/>
      <c r="C258" s="226"/>
      <c r="D258" s="226"/>
    </row>
    <row r="259" spans="1:4" ht="50.25" customHeight="1" x14ac:dyDescent="0.25">
      <c r="A259" s="226"/>
      <c r="B259" s="226"/>
      <c r="C259" s="226"/>
      <c r="D259" s="226"/>
    </row>
    <row r="260" spans="1:4" x14ac:dyDescent="0.25">
      <c r="A260" s="226" t="s">
        <v>1</v>
      </c>
      <c r="B260" s="226"/>
      <c r="C260" s="226"/>
      <c r="D260" s="226"/>
    </row>
    <row r="261" spans="1:4" x14ac:dyDescent="0.25">
      <c r="A261" s="256"/>
      <c r="B261" s="256"/>
      <c r="C261" s="256"/>
      <c r="D261" s="256"/>
    </row>
    <row r="262" spans="1:4" ht="267.75" customHeight="1" x14ac:dyDescent="0.25">
      <c r="A262" s="256"/>
      <c r="B262" s="256"/>
      <c r="C262" s="256"/>
      <c r="D262" s="256"/>
    </row>
    <row r="263" spans="1:4" ht="15.75" x14ac:dyDescent="0.25">
      <c r="A263" s="229" t="s">
        <v>2</v>
      </c>
      <c r="B263" s="229"/>
      <c r="C263" s="229"/>
      <c r="D263" s="229"/>
    </row>
    <row r="264" spans="1:4" x14ac:dyDescent="0.25">
      <c r="A264" s="230" t="s">
        <v>63</v>
      </c>
      <c r="B264" s="230"/>
      <c r="C264" s="230"/>
      <c r="D264" s="230"/>
    </row>
    <row r="265" spans="1:4" ht="15.75" x14ac:dyDescent="0.25">
      <c r="A265" s="229" t="s">
        <v>4</v>
      </c>
      <c r="B265" s="229"/>
      <c r="C265" s="229"/>
      <c r="D265" s="229"/>
    </row>
    <row r="266" spans="1:4" ht="45" customHeight="1" x14ac:dyDescent="0.25">
      <c r="A266" s="237" t="s">
        <v>64</v>
      </c>
      <c r="B266" s="237"/>
      <c r="C266" s="237"/>
      <c r="D266" s="237"/>
    </row>
    <row r="267" spans="1:4" x14ac:dyDescent="0.25">
      <c r="A267" s="12" t="s">
        <v>171</v>
      </c>
      <c r="B267" s="12" t="s">
        <v>172</v>
      </c>
      <c r="C267" s="220" t="s">
        <v>173</v>
      </c>
      <c r="D267" s="220"/>
    </row>
    <row r="268" spans="1:4" x14ac:dyDescent="0.25">
      <c r="A268" s="24">
        <v>30</v>
      </c>
      <c r="B268" s="25">
        <v>18743</v>
      </c>
      <c r="C268" s="236">
        <v>562290</v>
      </c>
      <c r="D268" s="236"/>
    </row>
    <row r="269" spans="1:4" x14ac:dyDescent="0.25">
      <c r="A269" s="226" t="s">
        <v>0</v>
      </c>
      <c r="B269" s="226"/>
      <c r="C269" s="226"/>
      <c r="D269" s="226"/>
    </row>
    <row r="270" spans="1:4" ht="60.75" customHeight="1" x14ac:dyDescent="0.25">
      <c r="A270" s="226"/>
      <c r="B270" s="226"/>
      <c r="C270" s="226"/>
      <c r="D270" s="226"/>
    </row>
    <row r="271" spans="1:4" x14ac:dyDescent="0.25">
      <c r="A271" s="226" t="s">
        <v>1</v>
      </c>
      <c r="B271" s="226"/>
      <c r="C271" s="226"/>
      <c r="D271" s="226"/>
    </row>
    <row r="272" spans="1:4" x14ac:dyDescent="0.25">
      <c r="A272" s="256"/>
      <c r="B272" s="256"/>
      <c r="C272" s="256"/>
      <c r="D272" s="256"/>
    </row>
    <row r="273" spans="1:4" ht="220.5" customHeight="1" x14ac:dyDescent="0.25">
      <c r="A273" s="256"/>
      <c r="B273" s="256"/>
      <c r="C273" s="256"/>
      <c r="D273" s="256"/>
    </row>
    <row r="274" spans="1:4" ht="15.75" x14ac:dyDescent="0.25">
      <c r="A274" s="229" t="s">
        <v>2</v>
      </c>
      <c r="B274" s="229"/>
      <c r="C274" s="229"/>
      <c r="D274" s="229"/>
    </row>
    <row r="275" spans="1:4" x14ac:dyDescent="0.25">
      <c r="A275" s="230" t="s">
        <v>65</v>
      </c>
      <c r="B275" s="230"/>
      <c r="C275" s="230"/>
      <c r="D275" s="230"/>
    </row>
    <row r="276" spans="1:4" ht="15.75" x14ac:dyDescent="0.25">
      <c r="A276" s="229" t="s">
        <v>4</v>
      </c>
      <c r="B276" s="229"/>
      <c r="C276" s="229"/>
      <c r="D276" s="229"/>
    </row>
    <row r="277" spans="1:4" ht="30.75" customHeight="1" x14ac:dyDescent="0.25">
      <c r="A277" s="254" t="s">
        <v>65</v>
      </c>
      <c r="B277" s="254"/>
      <c r="C277" s="254"/>
      <c r="D277" s="254"/>
    </row>
    <row r="278" spans="1:4" x14ac:dyDescent="0.25">
      <c r="A278" s="12" t="s">
        <v>171</v>
      </c>
      <c r="B278" s="12" t="s">
        <v>172</v>
      </c>
      <c r="C278" s="220" t="s">
        <v>173</v>
      </c>
      <c r="D278" s="220"/>
    </row>
    <row r="279" spans="1:4" x14ac:dyDescent="0.25">
      <c r="A279" s="11">
        <v>4</v>
      </c>
      <c r="B279" s="18">
        <v>89250</v>
      </c>
      <c r="C279" s="224">
        <v>357000</v>
      </c>
      <c r="D279" s="224"/>
    </row>
    <row r="280" spans="1:4" x14ac:dyDescent="0.25">
      <c r="A280" s="226" t="s">
        <v>0</v>
      </c>
      <c r="B280" s="226"/>
      <c r="C280" s="226"/>
      <c r="D280" s="226"/>
    </row>
    <row r="281" spans="1:4" ht="70.5" customHeight="1" x14ac:dyDescent="0.25">
      <c r="A281" s="226"/>
      <c r="B281" s="226"/>
      <c r="C281" s="226"/>
      <c r="D281" s="226"/>
    </row>
    <row r="282" spans="1:4" x14ac:dyDescent="0.25">
      <c r="A282" s="226" t="s">
        <v>1</v>
      </c>
      <c r="B282" s="226"/>
      <c r="C282" s="226"/>
      <c r="D282" s="226"/>
    </row>
    <row r="283" spans="1:4" x14ac:dyDescent="0.25">
      <c r="A283" s="256"/>
      <c r="B283" s="256"/>
      <c r="C283" s="256"/>
      <c r="D283" s="256"/>
    </row>
    <row r="284" spans="1:4" ht="264" customHeight="1" x14ac:dyDescent="0.25">
      <c r="A284" s="256"/>
      <c r="B284" s="256"/>
      <c r="C284" s="256"/>
      <c r="D284" s="256"/>
    </row>
    <row r="285" spans="1:4" ht="15.75" x14ac:dyDescent="0.25">
      <c r="A285" s="229" t="s">
        <v>2</v>
      </c>
      <c r="B285" s="229"/>
      <c r="C285" s="229"/>
      <c r="D285" s="229"/>
    </row>
    <row r="286" spans="1:4" ht="33.75" customHeight="1" x14ac:dyDescent="0.25">
      <c r="A286" s="230" t="s">
        <v>66</v>
      </c>
      <c r="B286" s="230"/>
      <c r="C286" s="230"/>
      <c r="D286" s="230"/>
    </row>
    <row r="287" spans="1:4" ht="15.75" x14ac:dyDescent="0.25">
      <c r="A287" s="229" t="s">
        <v>4</v>
      </c>
      <c r="B287" s="229"/>
      <c r="C287" s="229"/>
      <c r="D287" s="229"/>
    </row>
    <row r="288" spans="1:4" ht="70.5" customHeight="1" x14ac:dyDescent="0.25">
      <c r="A288" s="254" t="s">
        <v>67</v>
      </c>
      <c r="B288" s="254"/>
      <c r="C288" s="254"/>
      <c r="D288" s="254"/>
    </row>
    <row r="289" spans="1:4" x14ac:dyDescent="0.25">
      <c r="A289" s="12" t="s">
        <v>171</v>
      </c>
      <c r="B289" s="12" t="s">
        <v>172</v>
      </c>
      <c r="C289" s="220" t="s">
        <v>173</v>
      </c>
      <c r="D289" s="220"/>
    </row>
    <row r="290" spans="1:4" x14ac:dyDescent="0.25">
      <c r="A290" s="24">
        <v>1</v>
      </c>
      <c r="B290" s="25">
        <v>2499000</v>
      </c>
      <c r="C290" s="236">
        <v>2499000</v>
      </c>
      <c r="D290" s="236"/>
    </row>
    <row r="291" spans="1:4" x14ac:dyDescent="0.25">
      <c r="A291" s="226" t="s">
        <v>0</v>
      </c>
      <c r="B291" s="226"/>
      <c r="C291" s="226"/>
      <c r="D291" s="226"/>
    </row>
    <row r="292" spans="1:4" ht="56.25" customHeight="1" x14ac:dyDescent="0.25">
      <c r="A292" s="226"/>
      <c r="B292" s="226"/>
      <c r="C292" s="226"/>
      <c r="D292" s="226"/>
    </row>
    <row r="293" spans="1:4" x14ac:dyDescent="0.25">
      <c r="A293" s="226" t="s">
        <v>1</v>
      </c>
      <c r="B293" s="226"/>
      <c r="C293" s="226"/>
      <c r="D293" s="226"/>
    </row>
    <row r="294" spans="1:4" x14ac:dyDescent="0.25">
      <c r="A294" s="256"/>
      <c r="B294" s="256"/>
      <c r="C294" s="256"/>
      <c r="D294" s="256"/>
    </row>
    <row r="295" spans="1:4" ht="309.75" customHeight="1" x14ac:dyDescent="0.25">
      <c r="A295" s="256"/>
      <c r="B295" s="256"/>
      <c r="C295" s="256"/>
      <c r="D295" s="256"/>
    </row>
    <row r="296" spans="1:4" ht="15.75" x14ac:dyDescent="0.25">
      <c r="A296" s="229" t="s">
        <v>2</v>
      </c>
      <c r="B296" s="229"/>
      <c r="C296" s="229"/>
      <c r="D296" s="229"/>
    </row>
    <row r="297" spans="1:4" x14ac:dyDescent="0.25">
      <c r="A297" s="230" t="s">
        <v>69</v>
      </c>
      <c r="B297" s="230"/>
      <c r="C297" s="230"/>
      <c r="D297" s="230"/>
    </row>
    <row r="298" spans="1:4" ht="15.75" x14ac:dyDescent="0.25">
      <c r="A298" s="229" t="s">
        <v>4</v>
      </c>
      <c r="B298" s="229"/>
      <c r="C298" s="229"/>
      <c r="D298" s="229"/>
    </row>
    <row r="299" spans="1:4" ht="68.25" customHeight="1" x14ac:dyDescent="0.25">
      <c r="A299" s="254" t="s">
        <v>68</v>
      </c>
      <c r="B299" s="254"/>
      <c r="C299" s="254"/>
      <c r="D299" s="254"/>
    </row>
    <row r="300" spans="1:4" x14ac:dyDescent="0.25">
      <c r="A300" s="12" t="s">
        <v>171</v>
      </c>
      <c r="B300" s="12" t="s">
        <v>172</v>
      </c>
      <c r="C300" s="220" t="s">
        <v>173</v>
      </c>
      <c r="D300" s="220"/>
    </row>
    <row r="301" spans="1:4" x14ac:dyDescent="0.25">
      <c r="A301" s="24">
        <v>3</v>
      </c>
      <c r="B301" s="25">
        <v>3900000</v>
      </c>
      <c r="C301" s="236">
        <v>11700000</v>
      </c>
      <c r="D301" s="236"/>
    </row>
    <row r="302" spans="1:4" x14ac:dyDescent="0.25">
      <c r="A302" s="226" t="s">
        <v>0</v>
      </c>
      <c r="B302" s="226"/>
      <c r="C302" s="226"/>
      <c r="D302" s="226"/>
    </row>
    <row r="303" spans="1:4" ht="51.75" customHeight="1" x14ac:dyDescent="0.25">
      <c r="A303" s="226"/>
      <c r="B303" s="226"/>
      <c r="C303" s="226"/>
      <c r="D303" s="226"/>
    </row>
    <row r="304" spans="1:4" x14ac:dyDescent="0.25">
      <c r="A304" s="226" t="s">
        <v>1</v>
      </c>
      <c r="B304" s="226"/>
      <c r="C304" s="226"/>
      <c r="D304" s="226"/>
    </row>
    <row r="305" spans="1:4" x14ac:dyDescent="0.25">
      <c r="A305" s="256"/>
      <c r="B305" s="256"/>
      <c r="C305" s="256"/>
      <c r="D305" s="256"/>
    </row>
    <row r="306" spans="1:4" ht="330.75" customHeight="1" x14ac:dyDescent="0.25">
      <c r="A306" s="256"/>
      <c r="B306" s="256"/>
      <c r="C306" s="256"/>
      <c r="D306" s="256"/>
    </row>
    <row r="307" spans="1:4" ht="15.75" x14ac:dyDescent="0.25">
      <c r="A307" s="229" t="s">
        <v>2</v>
      </c>
      <c r="B307" s="229"/>
      <c r="C307" s="229"/>
      <c r="D307" s="229"/>
    </row>
    <row r="308" spans="1:4" x14ac:dyDescent="0.25">
      <c r="A308" s="230" t="s">
        <v>70</v>
      </c>
      <c r="B308" s="230"/>
      <c r="C308" s="230"/>
      <c r="D308" s="230"/>
    </row>
    <row r="309" spans="1:4" ht="15.75" x14ac:dyDescent="0.25">
      <c r="A309" s="229" t="s">
        <v>4</v>
      </c>
      <c r="B309" s="229"/>
      <c r="C309" s="229"/>
      <c r="D309" s="229"/>
    </row>
    <row r="310" spans="1:4" ht="69.75" customHeight="1" x14ac:dyDescent="0.25">
      <c r="A310" s="254" t="s">
        <v>71</v>
      </c>
      <c r="B310" s="254"/>
      <c r="C310" s="254"/>
      <c r="D310" s="254"/>
    </row>
    <row r="311" spans="1:4" x14ac:dyDescent="0.25">
      <c r="A311" s="12" t="s">
        <v>171</v>
      </c>
      <c r="B311" s="12" t="s">
        <v>172</v>
      </c>
      <c r="C311" s="220" t="s">
        <v>173</v>
      </c>
      <c r="D311" s="220"/>
    </row>
    <row r="312" spans="1:4" x14ac:dyDescent="0.25">
      <c r="A312" s="11">
        <v>3</v>
      </c>
      <c r="B312" s="18">
        <v>6010095</v>
      </c>
      <c r="C312" s="224">
        <v>18030285</v>
      </c>
      <c r="D312" s="224"/>
    </row>
    <row r="313" spans="1:4" x14ac:dyDescent="0.25">
      <c r="A313" s="226" t="s">
        <v>0</v>
      </c>
      <c r="B313" s="226"/>
      <c r="C313" s="226"/>
      <c r="D313" s="226"/>
    </row>
    <row r="314" spans="1:4" ht="56.25" customHeight="1" x14ac:dyDescent="0.25">
      <c r="A314" s="226"/>
      <c r="B314" s="226"/>
      <c r="C314" s="226"/>
      <c r="D314" s="226"/>
    </row>
    <row r="315" spans="1:4" x14ac:dyDescent="0.25">
      <c r="A315" s="226" t="s">
        <v>1</v>
      </c>
      <c r="B315" s="226"/>
      <c r="C315" s="226"/>
      <c r="D315" s="226"/>
    </row>
    <row r="316" spans="1:4" x14ac:dyDescent="0.25">
      <c r="A316" s="231" t="s">
        <v>81</v>
      </c>
      <c r="B316" s="231"/>
      <c r="C316" s="231"/>
      <c r="D316" s="231"/>
    </row>
    <row r="317" spans="1:4" ht="255" customHeight="1" x14ac:dyDescent="0.25">
      <c r="A317" s="231"/>
      <c r="B317" s="231"/>
      <c r="C317" s="231"/>
      <c r="D317" s="231"/>
    </row>
    <row r="318" spans="1:4" ht="15.75" x14ac:dyDescent="0.25">
      <c r="A318" s="229" t="s">
        <v>2</v>
      </c>
      <c r="B318" s="229"/>
      <c r="C318" s="229"/>
      <c r="D318" s="229"/>
    </row>
    <row r="319" spans="1:4" x14ac:dyDescent="0.25">
      <c r="A319" s="230" t="s">
        <v>82</v>
      </c>
      <c r="B319" s="230"/>
      <c r="C319" s="230"/>
      <c r="D319" s="230"/>
    </row>
    <row r="320" spans="1:4" ht="15.75" x14ac:dyDescent="0.25">
      <c r="A320" s="229" t="s">
        <v>4</v>
      </c>
      <c r="B320" s="229"/>
      <c r="C320" s="229"/>
      <c r="D320" s="229"/>
    </row>
    <row r="321" spans="1:4" ht="111" customHeight="1" x14ac:dyDescent="0.25">
      <c r="A321" s="254" t="s">
        <v>186</v>
      </c>
      <c r="B321" s="254"/>
      <c r="C321" s="254"/>
      <c r="D321" s="254"/>
    </row>
    <row r="322" spans="1:4" x14ac:dyDescent="0.25">
      <c r="A322" s="12" t="s">
        <v>171</v>
      </c>
      <c r="B322" s="12" t="s">
        <v>172</v>
      </c>
      <c r="C322" s="220" t="s">
        <v>173</v>
      </c>
      <c r="D322" s="220"/>
    </row>
    <row r="323" spans="1:4" x14ac:dyDescent="0.25">
      <c r="A323" s="24">
        <v>3</v>
      </c>
      <c r="B323" s="25">
        <v>149000</v>
      </c>
      <c r="C323" s="236">
        <v>447000</v>
      </c>
      <c r="D323" s="236"/>
    </row>
    <row r="324" spans="1:4" x14ac:dyDescent="0.25">
      <c r="A324" s="226" t="s">
        <v>0</v>
      </c>
      <c r="B324" s="226"/>
      <c r="C324" s="226"/>
      <c r="D324" s="226"/>
    </row>
    <row r="325" spans="1:4" ht="61.5" customHeight="1" x14ac:dyDescent="0.25">
      <c r="A325" s="226"/>
      <c r="B325" s="226"/>
      <c r="C325" s="226"/>
      <c r="D325" s="226"/>
    </row>
    <row r="326" spans="1:4" x14ac:dyDescent="0.25">
      <c r="A326" s="226" t="s">
        <v>1</v>
      </c>
      <c r="B326" s="226"/>
      <c r="C326" s="226"/>
      <c r="D326" s="226"/>
    </row>
    <row r="327" spans="1:4" x14ac:dyDescent="0.25">
      <c r="A327" s="231"/>
      <c r="B327" s="231"/>
      <c r="C327" s="231"/>
      <c r="D327" s="231"/>
    </row>
    <row r="328" spans="1:4" ht="303" customHeight="1" x14ac:dyDescent="0.25">
      <c r="A328" s="231"/>
      <c r="B328" s="231"/>
      <c r="C328" s="231"/>
      <c r="D328" s="231"/>
    </row>
    <row r="329" spans="1:4" ht="15.75" x14ac:dyDescent="0.25">
      <c r="A329" s="229" t="s">
        <v>2</v>
      </c>
      <c r="B329" s="229"/>
      <c r="C329" s="229"/>
      <c r="D329" s="229"/>
    </row>
    <row r="330" spans="1:4" x14ac:dyDescent="0.25">
      <c r="A330" s="230" t="s">
        <v>84</v>
      </c>
      <c r="B330" s="230"/>
      <c r="C330" s="230"/>
      <c r="D330" s="230"/>
    </row>
    <row r="331" spans="1:4" ht="15.75" x14ac:dyDescent="0.25">
      <c r="A331" s="229" t="s">
        <v>4</v>
      </c>
      <c r="B331" s="229"/>
      <c r="C331" s="229"/>
      <c r="D331" s="229"/>
    </row>
    <row r="332" spans="1:4" ht="127.5" customHeight="1" x14ac:dyDescent="0.25">
      <c r="A332" s="254" t="s">
        <v>185</v>
      </c>
      <c r="B332" s="254"/>
      <c r="C332" s="254"/>
      <c r="D332" s="254"/>
    </row>
    <row r="333" spans="1:4" x14ac:dyDescent="0.25">
      <c r="A333" s="12" t="s">
        <v>171</v>
      </c>
      <c r="B333" s="12" t="s">
        <v>172</v>
      </c>
      <c r="C333" s="220" t="s">
        <v>173</v>
      </c>
      <c r="D333" s="220"/>
    </row>
    <row r="334" spans="1:4" x14ac:dyDescent="0.25">
      <c r="A334" s="24">
        <v>3</v>
      </c>
      <c r="B334" s="25">
        <v>153510</v>
      </c>
      <c r="C334" s="236">
        <v>460530</v>
      </c>
      <c r="D334" s="236"/>
    </row>
    <row r="335" spans="1:4" x14ac:dyDescent="0.25">
      <c r="A335" s="226" t="s">
        <v>0</v>
      </c>
      <c r="B335" s="226"/>
      <c r="C335" s="226"/>
      <c r="D335" s="226"/>
    </row>
    <row r="336" spans="1:4" ht="60" customHeight="1" x14ac:dyDescent="0.25">
      <c r="A336" s="226"/>
      <c r="B336" s="226"/>
      <c r="C336" s="226"/>
      <c r="D336" s="226"/>
    </row>
    <row r="337" spans="1:4" x14ac:dyDescent="0.25">
      <c r="A337" s="226" t="s">
        <v>1</v>
      </c>
      <c r="B337" s="226"/>
      <c r="C337" s="226"/>
      <c r="D337" s="226"/>
    </row>
    <row r="338" spans="1:4" x14ac:dyDescent="0.25">
      <c r="A338" s="231" t="s">
        <v>42</v>
      </c>
      <c r="B338" s="231"/>
      <c r="C338" s="231"/>
      <c r="D338" s="231"/>
    </row>
    <row r="339" spans="1:4" ht="306.75" customHeight="1" x14ac:dyDescent="0.25">
      <c r="A339" s="231"/>
      <c r="B339" s="231"/>
      <c r="C339" s="231"/>
      <c r="D339" s="231"/>
    </row>
    <row r="340" spans="1:4" ht="15.75" x14ac:dyDescent="0.25">
      <c r="A340" s="229" t="s">
        <v>2</v>
      </c>
      <c r="B340" s="229"/>
      <c r="C340" s="229"/>
      <c r="D340" s="229"/>
    </row>
    <row r="341" spans="1:4" x14ac:dyDescent="0.25">
      <c r="A341" s="230" t="s">
        <v>86</v>
      </c>
      <c r="B341" s="230"/>
      <c r="C341" s="230"/>
      <c r="D341" s="230"/>
    </row>
    <row r="342" spans="1:4" ht="15.75" x14ac:dyDescent="0.25">
      <c r="A342" s="229" t="s">
        <v>4</v>
      </c>
      <c r="B342" s="229"/>
      <c r="C342" s="229"/>
      <c r="D342" s="229"/>
    </row>
    <row r="343" spans="1:4" ht="98.25" customHeight="1" x14ac:dyDescent="0.25">
      <c r="A343" s="254" t="s">
        <v>184</v>
      </c>
      <c r="B343" s="254"/>
      <c r="C343" s="254"/>
      <c r="D343" s="254"/>
    </row>
    <row r="344" spans="1:4" x14ac:dyDescent="0.25">
      <c r="A344" s="12" t="s">
        <v>171</v>
      </c>
      <c r="B344" s="12" t="s">
        <v>172</v>
      </c>
      <c r="C344" s="220" t="s">
        <v>173</v>
      </c>
      <c r="D344" s="220"/>
    </row>
    <row r="345" spans="1:4" x14ac:dyDescent="0.25">
      <c r="A345" s="24">
        <v>3</v>
      </c>
      <c r="B345" s="25">
        <v>159460</v>
      </c>
      <c r="C345" s="236">
        <v>478380</v>
      </c>
      <c r="D345" s="236"/>
    </row>
    <row r="346" spans="1:4" ht="15" customHeight="1" x14ac:dyDescent="0.25">
      <c r="A346" s="226" t="s">
        <v>0</v>
      </c>
      <c r="B346" s="226"/>
      <c r="C346" s="226"/>
      <c r="D346" s="226"/>
    </row>
    <row r="347" spans="1:4" ht="49.5" customHeight="1" x14ac:dyDescent="0.25">
      <c r="A347" s="226"/>
      <c r="B347" s="226"/>
      <c r="C347" s="226"/>
      <c r="D347" s="226"/>
    </row>
    <row r="348" spans="1:4" ht="15.75" customHeight="1" x14ac:dyDescent="0.25">
      <c r="A348" s="226" t="s">
        <v>1</v>
      </c>
      <c r="B348" s="226"/>
      <c r="C348" s="226"/>
      <c r="D348" s="226"/>
    </row>
    <row r="349" spans="1:4" ht="15.75" customHeight="1" x14ac:dyDescent="0.25">
      <c r="A349" s="231" t="s">
        <v>42</v>
      </c>
      <c r="B349" s="231"/>
      <c r="C349" s="231"/>
      <c r="D349" s="231"/>
    </row>
    <row r="350" spans="1:4" ht="324.75" customHeight="1" x14ac:dyDescent="0.25">
      <c r="A350" s="231"/>
      <c r="B350" s="231"/>
      <c r="C350" s="231"/>
      <c r="D350" s="231"/>
    </row>
    <row r="351" spans="1:4" ht="17.25" customHeight="1" x14ac:dyDescent="0.25">
      <c r="A351" s="229" t="s">
        <v>2</v>
      </c>
      <c r="B351" s="229"/>
      <c r="C351" s="229"/>
      <c r="D351" s="229"/>
    </row>
    <row r="352" spans="1:4" x14ac:dyDescent="0.25">
      <c r="A352" s="230" t="s">
        <v>88</v>
      </c>
      <c r="B352" s="230"/>
      <c r="C352" s="230"/>
      <c r="D352" s="230"/>
    </row>
    <row r="353" spans="1:4" ht="17.25" customHeight="1" x14ac:dyDescent="0.25">
      <c r="A353" s="229" t="s">
        <v>4</v>
      </c>
      <c r="B353" s="229"/>
      <c r="C353" s="229"/>
      <c r="D353" s="229"/>
    </row>
    <row r="354" spans="1:4" ht="102" customHeight="1" x14ac:dyDescent="0.25">
      <c r="A354" s="254" t="s">
        <v>183</v>
      </c>
      <c r="B354" s="254"/>
      <c r="C354" s="254"/>
      <c r="D354" s="254"/>
    </row>
    <row r="355" spans="1:4" x14ac:dyDescent="0.25">
      <c r="A355" s="12" t="s">
        <v>171</v>
      </c>
      <c r="B355" s="12" t="s">
        <v>172</v>
      </c>
      <c r="C355" s="220" t="s">
        <v>173</v>
      </c>
      <c r="D355" s="220"/>
    </row>
    <row r="356" spans="1:4" x14ac:dyDescent="0.25">
      <c r="A356" s="11">
        <v>3</v>
      </c>
      <c r="B356" s="18">
        <v>91350</v>
      </c>
      <c r="C356" s="224">
        <v>274050</v>
      </c>
      <c r="D356" s="224"/>
    </row>
    <row r="357" spans="1:4" x14ac:dyDescent="0.25">
      <c r="A357" s="226" t="s">
        <v>0</v>
      </c>
      <c r="B357" s="226"/>
      <c r="C357" s="226"/>
      <c r="D357" s="226"/>
    </row>
    <row r="358" spans="1:4" ht="64.5" customHeight="1" x14ac:dyDescent="0.25">
      <c r="A358" s="226"/>
      <c r="B358" s="226"/>
      <c r="C358" s="226"/>
      <c r="D358" s="226"/>
    </row>
    <row r="359" spans="1:4" x14ac:dyDescent="0.25">
      <c r="A359" s="226" t="s">
        <v>1</v>
      </c>
      <c r="B359" s="226"/>
      <c r="C359" s="226"/>
      <c r="D359" s="226"/>
    </row>
    <row r="360" spans="1:4" x14ac:dyDescent="0.25">
      <c r="A360" s="231"/>
      <c r="B360" s="231"/>
      <c r="C360" s="231"/>
      <c r="D360" s="231"/>
    </row>
    <row r="361" spans="1:4" ht="335.25" customHeight="1" x14ac:dyDescent="0.25">
      <c r="A361" s="231"/>
      <c r="B361" s="231"/>
      <c r="C361" s="231"/>
      <c r="D361" s="231"/>
    </row>
    <row r="362" spans="1:4" ht="15.75" x14ac:dyDescent="0.25">
      <c r="A362" s="229" t="s">
        <v>2</v>
      </c>
      <c r="B362" s="229"/>
      <c r="C362" s="229"/>
      <c r="D362" s="229"/>
    </row>
    <row r="363" spans="1:4" x14ac:dyDescent="0.25">
      <c r="A363" s="230" t="s">
        <v>90</v>
      </c>
      <c r="B363" s="230"/>
      <c r="C363" s="230"/>
      <c r="D363" s="230"/>
    </row>
    <row r="364" spans="1:4" ht="15.75" x14ac:dyDescent="0.25">
      <c r="A364" s="229" t="s">
        <v>4</v>
      </c>
      <c r="B364" s="229"/>
      <c r="C364" s="229"/>
      <c r="D364" s="229"/>
    </row>
    <row r="365" spans="1:4" ht="108.75" customHeight="1" x14ac:dyDescent="0.25">
      <c r="A365" s="254" t="s">
        <v>182</v>
      </c>
      <c r="B365" s="254"/>
      <c r="C365" s="254"/>
      <c r="D365" s="254"/>
    </row>
    <row r="366" spans="1:4" x14ac:dyDescent="0.25">
      <c r="A366" s="12" t="s">
        <v>171</v>
      </c>
      <c r="B366" s="12" t="s">
        <v>172</v>
      </c>
      <c r="C366" s="220" t="s">
        <v>173</v>
      </c>
      <c r="D366" s="220"/>
    </row>
    <row r="367" spans="1:4" x14ac:dyDescent="0.25">
      <c r="A367" s="24">
        <v>3</v>
      </c>
      <c r="B367" s="25">
        <v>24900</v>
      </c>
      <c r="C367" s="236">
        <v>74700</v>
      </c>
      <c r="D367" s="236"/>
    </row>
    <row r="368" spans="1:4" x14ac:dyDescent="0.25">
      <c r="A368" s="226" t="s">
        <v>0</v>
      </c>
      <c r="B368" s="226"/>
      <c r="C368" s="226"/>
      <c r="D368" s="226"/>
    </row>
    <row r="369" spans="1:4" ht="55.5" customHeight="1" x14ac:dyDescent="0.25">
      <c r="A369" s="226"/>
      <c r="B369" s="226"/>
      <c r="C369" s="226"/>
      <c r="D369" s="226"/>
    </row>
    <row r="370" spans="1:4" x14ac:dyDescent="0.25">
      <c r="A370" s="226" t="s">
        <v>1</v>
      </c>
      <c r="B370" s="226"/>
      <c r="C370" s="226"/>
      <c r="D370" s="226"/>
    </row>
    <row r="371" spans="1:4" x14ac:dyDescent="0.25">
      <c r="A371" s="231" t="s">
        <v>42</v>
      </c>
      <c r="B371" s="231"/>
      <c r="C371" s="231"/>
      <c r="D371" s="231"/>
    </row>
    <row r="372" spans="1:4" ht="360.75" customHeight="1" x14ac:dyDescent="0.25">
      <c r="A372" s="231"/>
      <c r="B372" s="231"/>
      <c r="C372" s="231"/>
      <c r="D372" s="231"/>
    </row>
    <row r="373" spans="1:4" ht="15.75" x14ac:dyDescent="0.25">
      <c r="A373" s="229" t="s">
        <v>2</v>
      </c>
      <c r="B373" s="229"/>
      <c r="C373" s="229"/>
      <c r="D373" s="229"/>
    </row>
    <row r="374" spans="1:4" x14ac:dyDescent="0.25">
      <c r="A374" s="230" t="s">
        <v>92</v>
      </c>
      <c r="B374" s="230"/>
      <c r="C374" s="230"/>
      <c r="D374" s="230"/>
    </row>
    <row r="375" spans="1:4" ht="15.75" x14ac:dyDescent="0.25">
      <c r="A375" s="229" t="s">
        <v>4</v>
      </c>
      <c r="B375" s="229"/>
      <c r="C375" s="229"/>
      <c r="D375" s="229"/>
    </row>
    <row r="376" spans="1:4" ht="134.25" customHeight="1" x14ac:dyDescent="0.25">
      <c r="A376" s="254" t="s">
        <v>198</v>
      </c>
      <c r="B376" s="254"/>
      <c r="C376" s="254"/>
      <c r="D376" s="254"/>
    </row>
    <row r="377" spans="1:4" x14ac:dyDescent="0.25">
      <c r="A377" s="12" t="s">
        <v>171</v>
      </c>
      <c r="B377" s="12" t="s">
        <v>172</v>
      </c>
      <c r="C377" s="220" t="s">
        <v>173</v>
      </c>
      <c r="D377" s="220"/>
    </row>
    <row r="378" spans="1:4" x14ac:dyDescent="0.25">
      <c r="A378" s="11">
        <v>3</v>
      </c>
      <c r="B378" s="18">
        <v>2618000</v>
      </c>
      <c r="C378" s="224">
        <v>7854000</v>
      </c>
      <c r="D378" s="224"/>
    </row>
    <row r="379" spans="1:4" x14ac:dyDescent="0.25">
      <c r="A379" s="225" t="s">
        <v>178</v>
      </c>
      <c r="B379" s="225"/>
      <c r="C379" s="225"/>
      <c r="D379" s="225"/>
    </row>
    <row r="380" spans="1:4" ht="46.5" customHeight="1" x14ac:dyDescent="0.25">
      <c r="A380" s="225"/>
      <c r="B380" s="225"/>
      <c r="C380" s="225"/>
      <c r="D380" s="225"/>
    </row>
    <row r="381" spans="1:4" x14ac:dyDescent="0.25">
      <c r="A381" s="226" t="s">
        <v>1</v>
      </c>
      <c r="B381" s="226"/>
      <c r="C381" s="226"/>
      <c r="D381" s="226"/>
    </row>
    <row r="382" spans="1:4" x14ac:dyDescent="0.25">
      <c r="A382" s="231" t="s">
        <v>42</v>
      </c>
      <c r="B382" s="231"/>
      <c r="C382" s="231"/>
      <c r="D382" s="231"/>
    </row>
    <row r="383" spans="1:4" ht="318" customHeight="1" x14ac:dyDescent="0.25">
      <c r="A383" s="231"/>
      <c r="B383" s="231"/>
      <c r="C383" s="231"/>
      <c r="D383" s="231"/>
    </row>
    <row r="384" spans="1:4" ht="15.75" x14ac:dyDescent="0.25">
      <c r="A384" s="229" t="s">
        <v>2</v>
      </c>
      <c r="B384" s="229"/>
      <c r="C384" s="229"/>
      <c r="D384" s="229"/>
    </row>
    <row r="385" spans="1:4" x14ac:dyDescent="0.25">
      <c r="A385" s="230" t="s">
        <v>56</v>
      </c>
      <c r="B385" s="230"/>
      <c r="C385" s="230"/>
      <c r="D385" s="230"/>
    </row>
    <row r="386" spans="1:4" ht="15.75" x14ac:dyDescent="0.25">
      <c r="A386" s="229" t="s">
        <v>4</v>
      </c>
      <c r="B386" s="229"/>
      <c r="C386" s="229"/>
      <c r="D386" s="229"/>
    </row>
    <row r="387" spans="1:4" ht="174" customHeight="1" x14ac:dyDescent="0.25">
      <c r="A387" s="254" t="s">
        <v>57</v>
      </c>
      <c r="B387" s="254"/>
      <c r="C387" s="254"/>
      <c r="D387" s="254"/>
    </row>
    <row r="388" spans="1:4" x14ac:dyDescent="0.25">
      <c r="A388" s="12" t="s">
        <v>171</v>
      </c>
      <c r="B388" s="12" t="s">
        <v>172</v>
      </c>
      <c r="C388" s="220" t="s">
        <v>173</v>
      </c>
      <c r="D388" s="220"/>
    </row>
    <row r="389" spans="1:4" x14ac:dyDescent="0.25">
      <c r="A389" s="11">
        <v>1</v>
      </c>
      <c r="B389" s="18">
        <v>7735000</v>
      </c>
      <c r="C389" s="257">
        <v>7735000</v>
      </c>
      <c r="D389" s="258"/>
    </row>
    <row r="390" spans="1:4" x14ac:dyDescent="0.25">
      <c r="A390" s="225" t="s">
        <v>178</v>
      </c>
      <c r="B390" s="225"/>
      <c r="C390" s="225"/>
      <c r="D390" s="225"/>
    </row>
    <row r="391" spans="1:4" ht="43.5" customHeight="1" x14ac:dyDescent="0.25">
      <c r="A391" s="225"/>
      <c r="B391" s="225"/>
      <c r="C391" s="225"/>
      <c r="D391" s="225"/>
    </row>
    <row r="392" spans="1:4" x14ac:dyDescent="0.25">
      <c r="A392" s="226" t="s">
        <v>1</v>
      </c>
      <c r="B392" s="226"/>
      <c r="C392" s="226"/>
      <c r="D392" s="226"/>
    </row>
    <row r="393" spans="1:4" ht="32.25" customHeight="1" x14ac:dyDescent="0.25">
      <c r="A393" s="259" t="s">
        <v>193</v>
      </c>
      <c r="B393" s="260"/>
      <c r="C393" s="260"/>
      <c r="D393" s="261"/>
    </row>
    <row r="394" spans="1:4" ht="272.25" customHeight="1" x14ac:dyDescent="0.25">
      <c r="A394" s="247"/>
      <c r="B394" s="248"/>
      <c r="C394" s="248"/>
      <c r="D394" s="248"/>
    </row>
    <row r="395" spans="1:4" ht="15.75" x14ac:dyDescent="0.25">
      <c r="A395" s="229" t="s">
        <v>2</v>
      </c>
      <c r="B395" s="229"/>
      <c r="C395" s="229"/>
      <c r="D395" s="229"/>
    </row>
    <row r="396" spans="1:4" ht="55.5" customHeight="1" x14ac:dyDescent="0.25">
      <c r="A396" s="234" t="s">
        <v>194</v>
      </c>
      <c r="B396" s="234"/>
      <c r="C396" s="234"/>
      <c r="D396" s="234"/>
    </row>
    <row r="397" spans="1:4" ht="15.75" x14ac:dyDescent="0.25">
      <c r="A397" s="229" t="s">
        <v>4</v>
      </c>
      <c r="B397" s="229"/>
      <c r="C397" s="229"/>
      <c r="D397" s="229"/>
    </row>
    <row r="398" spans="1:4" ht="190.5" customHeight="1" x14ac:dyDescent="0.25">
      <c r="A398" s="254" t="s">
        <v>195</v>
      </c>
      <c r="B398" s="254"/>
      <c r="C398" s="254"/>
      <c r="D398" s="254"/>
    </row>
    <row r="399" spans="1:4" x14ac:dyDescent="0.25">
      <c r="A399" s="12" t="s">
        <v>171</v>
      </c>
      <c r="B399" s="12" t="s">
        <v>172</v>
      </c>
      <c r="C399" s="220" t="s">
        <v>173</v>
      </c>
      <c r="D399" s="220"/>
    </row>
    <row r="400" spans="1:4" x14ac:dyDescent="0.25">
      <c r="A400" s="11">
        <v>1</v>
      </c>
      <c r="B400" s="18">
        <v>51365047</v>
      </c>
      <c r="C400" s="224">
        <v>51365047</v>
      </c>
      <c r="D400" s="224"/>
    </row>
  </sheetData>
  <mergeCells count="341">
    <mergeCell ref="A390:D391"/>
    <mergeCell ref="A392:D392"/>
    <mergeCell ref="A394:D394"/>
    <mergeCell ref="A395:D395"/>
    <mergeCell ref="A396:D396"/>
    <mergeCell ref="A397:D397"/>
    <mergeCell ref="A398:D398"/>
    <mergeCell ref="C399:D399"/>
    <mergeCell ref="C400:D400"/>
    <mergeCell ref="A393:D393"/>
    <mergeCell ref="A379:D380"/>
    <mergeCell ref="A381:D381"/>
    <mergeCell ref="A382:D383"/>
    <mergeCell ref="A384:D384"/>
    <mergeCell ref="A385:D385"/>
    <mergeCell ref="A386:D386"/>
    <mergeCell ref="A387:D387"/>
    <mergeCell ref="C388:D388"/>
    <mergeCell ref="C389:D389"/>
    <mergeCell ref="A348:D348"/>
    <mergeCell ref="A349:D350"/>
    <mergeCell ref="A351:D351"/>
    <mergeCell ref="A352:D352"/>
    <mergeCell ref="A353:D353"/>
    <mergeCell ref="A354:D354"/>
    <mergeCell ref="A338:D339"/>
    <mergeCell ref="A340:D340"/>
    <mergeCell ref="A341:D341"/>
    <mergeCell ref="A342:D342"/>
    <mergeCell ref="A343:D343"/>
    <mergeCell ref="A346:D347"/>
    <mergeCell ref="C344:D344"/>
    <mergeCell ref="C345:D345"/>
    <mergeCell ref="A376:D376"/>
    <mergeCell ref="A365:D365"/>
    <mergeCell ref="A368:D369"/>
    <mergeCell ref="A370:D370"/>
    <mergeCell ref="A371:D372"/>
    <mergeCell ref="A373:D373"/>
    <mergeCell ref="A374:D374"/>
    <mergeCell ref="A357:D358"/>
    <mergeCell ref="A359:D359"/>
    <mergeCell ref="A360:D361"/>
    <mergeCell ref="A362:D362"/>
    <mergeCell ref="A363:D363"/>
    <mergeCell ref="A364:D364"/>
    <mergeCell ref="A375:D375"/>
    <mergeCell ref="A332:D332"/>
    <mergeCell ref="A335:D336"/>
    <mergeCell ref="A337:D337"/>
    <mergeCell ref="A319:D319"/>
    <mergeCell ref="A320:D320"/>
    <mergeCell ref="A321:D321"/>
    <mergeCell ref="A324:D325"/>
    <mergeCell ref="A326:D326"/>
    <mergeCell ref="A327:D328"/>
    <mergeCell ref="C322:D322"/>
    <mergeCell ref="C323:D323"/>
    <mergeCell ref="C333:D333"/>
    <mergeCell ref="C334:D334"/>
    <mergeCell ref="A329:D329"/>
    <mergeCell ref="A330:D330"/>
    <mergeCell ref="A331:D331"/>
    <mergeCell ref="A313:D314"/>
    <mergeCell ref="A315:D315"/>
    <mergeCell ref="A316:D317"/>
    <mergeCell ref="A318:D318"/>
    <mergeCell ref="A305:D306"/>
    <mergeCell ref="A307:D307"/>
    <mergeCell ref="A308:D308"/>
    <mergeCell ref="A309:D309"/>
    <mergeCell ref="A310:D310"/>
    <mergeCell ref="C311:D311"/>
    <mergeCell ref="C312:D312"/>
    <mergeCell ref="A296:D296"/>
    <mergeCell ref="A297:D297"/>
    <mergeCell ref="A298:D298"/>
    <mergeCell ref="A299:D299"/>
    <mergeCell ref="A302:D303"/>
    <mergeCell ref="A304:D304"/>
    <mergeCell ref="A286:D286"/>
    <mergeCell ref="A287:D287"/>
    <mergeCell ref="A288:D288"/>
    <mergeCell ref="A291:D292"/>
    <mergeCell ref="A293:D293"/>
    <mergeCell ref="A294:D295"/>
    <mergeCell ref="C300:D300"/>
    <mergeCell ref="C301:D301"/>
    <mergeCell ref="C289:D289"/>
    <mergeCell ref="C290:D290"/>
    <mergeCell ref="A276:D276"/>
    <mergeCell ref="A277:D277"/>
    <mergeCell ref="A280:D281"/>
    <mergeCell ref="A282:D282"/>
    <mergeCell ref="A283:D284"/>
    <mergeCell ref="A285:D285"/>
    <mergeCell ref="A266:D266"/>
    <mergeCell ref="A269:D270"/>
    <mergeCell ref="A271:D271"/>
    <mergeCell ref="A272:D273"/>
    <mergeCell ref="A274:D274"/>
    <mergeCell ref="A275:D275"/>
    <mergeCell ref="C267:D267"/>
    <mergeCell ref="C268:D268"/>
    <mergeCell ref="C278:D278"/>
    <mergeCell ref="C279:D279"/>
    <mergeCell ref="A258:D259"/>
    <mergeCell ref="A260:D260"/>
    <mergeCell ref="A261:D262"/>
    <mergeCell ref="A263:D263"/>
    <mergeCell ref="A264:D264"/>
    <mergeCell ref="A265:D265"/>
    <mergeCell ref="A249:D249"/>
    <mergeCell ref="A250:D251"/>
    <mergeCell ref="A252:D252"/>
    <mergeCell ref="A253:D253"/>
    <mergeCell ref="A254:D254"/>
    <mergeCell ref="A255:D255"/>
    <mergeCell ref="C256:D256"/>
    <mergeCell ref="C257:D257"/>
    <mergeCell ref="A240:D240"/>
    <mergeCell ref="A241:D241"/>
    <mergeCell ref="A242:D242"/>
    <mergeCell ref="A243:D243"/>
    <mergeCell ref="A244:D244"/>
    <mergeCell ref="A247:D248"/>
    <mergeCell ref="C245:D245"/>
    <mergeCell ref="C246:D246"/>
    <mergeCell ref="A236:D237"/>
    <mergeCell ref="A238:D238"/>
    <mergeCell ref="A239:D239"/>
    <mergeCell ref="A229:D229"/>
    <mergeCell ref="A230:D230"/>
    <mergeCell ref="A231:D231"/>
    <mergeCell ref="A232:D232"/>
    <mergeCell ref="A233:D233"/>
    <mergeCell ref="C234:D234"/>
    <mergeCell ref="C235:D235"/>
    <mergeCell ref="A220:D220"/>
    <mergeCell ref="A221:D221"/>
    <mergeCell ref="A222:D222"/>
    <mergeCell ref="A223:D223"/>
    <mergeCell ref="A226:D227"/>
    <mergeCell ref="A228:D228"/>
    <mergeCell ref="C225:D225"/>
    <mergeCell ref="A212:D212"/>
    <mergeCell ref="A213:D213"/>
    <mergeCell ref="A217:D217"/>
    <mergeCell ref="A218:D218"/>
    <mergeCell ref="A219:D219"/>
    <mergeCell ref="C214:D214"/>
    <mergeCell ref="C215:D215"/>
    <mergeCell ref="A216:D216"/>
    <mergeCell ref="C224:D224"/>
    <mergeCell ref="A207:D207"/>
    <mergeCell ref="A208:D208"/>
    <mergeCell ref="A209:D209"/>
    <mergeCell ref="A210:D210"/>
    <mergeCell ref="A211:D211"/>
    <mergeCell ref="A198:D198"/>
    <mergeCell ref="A199:D199"/>
    <mergeCell ref="A200:D200"/>
    <mergeCell ref="A201:D201"/>
    <mergeCell ref="A202:D202"/>
    <mergeCell ref="A203:D203"/>
    <mergeCell ref="C204:D204"/>
    <mergeCell ref="C205:D205"/>
    <mergeCell ref="A206:D206"/>
    <mergeCell ref="A189:D189"/>
    <mergeCell ref="A190:D190"/>
    <mergeCell ref="A191:D191"/>
    <mergeCell ref="A192:D192"/>
    <mergeCell ref="A195:D196"/>
    <mergeCell ref="A197:D197"/>
    <mergeCell ref="A180:D180"/>
    <mergeCell ref="A181:D181"/>
    <mergeCell ref="A184:D185"/>
    <mergeCell ref="A186:D186"/>
    <mergeCell ref="A187:D187"/>
    <mergeCell ref="A188:D188"/>
    <mergeCell ref="C182:D182"/>
    <mergeCell ref="C183:D183"/>
    <mergeCell ref="C193:D193"/>
    <mergeCell ref="C194:D194"/>
    <mergeCell ref="A173:D174"/>
    <mergeCell ref="A175:D175"/>
    <mergeCell ref="A176:D176"/>
    <mergeCell ref="A177:D177"/>
    <mergeCell ref="A178:D178"/>
    <mergeCell ref="A179:D179"/>
    <mergeCell ref="A165:B165"/>
    <mergeCell ref="A166:D166"/>
    <mergeCell ref="A167:D167"/>
    <mergeCell ref="A168:D168"/>
    <mergeCell ref="A169:D169"/>
    <mergeCell ref="A170:D170"/>
    <mergeCell ref="C171:D171"/>
    <mergeCell ref="C172:D172"/>
    <mergeCell ref="A156:D156"/>
    <mergeCell ref="A157:D157"/>
    <mergeCell ref="A158:D158"/>
    <mergeCell ref="A159:D159"/>
    <mergeCell ref="A162:D163"/>
    <mergeCell ref="A164:D164"/>
    <mergeCell ref="A147:D147"/>
    <mergeCell ref="A148:D148"/>
    <mergeCell ref="A149:D149"/>
    <mergeCell ref="A153:D153"/>
    <mergeCell ref="A154:D155"/>
    <mergeCell ref="C150:D150"/>
    <mergeCell ref="C151:D151"/>
    <mergeCell ref="C160:D160"/>
    <mergeCell ref="C161:D161"/>
    <mergeCell ref="A152:D152"/>
    <mergeCell ref="A141:D142"/>
    <mergeCell ref="A143:D143"/>
    <mergeCell ref="A144:D145"/>
    <mergeCell ref="A146:D146"/>
    <mergeCell ref="A131:D131"/>
    <mergeCell ref="A132:D132"/>
    <mergeCell ref="A133:D134"/>
    <mergeCell ref="A135:D135"/>
    <mergeCell ref="A136:D136"/>
    <mergeCell ref="C130:D130"/>
    <mergeCell ref="C129:D129"/>
    <mergeCell ref="C139:D139"/>
    <mergeCell ref="C140:D140"/>
    <mergeCell ref="A122:D122"/>
    <mergeCell ref="A123:D124"/>
    <mergeCell ref="A125:D125"/>
    <mergeCell ref="A126:D126"/>
    <mergeCell ref="A127:D127"/>
    <mergeCell ref="A128:D128"/>
    <mergeCell ref="A137:D137"/>
    <mergeCell ref="A138:D138"/>
    <mergeCell ref="A112:D113"/>
    <mergeCell ref="A114:D114"/>
    <mergeCell ref="A115:D115"/>
    <mergeCell ref="A116:D116"/>
    <mergeCell ref="A117:D117"/>
    <mergeCell ref="A120:D121"/>
    <mergeCell ref="C118:D118"/>
    <mergeCell ref="C119:D119"/>
    <mergeCell ref="A104:D104"/>
    <mergeCell ref="A105:D105"/>
    <mergeCell ref="A106:D106"/>
    <mergeCell ref="A107:D107"/>
    <mergeCell ref="A111:D111"/>
    <mergeCell ref="C109:D109"/>
    <mergeCell ref="A110:D110"/>
    <mergeCell ref="A94:D94"/>
    <mergeCell ref="A95:D95"/>
    <mergeCell ref="A96:D96"/>
    <mergeCell ref="A99:D100"/>
    <mergeCell ref="A101:D101"/>
    <mergeCell ref="A102:D103"/>
    <mergeCell ref="C97:D97"/>
    <mergeCell ref="C98:D98"/>
    <mergeCell ref="C108:D108"/>
    <mergeCell ref="A85:D85"/>
    <mergeCell ref="A86:D86"/>
    <mergeCell ref="A90:D90"/>
    <mergeCell ref="A91:D92"/>
    <mergeCell ref="A93:D93"/>
    <mergeCell ref="A75:D75"/>
    <mergeCell ref="A78:D79"/>
    <mergeCell ref="A80:D80"/>
    <mergeCell ref="A81:D82"/>
    <mergeCell ref="A83:D83"/>
    <mergeCell ref="A84:D84"/>
    <mergeCell ref="C76:D76"/>
    <mergeCell ref="C77:D77"/>
    <mergeCell ref="C87:D87"/>
    <mergeCell ref="C88:D88"/>
    <mergeCell ref="A67:D68"/>
    <mergeCell ref="A69:D69"/>
    <mergeCell ref="A70:D71"/>
    <mergeCell ref="A72:D72"/>
    <mergeCell ref="A73:D73"/>
    <mergeCell ref="A74:D74"/>
    <mergeCell ref="A58:D58"/>
    <mergeCell ref="A59:D60"/>
    <mergeCell ref="A61:D61"/>
    <mergeCell ref="A62:D62"/>
    <mergeCell ref="A63:D63"/>
    <mergeCell ref="A64:D64"/>
    <mergeCell ref="C65:D65"/>
    <mergeCell ref="C66:D66"/>
    <mergeCell ref="A53:D53"/>
    <mergeCell ref="A56:D57"/>
    <mergeCell ref="A39:D39"/>
    <mergeCell ref="A40:D40"/>
    <mergeCell ref="A41:D41"/>
    <mergeCell ref="A42:D42"/>
    <mergeCell ref="A45:D46"/>
    <mergeCell ref="A47:D47"/>
    <mergeCell ref="C43:D43"/>
    <mergeCell ref="C44:D44"/>
    <mergeCell ref="C54:D54"/>
    <mergeCell ref="C55:D55"/>
    <mergeCell ref="A1:D2"/>
    <mergeCell ref="A3:D3"/>
    <mergeCell ref="A4:D5"/>
    <mergeCell ref="A6:D6"/>
    <mergeCell ref="A7:D7"/>
    <mergeCell ref="A8:D8"/>
    <mergeCell ref="C10:D10"/>
    <mergeCell ref="C11:D11"/>
    <mergeCell ref="A29:D29"/>
    <mergeCell ref="A19:D19"/>
    <mergeCell ref="A20:D20"/>
    <mergeCell ref="A23:D24"/>
    <mergeCell ref="A25:D25"/>
    <mergeCell ref="A26:D27"/>
    <mergeCell ref="A28:D28"/>
    <mergeCell ref="C21:D21"/>
    <mergeCell ref="C22:D22"/>
    <mergeCell ref="C355:D355"/>
    <mergeCell ref="C356:D356"/>
    <mergeCell ref="C366:D366"/>
    <mergeCell ref="C367:D367"/>
    <mergeCell ref="C377:D377"/>
    <mergeCell ref="C378:D378"/>
    <mergeCell ref="A9:D9"/>
    <mergeCell ref="A12:D13"/>
    <mergeCell ref="A14:D14"/>
    <mergeCell ref="A15:D16"/>
    <mergeCell ref="A17:D17"/>
    <mergeCell ref="A18:D18"/>
    <mergeCell ref="A30:D30"/>
    <mergeCell ref="A31:D31"/>
    <mergeCell ref="A34:D35"/>
    <mergeCell ref="A36:D36"/>
    <mergeCell ref="A37:D38"/>
    <mergeCell ref="C32:D32"/>
    <mergeCell ref="C33:D33"/>
    <mergeCell ref="A48:D49"/>
    <mergeCell ref="A50:D50"/>
    <mergeCell ref="A51:D51"/>
    <mergeCell ref="A89:D89"/>
    <mergeCell ref="A52:D52"/>
  </mergeCells>
  <printOptions horizontalCentered="1" verticalCentered="1" gridLines="1"/>
  <pageMargins left="0.70866141732283472" right="0.70866141732283472" top="0.74803149606299213" bottom="0.74803149606299213" header="0.31496062992125984" footer="0.31496062992125984"/>
  <pageSetup scale="81" fitToHeight="0" orientation="portrait" r:id="rId1"/>
  <rowBreaks count="36" manualBreakCount="36">
    <brk id="11" max="3" man="1"/>
    <brk id="22" max="3" man="1"/>
    <brk id="33" max="3" man="1"/>
    <brk id="44" max="16383" man="1"/>
    <brk id="55" max="16383" man="1"/>
    <brk id="66" max="16383" man="1"/>
    <brk id="77" max="16383" man="1"/>
    <brk id="88" max="3" man="1"/>
    <brk id="98" max="16383" man="1"/>
    <brk id="109" max="16383" man="1"/>
    <brk id="119" max="16383" man="1"/>
    <brk id="130" max="16383" man="1"/>
    <brk id="140" max="16383" man="1"/>
    <brk id="151" max="3" man="1"/>
    <brk id="161" max="16383" man="1"/>
    <brk id="172" max="16383" man="1"/>
    <brk id="183" max="16383" man="1"/>
    <brk id="194" max="16383" man="1"/>
    <brk id="205" max="16383" man="1"/>
    <brk id="215" max="16383" man="1"/>
    <brk id="225" max="16383" man="1"/>
    <brk id="235" max="16383" man="1"/>
    <brk id="246" max="16383" man="1"/>
    <brk id="257" max="16383" man="1"/>
    <brk id="268" max="16383" man="1"/>
    <brk id="279" max="16383" man="1"/>
    <brk id="290" max="16383" man="1"/>
    <brk id="301" max="16383" man="1"/>
    <brk id="312" max="16383" man="1"/>
    <brk id="323" max="16383" man="1"/>
    <brk id="334" max="16383" man="1"/>
    <brk id="345" max="16383" man="1"/>
    <brk id="356" max="16383" man="1"/>
    <brk id="367" max="16383" man="1"/>
    <brk id="378" max="3" man="1"/>
    <brk id="389"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33"/>
  <sheetViews>
    <sheetView view="pageBreakPreview" zoomScale="60" zoomScaleNormal="100" workbookViewId="0">
      <selection activeCell="C22" sqref="A21:D22"/>
    </sheetView>
  </sheetViews>
  <sheetFormatPr baseColWidth="10" defaultRowHeight="15" x14ac:dyDescent="0.25"/>
  <cols>
    <col min="1" max="1" width="18.5703125" customWidth="1"/>
    <col min="2" max="2" width="20.5703125" customWidth="1"/>
    <col min="3" max="3" width="25.28515625" customWidth="1"/>
    <col min="4" max="4" width="37.42578125" customWidth="1"/>
    <col min="6" max="6" width="35.140625" customWidth="1"/>
  </cols>
  <sheetData>
    <row r="1" spans="1:6" x14ac:dyDescent="0.25">
      <c r="A1" s="225" t="s">
        <v>178</v>
      </c>
      <c r="B1" s="225"/>
      <c r="C1" s="225"/>
      <c r="D1" s="225"/>
    </row>
    <row r="2" spans="1:6" ht="47.25" customHeight="1" x14ac:dyDescent="0.25">
      <c r="A2" s="225"/>
      <c r="B2" s="225"/>
      <c r="C2" s="225"/>
      <c r="D2" s="225"/>
      <c r="F2" s="38">
        <f>C11+C22+C33</f>
        <v>262209230</v>
      </c>
    </row>
    <row r="3" spans="1:6" x14ac:dyDescent="0.25">
      <c r="A3" s="226" t="s">
        <v>1</v>
      </c>
      <c r="B3" s="226"/>
      <c r="C3" s="226"/>
      <c r="D3" s="226"/>
    </row>
    <row r="4" spans="1:6" x14ac:dyDescent="0.25">
      <c r="A4" s="231" t="s">
        <v>75</v>
      </c>
      <c r="B4" s="231"/>
      <c r="C4" s="231"/>
      <c r="D4" s="231"/>
    </row>
    <row r="5" spans="1:6" ht="286.5" customHeight="1" x14ac:dyDescent="0.25">
      <c r="A5" s="231"/>
      <c r="B5" s="231"/>
      <c r="C5" s="231"/>
      <c r="D5" s="231"/>
    </row>
    <row r="6" spans="1:6" ht="15.75" x14ac:dyDescent="0.25">
      <c r="A6" s="229" t="s">
        <v>2</v>
      </c>
      <c r="B6" s="229"/>
      <c r="C6" s="229"/>
      <c r="D6" s="229"/>
    </row>
    <row r="7" spans="1:6" x14ac:dyDescent="0.25">
      <c r="A7" s="230" t="s">
        <v>76</v>
      </c>
      <c r="B7" s="230"/>
      <c r="C7" s="230"/>
      <c r="D7" s="230"/>
    </row>
    <row r="8" spans="1:6" ht="15.75" x14ac:dyDescent="0.25">
      <c r="A8" s="229" t="s">
        <v>4</v>
      </c>
      <c r="B8" s="229"/>
      <c r="C8" s="229"/>
      <c r="D8" s="229"/>
    </row>
    <row r="9" spans="1:6" ht="187.5" customHeight="1" x14ac:dyDescent="0.25">
      <c r="A9" s="254" t="s">
        <v>190</v>
      </c>
      <c r="B9" s="254"/>
      <c r="C9" s="254"/>
      <c r="D9" s="254"/>
    </row>
    <row r="10" spans="1:6" x14ac:dyDescent="0.25">
      <c r="A10" s="12" t="s">
        <v>171</v>
      </c>
      <c r="B10" s="12" t="s">
        <v>172</v>
      </c>
      <c r="C10" s="220" t="s">
        <v>173</v>
      </c>
      <c r="D10" s="220"/>
    </row>
    <row r="11" spans="1:6" x14ac:dyDescent="0.25">
      <c r="A11" s="33">
        <v>9</v>
      </c>
      <c r="B11" s="23">
        <v>15470</v>
      </c>
      <c r="C11" s="224">
        <v>139230</v>
      </c>
      <c r="D11" s="224"/>
    </row>
    <row r="12" spans="1:6" x14ac:dyDescent="0.25">
      <c r="A12" s="225" t="s">
        <v>178</v>
      </c>
      <c r="B12" s="225"/>
      <c r="C12" s="225"/>
      <c r="D12" s="225"/>
    </row>
    <row r="13" spans="1:6" ht="51.75" customHeight="1" x14ac:dyDescent="0.25">
      <c r="A13" s="225"/>
      <c r="B13" s="225"/>
      <c r="C13" s="225"/>
      <c r="D13" s="225"/>
    </row>
    <row r="14" spans="1:6" x14ac:dyDescent="0.25">
      <c r="A14" s="226" t="s">
        <v>1</v>
      </c>
      <c r="B14" s="226"/>
      <c r="C14" s="226"/>
      <c r="D14" s="226"/>
    </row>
    <row r="15" spans="1:6" x14ac:dyDescent="0.25">
      <c r="A15" s="227"/>
      <c r="B15" s="227"/>
      <c r="C15" s="227"/>
      <c r="D15" s="227"/>
    </row>
    <row r="16" spans="1:6" ht="282.75" customHeight="1" x14ac:dyDescent="0.25">
      <c r="A16" s="227"/>
      <c r="B16" s="227"/>
      <c r="C16" s="227"/>
      <c r="D16" s="227"/>
    </row>
    <row r="17" spans="1:4" ht="15.75" x14ac:dyDescent="0.25">
      <c r="A17" s="229" t="s">
        <v>2</v>
      </c>
      <c r="B17" s="229"/>
      <c r="C17" s="229"/>
      <c r="D17" s="229"/>
    </row>
    <row r="18" spans="1:4" ht="38.25" customHeight="1" x14ac:dyDescent="0.25">
      <c r="A18" s="230" t="s">
        <v>117</v>
      </c>
      <c r="B18" s="230"/>
      <c r="C18" s="230"/>
      <c r="D18" s="230"/>
    </row>
    <row r="19" spans="1:4" ht="15.75" x14ac:dyDescent="0.25">
      <c r="A19" s="229" t="s">
        <v>4</v>
      </c>
      <c r="B19" s="229"/>
      <c r="C19" s="229"/>
      <c r="D19" s="229"/>
    </row>
    <row r="20" spans="1:4" ht="153.75" customHeight="1" x14ac:dyDescent="0.25">
      <c r="A20" s="230" t="s">
        <v>118</v>
      </c>
      <c r="B20" s="230"/>
      <c r="C20" s="230"/>
      <c r="D20" s="230"/>
    </row>
    <row r="21" spans="1:4" x14ac:dyDescent="0.25">
      <c r="A21" s="12" t="s">
        <v>171</v>
      </c>
      <c r="B21" s="12" t="s">
        <v>172</v>
      </c>
      <c r="C21" s="220" t="s">
        <v>173</v>
      </c>
      <c r="D21" s="220"/>
    </row>
    <row r="22" spans="1:4" x14ac:dyDescent="0.25">
      <c r="A22" s="11">
        <v>1048</v>
      </c>
      <c r="B22" s="18">
        <v>215000</v>
      </c>
      <c r="C22" s="224">
        <v>225320000</v>
      </c>
      <c r="D22" s="224"/>
    </row>
    <row r="23" spans="1:4" x14ac:dyDescent="0.25">
      <c r="A23" s="225" t="s">
        <v>178</v>
      </c>
      <c r="B23" s="225"/>
      <c r="C23" s="225"/>
      <c r="D23" s="225"/>
    </row>
    <row r="24" spans="1:4" x14ac:dyDescent="0.25">
      <c r="A24" s="225"/>
      <c r="B24" s="225"/>
      <c r="C24" s="225"/>
      <c r="D24" s="225"/>
    </row>
    <row r="25" spans="1:4" x14ac:dyDescent="0.25">
      <c r="A25" s="226" t="s">
        <v>1</v>
      </c>
      <c r="B25" s="226"/>
      <c r="C25" s="226"/>
      <c r="D25" s="226"/>
    </row>
    <row r="26" spans="1:4" x14ac:dyDescent="0.25">
      <c r="A26" s="227"/>
      <c r="B26" s="227"/>
      <c r="C26" s="227"/>
      <c r="D26" s="227"/>
    </row>
    <row r="27" spans="1:4" ht="216.75" customHeight="1" x14ac:dyDescent="0.25">
      <c r="A27" s="227"/>
      <c r="B27" s="227"/>
      <c r="C27" s="227"/>
      <c r="D27" s="227"/>
    </row>
    <row r="28" spans="1:4" ht="15.75" x14ac:dyDescent="0.25">
      <c r="A28" s="229" t="s">
        <v>2</v>
      </c>
      <c r="B28" s="229"/>
      <c r="C28" s="229"/>
      <c r="D28" s="229"/>
    </row>
    <row r="29" spans="1:4" x14ac:dyDescent="0.25">
      <c r="A29" s="230" t="s">
        <v>191</v>
      </c>
      <c r="B29" s="230"/>
      <c r="C29" s="230"/>
      <c r="D29" s="230"/>
    </row>
    <row r="30" spans="1:4" ht="15.75" x14ac:dyDescent="0.25">
      <c r="A30" s="229" t="s">
        <v>4</v>
      </c>
      <c r="B30" s="229"/>
      <c r="C30" s="229"/>
      <c r="D30" s="229"/>
    </row>
    <row r="31" spans="1:4" ht="66" customHeight="1" x14ac:dyDescent="0.25">
      <c r="A31" s="262" t="s">
        <v>192</v>
      </c>
      <c r="B31" s="262"/>
      <c r="C31" s="262"/>
      <c r="D31" s="262"/>
    </row>
    <row r="32" spans="1:4" x14ac:dyDescent="0.25">
      <c r="A32" s="12" t="s">
        <v>171</v>
      </c>
      <c r="B32" s="12" t="s">
        <v>172</v>
      </c>
      <c r="C32" s="220" t="s">
        <v>173</v>
      </c>
      <c r="D32" s="220"/>
    </row>
    <row r="33" spans="1:4" x14ac:dyDescent="0.25">
      <c r="A33" s="11">
        <v>1750</v>
      </c>
      <c r="B33" s="18">
        <v>21000</v>
      </c>
      <c r="C33" s="257">
        <v>36750000</v>
      </c>
      <c r="D33" s="258"/>
    </row>
  </sheetData>
  <mergeCells count="27">
    <mergeCell ref="A8:D8"/>
    <mergeCell ref="A1:D2"/>
    <mergeCell ref="A3:D3"/>
    <mergeCell ref="A4:D5"/>
    <mergeCell ref="A6:D6"/>
    <mergeCell ref="A7:D7"/>
    <mergeCell ref="C22:D22"/>
    <mergeCell ref="A9:D9"/>
    <mergeCell ref="C10:D10"/>
    <mergeCell ref="C11:D11"/>
    <mergeCell ref="A12:D13"/>
    <mergeCell ref="A14:D14"/>
    <mergeCell ref="A15:D16"/>
    <mergeCell ref="A17:D17"/>
    <mergeCell ref="A18:D18"/>
    <mergeCell ref="A19:D19"/>
    <mergeCell ref="A20:D20"/>
    <mergeCell ref="C21:D21"/>
    <mergeCell ref="A31:D31"/>
    <mergeCell ref="C32:D32"/>
    <mergeCell ref="C33:D33"/>
    <mergeCell ref="A23:D24"/>
    <mergeCell ref="A25:D25"/>
    <mergeCell ref="A26:D27"/>
    <mergeCell ref="A28:D28"/>
    <mergeCell ref="A29:D29"/>
    <mergeCell ref="A30:D30"/>
  </mergeCells>
  <printOptions horizontalCentered="1" verticalCentered="1"/>
  <pageMargins left="0.70866141732283472" right="0.70866141732283472" top="0.74803149606299213" bottom="0.74803149606299213" header="0.31496062992125984" footer="0.31496062992125984"/>
  <pageSetup scale="88" fitToHeight="0" orientation="portrait" r:id="rId1"/>
  <rowBreaks count="2" manualBreakCount="2">
    <brk id="11" max="3" man="1"/>
    <brk id="22" max="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FICHA TECNICA - ANEXO</vt:lpstr>
      <vt:lpstr>ACTIVIDAD 1</vt:lpstr>
      <vt:lpstr>ACTIVIDAD 2</vt:lpstr>
      <vt:lpstr>ACTIVIDAD 3</vt:lpstr>
      <vt:lpstr>ACTIVIDAD 4</vt:lpstr>
      <vt:lpstr>'ACTIVIDAD 1'!Área_de_impresión</vt:lpstr>
      <vt:lpstr>'ACTIVIDAD 2'!Área_de_impresión</vt:lpstr>
      <vt:lpstr>'ACTIVIDAD 3'!Área_de_impresión</vt:lpstr>
      <vt:lpstr>'ACTIVIDAD 4'!Área_de_impresión</vt:lpstr>
    </vt:vector>
  </TitlesOfParts>
  <Company>InKulpado666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House</cp:lastModifiedBy>
  <cp:lastPrinted>2022-11-18T17:53:11Z</cp:lastPrinted>
  <dcterms:created xsi:type="dcterms:W3CDTF">2022-10-26T15:37:10Z</dcterms:created>
  <dcterms:modified xsi:type="dcterms:W3CDTF">2023-06-06T22:11:20Z</dcterms:modified>
</cp:coreProperties>
</file>