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E:\Users\L1Acosta\Desktop\COMPRAS\Descargas\"/>
    </mc:Choice>
  </mc:AlternateContent>
  <xr:revisionPtr revIDLastSave="0" documentId="13_ncr:1_{32E9FC8A-5889-443E-A203-3DBEF4CF828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0816" sheetId="1" r:id="rId1"/>
  </sheets>
  <definedNames>
    <definedName name="_xlnm.Print_Area" localSheetId="0">'0816'!$B$1:$I$21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H19" i="1"/>
  <c r="H18" i="1"/>
  <c r="H17" i="1"/>
  <c r="H16" i="1"/>
  <c r="I16" i="1" s="1"/>
  <c r="H15" i="1"/>
  <c r="H14" i="1"/>
  <c r="I14" i="1" s="1"/>
  <c r="H13" i="1"/>
  <c r="H12" i="1"/>
  <c r="I12" i="1" s="1"/>
  <c r="H11" i="1"/>
  <c r="H10" i="1"/>
  <c r="H9" i="1"/>
  <c r="H8" i="1"/>
  <c r="I19" i="1"/>
  <c r="I18" i="1"/>
  <c r="I17" i="1"/>
  <c r="I15" i="1"/>
  <c r="I13" i="1"/>
  <c r="I11" i="1"/>
  <c r="I10" i="1"/>
  <c r="I9" i="1"/>
  <c r="I8" i="1"/>
  <c r="G19" i="1" l="1"/>
  <c r="G18" i="1"/>
  <c r="G17" i="1"/>
  <c r="G16" i="1"/>
  <c r="G9" i="1" l="1"/>
  <c r="G10" i="1"/>
  <c r="G11" i="1"/>
  <c r="G12" i="1"/>
  <c r="G13" i="1"/>
  <c r="G14" i="1"/>
  <c r="G15" i="1"/>
  <c r="G8" i="1" l="1"/>
</calcChain>
</file>

<file path=xl/sharedStrings.xml><?xml version="1.0" encoding="utf-8"?>
<sst xmlns="http://schemas.openxmlformats.org/spreadsheetml/2006/main" count="39" uniqueCount="31">
  <si>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</si>
  <si>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</si>
  <si>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</si>
  <si>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</si>
  <si>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</si>
  <si>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</si>
  <si>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</si>
  <si>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</si>
  <si>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</si>
  <si>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</si>
  <si>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</si>
  <si>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t xml:space="preserve">*IVA: Impuesto Valor Agregado
* Si adicional al IVA aplica otro impuesto, se solicita adicionar una columna para discriminar el valor e indicar el nombre del impuesto. </t>
  </si>
  <si>
    <t>ANEXO N°1. ESPECIFICACIONES TÉCNICAS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</si>
  <si>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invitación.</t>
    </r>
  </si>
  <si>
    <t xml:space="preserve">                                </t>
  </si>
  <si>
    <t>FILTRO
35%</t>
  </si>
  <si>
    <t>DESCRIPCION: Filtro eficiencia 35%, Merv 8 a 10/ G4 ó F5, fabricados en marco plástico de alto impacto, gran capacidad de retención de partículas, malla inoxidable adherida a la media filtrante.
Dimensiones: 24*24*2 pulgadas.
Marca y/o referencia: N/A
Presentación: Unidad</t>
  </si>
  <si>
    <t>DESCRIPCION: Filtro eficiencia 35%, Merv 8 a 10/ G4 ó F5, fabricados en marco plástico de alto impacto, gran capacidad de retención de partículas, malla inoxidable adherida a la media filtrante.
Dimensiones: 24*12*2 pulgadas.
Marca y/o referencia: N/A
Presentación: Unidad</t>
  </si>
  <si>
    <t>FILTRO
65%</t>
  </si>
  <si>
    <t>DESCRIPCION: Filtro eficiencia 65%, Merv 11 – F6, fabricados en marco plástico de alto impacto, gran capacidad de retención de partículas, malla inoxidable adherida a la media filtrante.
Dimensiones: 24*24*4 pulgadas
Marca y/o referencia: N/A
Presentación: Unidad</t>
  </si>
  <si>
    <t>DESCRIPCION: Filtro eficiencia 65%, Merv 11 – F6, fabricados en marco plástico de alto impacto, gran capacidad de retención de partículas, malla inoxidable adherida a la media filtrante.
Dimensiones: 24*12*4 pulgadas
Marca y/o referencia: N/A
Presentación: Unidad</t>
  </si>
  <si>
    <t>FILTRO
90 - 95%</t>
  </si>
  <si>
    <t>DESCRIPCION: Filtro eficiencia 90 - 95%, Merv 7 – F6, fabricados en marco plástico de alto impacto, gran capacidad de retención de partículas, malla inoxidable adherida a la media filtrante.
Dimensiones: 24*24*4 pulgadas
Marca y/o referencia: N/A
Presentación: Unidad</t>
  </si>
  <si>
    <t>FILTRO
Hepa</t>
  </si>
  <si>
    <t>DESCRIPCION: Filtro eficiencia 65%, Merv 11 – F6, fabricados en marco plástico de alto impacto, gran capacidad de retención de partículas, malla inoxidable adherida a la media filtrante.
Dimensiones: 24*12*20 pulgadas tener en cuenta que estas dimensiones se deben hacer a medias especiales
Marca y/o referencia: N/A
Presentación: Unidad</t>
  </si>
  <si>
    <t>DESCRIPCION: Filtro eficiencia 35%, Merv 8 a 10/ G4 ó F5, fabricados en marco plástico de alto impacto, gran capacidad de retención de partículas, malla inoxidable adherida a la media filtrante.
Dimensiones: 20*24*2 pulgadas,tener en cuenta que estas dimensiones se deben hacer a medias especiales
Marca y/o referencia: N/A
Presentación: Unidad</t>
  </si>
  <si>
    <t>DESCRIPCION: Filtro eficiencia de carbón activado de 35%, malla de soporte en la media filtrante, buen rendimiento en la eliminación de olores hasta el 70% de olor, marco en plástico. 
Dimensiones: 24*24*2 pulgadas, tener en cuenta que estas dimensiones se deben hacer a medias especiales
Marca y/o referencia: N/A
Presentación: Unidad</t>
  </si>
  <si>
    <t>DESCRIPCION: Filtro eficiencia de carbón activado de 35%, malla de soporte en la media filtrante, buen rendimiento en la eliminación de olores hasta el 70% de olor, marco en plástico. 
Dimensiones: 24*12*2 pulgadas, tener en cuenta que estas dimensiones se deben hacer a medias especiales
Marca y/o referencia: N/A
Presentación: Unidad</t>
  </si>
  <si>
    <t>DESCRIPCION: Filtro eficiencia 90 - 95%, Merv 7 – F6, fabricados en marco plástico de alto impacto, gran capacidad de retención de partículas, malla inoxidable adherida a la media filtrante.
Dimensiones: 24*12*4 pulgadas
Marca y/o referencia: N/A
Presentación: Unidad</t>
  </si>
  <si>
    <t>DESCRIPCION: Filtro terminal Hepa eficiencia 99.9% fabricados en marco plástico de alto impacto, gran capacidad de retención de partículas.
Dimensiones: 24*12*4 pulgadas
Marca y/o referencia: N/A
Presentación: Unidad</t>
  </si>
  <si>
    <t>DESCRIPCION: Filtro terminal Hepa eficiencia 99.9% fabricados en marco plástico de alto impacto, gran capacidad de retención de partículas.
Dimensiones: 24*48*4 pulgadas
Marca y/o referencia: N/A
Presentación: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</si>
</sst>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41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5" fontId="7" fillId="0" borderId="1" xfId="1" applyNumberFormat="1" applyFont="1" applyFill="1" applyBorder="1" applyAlignment="1">
      <alignment vertical="center" wrapText="1"/>
    </xf>
    <xf numFmtId="5" fontId="11" fillId="0" borderId="1" xfId="1" applyNumberFormat="1" applyFont="1" applyFill="1" applyBorder="1" applyAlignment="1">
      <alignment vertical="center" wrapText="1"/>
    </xf>
    <xf numFmtId="5" fontId="7" fillId="0" borderId="11" xfId="1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center" wrapText="1"/>
    </xf>
    <xf numFmtId="5" fontId="7" fillId="0" borderId="14" xfId="1" applyNumberFormat="1" applyFont="1" applyFill="1" applyBorder="1" applyAlignment="1">
      <alignment vertical="center" wrapText="1"/>
    </xf>
    <xf numFmtId="5" fontId="7" fillId="0" borderId="12" xfId="1" applyNumberFormat="1" applyFont="1" applyFill="1" applyBorder="1" applyAlignment="1">
      <alignment vertical="center" wrapText="1"/>
    </xf>
    <xf numFmtId="5" fontId="11" fillId="0" borderId="12" xfId="1" applyNumberFormat="1" applyFont="1" applyFill="1" applyBorder="1" applyAlignment="1">
      <alignment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vertical="top" wrapText="1"/>
    </xf>
    <xf numFmtId="0" fontId="9" fillId="3" borderId="8" xfId="0" applyFont="1" applyFill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/>
    </xf>
    <xf numFmtId="5" fontId="9" fillId="0" borderId="1" xfId="1" applyNumberFormat="1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40481</xdr:rowOff>
    </xdr:from>
    <xdr:to>
      <xdr:col>2</xdr:col>
      <xdr:colOff>1497806</xdr:colOff>
      <xdr:row>3</xdr:row>
      <xdr:rowOff>71437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38CEF6-AA30-4477-982D-19EEFD7134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40481"/>
          <a:ext cx="1669256" cy="773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1"/>
  <sheetViews>
    <sheetView tabSelected="1" view="pageBreakPreview" topLeftCell="A16" zoomScale="150" zoomScaleNormal="80" zoomScaleSheetLayoutView="150" workbookViewId="0">
      <selection activeCell="B20" sqref="B20:E20"/>
    </sheetView>
  </sheetViews>
  <sheetFormatPr baseColWidth="10" defaultRowHeight="15" x14ac:dyDescent="0.25"/>
  <cols>
    <col min="1" max="1" width="1" customWidth="1"/>
    <col min="2" max="2" width="6.28515625" customWidth="1"/>
    <col min="3" max="3" width="22.5703125" customWidth="1"/>
    <col min="4" max="4" width="53.5703125" customWidth="1"/>
    <col min="9" max="9" width="13.85546875" customWidth="1"/>
  </cols>
  <sheetData>
    <row r="1" spans="2:14" ht="22.5" customHeight="1" x14ac:dyDescent="0.25">
      <c r="B1" s="20" t="s">
        <v>12</v>
      </c>
      <c r="C1" s="20"/>
      <c r="D1" s="20"/>
      <c r="E1" s="20"/>
      <c r="F1" s="20"/>
      <c r="G1" s="20"/>
      <c r="H1" s="20"/>
      <c r="I1" s="20"/>
    </row>
    <row r="2" spans="2:14" ht="20.25" customHeight="1" x14ac:dyDescent="0.25">
      <c r="B2" s="20"/>
      <c r="C2" s="20"/>
      <c r="D2" s="20"/>
      <c r="E2" s="20"/>
      <c r="F2" s="20"/>
      <c r="G2" s="20"/>
      <c r="H2" s="20"/>
      <c r="I2" s="20"/>
    </row>
    <row r="3" spans="2:14" ht="15.75" customHeight="1" x14ac:dyDescent="0.25">
      <c r="B3" s="20"/>
      <c r="C3" s="20"/>
      <c r="D3" s="20"/>
      <c r="E3" s="20"/>
      <c r="F3" s="20"/>
      <c r="G3" s="20"/>
      <c r="H3" s="20"/>
      <c r="I3" s="20"/>
    </row>
    <row r="4" spans="2:14" ht="57.75" customHeight="1" thickBot="1" x14ac:dyDescent="0.3">
      <c r="B4" s="21" t="s">
        <v>13</v>
      </c>
      <c r="C4" s="22"/>
      <c r="D4" s="22"/>
      <c r="E4" s="22"/>
      <c r="F4" s="22"/>
      <c r="G4" s="22"/>
      <c r="H4" s="22"/>
      <c r="I4" s="22"/>
      <c r="N4" t="s">
        <v>14</v>
      </c>
    </row>
    <row r="5" spans="2:14" ht="10.5" customHeight="1" thickBot="1" x14ac:dyDescent="0.3">
      <c r="B5" s="23" t="s">
        <v>0</v>
      </c>
      <c r="C5" s="26" t="s">
        <v>1</v>
      </c>
      <c r="D5" s="26" t="s">
        <v>2</v>
      </c>
      <c r="E5" s="26" t="s">
        <v>3</v>
      </c>
      <c r="F5" s="29" t="s">
        <v>4</v>
      </c>
      <c r="G5" s="30"/>
      <c r="H5" s="30"/>
      <c r="I5" s="31"/>
    </row>
    <row r="6" spans="2:14" ht="6.75" customHeight="1" x14ac:dyDescent="0.25">
      <c r="B6" s="24"/>
      <c r="C6" s="27"/>
      <c r="D6" s="27"/>
      <c r="E6" s="27"/>
      <c r="F6" s="32" t="s">
        <v>5</v>
      </c>
      <c r="G6" s="34" t="s">
        <v>6</v>
      </c>
      <c r="H6" s="3" t="s">
        <v>7</v>
      </c>
      <c r="I6" s="36" t="s">
        <v>9</v>
      </c>
    </row>
    <row r="7" spans="2:14" ht="9" customHeight="1" thickBot="1" x14ac:dyDescent="0.3">
      <c r="B7" s="25"/>
      <c r="C7" s="28"/>
      <c r="D7" s="28"/>
      <c r="E7" s="28"/>
      <c r="F7" s="33"/>
      <c r="G7" s="35"/>
      <c r="H7" s="15" t="s">
        <v>8</v>
      </c>
      <c r="I7" s="37"/>
    </row>
    <row r="8" spans="2:14" ht="89.25" x14ac:dyDescent="0.25">
      <c r="B8" s="2">
        <v>1</v>
      </c>
      <c r="C8" s="10" t="s">
        <v>15</v>
      </c>
      <c r="D8" s="16" t="s">
        <v>16</v>
      </c>
      <c r="E8" s="11">
        <v>1</v>
      </c>
      <c r="F8" s="12">
        <v>0</v>
      </c>
      <c r="G8" s="13">
        <f>+F8*19%</f>
        <v>0</v>
      </c>
      <c r="H8" s="14">
        <f t="shared" ref="H8:H19" si="0">INT(G8+F8)</f>
        <v>0</v>
      </c>
      <c r="I8" s="14">
        <f t="shared" ref="I8:I19" si="1">+INT(H8*E8)</f>
        <v>0</v>
      </c>
    </row>
    <row r="9" spans="2:14" ht="89.25" x14ac:dyDescent="0.25">
      <c r="B9" s="1">
        <v>2</v>
      </c>
      <c r="C9" s="9" t="s">
        <v>15</v>
      </c>
      <c r="D9" s="17" t="s">
        <v>17</v>
      </c>
      <c r="E9" s="7">
        <v>1</v>
      </c>
      <c r="F9" s="6">
        <v>0</v>
      </c>
      <c r="G9" s="4">
        <f t="shared" ref="G9:G15" si="2">+F9*19%</f>
        <v>0</v>
      </c>
      <c r="H9" s="5">
        <f t="shared" si="0"/>
        <v>0</v>
      </c>
      <c r="I9" s="5">
        <f t="shared" si="1"/>
        <v>0</v>
      </c>
    </row>
    <row r="10" spans="2:14" ht="102" x14ac:dyDescent="0.25">
      <c r="B10" s="2">
        <v>3</v>
      </c>
      <c r="C10" s="9" t="s">
        <v>15</v>
      </c>
      <c r="D10" s="18" t="s">
        <v>25</v>
      </c>
      <c r="E10" s="7">
        <v>1</v>
      </c>
      <c r="F10" s="4">
        <v>0</v>
      </c>
      <c r="G10" s="4">
        <f t="shared" si="2"/>
        <v>0</v>
      </c>
      <c r="H10" s="5">
        <f t="shared" si="0"/>
        <v>0</v>
      </c>
      <c r="I10" s="5">
        <f t="shared" si="1"/>
        <v>0</v>
      </c>
    </row>
    <row r="11" spans="2:14" ht="89.25" x14ac:dyDescent="0.25">
      <c r="B11" s="1">
        <v>4</v>
      </c>
      <c r="C11" s="9" t="s">
        <v>15</v>
      </c>
      <c r="D11" s="18" t="s">
        <v>26</v>
      </c>
      <c r="E11" s="8">
        <v>1</v>
      </c>
      <c r="F11" s="4">
        <v>0</v>
      </c>
      <c r="G11" s="4">
        <f t="shared" si="2"/>
        <v>0</v>
      </c>
      <c r="H11" s="5">
        <f t="shared" si="0"/>
        <v>0</v>
      </c>
      <c r="I11" s="5">
        <f t="shared" si="1"/>
        <v>0</v>
      </c>
    </row>
    <row r="12" spans="2:14" ht="89.25" x14ac:dyDescent="0.25">
      <c r="B12" s="2">
        <v>5</v>
      </c>
      <c r="C12" s="9" t="s">
        <v>15</v>
      </c>
      <c r="D12" s="18" t="s">
        <v>27</v>
      </c>
      <c r="E12" s="8">
        <v>1</v>
      </c>
      <c r="F12" s="4">
        <v>0</v>
      </c>
      <c r="G12" s="4">
        <f t="shared" si="2"/>
        <v>0</v>
      </c>
      <c r="H12" s="5">
        <f t="shared" si="0"/>
        <v>0</v>
      </c>
      <c r="I12" s="5">
        <f t="shared" si="1"/>
        <v>0</v>
      </c>
    </row>
    <row r="13" spans="2:14" ht="89.25" x14ac:dyDescent="0.25">
      <c r="B13" s="1">
        <v>6</v>
      </c>
      <c r="C13" s="9" t="s">
        <v>18</v>
      </c>
      <c r="D13" s="18" t="s">
        <v>19</v>
      </c>
      <c r="E13" s="7">
        <v>1</v>
      </c>
      <c r="F13" s="4">
        <v>0</v>
      </c>
      <c r="G13" s="4">
        <f t="shared" si="2"/>
        <v>0</v>
      </c>
      <c r="H13" s="5">
        <f t="shared" si="0"/>
        <v>0</v>
      </c>
      <c r="I13" s="5">
        <f t="shared" si="1"/>
        <v>0</v>
      </c>
    </row>
    <row r="14" spans="2:14" ht="89.25" x14ac:dyDescent="0.25">
      <c r="B14" s="2">
        <v>7</v>
      </c>
      <c r="C14" s="9" t="s">
        <v>18</v>
      </c>
      <c r="D14" s="18" t="s">
        <v>20</v>
      </c>
      <c r="E14" s="8">
        <v>1</v>
      </c>
      <c r="F14" s="4">
        <v>0</v>
      </c>
      <c r="G14" s="4">
        <f t="shared" si="2"/>
        <v>0</v>
      </c>
      <c r="H14" s="5">
        <f t="shared" si="0"/>
        <v>0</v>
      </c>
      <c r="I14" s="5">
        <f t="shared" si="1"/>
        <v>0</v>
      </c>
    </row>
    <row r="15" spans="2:14" ht="102" x14ac:dyDescent="0.25">
      <c r="B15" s="1">
        <v>8</v>
      </c>
      <c r="C15" s="9" t="s">
        <v>18</v>
      </c>
      <c r="D15" s="18" t="s">
        <v>24</v>
      </c>
      <c r="E15" s="8">
        <v>1</v>
      </c>
      <c r="F15" s="4">
        <v>0</v>
      </c>
      <c r="G15" s="4">
        <f t="shared" si="2"/>
        <v>0</v>
      </c>
      <c r="H15" s="5">
        <f t="shared" si="0"/>
        <v>0</v>
      </c>
      <c r="I15" s="5">
        <f t="shared" si="1"/>
        <v>0</v>
      </c>
    </row>
    <row r="16" spans="2:14" ht="89.25" x14ac:dyDescent="0.25">
      <c r="B16" s="2">
        <v>9</v>
      </c>
      <c r="C16" s="9" t="s">
        <v>21</v>
      </c>
      <c r="D16" s="18" t="s">
        <v>22</v>
      </c>
      <c r="E16" s="8">
        <v>1</v>
      </c>
      <c r="F16" s="6">
        <v>0</v>
      </c>
      <c r="G16" s="4">
        <f t="shared" ref="G16:G19" si="3">+F16*19%</f>
        <v>0</v>
      </c>
      <c r="H16" s="5">
        <f t="shared" si="0"/>
        <v>0</v>
      </c>
      <c r="I16" s="5">
        <f t="shared" si="1"/>
        <v>0</v>
      </c>
    </row>
    <row r="17" spans="2:9" ht="89.25" x14ac:dyDescent="0.25">
      <c r="B17" s="1">
        <v>10</v>
      </c>
      <c r="C17" s="9" t="s">
        <v>21</v>
      </c>
      <c r="D17" s="18" t="s">
        <v>28</v>
      </c>
      <c r="E17" s="8">
        <v>1</v>
      </c>
      <c r="F17" s="6">
        <v>0</v>
      </c>
      <c r="G17" s="4">
        <f t="shared" si="3"/>
        <v>0</v>
      </c>
      <c r="H17" s="5">
        <f t="shared" si="0"/>
        <v>0</v>
      </c>
      <c r="I17" s="5">
        <f t="shared" si="1"/>
        <v>0</v>
      </c>
    </row>
    <row r="18" spans="2:9" ht="76.5" x14ac:dyDescent="0.25">
      <c r="B18" s="2">
        <v>11</v>
      </c>
      <c r="C18" s="19" t="s">
        <v>23</v>
      </c>
      <c r="D18" s="18" t="s">
        <v>29</v>
      </c>
      <c r="E18" s="8">
        <v>1</v>
      </c>
      <c r="F18" s="6">
        <v>0</v>
      </c>
      <c r="G18" s="4">
        <f t="shared" si="3"/>
        <v>0</v>
      </c>
      <c r="H18" s="5">
        <f t="shared" si="0"/>
        <v>0</v>
      </c>
      <c r="I18" s="5">
        <f t="shared" si="1"/>
        <v>0</v>
      </c>
    </row>
    <row r="19" spans="2:9" ht="76.5" x14ac:dyDescent="0.25">
      <c r="B19" s="1">
        <v>12</v>
      </c>
      <c r="C19" s="9" t="s">
        <v>23</v>
      </c>
      <c r="D19" s="18" t="s">
        <v>30</v>
      </c>
      <c r="E19" s="8">
        <v>1</v>
      </c>
      <c r="F19" s="6">
        <v>0</v>
      </c>
      <c r="G19" s="4">
        <f t="shared" si="3"/>
        <v>0</v>
      </c>
      <c r="H19" s="5">
        <f t="shared" si="0"/>
        <v>0</v>
      </c>
      <c r="I19" s="5">
        <f t="shared" si="1"/>
        <v>0</v>
      </c>
    </row>
    <row r="20" spans="2:9" x14ac:dyDescent="0.25">
      <c r="B20" s="39" t="s">
        <v>10</v>
      </c>
      <c r="C20" s="39"/>
      <c r="D20" s="39"/>
      <c r="E20" s="39"/>
      <c r="F20" s="40">
        <f>+SUM(I8:I19)</f>
        <v>0</v>
      </c>
      <c r="G20" s="40"/>
      <c r="H20" s="40"/>
      <c r="I20" s="40"/>
    </row>
    <row r="21" spans="2:9" ht="37.5" customHeight="1" x14ac:dyDescent="0.25">
      <c r="B21" s="38" t="s">
        <v>11</v>
      </c>
      <c r="C21" s="38"/>
      <c r="D21" s="38"/>
      <c r="E21" s="38"/>
      <c r="F21" s="38"/>
      <c r="G21" s="38"/>
      <c r="H21" s="38"/>
      <c r="I21" s="38"/>
    </row>
  </sheetData>
  <mergeCells count="13">
    <mergeCell ref="B21:I21"/>
    <mergeCell ref="D5:D7"/>
    <mergeCell ref="B20:E20"/>
    <mergeCell ref="F20:I20"/>
    <mergeCell ref="B1:I3"/>
    <mergeCell ref="B4:I4"/>
    <mergeCell ref="B5:B7"/>
    <mergeCell ref="C5:C7"/>
    <mergeCell ref="E5:E7"/>
    <mergeCell ref="F5:I5"/>
    <mergeCell ref="F6:F7"/>
    <mergeCell ref="G6:G7"/>
    <mergeCell ref="I6:I7"/>
  </mergeCells>
  <pageMargins left="0.7" right="0.7" top="0.75" bottom="0.75" header="0.3" footer="0.3"/>
  <pageSetup scale="55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0816</vt:lpstr>
      <vt:lpstr>'0816'!Área_de_impresión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2023-06-23T21:42:42Z</cp:lastPrinted>
  <dcterms:created xsi:type="dcterms:W3CDTF">2019-10-08T16:22:10Z</dcterms:created>
  <dcterms:modified xsi:type="dcterms:W3CDTF">2023-06-23T21:43:53Z</dcterms:modified>
</cp:coreProperties>
</file>