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onardo.ordonez\Desktop\ICBF\2023. PROCESO AIRES ACONDICIONADOS 2023\1. FICHA TÉCNICA\22. Ficha Técnica aumentada equipos\"/>
    </mc:Choice>
  </mc:AlternateContent>
  <xr:revisionPtr revIDLastSave="0" documentId="13_ncr:1_{B7888090-5C27-4649-84C2-0CF5A01FF88D}" xr6:coauthVersionLast="47" xr6:coauthVersionMax="47" xr10:uidLastSave="{00000000-0000-0000-0000-000000000000}"/>
  <bookViews>
    <workbookView xWindow="-120" yWindow="-120" windowWidth="29040" windowHeight="15840" firstSheet="1" activeTab="1" xr2:uid="{C385DBE1-81CF-4412-89C4-61E05095D3F0}"/>
  </bookViews>
  <sheets>
    <sheet name="Hoja1" sheetId="3" state="hidden" r:id="rId1"/>
    <sheet name="A1_LUGARES ENTREGA" sheetId="1" r:id="rId2"/>
    <sheet name="Resumen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__INDEX_SHEET___ASAP_Utilities">'[1]Hoja índice'!#REF!</definedName>
    <definedName name="_1__123Graph_Aｸﾞﾗﾌ_7" hidden="1">#REF!</definedName>
    <definedName name="_112233" hidden="1">#REF!</definedName>
    <definedName name="_112277" hidden="1">#REF!</definedName>
    <definedName name="_12__123Graph_BCHART_5" hidden="1">[2]MEX95IB!#REF!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localSheetId="1" hidden="1">'A1_LUGARES ENTREGA'!$B$11:$K$269</definedName>
    <definedName name="_xlnm._FilterDatabase" hidden="1">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´p" hidden="1">#REF!</definedName>
    <definedName name="¿Quiénes_están_inscritos_dentro_del_sistema__incluye_desinscr___">#REF!</definedName>
    <definedName name="a1_Y1">[3]CONFIGURACIÓN!$D$17</definedName>
    <definedName name="a1_Y2">[3]CONFIGURACIÓN!$E$17</definedName>
    <definedName name="a10_Y10">[3]CONFIGURACIÓN!$M$26</definedName>
    <definedName name="a10_Y11">[3]CONFIGURACIÓN!$N$26</definedName>
    <definedName name="a2_Y2">[3]CONFIGURACIÓN!$E$18</definedName>
    <definedName name="a2_Y3">[3]CONFIGURACIÓN!$F$18</definedName>
    <definedName name="a3_Y3">[3]CONFIGURACIÓN!$F$19</definedName>
    <definedName name="a3_Y4">[3]CONFIGURACIÓN!$G$19</definedName>
    <definedName name="a4_Y4">[3]CONFIGURACIÓN!$G$20</definedName>
    <definedName name="a4_Y5">[3]CONFIGURACIÓN!$H$20</definedName>
    <definedName name="a5_Y5">[3]CONFIGURACIÓN!$H$21</definedName>
    <definedName name="a5_Y6">[3]CONFIGURACIÓN!$I$21</definedName>
    <definedName name="a6_Y6">[3]CONFIGURACIÓN!$I$22</definedName>
    <definedName name="a6_Y7">[3]CONFIGURACIÓN!$J$22</definedName>
    <definedName name="a7_Y7">[3]CONFIGURACIÓN!$J$23</definedName>
    <definedName name="a7_Y8">[3]CONFIGURACIÓN!$K$23</definedName>
    <definedName name="a8_Y8">[3]CONFIGURACIÓN!$K$24</definedName>
    <definedName name="a8_Y9">[3]CONFIGURACIÓN!$L$24</definedName>
    <definedName name="a9_Y10">[3]CONFIGURACIÓN!$M$25</definedName>
    <definedName name="a9_Y9">[3]CONFIGURACIÓN!$L$25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ctividadRE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ejo" hidden="1">#REF!</definedName>
    <definedName name="ALMUERZO">'[4]Resumen Preparaciones'!$C$52:$C$113</definedName>
    <definedName name="almuerzocena">'[4]Resumen Preparaciones'!$C$52:$C$141</definedName>
    <definedName name="AMAZONAS">#REF!</definedName>
    <definedName name="ANTIOQUIA">#REF!</definedName>
    <definedName name="año1">[3]CONFIGURACIÓN!$F$9</definedName>
    <definedName name="ARAUCA">#REF!</definedName>
    <definedName name="_xlnm.Print_Area" localSheetId="1">'A1_LUGARES ENTREGA'!$B$1:$K$182</definedName>
    <definedName name="ass2wq2" hidden="1">#REF!</definedName>
    <definedName name="ATGHH" hidden="1">#REF!</definedName>
    <definedName name="ATLANTICO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[5]lista!$A$11:$A$13</definedName>
    <definedName name="bn" hidden="1">{"'内訳表'!$B$2:$N$64"}</definedName>
    <definedName name="BOLIVAR">#REF!</definedName>
    <definedName name="Ｂグラフ" hidden="1">#REF!</definedName>
    <definedName name="CALDAS">#REF!</definedName>
    <definedName name="CALENDARIO">[3]CALENDARIO!$B$6:$H$161</definedName>
    <definedName name="Calidad">[6]PERSONAL!$P$58</definedName>
    <definedName name="Calidad_1">"['file://172.16.9.31/ArchivosICBF/DIRECCION%20TECNICA%20ICBF/Archivos%20FONADE/COSTEO%20DIAGNOSTICOS.xlsm'#$PERSONAL.$P$58]"</definedName>
    <definedName name="Campamento">[6]PERSONAL!$P$122</definedName>
    <definedName name="Campamento_1">"['file://172.16.9.31/ArchivosICBF/DIRECCION%20TECNICA%20ICBF/Archivos%20FONADE/COSTEO%20DIAGNOSTICOS.xlsm'#$PERSONAL.$P$122]"</definedName>
    <definedName name="CAQUETÁ">#REF!</definedName>
    <definedName name="CASANARE">#REF!</definedName>
    <definedName name="CAUCA">#REF!</definedName>
    <definedName name="CESAR">#REF!</definedName>
    <definedName name="CHOCO">#REF!</definedName>
    <definedName name="CÓRDOBA">#REF!</definedName>
    <definedName name="CostoDirectoObra">#REF!</definedName>
    <definedName name="CuantostieneEdSuperior">#REF!</definedName>
    <definedName name="Ｃグラフ" hidden="1">#REF!</definedName>
    <definedName name="dasd" hidden="1">#REF!</definedName>
    <definedName name="Decision">[5]lista!$A$6:$A$7</definedName>
    <definedName name="Dedicacion">'[7]Tal Humano'!#REF!</definedName>
    <definedName name="DEPARTAMENTOS">#REF!</definedName>
    <definedName name="dependencia">'[8]Datos Inciales'!$B$5:$B$30</definedName>
    <definedName name="desayuno">'[4]Resumen Preparaciones'!$C$5:$C$50</definedName>
    <definedName name="DESAYUNOS">'[4]Resumen Preparaciones'!$C$5:$C$33</definedName>
    <definedName name="DeseanCapacitacionEn">#REF!</definedName>
    <definedName name="DESINSCRITOS">#REF!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hdf" hidden="1">#REF!</definedName>
    <definedName name="DFSG" hidden="1">#REF!</definedName>
    <definedName name="dgb" hidden="1">{"'内訳表'!$B$2:$N$64"}</definedName>
    <definedName name="dhb" hidden="1">{"'内訳表'!$B$2:$N$64"}</definedName>
    <definedName name="DISTRIBUCIONPORTIPOCONTRATO">#REF!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uperior2">#REF!</definedName>
    <definedName name="EdSuperior3">#REF!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mpresa">#REF!</definedName>
    <definedName name="Ensayos">[6]PERSONAL!$P$100</definedName>
    <definedName name="Ensayos_1">"['file://172.16.9.31/ArchivosICBF/DIRECCION%20TECNICA%20ICBF/Archivos%20FONADE/COSTEO%20DIAGNOSTICOS.xlsm'#$PERSONAL.$P$100]"</definedName>
    <definedName name="EstadoMadCabFamilia">#REF!</definedName>
    <definedName name="Estrategia">[9]Tablas!$F$2:$F$34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'[3]DATOS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[3]CONFIGURACIÓN!$C$10</definedName>
    <definedName name="fecha_inicio_servicio">[3]CONFIGURACIÓN!$C$9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[9]Tablas!$D$2:$D$10</definedName>
    <definedName name="FUENTES">'[8]Datos Inciales'!$B$40:$B$49</definedName>
    <definedName name="Funcionario">[10]frmFuncionario!#REF!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gfhh">'[11]SALARIOS DE REFERENCIA'!$B$7:$B$121</definedName>
    <definedName name="GruporUPS">#REF!</definedName>
    <definedName name="GUAINÍA">#REF!</definedName>
    <definedName name="GUAVIARE">#REF!</definedName>
    <definedName name="HFGHGFH3">[12]Planta_Super!#REF!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">'[13]Tal Humano'!#REF!</definedName>
    <definedName name="horas_jornada">[3]CONFIGURACIÓN!$C$12</definedName>
    <definedName name="horas_ubicacion1">[3]CONFIGURACIÓN!$C$47</definedName>
    <definedName name="horas_ubicacion2">[3]CONFIGURACIÓN!$C$48</definedName>
    <definedName name="horas_ubicacion3">[3]CONFIGURACIÓN!$C$49</definedName>
    <definedName name="horas_ubicacion4">[3]CONFIGURACIÓN!$C$50</definedName>
    <definedName name="horas_ubicacion5">[3]CONFIGURACIÓN!$C$51</definedName>
    <definedName name="horas_ubicacion6">[3]CONFIGURACIÓN!$C$52</definedName>
    <definedName name="horas_ubicacion7">[3]CONFIGURACIÓN!$C$53</definedName>
    <definedName name="hrgc">#REF!</definedName>
    <definedName name="hsf" hidden="1">{"'内訳表'!$B$2:$N$64"}</definedName>
    <definedName name="HTML_CodePage" hidden="1">932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HUILA">#REF!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InfLaboral">#REF!</definedName>
    <definedName name="InfLabrl">#REF!</definedName>
    <definedName name="Info_Prazo_do_contrato">[14]Seletor!$C$13</definedName>
    <definedName name="Ins">#REF!</definedName>
    <definedName name="InsEnt">#REF!</definedName>
    <definedName name="InsFisMag">#REF!</definedName>
    <definedName name="INTERNACIONAL">#REF!</definedName>
    <definedName name="IVASobreUtilidad">[6]IMPUESTOS!$E$16</definedName>
    <definedName name="IVASobreUtilidad_1">"['file://172.16.9.31/ArchivosICBF/DIRECCION%20TECNICA%20ICBF/Archivos%20FONADE/COSTEO%20DIAGNOSTICOS.xlsm'#$IMPUESTOS.$E$16]"</definedName>
    <definedName name="j" hidden="1">#REF!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A_GUAJIRA">#REF!</definedName>
    <definedName name="LimitacionAuditiva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'[3]COSTES NO SSPP'!$B$24:$B$33</definedName>
    <definedName name="lista_lineas_reparto">'[3]HW&amp;SW'!$C$314:$C$324</definedName>
    <definedName name="lista_localizaciones">[3]CONFIGURACIÓN!$B$47:$B$53</definedName>
    <definedName name="lista_paises">'[3]DATOS MAESTROS'!$B$13:$B$39</definedName>
    <definedName name="lista_perfiles_esp">[3]TASAS!$D$7:$D$198</definedName>
    <definedName name="lista_perfiles_resto">[3]TASAS!$B$330:$B$450</definedName>
    <definedName name="LISTA_PROM">#REF!</definedName>
    <definedName name="LISTA_TASAS">[15]RESUMEN!$B$22:$B$25</definedName>
    <definedName name="macro" hidden="1">#REF!</definedName>
    <definedName name="MadreCabezaFamilia">#REF!</definedName>
    <definedName name="MAGDALENA">#REF!</definedName>
    <definedName name="margen">'[3]Cash Flow (COP)'!$O$68</definedName>
    <definedName name="markup_infra">[3]DASHBOARD!$D$20</definedName>
    <definedName name="Mas_Bajo_Adminstración">'[16]Costo Total'!#REF!</definedName>
    <definedName name="Mas_Bajo_Imprevistos">'[16]Costo Total'!#REF!</definedName>
    <definedName name="mdgh" hidden="1">{"'内訳表'!$B$2:$N$64"}</definedName>
    <definedName name="mes_inicio_servicio">MONTH([3]CONFIGURACIÓN!$C$9)</definedName>
    <definedName name="meses_a1">[3]CONFIGURACIÓN!$D$29</definedName>
    <definedName name="meses_a10">[3]CONFIGURACIÓN!$M$29</definedName>
    <definedName name="meses_a11">[3]CONFIGURACIÓN!$N$29</definedName>
    <definedName name="meses_a2">[3]CONFIGURACIÓN!$E$29</definedName>
    <definedName name="meses_a3">[3]CONFIGURACIÓN!$F$29</definedName>
    <definedName name="meses_a4">[3]CONFIGURACIÓN!$G$29</definedName>
    <definedName name="meses_a5">[3]CONFIGURACIÓN!$H$29</definedName>
    <definedName name="meses_a6">[3]CONFIGURACIÓN!$I$29</definedName>
    <definedName name="meses_a7">[3]CONFIGURACIÓN!$J$29</definedName>
    <definedName name="meses_a8">[3]CONFIGURACIÓN!$K$29</definedName>
    <definedName name="meses_a9">[3]CONFIGURACIÓN!$L$29</definedName>
    <definedName name="meses_servicio">[3]CONFIGURACIÓN!$C$8</definedName>
    <definedName name="META">#REF!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>BASE DE [17]DATOS!$B$2:$B$2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'[18]Cons Cotizac - Examenes médicos'!$M$12:$R$12</definedName>
    <definedName name="NARIÑO">#REF!</definedName>
    <definedName name="ndc" hidden="1">{"'内訳表'!$B$2:$N$64"}</definedName>
    <definedName name="NivelEducacionBasica">#REF!</definedName>
    <definedName name="NIVELEDUCACIONSUP">#REF!</definedName>
    <definedName name="NivelEducacionSuperior">#REF!</definedName>
    <definedName name="NoFacturable">[6]PERSONAL!$P$46</definedName>
    <definedName name="NoFacturable_1">"['file://172.16.9.31/ArchivosICBF/DIRECCION%20TECNICA%20ICBF/Archivos%20FONADE/COSTEO%20DIAGNOSTICOS.xlsm'#$PERSONAL.$P$46]"</definedName>
    <definedName name="NoNOInscritos">#REF!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SANTANDER">#REF!</definedName>
    <definedName name="nueva">[5]lista!$A$2:$A$3</definedName>
    <definedName name="NUMERO">[12]Planta_Super!#REF!</definedName>
    <definedName name="Objetivos">[9]Tablas!$E$2:$E$17</definedName>
    <definedName name="Oficina">[6]PERSONAL!$P$69</definedName>
    <definedName name="Oficina_1">"['file://172.16.9.31/ArchivosICBF/DIRECCION%20TECNICA%20ICBF/Archivos%20FONADE/COSTEO%20DIAGNOSTICOS.xlsm'#$PERSONAL.$P$69]"</definedName>
    <definedName name="oo" hidden="1">{"'内訳表'!$B$2:$N$64"}</definedName>
    <definedName name="PagoRE">#REF!</definedName>
    <definedName name="PARTICIPACION">[5]lista!$A$15:$A$17</definedName>
    <definedName name="pejis" hidden="1">#REF!</definedName>
    <definedName name="penal_1">[3]PARÁMETROS!$C$70</definedName>
    <definedName name="penal_10">[3]PARÁMETROS!$C$79</definedName>
    <definedName name="penal_2">[3]PARÁMETROS!$C$71</definedName>
    <definedName name="penal_3">[3]PARÁMETROS!$C$72</definedName>
    <definedName name="penal_4">[3]PARÁMETROS!$C$73</definedName>
    <definedName name="penal_5">[3]PARÁMETROS!$C$74</definedName>
    <definedName name="penal_6">[3]PARÁMETROS!$C$75</definedName>
    <definedName name="penal_7">[3]PARÁMETROS!$C$76</definedName>
    <definedName name="penal_8">[3]PARÁMETROS!$C$77</definedName>
    <definedName name="penal_9">[3]PARÁMETROS!$C$78</definedName>
    <definedName name="penal_global">[3]PARÁMETROS!$D$80</definedName>
    <definedName name="perfil">'[19]SALARIO DE REFERENCIA'!$B$7:$B$121</definedName>
    <definedName name="perfiles">'[20]SALARIO DE REFERENCIA'!$B$7:$B$121</definedName>
    <definedName name="pilares">[9]Tablas!$G$2:$G$6</definedName>
    <definedName name="PMCL">#REF!</definedName>
    <definedName name="Procedencia">[5]lista!$A$2:$A$3</definedName>
    <definedName name="Producto">#REF!</definedName>
    <definedName name="PRODUCTOS">[21]PRODUCTOS!$A$3:$A$16</definedName>
    <definedName name="productosdef">'[4]Precios Alimentos'!$A$5031:$A$5730</definedName>
    <definedName name="Profesional">[6]PERSONAL!$P$12</definedName>
    <definedName name="Profesional_1">"['file://172.16.9.31/ArchivosICBF/DIRECCION%20TECNICA%20ICBF/Archivos%20FONADE/COSTEO%20DIAGNOSTICOS.xlsm'#$PERSONAL.$P$12]"</definedName>
    <definedName name="Promd_Administración">'[16]Costo Total'!#REF!</definedName>
    <definedName name="Promd_Adnimistración">'[16]Costo Total'!#REF!</definedName>
    <definedName name="Promd_Imprevistos">'[16]Costo Total'!#REF!</definedName>
    <definedName name="Promd_Utilidad">'[16]Costo Total'!#REF!</definedName>
    <definedName name="promedios">'[22]Proyección valor Lacteo MADR'!#REF!</definedName>
    <definedName name="Proporcionalidad">'[7]Tal Humano'!#REF!</definedName>
    <definedName name="ProximoPension">#REF!</definedName>
    <definedName name="PUTUMAYO">#REF!</definedName>
    <definedName name="QUINDÍO">#REF!</definedName>
    <definedName name="reahgbaerg" hidden="1">{"'内訳表'!$B$2:$N$64"}</definedName>
    <definedName name="RECapacitacion">#REF!</definedName>
    <definedName name="REContPrivada">#REF!</definedName>
    <definedName name="REEXPEDIDO">[23]LISTA!$A$1:$A$2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ISARALDA">#REF!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UTAS">#REF!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'[24]Salarios de Referencia'!$B$7:$B$120</definedName>
    <definedName name="SalarioSuperora3SMLVMyProfesionalidad">#REF!</definedName>
    <definedName name="SANANDRÉS">#REF!</definedName>
    <definedName name="SANTANDER">#REF!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[2]MEX95IB!#REF!</definedName>
    <definedName name="Seguimiento">#REF!</definedName>
    <definedName name="sencount" hidden="1">2</definedName>
    <definedName name="Sexo">#REF!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CRE">#REF!</definedName>
    <definedName name="Sueldos">#REF!</definedName>
    <definedName name="sugiura" hidden="1">{"'内訳表'!$B$2:$N$64"}</definedName>
    <definedName name="Tecnico">[6]PERSONAL!$P$34</definedName>
    <definedName name="Tecnico_1">"['file://172.16.9.31/ArchivosICBF/DIRECCION%20TECNICA%20ICBF/Archivos%20FONADE/COSTEO%20DIAGNOSTICOS.xlsm'#$PERSONAL.$P$34]"</definedName>
    <definedName name="Telefono">#REF!</definedName>
    <definedName name="tipo">[5]lista!$A$11:$A$13</definedName>
    <definedName name="TIPOCONT">#REF!</definedName>
    <definedName name="tipodeanalisis">'[4]Analisis microbiologico'!$A$110:$A$182</definedName>
    <definedName name="TipoEmpresa">#REF!</definedName>
    <definedName name="_xlnm.Print_Titles" localSheetId="1">'A1_LUGARES ENTREGA'!$1:$11</definedName>
    <definedName name="TotalContratoSinIVA">#REF!</definedName>
    <definedName name="TotalImpuestosObra">[6]IMPUESTOS!$F$10</definedName>
    <definedName name="TotalImpuestosObra_1">"['file://172.16.9.31/ArchivosICBF/DIRECCION%20TECNICA%20ICBF/Archivos%20FONADE/COSTEO%20DIAGNOSTICOS.xlsm'#$IMPUESTOS.$F$10]"</definedName>
    <definedName name="Tramite">[6]PERSONAL!$P$88</definedName>
    <definedName name="Tramite_1">"['file://172.16.9.31/ArchivosICBF/DIRECCION%20TECNICA%20ICBF/Archivos%20FONADE/COSTEO%20DIAGNOSTICOS.xlsm'#$PERSONAL.$P$88]"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'[3]DATOS ENTRADA'!$E$1</definedName>
    <definedName name="v" hidden="1">#REF!</definedName>
    <definedName name="VALLEDELCAUCA">#REF!</definedName>
    <definedName name="VAUPÉS">#REF!</definedName>
    <definedName name="venc">'[3]Cash Flow (COP)'!$D$10</definedName>
    <definedName name="Viajes">[6]PERSONAL!$P$93</definedName>
    <definedName name="Viajes_1">"['file://172.16.9.31/ArchivosICBF/DIRECCION%20TECNICA%20ICBF/Archivos%20FONADE/COSTEO%20DIAGNOSTICOS.xlsm'#$PERSONAL.$P$93]"</definedName>
    <definedName name="VICHADA">#REF!</definedName>
    <definedName name="VVV" hidden="1">#REF!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>[5]lista!$A$11:$A$13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[25]Listas!$B$2:$B$34</definedName>
    <definedName name="zzz_1">"['file://172.16.9.31/ArchivosICBF/CONSOLIDADO_GENERAL_SEDES_PAE_15022010.xlsx'#$Listas.$B$2:.$B$34]"</definedName>
  </definedNames>
  <calcPr calcId="191029"/>
  <pivotCaches>
    <pivotCache cacheId="2" r:id="rId2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2" i="3" l="1"/>
  <c r="B54" i="3"/>
  <c r="B55" i="3"/>
  <c r="B57" i="3"/>
  <c r="B59" i="3"/>
  <c r="B61" i="3"/>
  <c r="B63" i="3"/>
  <c r="A52" i="3"/>
  <c r="A53" i="3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B65" i="3"/>
  <c r="B67" i="3"/>
  <c r="B69" i="3"/>
  <c r="B71" i="3"/>
  <c r="B74" i="3"/>
  <c r="A67" i="3"/>
  <c r="A68" i="3" s="1"/>
  <c r="A69" i="3" s="1"/>
  <c r="A70" i="3" s="1"/>
  <c r="A71" i="3" s="1"/>
  <c r="A72" i="3" s="1"/>
  <c r="A73" i="3" s="1"/>
  <c r="A74" i="3" s="1"/>
  <c r="A75" i="3" s="1"/>
  <c r="A76" i="3" s="1"/>
  <c r="B78" i="3"/>
  <c r="B79" i="3"/>
  <c r="B81" i="3"/>
  <c r="B82" i="3"/>
  <c r="B84" i="3"/>
  <c r="B85" i="3"/>
  <c r="B87" i="3"/>
  <c r="A78" i="3"/>
  <c r="A79" i="3"/>
  <c r="A80" i="3"/>
  <c r="A81" i="3"/>
  <c r="A82" i="3"/>
  <c r="A83" i="3" s="1"/>
  <c r="A84" i="3" s="1"/>
  <c r="A85" i="3" s="1"/>
  <c r="A86" i="3" s="1"/>
  <c r="A87" i="3" s="1"/>
  <c r="A88" i="3" s="1"/>
  <c r="A89" i="3" s="1"/>
  <c r="A90" i="3" s="1"/>
  <c r="B90" i="3"/>
  <c r="J26" i="2"/>
  <c r="J5" i="2"/>
  <c r="J12" i="2"/>
  <c r="J38" i="2" l="1"/>
</calcChain>
</file>

<file path=xl/sharedStrings.xml><?xml version="1.0" encoding="utf-8"?>
<sst xmlns="http://schemas.openxmlformats.org/spreadsheetml/2006/main" count="1433" uniqueCount="479">
  <si>
    <t>Anexo 1. Entrega y puesta en funcionamiento de los equipos de aire acondicionado</t>
  </si>
  <si>
    <t>ITEM</t>
  </si>
  <si>
    <t>REGIÓN</t>
  </si>
  <si>
    <t>REGIONAL</t>
  </si>
  <si>
    <t>NOMBRE DE LA SEDE</t>
  </si>
  <si>
    <t>MUNICIPIO</t>
  </si>
  <si>
    <t>DIFICULTAD DE ACCESO A MUNICIPIOS</t>
  </si>
  <si>
    <t>NOMBRE OFICINA</t>
  </si>
  <si>
    <t>CANTIDAD</t>
  </si>
  <si>
    <t>OBSERVACIONES</t>
  </si>
  <si>
    <t>CENTRO ZONAL BARANOA</t>
  </si>
  <si>
    <t xml:space="preserve">COORDINACION </t>
  </si>
  <si>
    <t xml:space="preserve">PREVENCION </t>
  </si>
  <si>
    <t xml:space="preserve">CENTRO ZONAL SABANALARGA </t>
  </si>
  <si>
    <t>CENTRO ZONAL SUR ORIENTE</t>
  </si>
  <si>
    <t>CESPA</t>
  </si>
  <si>
    <t>CESAR</t>
  </si>
  <si>
    <t>CENTRO ZONAL VALLEDUPAR 1</t>
  </si>
  <si>
    <t>CENTRO ZONAL VALLEDUPAR 2</t>
  </si>
  <si>
    <t>DEFENSOR DE FAMILIA</t>
  </si>
  <si>
    <t>CÓRDOBA</t>
  </si>
  <si>
    <t>PSICOLOGIA</t>
  </si>
  <si>
    <t>DEFENSORIA</t>
  </si>
  <si>
    <t>CENTRO ZONAL TIERRALTA</t>
  </si>
  <si>
    <t>COORDINACION</t>
  </si>
  <si>
    <t>MAGDALENA</t>
  </si>
  <si>
    <t>CENTRO ZONAL DEL RIO</t>
  </si>
  <si>
    <t xml:space="preserve">CENTRO ZONAL EL BANCO </t>
  </si>
  <si>
    <t>ARCHIVO 2</t>
  </si>
  <si>
    <t>CENTRO ZONAL PLATO</t>
  </si>
  <si>
    <t>CENTRO ZONAL SANTA ANA</t>
  </si>
  <si>
    <t>CENTRO ZONAL SANTA MARTA 1</t>
  </si>
  <si>
    <t>CENTRO ZONAL SANTA MARTA 2</t>
  </si>
  <si>
    <t>PRIMERA INFANCIA</t>
  </si>
  <si>
    <t>CZ LOS ALMENDROS</t>
  </si>
  <si>
    <t>SAN ANDRÉS</t>
  </si>
  <si>
    <t>NUTRICIÒN</t>
  </si>
  <si>
    <t>CAIVAS</t>
  </si>
  <si>
    <t>FINANCIERA</t>
  </si>
  <si>
    <t>ANTIOQUIA</t>
  </si>
  <si>
    <t>BOGOTÁ</t>
  </si>
  <si>
    <t xml:space="preserve">CENTRO DE CABLEADO </t>
  </si>
  <si>
    <t xml:space="preserve">CENTRO ZONAL MIRAFLORES </t>
  </si>
  <si>
    <t xml:space="preserve">COORDINACIÓN </t>
  </si>
  <si>
    <t xml:space="preserve">SALA DE ESPERA </t>
  </si>
  <si>
    <t>SECRETARIA</t>
  </si>
  <si>
    <t>CUNDINAMARCA</t>
  </si>
  <si>
    <t>CENTRO ZONAL FUSAGASUGA</t>
  </si>
  <si>
    <t>PSICOLOGA</t>
  </si>
  <si>
    <t>QUINDIO</t>
  </si>
  <si>
    <t>SANTANDER</t>
  </si>
  <si>
    <t xml:space="preserve">CENTRO ZONAL ANTONIA SANTOS </t>
  </si>
  <si>
    <t>CENTRO ZONAL RESURGIR</t>
  </si>
  <si>
    <t>AMAZONAS</t>
  </si>
  <si>
    <t>CENTRO ZONAL FLORENCIA 1</t>
  </si>
  <si>
    <t>AUDITORIO</t>
  </si>
  <si>
    <t>CAUCA</t>
  </si>
  <si>
    <t>CENTRO ZONAL COSTA PACIFICA</t>
  </si>
  <si>
    <t>GUAVIARE</t>
  </si>
  <si>
    <t>HUILA</t>
  </si>
  <si>
    <t>CENTRO ZONAL LA GAITANA</t>
  </si>
  <si>
    <t>CENTRO ZONAL NEIVA</t>
  </si>
  <si>
    <t>GRUPO ADMINISTRATIVO</t>
  </si>
  <si>
    <t>GRUPO PLANEACIÓN Y SISTEMAS</t>
  </si>
  <si>
    <t>PUTUMAYO</t>
  </si>
  <si>
    <t>CENTRO ZONAL MOCOA</t>
  </si>
  <si>
    <t>TOLIMA</t>
  </si>
  <si>
    <t xml:space="preserve">CENTRO ZONAL LERIDA </t>
  </si>
  <si>
    <t>VALLE DEL CAUCA</t>
  </si>
  <si>
    <t>GRUPO DE ASISTENCIA TECNICA-BINAS-SNBF</t>
  </si>
  <si>
    <t xml:space="preserve">Centro Zonal Noroccidental </t>
  </si>
  <si>
    <t xml:space="preserve">2do piso - Oficina 219 Psiclogia </t>
  </si>
  <si>
    <t>2do piso - Oficina 225 Personal de apoyo</t>
  </si>
  <si>
    <t>2do piso - Oficina 226 Personal de apoyo</t>
  </si>
  <si>
    <t xml:space="preserve">2do piso - Oficina 227 Defensoria </t>
  </si>
  <si>
    <t xml:space="preserve">Centro Zonal Uraba </t>
  </si>
  <si>
    <t>Aire sala de espera</t>
  </si>
  <si>
    <t>Centro Zonal Magdalena Medio</t>
  </si>
  <si>
    <t>2do piso-Psicologo</t>
  </si>
  <si>
    <t>2do piso-auditorio (se requiere instalar un aire grande para cambiar 5 aire de 9,000 BTU)</t>
  </si>
  <si>
    <t>Centro Zonal Occidente Medio</t>
  </si>
  <si>
    <t>2do piso oficina proteccion; defesora, nutricionista, psicologa y sala de espera</t>
  </si>
  <si>
    <t>3er piso asesora financiera</t>
  </si>
  <si>
    <t>ATLANTICO</t>
  </si>
  <si>
    <t xml:space="preserve">CENTRO ZONAL HIPODROMO </t>
  </si>
  <si>
    <t>DEFENSORIA  OFICINA # 8</t>
  </si>
  <si>
    <t xml:space="preserve">CORESPONDENCIA </t>
  </si>
  <si>
    <t>TRABAJO SOCIAL OFICINA #  14</t>
  </si>
  <si>
    <t xml:space="preserve">AUDITORIO </t>
  </si>
  <si>
    <t xml:space="preserve">SEDE REGIONAL </t>
  </si>
  <si>
    <t xml:space="preserve">ASISTENCIA TECNICA </t>
  </si>
  <si>
    <t xml:space="preserve">NUTRICION </t>
  </si>
  <si>
    <t xml:space="preserve">ARCHIVO </t>
  </si>
  <si>
    <t>CENTRO ZONAL SABANAGRANDE</t>
  </si>
  <si>
    <t xml:space="preserve">CENTRO ZONAL NORTE CENTRO HISTORICO #3 </t>
  </si>
  <si>
    <t>DEFENSORIA OFICINA # 9</t>
  </si>
  <si>
    <t>CENTRO ZONAL NORTE CENTRO HISTORICO #4</t>
  </si>
  <si>
    <t xml:space="preserve">APOYO A LA COORDINACIÓN </t>
  </si>
  <si>
    <t>DEFENSORIA #5</t>
  </si>
  <si>
    <t xml:space="preserve">CENTRO ZONAL SUR OCCIDENTE </t>
  </si>
  <si>
    <t xml:space="preserve">OFICINA #13 OFICINA PROTECCION </t>
  </si>
  <si>
    <t xml:space="preserve">OFICINA #14 OFICINA PROTECCION </t>
  </si>
  <si>
    <t xml:space="preserve">OFICINA #15 OFICINA PROTECCION </t>
  </si>
  <si>
    <t xml:space="preserve">OFICINA #16 OFICINA PROTECCION </t>
  </si>
  <si>
    <t xml:space="preserve">BOLIVAR </t>
  </si>
  <si>
    <t>CZ CARMEN DE BOLIVAR</t>
  </si>
  <si>
    <t>PSICOLOGIA - CAIVAS</t>
  </si>
  <si>
    <t>TRABAJO SOCIAL - CAIVAS</t>
  </si>
  <si>
    <t>CZ HISTÓRICO Y DEL CARIBE NORTE</t>
  </si>
  <si>
    <t>SECRETARÍA</t>
  </si>
  <si>
    <t>CZ MAGANGUÉ</t>
  </si>
  <si>
    <t>PREVENCION</t>
  </si>
  <si>
    <t>SRPA</t>
  </si>
  <si>
    <t>Defensoría 1</t>
  </si>
  <si>
    <t>Defensoría 2</t>
  </si>
  <si>
    <t>CZ TURBACO</t>
  </si>
  <si>
    <t>ATENCION AL CIUDADANO (Nueva oficina )</t>
  </si>
  <si>
    <t>Equipo constatacion</t>
  </si>
  <si>
    <t>Prevencion</t>
  </si>
  <si>
    <t>CZ DE LA VIRGEN Y TURISCO</t>
  </si>
  <si>
    <t>SEDE REGIONAL</t>
  </si>
  <si>
    <t xml:space="preserve">BOYACA </t>
  </si>
  <si>
    <t xml:space="preserve">PUERTO BOYACA </t>
  </si>
  <si>
    <t>CAQUETA</t>
  </si>
  <si>
    <t>EQUIPO DE ENLACES</t>
  </si>
  <si>
    <t xml:space="preserve">EQUIPO PSICOSOCIAL DEFENSORIA NO CONCILIABLES </t>
  </si>
  <si>
    <t>CENTRO ZONAL FLORENCIA 2</t>
  </si>
  <si>
    <t>OFICINA DE CORRESPONDENCIA</t>
  </si>
  <si>
    <t xml:space="preserve">OFICINA DE COORDINACION </t>
  </si>
  <si>
    <t>OFICINA DE SERVICIO Y ATENCION AL USUARIO</t>
  </si>
  <si>
    <t>OFICINA PRIMERA INFANCIA</t>
  </si>
  <si>
    <t>Centro Zonal Puerto Rico Sede 1</t>
  </si>
  <si>
    <t xml:space="preserve">CASANARE </t>
  </si>
  <si>
    <t xml:space="preserve">REGIONAL </t>
  </si>
  <si>
    <t>OFICINA 15 - ASISTENCIA TECNICA</t>
  </si>
  <si>
    <t>OFICINA 53 - COORDINACION  JURIDICA</t>
  </si>
  <si>
    <t xml:space="preserve">CZ YOPAL </t>
  </si>
  <si>
    <t>OFICINA 20 - TRABAJADOR SOCIAL</t>
  </si>
  <si>
    <t xml:space="preserve">OFICINA 21 - PSICOLOGIA </t>
  </si>
  <si>
    <t>OFICINA 30 - TRABAJADOR SOCIAL</t>
  </si>
  <si>
    <t>OFICINA 27 - DEFENSORIA  DE FAMILIA</t>
  </si>
  <si>
    <t>OFICINA 23 - DEFENSOR DE FAMILIA</t>
  </si>
  <si>
    <t>CZ VILLANUEVA</t>
  </si>
  <si>
    <t>ARCHIVO 2 PISO</t>
  </si>
  <si>
    <t>CZ PAZ DE ARIPORO</t>
  </si>
  <si>
    <t>OFICINA 17 - 1 PISO - TRABAJADORA SOCIAL</t>
  </si>
  <si>
    <t>APOYO A COORDINACIÓN</t>
  </si>
  <si>
    <t>CZ CHIRIGUANA</t>
  </si>
  <si>
    <t>CZ AGUACHICA</t>
  </si>
  <si>
    <t>OFICINA PRIMERA INFANCIA NRO 1</t>
  </si>
  <si>
    <t xml:space="preserve">OFICINA DE NUTRICION - PROTECCION </t>
  </si>
  <si>
    <t>SALA DE ESPERA</t>
  </si>
  <si>
    <t>COORDINADOR GRUPO PLANEACIÓN Y SISTEMAS</t>
  </si>
  <si>
    <t>GRUPO FINANCIERO</t>
  </si>
  <si>
    <t>C.Z CERETÉ</t>
  </si>
  <si>
    <t>CZ LORICA</t>
  </si>
  <si>
    <t xml:space="preserve">Centro zonal San Andres </t>
  </si>
  <si>
    <t>CENTRO ZONAL MONTELIBANO</t>
  </si>
  <si>
    <t>PROTECCION</t>
  </si>
  <si>
    <t xml:space="preserve">CZ PLANETA RICA </t>
  </si>
  <si>
    <t>cz Sahagun</t>
  </si>
  <si>
    <t>nutricion</t>
  </si>
  <si>
    <t>OFICINA FINANCIERA</t>
  </si>
  <si>
    <t>SEDE REGIONAL - JURIDICA</t>
  </si>
  <si>
    <t>SEDE REGIONAL - PAGADURIA</t>
  </si>
  <si>
    <t>PAGADURIA</t>
  </si>
  <si>
    <t>SEDE REGIONAL - PRESUPUEST</t>
  </si>
  <si>
    <t>PRESUPUESTO</t>
  </si>
  <si>
    <t>SEDE REGIONAL -CUARTO UPS</t>
  </si>
  <si>
    <t>SISTEMAS</t>
  </si>
  <si>
    <t>SEDE REGIONAL - ASISTENCIA TECNICA</t>
  </si>
  <si>
    <t>C.Z. MONTERIA</t>
  </si>
  <si>
    <t>Auditorio</t>
  </si>
  <si>
    <t>Defensoria</t>
  </si>
  <si>
    <t>Financiera</t>
  </si>
  <si>
    <t>CENTRO ZONAL GACHETA</t>
  </si>
  <si>
    <t>OFICINAS</t>
  </si>
  <si>
    <t xml:space="preserve">CUARTO TECNICO </t>
  </si>
  <si>
    <t>GUAINIA</t>
  </si>
  <si>
    <t>EJE AMBIENTAL Y 472</t>
  </si>
  <si>
    <t>CENTRO ZONAL</t>
  </si>
  <si>
    <t>ATENCION AL CIUDADANO</t>
  </si>
  <si>
    <t>TRABAJADORA SOCIAL GRUPO 02</t>
  </si>
  <si>
    <t>TRABAJO  SOCIAL GRUPO 03</t>
  </si>
  <si>
    <t>CZ Maicao</t>
  </si>
  <si>
    <t>Nutricion</t>
  </si>
  <si>
    <t>Proteccion</t>
  </si>
  <si>
    <t xml:space="preserve">primera infancia </t>
  </si>
  <si>
    <t>CZ Manaure</t>
  </si>
  <si>
    <t>Correspondencia</t>
  </si>
  <si>
    <t>Trabajo social defensoria 3</t>
  </si>
  <si>
    <t>primera infancia</t>
  </si>
  <si>
    <t xml:space="preserve">CZ Fonseca </t>
  </si>
  <si>
    <t xml:space="preserve">Auditorio </t>
  </si>
  <si>
    <t xml:space="preserve">Sede Regional </t>
  </si>
  <si>
    <t xml:space="preserve">Archivo central </t>
  </si>
  <si>
    <t xml:space="preserve">Atencion al ciudadano </t>
  </si>
  <si>
    <t>CZ Riohacha 2</t>
  </si>
  <si>
    <t>Defensoria 1</t>
  </si>
  <si>
    <t xml:space="preserve">Trabajo Social  y Psicologia </t>
  </si>
  <si>
    <t>CZ Riohacha 1</t>
  </si>
  <si>
    <t>ASISTENCIA TECNICA - OFICINA COORDINACION</t>
  </si>
  <si>
    <t>DEFENSORIA OCTAVA</t>
  </si>
  <si>
    <t>ATENCIÓN CIUDADANO</t>
  </si>
  <si>
    <t>DEFENSORIA PRIMERA Y TERCERA SRPA</t>
  </si>
  <si>
    <t xml:space="preserve">DEFENSORIA PRIMERA    </t>
  </si>
  <si>
    <t>ADMINISTRATIVO</t>
  </si>
  <si>
    <t>SEDE DIRECCION REGIONAL</t>
  </si>
  <si>
    <t>DIRECCION</t>
  </si>
  <si>
    <t>SISTEMA DE BIENESTAR</t>
  </si>
  <si>
    <t>ARCHIVO JURÍDICA</t>
  </si>
  <si>
    <t>DEFENSORIA DE FAMILIA CAIVAS</t>
  </si>
  <si>
    <t>OFICINA NUEVA DEFENSOR DE FAMILIA  1</t>
  </si>
  <si>
    <t>CAIVAS - OFICINA FISCALIA GENERAL DE LA NACION</t>
  </si>
  <si>
    <t>APOYO A COORDINACION</t>
  </si>
  <si>
    <t>RECEPCION</t>
  </si>
  <si>
    <t xml:space="preserve">CENTRO ZONAL FUNDACION </t>
  </si>
  <si>
    <t>ARCHIVO 1</t>
  </si>
  <si>
    <t xml:space="preserve">DEFENSORÍA 2 </t>
  </si>
  <si>
    <t>APOYO TÉCNICO A LA SUPERVISIÓN DE P.I</t>
  </si>
  <si>
    <t xml:space="preserve">CENTRO ZONAL CIÉNAGA </t>
  </si>
  <si>
    <t>OFICINA DE TRABAJO SOCIAL DEFENSORÍA 2</t>
  </si>
  <si>
    <t xml:space="preserve"> COORDINACIÓN </t>
  </si>
  <si>
    <t xml:space="preserve">META </t>
  </si>
  <si>
    <t xml:space="preserve">CZ Villavicencio 1 </t>
  </si>
  <si>
    <t xml:space="preserve">Area ingreso segundo piso </t>
  </si>
  <si>
    <t xml:space="preserve">CZ Villavicencio 2 - CESPA (Sede YARI) </t>
  </si>
  <si>
    <t xml:space="preserve">Oficina Defensor de familia </t>
  </si>
  <si>
    <t xml:space="preserve">Centro zonal Puerto Lopez </t>
  </si>
  <si>
    <t xml:space="preserve">Oficina coordinación </t>
  </si>
  <si>
    <t xml:space="preserve">Oficina Defensor de familia extraprocesales </t>
  </si>
  <si>
    <t xml:space="preserve">Centro zonal Granada </t>
  </si>
  <si>
    <t xml:space="preserve">Oficina financiera Primera infancia </t>
  </si>
  <si>
    <t xml:space="preserve">Archivo central (2) </t>
  </si>
  <si>
    <t xml:space="preserve">Area de archivo central sede San Benito </t>
  </si>
  <si>
    <t>Centro Zonal Tumaco</t>
  </si>
  <si>
    <t>Area Financiera</t>
  </si>
  <si>
    <t>CENTRO ZONAL LA HORMIGA</t>
  </si>
  <si>
    <t>Penal</t>
  </si>
  <si>
    <t xml:space="preserve">María Inírida </t>
  </si>
  <si>
    <t xml:space="preserve"> Centro zonal Calarca </t>
  </si>
  <si>
    <t xml:space="preserve">Cuartode cableado Centro zonal Calarca </t>
  </si>
  <si>
    <t>Centro zonal Norte</t>
  </si>
  <si>
    <t>Cuartode cableado Centro zonal Norte</t>
  </si>
  <si>
    <t>Centro zonal Parqueadero</t>
  </si>
  <si>
    <t>Cuartode cableado Centro zonal Parqueadero</t>
  </si>
  <si>
    <t>Sede Regional</t>
  </si>
  <si>
    <t xml:space="preserve"> CZ LA FLORESTA</t>
  </si>
  <si>
    <t>DEFENSORIA DE FAMILIA # 2</t>
  </si>
  <si>
    <t>CZ LA FLORESTA</t>
  </si>
  <si>
    <t>PSICOLOGIA PROTECCION - MODULO COMPARTIDO</t>
  </si>
  <si>
    <t>CZ LUIS CARLOS GALAN SARMIENTO</t>
  </si>
  <si>
    <t>DEFENSORIAS 1 Y 7</t>
  </si>
  <si>
    <t>EQUIPO PSICOSOCIAL C</t>
  </si>
  <si>
    <t>coordinacion GAT</t>
  </si>
  <si>
    <t>Equipo de Familias</t>
  </si>
  <si>
    <t>CZ SAN GIL</t>
  </si>
  <si>
    <t>DEFENSOR DE SRPA.</t>
  </si>
  <si>
    <t>CUARTO DE SISTEMAS</t>
  </si>
  <si>
    <t>Regional</t>
  </si>
  <si>
    <t>vijilancia</t>
  </si>
  <si>
    <t>coordinación de financiera</t>
  </si>
  <si>
    <t>almacen</t>
  </si>
  <si>
    <t>cz boston</t>
  </si>
  <si>
    <t>secretariado de coordinacion</t>
  </si>
  <si>
    <t>psicologia</t>
  </si>
  <si>
    <t>cz sincelejo</t>
  </si>
  <si>
    <t xml:space="preserve">coordinacion </t>
  </si>
  <si>
    <t>documentacion</t>
  </si>
  <si>
    <t>sala de espera</t>
  </si>
  <si>
    <t>trabajo social</t>
  </si>
  <si>
    <t>cz norte</t>
  </si>
  <si>
    <t>prevenccion</t>
  </si>
  <si>
    <t>financiera</t>
  </si>
  <si>
    <t xml:space="preserve">cz mojana </t>
  </si>
  <si>
    <t xml:space="preserve">RECAUDO FINANCIERA </t>
  </si>
  <si>
    <t xml:space="preserve">grupo asistenci tecnica apoyo a coordinación </t>
  </si>
  <si>
    <t xml:space="preserve">OFICINA DE LA DIRECCION REGIONAL </t>
  </si>
  <si>
    <t xml:space="preserve">SALA DE JUNTAS DIRECCION </t>
  </si>
  <si>
    <t>CENTRO ZONAL HONDA</t>
  </si>
  <si>
    <t>CENTRO ZONAL MELGAR</t>
  </si>
  <si>
    <t xml:space="preserve">DEFENSORA DE FAMILIA SONIA ANDREA ROMERO </t>
  </si>
  <si>
    <t xml:space="preserve">Defensoria </t>
  </si>
  <si>
    <t>CZ CHAPARRAL</t>
  </si>
  <si>
    <t xml:space="preserve">APOYO A LA GESTION </t>
  </si>
  <si>
    <t>OFICINA PRINCIPAL</t>
  </si>
  <si>
    <t>REGIONAL - SERVICIOS Y ATENCIÓN</t>
  </si>
  <si>
    <t xml:space="preserve">OFICINA PRINCIPAL ATENCIÓN AL CIUDADANO </t>
  </si>
  <si>
    <t xml:space="preserve">CZ CENTRO </t>
  </si>
  <si>
    <t>Regional Vaupés</t>
  </si>
  <si>
    <t>Psicologia centro zonal</t>
  </si>
  <si>
    <t xml:space="preserve">Apoyo juridico y financiero </t>
  </si>
  <si>
    <t>Coordinacion Administrativa</t>
  </si>
  <si>
    <t>Tesoreria</t>
  </si>
  <si>
    <t xml:space="preserve">Contabilidad </t>
  </si>
  <si>
    <t>Sede Regional Vichada</t>
  </si>
  <si>
    <t>Sala de espera</t>
  </si>
  <si>
    <t>Sede Regional Amazonas</t>
  </si>
  <si>
    <t xml:space="preserve">BTU/h </t>
  </si>
  <si>
    <t>ARAUCA</t>
  </si>
  <si>
    <t>CALDAS</t>
  </si>
  <si>
    <t>CHOCÓ</t>
  </si>
  <si>
    <t>RISARALDA</t>
  </si>
  <si>
    <t>NORTE DE SANTANDER</t>
  </si>
  <si>
    <t>Oficina 1</t>
  </si>
  <si>
    <t>Oficina 4</t>
  </si>
  <si>
    <t>Oficina 5</t>
  </si>
  <si>
    <t>Oficina 6</t>
  </si>
  <si>
    <t>Oficina 7</t>
  </si>
  <si>
    <t>Oficina 8</t>
  </si>
  <si>
    <t>Oficina 9</t>
  </si>
  <si>
    <t>CANTIDAD DE EQUIPOS DE AIRE ACONDICIONADO</t>
  </si>
  <si>
    <t>REGION</t>
  </si>
  <si>
    <t>TOTAL DE EQUIPOS A INSTALAR</t>
  </si>
  <si>
    <t>TOTAL EQUIPOS</t>
  </si>
  <si>
    <t>CONDENSADORA SERPENTIN COBRE</t>
  </si>
  <si>
    <t>QUIBDÓ</t>
  </si>
  <si>
    <t>BARANOA</t>
  </si>
  <si>
    <t>SABANAGRANDE</t>
  </si>
  <si>
    <t>MAGANGUÉ</t>
  </si>
  <si>
    <t>TURBACO</t>
  </si>
  <si>
    <t>SOLEDAD</t>
  </si>
  <si>
    <t>BARRANQUILLA</t>
  </si>
  <si>
    <t>CARTAGENA</t>
  </si>
  <si>
    <t>CARMEN DE BOLIVAR</t>
  </si>
  <si>
    <t>AGUACHICA</t>
  </si>
  <si>
    <t>VALLEDUPAR</t>
  </si>
  <si>
    <t>CERETÉ</t>
  </si>
  <si>
    <t>MONTERIA</t>
  </si>
  <si>
    <t>MONTELIBANO</t>
  </si>
  <si>
    <t>LORICA</t>
  </si>
  <si>
    <t>SAN ANDRES DE SOTAVENTO</t>
  </si>
  <si>
    <t xml:space="preserve">TIERRALTA    </t>
  </si>
  <si>
    <t>PLANETA RICA</t>
  </si>
  <si>
    <t>SAHAGÚN</t>
  </si>
  <si>
    <t>FONSECA</t>
  </si>
  <si>
    <t>MAICAO</t>
  </si>
  <si>
    <t>MANAURE</t>
  </si>
  <si>
    <t>RIOHACHA</t>
  </si>
  <si>
    <t>CIENAGA</t>
  </si>
  <si>
    <t>PIVIJAY</t>
  </si>
  <si>
    <t xml:space="preserve">EL BANCO </t>
  </si>
  <si>
    <t>SANTA ANA</t>
  </si>
  <si>
    <t>FUNDACIÓN</t>
  </si>
  <si>
    <t>PLATO</t>
  </si>
  <si>
    <t xml:space="preserve">SANTA MARTA  </t>
  </si>
  <si>
    <t>SAN ANDRÉS ISLA</t>
  </si>
  <si>
    <t>PUERTO BERRIO</t>
  </si>
  <si>
    <t>MEDELLÍN</t>
  </si>
  <si>
    <t>DABEIBA</t>
  </si>
  <si>
    <t>APARTADÓ</t>
  </si>
  <si>
    <t>MIRAFLORES</t>
  </si>
  <si>
    <t>PUERTO BOYACÁ</t>
  </si>
  <si>
    <t>MANIZALES</t>
  </si>
  <si>
    <t>GUAPI</t>
  </si>
  <si>
    <t>CENTRO ZONAL GIRARDOT CASA 1</t>
  </si>
  <si>
    <t>GIRARDOT</t>
  </si>
  <si>
    <t>FUSAGASUGÁ</t>
  </si>
  <si>
    <t>GACHETÁ</t>
  </si>
  <si>
    <t>NEIVA</t>
  </si>
  <si>
    <t>CÚCUTA</t>
  </si>
  <si>
    <t>CALARCÁ</t>
  </si>
  <si>
    <t>ARMENIA</t>
  </si>
  <si>
    <t>PEREIRA</t>
  </si>
  <si>
    <t>BARRANCABERMEJA</t>
  </si>
  <si>
    <t>BUCARAMANGA</t>
  </si>
  <si>
    <t>SAN GIL</t>
  </si>
  <si>
    <t>SINCELEJO</t>
  </si>
  <si>
    <t>SUCRE</t>
  </si>
  <si>
    <t>HONDA</t>
  </si>
  <si>
    <t>MELGAR</t>
  </si>
  <si>
    <t>CHAPARRAL</t>
  </si>
  <si>
    <t>IBAGUÉ</t>
  </si>
  <si>
    <t>CALI</t>
  </si>
  <si>
    <t>LETICIA</t>
  </si>
  <si>
    <t>REGIONAL ASISTENCIA TÉCNICA</t>
  </si>
  <si>
    <t>FLORENCIA</t>
  </si>
  <si>
    <t>PUERTO RICO</t>
  </si>
  <si>
    <t>PAZ DE ARIPORO</t>
  </si>
  <si>
    <t>VILLANUEVA</t>
  </si>
  <si>
    <t>YOPAL</t>
  </si>
  <si>
    <t>MOCOA</t>
  </si>
  <si>
    <t>PUERTO INIRIDA</t>
  </si>
  <si>
    <t>SAN JOSE DEL GUAVIARE</t>
  </si>
  <si>
    <t>VILLAVICENCIO</t>
  </si>
  <si>
    <t>GRANADA</t>
  </si>
  <si>
    <t>TUMACO</t>
  </si>
  <si>
    <t>PUERTO LOPEZ</t>
  </si>
  <si>
    <t>MITÚ</t>
  </si>
  <si>
    <t>PUERTO CARREÑO</t>
  </si>
  <si>
    <t>FÁCIL</t>
  </si>
  <si>
    <t>INTERMEDIO</t>
  </si>
  <si>
    <t>DIFÍCIL</t>
  </si>
  <si>
    <t>Dirección Regional</t>
  </si>
  <si>
    <t>Centro Zonal Saravena</t>
  </si>
  <si>
    <t>Centro Zonal Tame</t>
  </si>
  <si>
    <t>Equipo EMPI - Asistencia Técnica</t>
  </si>
  <si>
    <t>Equipo Protección</t>
  </si>
  <si>
    <t>Equipo Trabajo Social</t>
  </si>
  <si>
    <t>Oficina Equipo Primera Infancia</t>
  </si>
  <si>
    <t>Auditorio Cz Tame</t>
  </si>
  <si>
    <t>SARAVENA</t>
  </si>
  <si>
    <t>TAME</t>
  </si>
  <si>
    <t>SABANALARGA</t>
  </si>
  <si>
    <t>TUNJA</t>
  </si>
  <si>
    <t>OFICINA 1</t>
  </si>
  <si>
    <t>CENTRO ZONAL SALAMINA</t>
  </si>
  <si>
    <t>SALAMINA</t>
  </si>
  <si>
    <t>POPAYÁN</t>
  </si>
  <si>
    <t>OFICINA PSICOLOGÍA</t>
  </si>
  <si>
    <t>CENTRO ZONAL NORTE</t>
  </si>
  <si>
    <t>SANTANDER DE QUILICHAO</t>
  </si>
  <si>
    <t>CENTRO ZONAL ITSMINA</t>
  </si>
  <si>
    <t>CENTRO ZONAL LA PLATA</t>
  </si>
  <si>
    <t>LA PLATA</t>
  </si>
  <si>
    <t xml:space="preserve">DEFENSORÍA </t>
  </si>
  <si>
    <t>PASTO</t>
  </si>
  <si>
    <t>CENTRO ZONAL TIBÚ</t>
  </si>
  <si>
    <t>TIBÚ</t>
  </si>
  <si>
    <t>CENTRO ZONAL BELÉN DE UMBRIA</t>
  </si>
  <si>
    <t>BELÉN DE UMBRÍA</t>
  </si>
  <si>
    <t>UNIDAD LOCAL PROVIDENCIA</t>
  </si>
  <si>
    <t>PROVIDENCIA</t>
  </si>
  <si>
    <t>CENTRO ZONAL BUGA</t>
  </si>
  <si>
    <t>BUGA</t>
  </si>
  <si>
    <t>OFCINA 2</t>
  </si>
  <si>
    <t>OFICINA 3</t>
  </si>
  <si>
    <t>GUAJIRA</t>
  </si>
  <si>
    <t>NARIÑO</t>
  </si>
  <si>
    <t>VAUPÉS</t>
  </si>
  <si>
    <t>VICHADA</t>
  </si>
  <si>
    <t>ISTMINA</t>
  </si>
  <si>
    <t>Total general</t>
  </si>
  <si>
    <t>LÉRIDA</t>
  </si>
  <si>
    <t>VALLE DEL GUAMUEZ</t>
  </si>
  <si>
    <t>Suma de CANTIDAD</t>
  </si>
  <si>
    <t>Total</t>
  </si>
  <si>
    <t>Oficina 2</t>
  </si>
  <si>
    <t>Oficina 3</t>
  </si>
  <si>
    <t>DIFICIL</t>
  </si>
  <si>
    <t>ITSMINA</t>
  </si>
  <si>
    <t xml:space="preserve">Oficina 1   </t>
  </si>
  <si>
    <t>LA GUAJIRA</t>
  </si>
  <si>
    <t xml:space="preserve">equipo interdisciplinario de proteccion </t>
  </si>
  <si>
    <t xml:space="preserve">SEDE REGIONAL NORTE DE SANTANDER </t>
  </si>
  <si>
    <t>CENTRO ZONAL CUCUTA 3</t>
  </si>
  <si>
    <t>OFICNA 12 DEFENSORA DE FAMILIA</t>
  </si>
  <si>
    <t>OFICINA 6 DEFENSORIA</t>
  </si>
  <si>
    <t>OFICINA 11 DEFENSORIA</t>
  </si>
  <si>
    <t>OFICINA PSICOLOGO</t>
  </si>
  <si>
    <t>OFICINA SNBF</t>
  </si>
  <si>
    <t>OFICINA COORDINADOR PLANEACIÓN</t>
  </si>
  <si>
    <t>OFICINA PRESUPUESTO</t>
  </si>
  <si>
    <t>OFICINA TESORERIA</t>
  </si>
  <si>
    <t>CENTRO ZONAL CUCUTA 1</t>
  </si>
  <si>
    <t>OFICINA PREVENCIÓN</t>
  </si>
  <si>
    <t>OFICINA TRABAJADOR SOCIAL</t>
  </si>
  <si>
    <t xml:space="preserve">Oficina de Promocion y Prevencion </t>
  </si>
  <si>
    <t>PSICOLOGOGIA</t>
  </si>
  <si>
    <t xml:space="preserve"> Oficina de apoyo a la Coordinación </t>
  </si>
  <si>
    <t xml:space="preserve">Sala de Espera sede 1 </t>
  </si>
  <si>
    <t>COORDINACIÓN - TERCER PISO</t>
  </si>
  <si>
    <t>OFICINA 404</t>
  </si>
  <si>
    <t>TRABAJO SOCIAL</t>
  </si>
  <si>
    <t xml:space="preserve">CAIVAS 3 </t>
  </si>
  <si>
    <t xml:space="preserve">DEFENSORIA # 8 </t>
  </si>
  <si>
    <t xml:space="preserve">EQUPO PSICOSOCIAL  </t>
  </si>
  <si>
    <t xml:space="preserve">FINANCIERA </t>
  </si>
  <si>
    <t xml:space="preserve">SUPERVISION </t>
  </si>
  <si>
    <t xml:space="preserve">CUENTAME - SIM </t>
  </si>
  <si>
    <t xml:space="preserve">Oficina nutricionista </t>
  </si>
  <si>
    <t>PEDAGOGA</t>
  </si>
  <si>
    <t>ARCHIVO</t>
  </si>
  <si>
    <t>OFICINA 2</t>
  </si>
  <si>
    <t xml:space="preserve">PRIMERA INFANCIA </t>
  </si>
  <si>
    <t>NUTRICIÓN</t>
  </si>
  <si>
    <t>OFICINA ASISTENCÍA TÉCNICA</t>
  </si>
  <si>
    <t>Oficina defensor</t>
  </si>
  <si>
    <t>OFICINA SERVICIOS Y ATENCION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</si>
</sst>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2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vertical="center" wrapText="1"/>
    </xf>
    <xf numFmtId="0" fontId="3" fillId="3" borderId="2" xfId="2" applyFont="1" applyFill="1" applyBorder="1" applyAlignment="1">
      <alignment horizontal="center" vertical="center" wrapText="1"/>
    </xf>
    <xf numFmtId="3" fontId="3" fillId="3" borderId="1" xfId="2" applyNumberFormat="1" applyFont="1" applyFill="1" applyBorder="1" applyAlignment="1">
      <alignment horizontal="center" vertical="center" wrapText="1"/>
    </xf>
    <xf numFmtId="0" fontId="2" fillId="2" borderId="0" xfId="2" applyFont="1" applyFill="1"/>
    <xf numFmtId="0" fontId="2" fillId="2" borderId="1" xfId="2" applyFont="1" applyFill="1" applyBorder="1" applyAlignment="1">
      <alignment horizontal="center"/>
    </xf>
    <xf numFmtId="0" fontId="2" fillId="2" borderId="1" xfId="2" applyFont="1" applyFill="1" applyBorder="1" applyAlignment="1">
      <alignment horizontal="left"/>
    </xf>
    <xf numFmtId="0" fontId="2" fillId="2" borderId="3" xfId="2" applyFont="1" applyFill="1" applyBorder="1"/>
    <xf numFmtId="0" fontId="2" fillId="2" borderId="1" xfId="0" applyFont="1" applyFill="1" applyBorder="1"/>
    <xf numFmtId="0" fontId="2" fillId="2" borderId="0" xfId="2" applyFont="1" applyFill="1" applyAlignment="1">
      <alignment horizontal="left"/>
    </xf>
    <xf numFmtId="164" fontId="2" fillId="2" borderId="0" xfId="1" applyNumberFormat="1" applyFont="1" applyFill="1" applyBorder="1" applyAlignment="1">
      <alignment horizontal="center"/>
    </xf>
    <xf numFmtId="0" fontId="2" fillId="2" borderId="0" xfId="2" applyFont="1" applyFill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0" fontId="8" fillId="4" borderId="4" xfId="3" applyFont="1" applyFill="1" applyBorder="1" applyAlignment="1">
      <alignment horizontal="center" vertical="center" wrapText="1"/>
    </xf>
    <xf numFmtId="0" fontId="8" fillId="4" borderId="5" xfId="3" applyFont="1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/>
    </xf>
    <xf numFmtId="0" fontId="0" fillId="2" borderId="1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2" fillId="2" borderId="3" xfId="2" applyFont="1" applyFill="1" applyBorder="1" applyAlignment="1">
      <alignment horizontal="left" wrapText="1"/>
    </xf>
    <xf numFmtId="0" fontId="2" fillId="0" borderId="3" xfId="2" applyFont="1" applyBorder="1" applyAlignment="1">
      <alignment horizontal="left" wrapText="1"/>
    </xf>
    <xf numFmtId="0" fontId="2" fillId="2" borderId="0" xfId="2" applyFont="1" applyFill="1" applyAlignment="1">
      <alignment horizontal="left" wrapText="1"/>
    </xf>
    <xf numFmtId="0" fontId="0" fillId="0" borderId="0" xfId="0" pivotButton="1"/>
    <xf numFmtId="164" fontId="0" fillId="0" borderId="0" xfId="0" applyNumberFormat="1"/>
    <xf numFmtId="0" fontId="2" fillId="0" borderId="3" xfId="2" applyFont="1" applyBorder="1"/>
    <xf numFmtId="9" fontId="2" fillId="2" borderId="0" xfId="4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5">
    <cellStyle name="Millares" xfId="1" builtinId="3"/>
    <cellStyle name="Normal" xfId="0" builtinId="0"/>
    <cellStyle name="Normal 3 2" xfId="2" xr:uid="{84380E8C-F68F-4A8C-8F0B-5BCA0E294C9F}"/>
    <cellStyle name="Normal_MATRIZ CONSOLIDADA-ADTIVA-INTRAESTRUCTURA 14 AB 2" xfId="3" xr:uid="{A0F483D1-9D4E-49E9-95CB-DF74DB39FF67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customXml" Target="../customXml/item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customXml" Target="../customXml/item3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1</xdr:row>
      <xdr:rowOff>136372</xdr:rowOff>
    </xdr:from>
    <xdr:to>
      <xdr:col>9</xdr:col>
      <xdr:colOff>419101</xdr:colOff>
      <xdr:row>6</xdr:row>
      <xdr:rowOff>128510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7547A86-CCBD-4B24-9045-B1112FFEC031}"/>
            </a:ext>
          </a:extLst>
        </xdr:cNvPr>
        <xdr:cNvSpPr txBox="1">
          <a:spLocks noChangeArrowheads="1"/>
        </xdr:cNvSpPr>
      </xdr:nvSpPr>
      <xdr:spPr bwMode="auto">
        <a:xfrm>
          <a:off x="1524001" y="298297"/>
          <a:ext cx="10906125" cy="80176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es-ES" sz="1200" b="1">
              <a:effectLst/>
              <a:latin typeface="Zurich Cn BT"/>
              <a:ea typeface="Times New Roman"/>
              <a:cs typeface="ZurichBT-LightCondensed"/>
            </a:rPr>
            <a:t>República de Colombia</a:t>
          </a:r>
          <a:endParaRPr lang="es-CO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s-ES" sz="1200" b="1">
              <a:effectLst/>
              <a:latin typeface="Zurich Cn BT"/>
              <a:ea typeface="Times New Roman"/>
              <a:cs typeface="ZurichBT-LightCondensed"/>
            </a:rPr>
            <a:t>Instituto Colombiano de Bienestar Familiar</a:t>
          </a:r>
          <a:endParaRPr lang="es-CO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s-ES" sz="1200">
              <a:solidFill>
                <a:srgbClr val="808080"/>
              </a:solidFill>
              <a:effectLst/>
              <a:latin typeface="Zurich Cn BT"/>
              <a:ea typeface="Times New Roman"/>
              <a:cs typeface="ZurichBT-LightCondensed"/>
            </a:rPr>
            <a:t>Cecilia De la Fuente de Lleras </a:t>
          </a:r>
          <a:endParaRPr lang="es-CO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s-ES" sz="1200" b="1">
              <a:effectLst/>
              <a:latin typeface="Zurich Cn BT"/>
              <a:ea typeface="Times New Roman"/>
            </a:rPr>
            <a:t>Dirección Administrativa</a:t>
          </a:r>
          <a:endParaRPr lang="es-CO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s-ES" sz="1200" b="1">
              <a:effectLst/>
              <a:latin typeface="Zurich Cn BT"/>
              <a:ea typeface="Times New Roman"/>
            </a:rPr>
            <a:t>Grupo de Infraestructura Inmobiliaria</a:t>
          </a:r>
          <a:endParaRPr lang="es-CO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s-ES" sz="1000" b="1">
              <a:effectLst/>
              <a:latin typeface="Times New Roman"/>
              <a:ea typeface="Times New Roman"/>
            </a:rPr>
            <a:t> </a:t>
          </a:r>
          <a:endParaRPr lang="es-CO" sz="1000">
            <a:effectLst/>
            <a:latin typeface="Times New Roman"/>
            <a:ea typeface="Times New Roman"/>
          </a:endParaRPr>
        </a:p>
      </xdr:txBody>
    </xdr:sp>
    <xdr:clientData/>
  </xdr:twoCellAnchor>
  <xdr:twoCellAnchor editAs="oneCell">
    <xdr:from>
      <xdr:col>2</xdr:col>
      <xdr:colOff>240393</xdr:colOff>
      <xdr:row>2</xdr:row>
      <xdr:rowOff>26306</xdr:rowOff>
    </xdr:from>
    <xdr:to>
      <xdr:col>3</xdr:col>
      <xdr:colOff>274743</xdr:colOff>
      <xdr:row>7</xdr:row>
      <xdr:rowOff>44177</xdr:rowOff>
    </xdr:to>
    <xdr:pic>
      <xdr:nvPicPr>
        <xdr:cNvPr id="3" name="2 Imagen" descr="LOGO-ICBF">
          <a:extLst>
            <a:ext uri="{FF2B5EF4-FFF2-40B4-BE49-F238E27FC236}">
              <a16:creationId xmlns:a16="http://schemas.microsoft.com/office/drawing/2014/main" id="{540C63B9-5210-4E58-9FD0-590D46A7A0A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35743" y="350156"/>
          <a:ext cx="634425" cy="8274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ICBF\DOCUMENTOS\1.%20DIRECCI&#211;N%20DE%20ABASTECIMIENTO\PROCESOS%202015\INTERVENTORIA%20DIA%202015-10C%20E.2\INTERVENTORIA%20DIA%20-%20150127%20-%20E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NPEC/imprimir/Ajustado_Modelo_de_costos_INPEC_10_01_20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EQUIPOS%20DE%20METROLOGIA\EQUIPOS%20METROLOGIA%20-%20SDI%2002071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DIRECCION%20TECNICA%20ICBF/Archivos%20FONADE/COSTEO%20DIAGNOSTICOS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Jardines%20Sociales\Estudio%20de%20Costos%20Jardines%20Sociale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maria.rojasl/AppData/Local/Microsoft/Windows/INetCache/Content.Outlook/AGVO1YZC/AMG_160820-FCB%202016-03%20MC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uber.Garcia\Mis%20documentos\Datos\Rafa\PLANTA-2008\AMPLIACION%20PLANTA\DATOS_COSTOS-SUPERNUMERARIOS-401_CUPOS-19-08-20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ios%20de%20Outsourcing%20ICBF%20v2.0%2007092015%20_%2020%20meses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Lucia-Vargas\Escritorio\ABASTECIMIENTO%20ESTRATEGICO\PROYECTOS\FINANCIERA\1-%20OPERADOR%20BANCARIO\PROVEEDORES\RESUMEN%20COTIZACIONES\RESUMEN%20COTIZACIONES%20NOV-30-10\COTIZACIONES%20BANCOS%20DIC-06-10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CBF/DOCUMENTOS/1.%20DIRECCI&#211;N%20DE%20ABASTECIMIENTO/PROCESOS%202015/INTERVENTORIA%20CONT.%20OBRA%20No.1718/INTERVENTORIA%20CONT.%20OBRA%20No.1718%20-%20150616%20-%20EC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ICBF/DOCUMENTOS/1.%20DIRECCI&#211;N%20DE%20ABASTECIMIENTO/PROCESOS%202017/EVALUACI&#211;N%20SRPA/04-EDC-EV-SRPA-160706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Users/LUISA~1.BET/AppData/Local/Temp/ARC6AD6/FORMATOS%20GU&#205;A%20COMPONENTE%20DE%20ALIMENTACION%20Y%20NUTRICION%20V2/F6.G6.PP%20Formato%20Lista%20de%20Mercado%20v1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ROBINSON.PARADA/Mis%20documentos/ESTUDIO%20DE%20MERCADO/37%20TRANSPORTE%20DE%20CARGA%202014.E1/Antecedentes/TRANSP%20DE%20CARGA%20-%20SDC%20101912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bfgob-my.sharepoint.com/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EC ZONA 1 "/>
      <sheetName val="EC ZONA 2"/>
      <sheetName val="EC ZONA 3"/>
      <sheetName val="EC ZONA 4"/>
      <sheetName val="Parametros Generales"/>
      <sheetName val="Salarios de Referencia"/>
      <sheetName val="Tal Humano Z1"/>
      <sheetName val="Tal Humano Z2"/>
      <sheetName val="Tal Humano Z3"/>
      <sheetName val="Tal Humano Z4"/>
      <sheetName val="Gastos de Viajes y Tiquetes"/>
      <sheetName val="Transporte"/>
      <sheetName val="Tarifa Viaticos"/>
      <sheetName val="facil y Dificil Acceso"/>
      <sheetName val="FT-GENERAL "/>
      <sheetName val="RESUMEN COSTOS ZONA 1"/>
      <sheetName val="RESUMEN COSTOS ZONA 2"/>
      <sheetName val="RESUMEN COSTOS ZONA 3"/>
      <sheetName val="RESUMEN COSTOS ZONA 4"/>
      <sheetName val="CONSOLIDADO ANALISIS"/>
      <sheetName val="JAHV MCGREGOR S.A."/>
      <sheetName val="INTERVENTORIA SOCIAL S.A.S."/>
      <sheetName val="HAGGEN AUDIT LTDA"/>
      <sheetName val="ATI INTERNACIONAL SAS"/>
      <sheetName val="BIOTRENDS LABORATORIOS S.A.S."/>
      <sheetName val="porcentaje de Adm y Uti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B16" t="str">
            <v>Profesional Nutricionista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  <sheetName val="mex95ib"/>
      <sheetName val="hoja índice"/>
    </sheetNames>
    <sheetDataSet>
      <sheetData sheetId="0">
        <row r="8">
          <cell r="C8">
            <v>18</v>
          </cell>
        </row>
      </sheetData>
      <sheetData sheetId="1">
        <row r="1">
          <cell r="E1">
            <v>3300</v>
          </cell>
        </row>
      </sheetData>
      <sheetData sheetId="2">
        <row r="1">
          <cell r="E1">
            <v>3300</v>
          </cell>
        </row>
      </sheetData>
      <sheetData sheetId="3">
        <row r="24">
          <cell r="B24" t="str">
            <v>INVERSIONES</v>
          </cell>
        </row>
      </sheetData>
      <sheetData sheetId="4">
        <row r="314">
          <cell r="C314" t="str">
            <v>Centro de cómputo</v>
          </cell>
        </row>
      </sheetData>
      <sheetData sheetId="5">
        <row r="13">
          <cell r="B13" t="str">
            <v>ESPAÑA</v>
          </cell>
        </row>
      </sheetData>
      <sheetData sheetId="6">
        <row r="7">
          <cell r="D7" t="str">
            <v>DD - Director III (16 - DIII) - 197,99</v>
          </cell>
        </row>
      </sheetData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20">
          <cell r="D20">
            <v>0.1</v>
          </cell>
        </row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>
        <row r="20">
          <cell r="D20">
            <v>0.1</v>
          </cell>
        </row>
      </sheetData>
      <sheetData sheetId="10">
        <row r="8">
          <cell r="C8">
            <v>18</v>
          </cell>
        </row>
        <row r="20">
          <cell r="D20">
            <v>0.1</v>
          </cell>
        </row>
      </sheetData>
      <sheetData sheetId="1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>
        <row r="1">
          <cell r="E1">
            <v>3300</v>
          </cell>
        </row>
      </sheetData>
      <sheetData sheetId="13">
        <row r="24">
          <cell r="B24" t="str">
            <v>INVERSIONES</v>
          </cell>
        </row>
      </sheetData>
      <sheetData sheetId="14">
        <row r="314">
          <cell r="C314" t="str">
            <v>Centro de cómputo</v>
          </cell>
        </row>
      </sheetData>
      <sheetData sheetId="15">
        <row r="13">
          <cell r="B13" t="str">
            <v>ESPAÑA</v>
          </cell>
        </row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7">
          <cell r="D7" t="str">
            <v>DD - Director III (16 - DIII) - 197,99</v>
          </cell>
        </row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>
        <row r="70">
          <cell r="C70">
            <v>0.05</v>
          </cell>
        </row>
      </sheetData>
      <sheetData sheetId="18">
        <row r="8">
          <cell r="C8">
            <v>18</v>
          </cell>
        </row>
      </sheetData>
      <sheetData sheetId="19">
        <row r="7">
          <cell r="D7" t="str">
            <v>DD - Director III (16 - DIII) - 197,99</v>
          </cell>
        </row>
      </sheetData>
      <sheetData sheetId="20">
        <row r="13">
          <cell r="B13" t="str">
            <v>ESPAÑA</v>
          </cell>
        </row>
      </sheetData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>
        <row r="6">
          <cell r="B6" t="str">
            <v>2013ENERO</v>
          </cell>
        </row>
      </sheetData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  <sheetName val="configuración"/>
      <sheetName val="Indices empleados y Parametros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mex95ib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  <sheetName val="list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hoja índice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mex95ib"/>
      <sheetName val="Listas"/>
      <sheetName val="Ciudades y Departamen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hoja índice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  <sheetName val="lista"/>
      <sheetName val="PERSONAL"/>
      <sheetName val="IMPUESTOS"/>
      <sheetName val="Datos Inciale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Seletor"/>
      <sheetName val="Datos"/>
      <sheetName val="Cons Cotizac - Examenes médicos"/>
      <sheetName val="SALARIO DE REFERENCIA"/>
      <sheetName val="Precios Alimentos"/>
      <sheetName val="Salarios de Referencia"/>
      <sheetName val="mex95ib"/>
      <sheetName val="Analisis microbiologico"/>
      <sheetName val="Listas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SES DEL PROGRAMA"/>
      <sheetName val="PARAMETROS GENERALES"/>
      <sheetName val="PROYECCIÓN DE PRECIOS"/>
      <sheetName val="Descrip Transp. Personas"/>
      <sheetName val="RESUMEN DE COSTOS FCB"/>
      <sheetName val="RES COSTOS F1"/>
      <sheetName val="RES COSTOS F2"/>
      <sheetName val="RES COSTOS F3"/>
      <sheetName val="RES COSTOS F4"/>
      <sheetName val="RESUMEN DE COSTOS PAIS"/>
      <sheetName val="SALARIOS DE REFERENCIA"/>
      <sheetName val="T.H. F1"/>
      <sheetName val="T.H. F2"/>
      <sheetName val="T.H. F3"/>
      <sheetName val="T.H. F4"/>
      <sheetName val="TRANSPORTE TERRESTRE"/>
      <sheetName val="COTIZACIÓN PAPELERIA"/>
      <sheetName val="COTIZACIÓN INT Y CEL"/>
      <sheetName val="CYG CONSOLIDADO DE COTIZACIONES"/>
      <sheetName val="DISEÑOS SOFIA SARMIENTO"/>
      <sheetName val="PARAMENTUI"/>
      <sheetName val="GRUPO QUIROMAR "/>
      <sheetName val="A &amp; D DOTACIONES"/>
      <sheetName val="BIG JOB"/>
      <sheetName val="% GASTOS ADMI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  <sheetName val="mex95ib"/>
      <sheetName val="Datos Inciales"/>
      <sheetName val="Tablas"/>
      <sheetName val="tal humano"/>
      <sheetName val="Resumen Preparaciones"/>
      <sheetName val="Precios Alimentos"/>
      <sheetName val="Analisis microbiologico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RAFICAS"/>
      <sheetName val="RESUMEN"/>
      <sheetName val="1 TRANSFER ICBF"/>
      <sheetName val="2 RECAUDO"/>
      <sheetName val="3 PAGOS"/>
      <sheetName val="4 GASTOS BANC"/>
      <sheetName val="PROY SDA vs PROY DF"/>
      <sheetName val="VOLUMENES PARA BANCOS"/>
      <sheetName val="COMP TARIFAS"/>
      <sheetName val="Tablas"/>
      <sheetName val="Datos Inciales"/>
      <sheetName val="hoja índice"/>
      <sheetName val="configuración"/>
      <sheetName val="lista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PERSONAL"/>
      <sheetName val="IMPUESTOS"/>
    </sheetNames>
    <sheetDataSet>
      <sheetData sheetId="0"/>
      <sheetData sheetId="1"/>
      <sheetData sheetId="2">
        <row r="22">
          <cell r="B22" t="str">
            <v>Tasa TES 2011 26-Nov-2010</v>
          </cell>
        </row>
        <row r="23">
          <cell r="B23" t="str">
            <v>Tasa TES 2020 26-Nov-10</v>
          </cell>
        </row>
        <row r="24">
          <cell r="B24" t="str">
            <v>Tasa DTF 90 Dias Dic-8</v>
          </cell>
        </row>
        <row r="25">
          <cell r="B25" t="str">
            <v>Tasa TIB EA (Nov-04-10)</v>
          </cell>
        </row>
      </sheetData>
      <sheetData sheetId="3">
        <row r="3">
          <cell r="Q3">
            <v>0</v>
          </cell>
        </row>
      </sheetData>
      <sheetData sheetId="4">
        <row r="3">
          <cell r="P3">
            <v>264</v>
          </cell>
        </row>
      </sheetData>
      <sheetData sheetId="5">
        <row r="3">
          <cell r="Q3">
            <v>1370</v>
          </cell>
        </row>
      </sheetData>
      <sheetData sheetId="6"/>
      <sheetData sheetId="7"/>
      <sheetData sheetId="8">
        <row r="3">
          <cell r="G3">
            <v>3067.1111111111113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Cons Cotizac - Examenes médicos"/>
      <sheetName val="SALARIO DE REFERENCIA"/>
      <sheetName val="Datos Inciales"/>
    </sheetNames>
    <sheetDataSet>
      <sheetData sheetId="0"/>
      <sheetData sheetId="1">
        <row r="7">
          <cell r="B7" t="str">
            <v>Directivo 1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  <sheetName val="Tablas"/>
      <sheetName val="SDC-Examenes_médicos"/>
      <sheetName val="Simulación_Presupuesto"/>
      <sheetName val="Cons_Cotizac_-_Examenes_médicos"/>
      <sheetName val="Salud_Ocup_Andes"/>
      <sheetName val="FAMISALEM_IPS"/>
      <sheetName val="S_E_I__LTDA_"/>
      <sheetName val="CM_54_Y_CIA_LTD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Seletor"/>
      <sheetName val="tal humano"/>
      <sheetName val="Resumen Preparaciones"/>
      <sheetName val="Precios Alimentos"/>
      <sheetName val="mex95ib"/>
      <sheetName val="Analisis microbiologico"/>
      <sheetName val="PERSONAL"/>
      <sheetName val="IMPUESTOS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14">
          <cell r="C14" t="str">
            <v>Exámenes médicos ocupacionales</v>
          </cell>
        </row>
      </sheetData>
      <sheetData sheetId="12">
        <row r="12">
          <cell r="M12" t="str">
            <v>Promedio Simple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  <sheetName val="FACT CONV"/>
      <sheetName val="Seletor"/>
      <sheetName val="datos"/>
      <sheetName val="Cons Cotizac - Examenes méd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  <sheetName val="datos"/>
      <sheetName val="Cons Cotizac - Examenes médicos"/>
      <sheetName val="Seletor"/>
    </sheetNames>
    <sheetDataSet>
      <sheetData sheetId="0"/>
      <sheetData sheetId="1"/>
      <sheetData sheetId="2">
        <row r="21">
          <cell r="H21">
            <v>0</v>
          </cell>
        </row>
      </sheetData>
      <sheetData sheetId="3">
        <row r="21">
          <cell r="B21" t="str">
            <v>Director</v>
          </cell>
        </row>
      </sheetData>
      <sheetData sheetId="4"/>
      <sheetData sheetId="5"/>
      <sheetData sheetId="6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FORMATO LISTA DE MERCADO"/>
      <sheetName val="PRODUCTOS"/>
      <sheetName val="ZONA GEOGRAFICA"/>
      <sheetName val="DIRRECCIONES Y PROGRAMAS"/>
      <sheetName val="frmfuncionario"/>
    </sheetNames>
    <sheetDataSet>
      <sheetData sheetId="0" refreshError="1"/>
      <sheetData sheetId="1" refreshError="1"/>
      <sheetData sheetId="2">
        <row r="3">
          <cell r="A3" t="str">
            <v>VERDURAS_Y_HORTALIZAS</v>
          </cell>
        </row>
        <row r="4">
          <cell r="A4" t="str">
            <v>FRUTAS_Y_DERIVADOS</v>
          </cell>
        </row>
        <row r="5">
          <cell r="A5" t="str">
            <v>GRASAS_Y_ACEITES</v>
          </cell>
        </row>
        <row r="6">
          <cell r="A6" t="str">
            <v>CEREALES</v>
          </cell>
        </row>
        <row r="7">
          <cell r="A7" t="str">
            <v>PESCADOS_Y_MARISCOS</v>
          </cell>
        </row>
        <row r="8">
          <cell r="A8" t="str">
            <v>CARNES_Y_DERIVADOS</v>
          </cell>
        </row>
        <row r="9">
          <cell r="A9" t="str">
            <v>LECHE_Y_DERIVADOS</v>
          </cell>
        </row>
        <row r="10">
          <cell r="A10" t="str">
            <v>HUEVOS</v>
          </cell>
        </row>
        <row r="11">
          <cell r="A11" t="str">
            <v>PRODUCTOS_AZUCARADOS</v>
          </cell>
        </row>
        <row r="12">
          <cell r="A12" t="str">
            <v>MISCELÁNEOS</v>
          </cell>
        </row>
        <row r="13">
          <cell r="A13" t="str">
            <v>ALIMENTOS_NATIVOS</v>
          </cell>
        </row>
        <row r="14">
          <cell r="A14" t="str">
            <v>ALIMENTOS_INFANTILES</v>
          </cell>
        </row>
        <row r="15">
          <cell r="A15" t="str">
            <v>ALIMENTOS_MANUFACTURADOS</v>
          </cell>
        </row>
        <row r="16">
          <cell r="A16" t="str">
            <v>LEGUMINOSAS_Y_DERIVADOS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INSTRUCTIVO"/>
      <sheetName val="2.INFO GENERAL"/>
      <sheetName val="3.INDICADORES FINANCIEROS"/>
      <sheetName val="4.TERRESTRE "/>
      <sheetName val="5. TRANSP DEDICADO"/>
      <sheetName val="6. TRANSPORTE AEREO"/>
      <sheetName val="LISTA"/>
      <sheetName val="planta_super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>
        <row r="1">
          <cell r="A1" t="str">
            <v xml:space="preserve"> </v>
          </cell>
        </row>
        <row r="2">
          <cell r="A2" t="str">
            <v>X</v>
          </cell>
        </row>
      </sheetData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  <sheetName val="PERSONAL"/>
      <sheetName val="IMPUESTOS"/>
      <sheetName val="tal humano"/>
      <sheetName val="Seletor"/>
      <sheetName val="Cons Cotizac - Examenes médicos"/>
      <sheetName val="SALARIO DE REFERENCIA"/>
      <sheetName val="Datos Inciales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  <sheetName val="datos"/>
      <sheetName val="SALARIO DE REFERENCIA"/>
      <sheetName val="Datos Inciales"/>
      <sheetName val="RESUMEN"/>
      <sheetName val="Salarios de Referencia"/>
      <sheetName val="Tablas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uario" refreshedDate="44964.651972222222" createdVersion="8" refreshedVersion="8" minRefreshableVersion="3" recordCount="441" xr:uid="{F62391B5-2989-405B-9B89-D2653A6E32C9}">
  <cacheSource type="worksheet">
    <worksheetSource ref="B11:J269" sheet="A1_LUGARES ENTREGA"/>
  </cacheSource>
  <cacheFields count="9">
    <cacheField name="ITEM" numFmtId="0">
      <sharedItems containsSemiMixedTypes="0" containsString="0" containsNumber="1" containsInteger="1" minValue="1" maxValue="441"/>
    </cacheField>
    <cacheField name="REGIÓN" numFmtId="0">
      <sharedItems containsSemiMixedTypes="0" containsString="0" containsNumber="1" containsInteger="1" minValue="1" maxValue="3" count="3">
        <n v="1"/>
        <n v="2"/>
        <n v="3"/>
      </sharedItems>
    </cacheField>
    <cacheField name="REGIONAL" numFmtId="0">
      <sharedItems/>
    </cacheField>
    <cacheField name="NOMBRE DE LA SEDE" numFmtId="0">
      <sharedItems/>
    </cacheField>
    <cacheField name="MUNICIPIO" numFmtId="0">
      <sharedItems/>
    </cacheField>
    <cacheField name="DIFICULTAD DE ACCESO A MUNICIPIOS" numFmtId="0">
      <sharedItems count="4">
        <s v="FÁCIL"/>
        <s v="INTERMEDIO"/>
        <s v="DIFÍCIL"/>
        <s v="FACIL" u="1"/>
      </sharedItems>
    </cacheField>
    <cacheField name="NOMBRE OFICINA" numFmtId="0">
      <sharedItems/>
    </cacheField>
    <cacheField name="BTU/h " numFmtId="164">
      <sharedItems containsSemiMixedTypes="0" containsString="0" containsNumber="1" containsInteger="1" minValue="9000" maxValue="60000" count="7">
        <n v="9000"/>
        <n v="18000"/>
        <n v="36000"/>
        <n v="48000"/>
        <n v="24000"/>
        <n v="12000"/>
        <n v="60000"/>
      </sharedItems>
    </cacheField>
    <cacheField name="CANTIDAD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">
  <r>
    <n v="1"/>
    <x v="0"/>
    <s v="ATLANTICO"/>
    <s v="CENTRO ZONAL BARANOA"/>
    <s v="BARANOA"/>
    <x v="0"/>
    <s v="DEFENSORIA"/>
    <x v="0"/>
    <n v="1"/>
  </r>
  <r>
    <n v="2"/>
    <x v="0"/>
    <s v="ATLANTICO"/>
    <s v="CENTRO ZONAL HIPODROMO "/>
    <s v="SOLEDAD"/>
    <x v="0"/>
    <s v="DEFENSORIA  OFICINA # 8"/>
    <x v="1"/>
    <n v="1"/>
  </r>
  <r>
    <n v="3"/>
    <x v="0"/>
    <s v="ATLANTICO"/>
    <s v="CENTRO ZONAL HIPODROMO "/>
    <s v="SOLEDAD"/>
    <x v="0"/>
    <s v="SALA DE ESPERA "/>
    <x v="2"/>
    <n v="1"/>
  </r>
  <r>
    <n v="4"/>
    <x v="0"/>
    <s v="ATLANTICO"/>
    <s v="CENTRO ZONAL HIPODROMO "/>
    <s v="SOLEDAD"/>
    <x v="0"/>
    <s v="FINANCIERA OIINA # 15"/>
    <x v="0"/>
    <n v="1"/>
  </r>
  <r>
    <n v="5"/>
    <x v="0"/>
    <s v="ATLANTICO"/>
    <s v="CENTRO ZONAL NORTE CENTRO HISTORICO # 2"/>
    <s v="BARRANQUILLA"/>
    <x v="0"/>
    <s v="SALAS DE ESPERA Y DEFENSORIA "/>
    <x v="3"/>
    <n v="1"/>
  </r>
  <r>
    <n v="6"/>
    <x v="0"/>
    <s v="ATLANTICO"/>
    <s v="CENTRO ZONAL NORTE CENTRO HISTORICO #3"/>
    <s v="BARRANQUILLA"/>
    <x v="0"/>
    <s v="SALA DE ESPERA "/>
    <x v="4"/>
    <n v="1"/>
  </r>
  <r>
    <n v="7"/>
    <x v="0"/>
    <s v="ATLANTICO"/>
    <s v="CENTRO ZONAL NORTE CENTRO HISTORICO #3"/>
    <s v="BARRANQUILLA"/>
    <x v="0"/>
    <s v="NUTRICION OFICINA # 6 SEGUNDO PISO"/>
    <x v="0"/>
    <n v="1"/>
  </r>
  <r>
    <n v="8"/>
    <x v="0"/>
    <s v="ATLANTICO"/>
    <s v="CENTRO ZONAL NORTE CENTRO HISTORICO #3 "/>
    <s v="BARRANQUILLA"/>
    <x v="0"/>
    <s v="DEFENSORIA OFICINA # 9"/>
    <x v="0"/>
    <n v="1"/>
  </r>
  <r>
    <n v="9"/>
    <x v="0"/>
    <s v="ATLANTICO"/>
    <s v="CENTRO ZONAL NORTE CENTRO HISTORICO #4"/>
    <s v="BARRANQUILLA"/>
    <x v="0"/>
    <s v="APOYO A LA COORDINACIÓN "/>
    <x v="1"/>
    <n v="1"/>
  </r>
  <r>
    <n v="10"/>
    <x v="0"/>
    <s v="ATLANTICO"/>
    <s v="CENTRO ZONAL SABANAGRANDE"/>
    <s v="SABANAGRANDE"/>
    <x v="0"/>
    <s v="ARCHIVO "/>
    <x v="1"/>
    <n v="1"/>
  </r>
  <r>
    <n v="11"/>
    <x v="0"/>
    <s v="ATLANTICO"/>
    <s v="CENTRO ZONAL SABANAGRANDE"/>
    <s v="SABANAGRANDE"/>
    <x v="0"/>
    <s v="SALA DE ESPERA "/>
    <x v="3"/>
    <n v="1"/>
  </r>
  <r>
    <n v="12"/>
    <x v="0"/>
    <s v="ATLANTICO"/>
    <s v="CENTRO ZONAL SABANALARGA "/>
    <s v="SABANALARGA"/>
    <x v="1"/>
    <s v="AUDITORIO "/>
    <x v="3"/>
    <n v="1"/>
  </r>
  <r>
    <n v="13"/>
    <x v="0"/>
    <s v="ATLANTICO"/>
    <s v="CENTRO ZONAL SABANALARGA "/>
    <s v="SABANALARGA"/>
    <x v="1"/>
    <s v="NUTRICION "/>
    <x v="5"/>
    <n v="1"/>
  </r>
  <r>
    <n v="14"/>
    <x v="0"/>
    <s v="ATLANTICO"/>
    <s v="CENTRO ZONAL SABANALARGA "/>
    <s v="SABANALARGA"/>
    <x v="1"/>
    <s v="ARCHIVO "/>
    <x v="4"/>
    <n v="1"/>
  </r>
  <r>
    <n v="15"/>
    <x v="0"/>
    <s v="ATLANTICO"/>
    <s v="CENTRO ZONAL SUR OCCIDENTE "/>
    <s v="BARRANQUILLA"/>
    <x v="0"/>
    <s v="TRABAJO SOCIAL OFICINA # 22"/>
    <x v="0"/>
    <n v="1"/>
  </r>
  <r>
    <n v="16"/>
    <x v="0"/>
    <s v="ATLANTICO"/>
    <s v="CENTRO ZONAL SUR OCCIDENTE "/>
    <s v="BARRANQUILLA"/>
    <x v="0"/>
    <s v="TENICOS FINANCIEROS OFICINA #24"/>
    <x v="5"/>
    <n v="1"/>
  </r>
  <r>
    <n v="17"/>
    <x v="0"/>
    <s v="ATLANTICO"/>
    <s v="CENTRO ZONAL SUR OCCIDENTE "/>
    <s v="BARRANQUILLA"/>
    <x v="0"/>
    <s v="OFICINA #11 OFICINA PROTECCION "/>
    <x v="0"/>
    <n v="1"/>
  </r>
  <r>
    <n v="18"/>
    <x v="0"/>
    <s v="ATLANTICO"/>
    <s v="CENTRO ZONAL SUR OCCIDENTE "/>
    <s v="BARRANQUILLA"/>
    <x v="0"/>
    <s v="OFICINA #12 OFICINA PROTECCION "/>
    <x v="0"/>
    <n v="1"/>
  </r>
  <r>
    <n v="19"/>
    <x v="0"/>
    <s v="ATLANTICO"/>
    <s v="CENTRO ZONAL SUR OCCIDENTE "/>
    <s v="BARRANQUILLA"/>
    <x v="0"/>
    <s v="OFICINA #13 OFICINA PROTECCION "/>
    <x v="0"/>
    <n v="1"/>
  </r>
  <r>
    <n v="20"/>
    <x v="0"/>
    <s v="ATLANTICO"/>
    <s v="CENTRO ZONAL SUR OCCIDENTE "/>
    <s v="BARRANQUILLA"/>
    <x v="0"/>
    <s v="OFICINA #14 OFICINA PROTECCION "/>
    <x v="0"/>
    <n v="1"/>
  </r>
  <r>
    <n v="21"/>
    <x v="0"/>
    <s v="ATLANTICO"/>
    <s v="CENTRO ZONAL SUR OCCIDENTE "/>
    <s v="BARRANQUILLA"/>
    <x v="0"/>
    <s v="OFICINA #15 OFICINA PROTECCION "/>
    <x v="0"/>
    <n v="1"/>
  </r>
  <r>
    <n v="22"/>
    <x v="0"/>
    <s v="ATLANTICO"/>
    <s v="CENTRO ZONAL SUR OCCIDENTE "/>
    <s v="BARRANQUILLA"/>
    <x v="0"/>
    <s v="OFICINA #16 OFICINA PROTECCION "/>
    <x v="0"/>
    <n v="1"/>
  </r>
  <r>
    <n v="23"/>
    <x v="0"/>
    <s v="ATLANTICO"/>
    <s v="CENTRO ZONAL SUR ORIENTE"/>
    <s v="BARRANQUILLA"/>
    <x v="0"/>
    <s v="CORESPONDENCIA "/>
    <x v="0"/>
    <n v="1"/>
  </r>
  <r>
    <n v="24"/>
    <x v="0"/>
    <s v="ATLANTICO"/>
    <s v="CENTRO ZONAL SUR ORIENTE"/>
    <s v="BARRANQUILLA"/>
    <x v="0"/>
    <s v="TRABAJO SOCIAL OFICINA #  14"/>
    <x v="0"/>
    <n v="1"/>
  </r>
  <r>
    <n v="25"/>
    <x v="0"/>
    <s v="ATLANTICO"/>
    <s v="CENTRO ZONAL SUR ORIENTE"/>
    <s v="BARRANQUILLA"/>
    <x v="0"/>
    <s v="NUTRICION OFICINA # 16"/>
    <x v="0"/>
    <n v="1"/>
  </r>
  <r>
    <n v="26"/>
    <x v="0"/>
    <s v="ATLANTICO"/>
    <s v="CENTRO ZONAL SUR ORIENTE"/>
    <s v="BARRANQUILLA"/>
    <x v="0"/>
    <s v="AUDITORIO "/>
    <x v="1"/>
    <n v="1"/>
  </r>
  <r>
    <n v="27"/>
    <x v="0"/>
    <s v="ATLANTICO"/>
    <s v="CESPA"/>
    <s v="BARRANQUILLA"/>
    <x v="0"/>
    <s v="DEFENSORIA #5"/>
    <x v="0"/>
    <n v="1"/>
  </r>
  <r>
    <n v="28"/>
    <x v="0"/>
    <s v="ATLANTICO"/>
    <s v="SEDE REGIONAL "/>
    <s v="BARRANQUILLA"/>
    <x v="0"/>
    <s v="ASISTENCIA TECNICA "/>
    <x v="6"/>
    <n v="1"/>
  </r>
  <r>
    <n v="29"/>
    <x v="0"/>
    <s v="ATLANTICO"/>
    <s v="SEDE REGIONAL "/>
    <s v="BARRANQUILLA"/>
    <x v="0"/>
    <s v="ASISTENCIA TECNICA "/>
    <x v="3"/>
    <n v="1"/>
  </r>
  <r>
    <n v="30"/>
    <x v="0"/>
    <s v="BOLIVAR "/>
    <s v="CAIVAS"/>
    <s v="CARTAGENA"/>
    <x v="0"/>
    <s v="PSICOLOGIA - CAIVAS"/>
    <x v="0"/>
    <n v="1"/>
  </r>
  <r>
    <n v="31"/>
    <x v="0"/>
    <s v="BOLIVAR "/>
    <s v="CAIVAS"/>
    <s v="CARTAGENA"/>
    <x v="0"/>
    <s v="TRABAJO SOCIAL - CAIVAS"/>
    <x v="0"/>
    <n v="1"/>
  </r>
  <r>
    <n v="32"/>
    <x v="0"/>
    <s v="BOLIVAR "/>
    <s v="CAIVAS"/>
    <s v="CARTAGENA"/>
    <x v="0"/>
    <s v="DEFENSORIA Y ASISTENCIAL - CAIVAS"/>
    <x v="5"/>
    <n v="1"/>
  </r>
  <r>
    <n v="33"/>
    <x v="0"/>
    <s v="BOLIVAR "/>
    <s v="CZ CARMEN DE BOLIVAR"/>
    <s v="CARMEN DE BOLIVAR"/>
    <x v="0"/>
    <s v="equipo iterdiciplinario de proteccion "/>
    <x v="0"/>
    <n v="1"/>
  </r>
  <r>
    <n v="34"/>
    <x v="0"/>
    <s v="BOLIVAR "/>
    <s v="CZ CARMEN DE BOLIVAR"/>
    <s v="CARMEN DE BOLIVAR"/>
    <x v="0"/>
    <s v="SALA DE ESPERA "/>
    <x v="3"/>
    <n v="1"/>
  </r>
  <r>
    <n v="35"/>
    <x v="0"/>
    <s v="BOLIVAR "/>
    <s v="CZ DE LA VIRGEN Y TURISCO"/>
    <s v="CARTAGENA"/>
    <x v="0"/>
    <s v="FINANCIERA"/>
    <x v="5"/>
    <n v="1"/>
  </r>
  <r>
    <n v="36"/>
    <x v="0"/>
    <s v="BOLIVAR "/>
    <s v="CZ DE LA VIRGEN Y TURISCO"/>
    <s v="CARTAGENA"/>
    <x v="0"/>
    <s v="PSICOLOGIA"/>
    <x v="0"/>
    <n v="1"/>
  </r>
  <r>
    <n v="37"/>
    <x v="0"/>
    <s v="BOLIVAR "/>
    <s v="CZ HISTÓRICO Y DEL CARIBE NORTE"/>
    <s v="CARTAGENA"/>
    <x v="0"/>
    <s v="SECRETARÍA"/>
    <x v="5"/>
    <n v="1"/>
  </r>
  <r>
    <n v="38"/>
    <x v="0"/>
    <s v="BOLIVAR "/>
    <s v="CZ HISTÓRICO Y DEL CARIBE NORTE"/>
    <s v="CARTAGENA"/>
    <x v="0"/>
    <s v="PRIMERA INFANCIA"/>
    <x v="5"/>
    <n v="1"/>
  </r>
  <r>
    <n v="39"/>
    <x v="0"/>
    <s v="BOLIVAR "/>
    <s v="CZ MAGANGUÉ"/>
    <s v="MAGANGUÉ"/>
    <x v="1"/>
    <s v="FINANCIERA Y SNBF"/>
    <x v="1"/>
    <n v="1"/>
  </r>
  <r>
    <n v="40"/>
    <x v="0"/>
    <s v="BOLIVAR "/>
    <s v="CZ MAGANGUÉ"/>
    <s v="MAGANGUÉ"/>
    <x v="1"/>
    <s v="ARCHIVO Y CORRESPONDENCIA"/>
    <x v="0"/>
    <n v="1"/>
  </r>
  <r>
    <n v="41"/>
    <x v="0"/>
    <s v="BOLIVAR "/>
    <s v="CZ MAGANGUÉ"/>
    <s v="MAGANGUÉ"/>
    <x v="1"/>
    <s v="MISIONAL "/>
    <x v="2"/>
    <n v="1"/>
  </r>
  <r>
    <n v="42"/>
    <x v="0"/>
    <s v="BOLIVAR "/>
    <s v="CZ MAGANGUÉ"/>
    <s v="MAGANGUÉ"/>
    <x v="1"/>
    <s v="PREVENCION"/>
    <x v="2"/>
    <n v="1"/>
  </r>
  <r>
    <n v="43"/>
    <x v="0"/>
    <s v="BOLIVAR "/>
    <s v="CZ MAGANGUÉ"/>
    <s v="MAGANGUÉ"/>
    <x v="1"/>
    <s v="CLAUDIA"/>
    <x v="0"/>
    <n v="1"/>
  </r>
  <r>
    <n v="44"/>
    <x v="0"/>
    <s v="BOLIVAR "/>
    <s v="CZ TURBACO"/>
    <s v="TURBACO"/>
    <x v="0"/>
    <s v="ATENCION AL CIUDADANO (Nueva oficina )"/>
    <x v="5"/>
    <n v="1"/>
  </r>
  <r>
    <n v="45"/>
    <x v="0"/>
    <s v="BOLIVAR "/>
    <s v="CZ TURBACO"/>
    <s v="TURBACO"/>
    <x v="0"/>
    <s v="Equipo constatacion"/>
    <x v="4"/>
    <n v="1"/>
  </r>
  <r>
    <n v="46"/>
    <x v="0"/>
    <s v="BOLIVAR "/>
    <s v="CZ TURBACO"/>
    <s v="TURBACO"/>
    <x v="0"/>
    <s v="Coordinacion"/>
    <x v="5"/>
    <n v="1"/>
  </r>
  <r>
    <n v="47"/>
    <x v="0"/>
    <s v="BOLIVAR "/>
    <s v="CZ TURBACO"/>
    <s v="TURBACO"/>
    <x v="0"/>
    <s v="Prevencion"/>
    <x v="4"/>
    <n v="1"/>
  </r>
  <r>
    <n v="48"/>
    <x v="0"/>
    <s v="BOLIVAR "/>
    <s v="SEDE REGIONAL"/>
    <s v="CARTAGENA"/>
    <x v="0"/>
    <s v="FINANCIERA"/>
    <x v="3"/>
    <n v="1"/>
  </r>
  <r>
    <n v="49"/>
    <x v="0"/>
    <s v="BOLIVAR "/>
    <s v="SRPA"/>
    <s v="CARTAGENA"/>
    <x v="0"/>
    <s v="Defensoría 1"/>
    <x v="5"/>
    <n v="1"/>
  </r>
  <r>
    <n v="50"/>
    <x v="0"/>
    <s v="BOLIVAR "/>
    <s v="SRPA"/>
    <s v="CARTAGENA"/>
    <x v="0"/>
    <s v="Defensoría 2"/>
    <x v="0"/>
    <n v="1"/>
  </r>
  <r>
    <n v="51"/>
    <x v="0"/>
    <s v="CESAR"/>
    <s v="CENTRO ZONAL VALLEDUPAR 1"/>
    <s v="VALLEDUPAR"/>
    <x v="0"/>
    <s v="APOYO A COORDINACIÓN"/>
    <x v="1"/>
    <n v="1"/>
  </r>
  <r>
    <n v="52"/>
    <x v="0"/>
    <s v="CESAR"/>
    <s v="CENTRO ZONAL VALLEDUPAR 1"/>
    <s v="VALLEDUPAR"/>
    <x v="0"/>
    <s v="OFICINA ASISTENCÍA TÉCNICA- JEANNI LIZCANO Y JULIA BRACHO"/>
    <x v="0"/>
    <n v="1"/>
  </r>
  <r>
    <n v="53"/>
    <x v="0"/>
    <s v="CESAR"/>
    <s v="CENTRO ZONAL VALLEDUPAR 1"/>
    <s v="VALLEDUPAR"/>
    <x v="0"/>
    <s v="OFICINA ATENCIÓN AL USUARIO-FABIAN OVIEDO"/>
    <x v="0"/>
    <n v="1"/>
  </r>
  <r>
    <n v="54"/>
    <x v="0"/>
    <s v="CESAR"/>
    <s v="CENTRO ZONAL VALLEDUPAR 2"/>
    <s v="VALLEDUPAR"/>
    <x v="0"/>
    <s v="EQUIPO DE TRABAJADORAS SOCIALES"/>
    <x v="5"/>
    <n v="1"/>
  </r>
  <r>
    <n v="55"/>
    <x v="0"/>
    <s v="CESAR"/>
    <s v="CENTRO ZONAL VALLEDUPAR 2"/>
    <s v="VALLEDUPAR"/>
    <x v="0"/>
    <s v="SALA DE ESPERA"/>
    <x v="4"/>
    <n v="1"/>
  </r>
  <r>
    <n v="56"/>
    <x v="0"/>
    <s v="CESAR"/>
    <s v="CENTRO ZONAL VALLEDUPAR 2"/>
    <s v="VALLEDUPAR"/>
    <x v="0"/>
    <s v="DEFENSOR DE FAMILIA"/>
    <x v="0"/>
    <n v="1"/>
  </r>
  <r>
    <n v="57"/>
    <x v="0"/>
    <s v="CESAR"/>
    <s v="CZ AGUACHICA"/>
    <s v="AGUACHICA"/>
    <x v="1"/>
    <s v="OFICINA PRIMERA INFANCIA NRO 1"/>
    <x v="5"/>
    <n v="1"/>
  </r>
  <r>
    <n v="58"/>
    <x v="0"/>
    <s v="CESAR"/>
    <s v="CZ AGUACHICA"/>
    <s v="AGUACHICA"/>
    <x v="1"/>
    <s v="OFICINA DE NUTRICION - PROTECCION "/>
    <x v="0"/>
    <n v="1"/>
  </r>
  <r>
    <n v="59"/>
    <x v="0"/>
    <s v="CESAR"/>
    <s v="CZ AGUACHICA"/>
    <s v="AGUACHICA"/>
    <x v="1"/>
    <s v="OFICINA DE TRABAJO SOCIAL 3"/>
    <x v="0"/>
    <n v="1"/>
  </r>
  <r>
    <n v="60"/>
    <x v="0"/>
    <s v="CESAR"/>
    <s v="CZ CHIRIGUANA"/>
    <s v="AGUACHICA"/>
    <x v="1"/>
    <s v="DEFENSOR DE FAMILIA"/>
    <x v="5"/>
    <n v="1"/>
  </r>
  <r>
    <n v="61"/>
    <x v="0"/>
    <s v="CESAR"/>
    <s v="SEDE REGIONAL"/>
    <s v="VALLEDUPAR"/>
    <x v="0"/>
    <s v="COORDINADOR GRUPO PLANEACIÓN Y SISTEMAS"/>
    <x v="0"/>
    <n v="1"/>
  </r>
  <r>
    <n v="62"/>
    <x v="0"/>
    <s v="CESAR"/>
    <s v="SEDE REGIONAL"/>
    <s v="VALLEDUPAR"/>
    <x v="0"/>
    <s v="GRUPO FINANCIERO"/>
    <x v="2"/>
    <n v="1"/>
  </r>
  <r>
    <n v="63"/>
    <x v="0"/>
    <s v="CESAR"/>
    <s v="SEDE REGIONAL - GRUPO ADTIVO"/>
    <s v="VALLEDUPAR"/>
    <x v="0"/>
    <s v="OFICINA GESTION DOCUMENTAL"/>
    <x v="5"/>
    <n v="1"/>
  </r>
  <r>
    <n v="64"/>
    <x v="0"/>
    <s v="CÓRDOBA"/>
    <s v="C.Z CERETÉ"/>
    <s v="CERETÉ"/>
    <x v="1"/>
    <s v="NUTRICIÓN - MARGARITA ANGULO "/>
    <x v="5"/>
    <n v="1"/>
  </r>
  <r>
    <n v="65"/>
    <x v="0"/>
    <s v="CÓRDOBA"/>
    <s v="C.Z CERETÉ"/>
    <s v="CERETÉ"/>
    <x v="1"/>
    <s v="PRIMERA INFANCIA - LUZ NERY FIGUEROA "/>
    <x v="1"/>
    <n v="1"/>
  </r>
  <r>
    <n v="66"/>
    <x v="0"/>
    <s v="CÓRDOBA"/>
    <s v="C.Z CERETÉ"/>
    <s v="CERETÉ"/>
    <x v="1"/>
    <s v="FINANCIERA PROTECCIÓN"/>
    <x v="1"/>
    <n v="1"/>
  </r>
  <r>
    <n v="67"/>
    <x v="0"/>
    <s v="CÓRDOBA"/>
    <s v="C.Z. MONTERIA"/>
    <s v="MONTERIA"/>
    <x v="0"/>
    <s v="Primera Infancia"/>
    <x v="6"/>
    <n v="1"/>
  </r>
  <r>
    <n v="68"/>
    <x v="0"/>
    <s v="CÓRDOBA"/>
    <s v="C.Z. MONTERIA"/>
    <s v="MONTERIA"/>
    <x v="0"/>
    <s v="Primera Infancia"/>
    <x v="3"/>
    <n v="1"/>
  </r>
  <r>
    <n v="69"/>
    <x v="0"/>
    <s v="CÓRDOBA"/>
    <s v="C.Z. MONTERIA"/>
    <s v="MONTERIA"/>
    <x v="0"/>
    <s v="Auditorio"/>
    <x v="6"/>
    <n v="1"/>
  </r>
  <r>
    <n v="70"/>
    <x v="0"/>
    <s v="CÓRDOBA"/>
    <s v="C.Z. MONTERIA"/>
    <s v="MONTERIA"/>
    <x v="0"/>
    <s v="Defensoria"/>
    <x v="5"/>
    <n v="1"/>
  </r>
  <r>
    <n v="71"/>
    <x v="0"/>
    <s v="CÓRDOBA"/>
    <s v="C.Z. MONTERIA"/>
    <s v="MONTERIA"/>
    <x v="0"/>
    <s v="Financiera"/>
    <x v="0"/>
    <n v="1"/>
  </r>
  <r>
    <n v="72"/>
    <x v="0"/>
    <s v="CÓRDOBA"/>
    <s v="C.Z. MONTERIA"/>
    <s v="MONTERIA"/>
    <x v="0"/>
    <s v="Defensoria"/>
    <x v="0"/>
    <n v="1"/>
  </r>
  <r>
    <n v="73"/>
    <x v="0"/>
    <s v="CÓRDOBA"/>
    <s v="C.Z. MONTERIA"/>
    <s v="MONTERIA"/>
    <x v="0"/>
    <s v="Oficina Vacia (bodega)"/>
    <x v="5"/>
    <n v="1"/>
  </r>
  <r>
    <n v="74"/>
    <x v="0"/>
    <s v="CÓRDOBA"/>
    <s v="CENTRO ZONAL MONTELIBANO"/>
    <s v="MONTELIBANO"/>
    <x v="1"/>
    <s v="PROTECCION"/>
    <x v="2"/>
    <n v="1"/>
  </r>
  <r>
    <n v="75"/>
    <x v="0"/>
    <s v="CÓRDOBA"/>
    <s v="CENTRO ZONAL MONTELIBANO"/>
    <s v="MONTELIBANO"/>
    <x v="1"/>
    <s v="PREVENCION "/>
    <x v="2"/>
    <n v="1"/>
  </r>
  <r>
    <n v="76"/>
    <x v="0"/>
    <s v="CÓRDOBA"/>
    <s v="Centro zonal San Andres "/>
    <s v="SAN ANDRES DE SOTAVENTO"/>
    <x v="1"/>
    <s v="Zamira Coronado  ortiz"/>
    <x v="0"/>
    <n v="1"/>
  </r>
  <r>
    <n v="77"/>
    <x v="0"/>
    <s v="CÓRDOBA"/>
    <s v="CENTRO ZONAL TIERRALTA"/>
    <s v="TIERRALTA    "/>
    <x v="1"/>
    <s v="OFICINA FINANCIERA"/>
    <x v="4"/>
    <n v="1"/>
  </r>
  <r>
    <n v="78"/>
    <x v="0"/>
    <s v="CÓRDOBA"/>
    <s v="CZ LORICA"/>
    <s v="LORICA"/>
    <x v="1"/>
    <s v="OFICINA TANIS MARRUGO"/>
    <x v="5"/>
    <n v="1"/>
  </r>
  <r>
    <n v="79"/>
    <x v="0"/>
    <s v="CÓRDOBA"/>
    <s v="CZ LORICA"/>
    <s v="LORICA"/>
    <x v="1"/>
    <s v="OFICINA DARY LUZ MONTIEL"/>
    <x v="0"/>
    <n v="1"/>
  </r>
  <r>
    <n v="80"/>
    <x v="0"/>
    <s v="CÓRDOBA"/>
    <s v="CZ LORICA"/>
    <s v="LORICA"/>
    <x v="1"/>
    <s v="OFICINA GRISAIDA PAYARES"/>
    <x v="0"/>
    <n v="1"/>
  </r>
  <r>
    <n v="81"/>
    <x v="0"/>
    <s v="CÓRDOBA"/>
    <s v="CZ PLANETA RICA "/>
    <s v="PLANETA RICA"/>
    <x v="1"/>
    <s v="AUDITORIO "/>
    <x v="2"/>
    <n v="1"/>
  </r>
  <r>
    <n v="82"/>
    <x v="0"/>
    <s v="CÓRDOBA"/>
    <s v="CZ PLANETA RICA "/>
    <s v="PLANETA RICA"/>
    <x v="1"/>
    <s v="SECRETARIA"/>
    <x v="0"/>
    <n v="1"/>
  </r>
  <r>
    <n v="83"/>
    <x v="0"/>
    <s v="CÓRDOBA"/>
    <s v="cz Sahagun"/>
    <s v="SAHAGÚN"/>
    <x v="1"/>
    <s v="nutricion"/>
    <x v="0"/>
    <n v="1"/>
  </r>
  <r>
    <n v="84"/>
    <x v="0"/>
    <s v="CÓRDOBA"/>
    <s v="SEDE REGIONAL - ASISTENCIA TECNICA"/>
    <s v="MONTERIA"/>
    <x v="0"/>
    <s v="PREVENCION "/>
    <x v="4"/>
    <n v="1"/>
  </r>
  <r>
    <n v="85"/>
    <x v="0"/>
    <s v="CÓRDOBA"/>
    <s v="SEDE REGIONAL - JURIDICA"/>
    <s v="MONTERIA"/>
    <x v="0"/>
    <s v="SECRETARIA"/>
    <x v="1"/>
    <n v="1"/>
  </r>
  <r>
    <n v="86"/>
    <x v="0"/>
    <s v="CÓRDOBA"/>
    <s v="SEDE REGIONAL - PAGADURIA"/>
    <s v="MONTERIA"/>
    <x v="0"/>
    <s v="PAGADURIA"/>
    <x v="1"/>
    <n v="1"/>
  </r>
  <r>
    <n v="87"/>
    <x v="0"/>
    <s v="CÓRDOBA"/>
    <s v="SEDE REGIONAL - PRESUPUEST"/>
    <s v="MONTERIA"/>
    <x v="0"/>
    <s v="PRESUPUESTO"/>
    <x v="1"/>
    <n v="1"/>
  </r>
  <r>
    <n v="88"/>
    <x v="0"/>
    <s v="CÓRDOBA"/>
    <s v="SEDE REGIONAL -CUARTO UPS"/>
    <s v="MONTERIA"/>
    <x v="0"/>
    <s v="SISTEMAS"/>
    <x v="0"/>
    <n v="1"/>
  </r>
  <r>
    <n v="89"/>
    <x v="0"/>
    <s v="CÓRDOBA"/>
    <s v="C.Z. MONTERIA"/>
    <s v="MONTERIA"/>
    <x v="0"/>
    <s v="Auditorio"/>
    <x v="5"/>
    <n v="1"/>
  </r>
  <r>
    <n v="90"/>
    <x v="0"/>
    <s v="Guajira "/>
    <s v="CZ Fonseca "/>
    <s v="FONSECA"/>
    <x v="1"/>
    <s v="Prevencion"/>
    <x v="0"/>
    <n v="1"/>
  </r>
  <r>
    <n v="91"/>
    <x v="0"/>
    <s v="Guajira "/>
    <s v="CZ Fonseca "/>
    <s v="FONSECA"/>
    <x v="1"/>
    <s v="Defensoria 2"/>
    <x v="5"/>
    <n v="1"/>
  </r>
  <r>
    <n v="92"/>
    <x v="0"/>
    <s v="Guajira "/>
    <s v="CZ Fonseca "/>
    <s v="FONSECA"/>
    <x v="1"/>
    <s v="Socologia 1 Proteccion "/>
    <x v="0"/>
    <n v="1"/>
  </r>
  <r>
    <n v="93"/>
    <x v="0"/>
    <s v="Guajira "/>
    <s v="CZ Fonseca "/>
    <s v="FONSECA"/>
    <x v="1"/>
    <s v="Correspondencia "/>
    <x v="0"/>
    <n v="1"/>
  </r>
  <r>
    <n v="94"/>
    <x v="0"/>
    <s v="Guajira "/>
    <s v="CZ Fonseca "/>
    <s v="FONSECA"/>
    <x v="1"/>
    <s v="Familia y Comunidad "/>
    <x v="0"/>
    <n v="1"/>
  </r>
  <r>
    <n v="95"/>
    <x v="0"/>
    <s v="Guajira "/>
    <s v="CZ Fonseca "/>
    <s v="FONSECA"/>
    <x v="1"/>
    <s v="Coordinacion "/>
    <x v="5"/>
    <n v="1"/>
  </r>
  <r>
    <n v="96"/>
    <x v="0"/>
    <s v="Guajira "/>
    <s v="CZ Fonseca "/>
    <s v="FONSECA"/>
    <x v="1"/>
    <s v="Auditorio "/>
    <x v="6"/>
    <n v="1"/>
  </r>
  <r>
    <n v="97"/>
    <x v="0"/>
    <s v="Guajira "/>
    <s v="CZ Fonseca "/>
    <s v="FONSECA"/>
    <x v="1"/>
    <s v="Auditorio "/>
    <x v="2"/>
    <n v="1"/>
  </r>
  <r>
    <n v="98"/>
    <x v="0"/>
    <s v="Guajira "/>
    <s v="CZ Fonseca "/>
    <s v="FONSECA"/>
    <x v="1"/>
    <s v="Nutricion"/>
    <x v="5"/>
    <n v="1"/>
  </r>
  <r>
    <n v="99"/>
    <x v="0"/>
    <s v="Guajira "/>
    <s v="CZ Maicao"/>
    <s v="MAICAO"/>
    <x v="1"/>
    <s v="Atencion al ciudadado"/>
    <x v="0"/>
    <n v="1"/>
  </r>
  <r>
    <n v="100"/>
    <x v="0"/>
    <s v="Guajira "/>
    <s v="CZ Maicao"/>
    <s v="MAICAO"/>
    <x v="1"/>
    <s v="Nutricion"/>
    <x v="5"/>
    <n v="1"/>
  </r>
  <r>
    <n v="101"/>
    <x v="0"/>
    <s v="Guajira "/>
    <s v="CZ Maicao"/>
    <s v="MAICAO"/>
    <x v="1"/>
    <s v="Recepcion"/>
    <x v="0"/>
    <n v="1"/>
  </r>
  <r>
    <n v="102"/>
    <x v="0"/>
    <s v="Guajira "/>
    <s v="CZ Maicao"/>
    <s v="MAICAO"/>
    <x v="1"/>
    <s v="Defensoria 3"/>
    <x v="0"/>
    <n v="1"/>
  </r>
  <r>
    <n v="103"/>
    <x v="0"/>
    <s v="Guajira "/>
    <s v="CZ Maicao"/>
    <s v="MAICAO"/>
    <x v="1"/>
    <s v="Proteccion"/>
    <x v="5"/>
    <n v="1"/>
  </r>
  <r>
    <n v="104"/>
    <x v="0"/>
    <s v="Guajira "/>
    <s v="CZ Maicao"/>
    <s v="MAICAO"/>
    <x v="1"/>
    <s v="Proteccion"/>
    <x v="4"/>
    <n v="1"/>
  </r>
  <r>
    <n v="105"/>
    <x v="0"/>
    <s v="Guajira "/>
    <s v="CZ Maicao"/>
    <s v="MAICAO"/>
    <x v="1"/>
    <s v="primera infancia "/>
    <x v="2"/>
    <n v="1"/>
  </r>
  <r>
    <n v="106"/>
    <x v="0"/>
    <s v="Guajira "/>
    <s v="CZ Maicao"/>
    <s v="MAICAO"/>
    <x v="1"/>
    <s v="Primera infancia 2"/>
    <x v="4"/>
    <n v="1"/>
  </r>
  <r>
    <n v="107"/>
    <x v="0"/>
    <s v="Guajira "/>
    <s v="CZ Manaure"/>
    <s v="MANAURE"/>
    <x v="1"/>
    <s v="Atencion al ciudadado"/>
    <x v="0"/>
    <n v="1"/>
  </r>
  <r>
    <n v="108"/>
    <x v="0"/>
    <s v="Guajira "/>
    <s v="CZ Manaure"/>
    <s v="MANAURE"/>
    <x v="1"/>
    <s v="Coordinacion"/>
    <x v="5"/>
    <n v="1"/>
  </r>
  <r>
    <n v="109"/>
    <x v="0"/>
    <s v="Guajira "/>
    <s v="CZ Manaure"/>
    <s v="MANAURE"/>
    <x v="1"/>
    <s v="Auditorio"/>
    <x v="4"/>
    <n v="1"/>
  </r>
  <r>
    <n v="110"/>
    <x v="0"/>
    <s v="Guajira "/>
    <s v="CZ Manaure"/>
    <s v="MANAURE"/>
    <x v="1"/>
    <s v="Nutricion"/>
    <x v="0"/>
    <n v="1"/>
  </r>
  <r>
    <n v="111"/>
    <x v="0"/>
    <s v="Guajira "/>
    <s v="CZ Manaure"/>
    <s v="MANAURE"/>
    <x v="1"/>
    <s v="Correspondencia"/>
    <x v="0"/>
    <n v="1"/>
  </r>
  <r>
    <n v="112"/>
    <x v="0"/>
    <s v="Guajira "/>
    <s v="CZ Manaure"/>
    <s v="MANAURE"/>
    <x v="1"/>
    <s v="Trabajo social defensoria 3"/>
    <x v="0"/>
    <n v="1"/>
  </r>
  <r>
    <n v="113"/>
    <x v="0"/>
    <s v="Guajira "/>
    <s v="CZ Manaure"/>
    <s v="MANAURE"/>
    <x v="1"/>
    <s v="primera infancia"/>
    <x v="0"/>
    <n v="1"/>
  </r>
  <r>
    <n v="114"/>
    <x v="0"/>
    <s v="Guajira "/>
    <s v="CZ Riohacha 1"/>
    <s v="RIOHACHA"/>
    <x v="1"/>
    <s v="Prevencion"/>
    <x v="6"/>
    <n v="1"/>
  </r>
  <r>
    <n v="115"/>
    <x v="0"/>
    <s v="Guajira "/>
    <s v="CZ Riohacha 2"/>
    <s v="RIOHACHA"/>
    <x v="1"/>
    <s v="Trabajo social "/>
    <x v="0"/>
    <n v="1"/>
  </r>
  <r>
    <n v="116"/>
    <x v="0"/>
    <s v="Guajira "/>
    <s v="CZ Riohacha 2"/>
    <s v="RIOHACHA"/>
    <x v="1"/>
    <s v="Nutricion"/>
    <x v="0"/>
    <n v="1"/>
  </r>
  <r>
    <n v="117"/>
    <x v="0"/>
    <s v="Guajira "/>
    <s v="CZ Riohacha 2"/>
    <s v="RIOHACHA"/>
    <x v="1"/>
    <s v="Psicologa "/>
    <x v="0"/>
    <n v="1"/>
  </r>
  <r>
    <n v="118"/>
    <x v="0"/>
    <s v="Guajira "/>
    <s v="CZ Riohacha 2"/>
    <s v="RIOHACHA"/>
    <x v="1"/>
    <s v="Atencion al ciudadano "/>
    <x v="0"/>
    <n v="1"/>
  </r>
  <r>
    <n v="119"/>
    <x v="0"/>
    <s v="Guajira "/>
    <s v="CZ Riohacha 2"/>
    <s v="RIOHACHA"/>
    <x v="1"/>
    <s v="Defensoria 1"/>
    <x v="0"/>
    <n v="1"/>
  </r>
  <r>
    <n v="120"/>
    <x v="0"/>
    <s v="Guajira "/>
    <s v="CZ Riohacha 2"/>
    <s v="RIOHACHA"/>
    <x v="1"/>
    <s v="Trabajo Social  y Psicologia "/>
    <x v="0"/>
    <n v="1"/>
  </r>
  <r>
    <n v="121"/>
    <x v="0"/>
    <s v="Guajira "/>
    <s v="Sede Regional "/>
    <s v="RIOHACHA"/>
    <x v="1"/>
    <s v="Archivo central "/>
    <x v="6"/>
    <n v="1"/>
  </r>
  <r>
    <n v="122"/>
    <x v="0"/>
    <s v="Guajira "/>
    <s v="Sede Regional "/>
    <s v="RIOHACHA"/>
    <x v="1"/>
    <s v="Archivo central "/>
    <x v="4"/>
    <n v="1"/>
  </r>
  <r>
    <n v="123"/>
    <x v="0"/>
    <s v="Guajira "/>
    <s v="Sede Regional "/>
    <s v="RIOHACHA"/>
    <x v="1"/>
    <s v="Financiera (Archivo)"/>
    <x v="4"/>
    <n v="1"/>
  </r>
  <r>
    <n v="124"/>
    <x v="0"/>
    <s v="Guajira "/>
    <s v="Sede Regional "/>
    <s v="RIOHACHA"/>
    <x v="1"/>
    <s v="Salon Esperanza "/>
    <x v="2"/>
    <n v="1"/>
  </r>
  <r>
    <n v="125"/>
    <x v="0"/>
    <s v="Guajira "/>
    <s v="Sede Regional "/>
    <s v="RIOHACHA"/>
    <x v="1"/>
    <s v="Atencion al ciudadano "/>
    <x v="1"/>
    <n v="1"/>
  </r>
  <r>
    <n v="126"/>
    <x v="0"/>
    <s v="MAGDALENA"/>
    <s v="CENTRO ZONAL CIÉNAGA "/>
    <s v="CIENAGA"/>
    <x v="0"/>
    <s v="OFICINA DE TRABAJO SOCIAL DEFENSORÍA 2"/>
    <x v="0"/>
    <n v="1"/>
  </r>
  <r>
    <n v="127"/>
    <x v="0"/>
    <s v="MAGDALENA"/>
    <s v="CENTRO ZONAL CIÉNAGA "/>
    <s v="CIENAGA"/>
    <x v="0"/>
    <s v="AUDITORIO "/>
    <x v="2"/>
    <n v="1"/>
  </r>
  <r>
    <n v="128"/>
    <x v="0"/>
    <s v="MAGDALENA"/>
    <s v="CENTRO ZONAL DEL RIO"/>
    <s v="PIVIJAY"/>
    <x v="1"/>
    <s v="APOYO TÉCNICO A LA SUPERVISIÓN DE P.I"/>
    <x v="0"/>
    <n v="1"/>
  </r>
  <r>
    <n v="129"/>
    <x v="0"/>
    <s v="MAGDALENA"/>
    <s v="CENTRO ZONAL EL BANCO "/>
    <s v="EL BANCO "/>
    <x v="1"/>
    <s v="DEFENSORÍA 2 "/>
    <x v="2"/>
    <n v="1"/>
  </r>
  <r>
    <n v="130"/>
    <x v="0"/>
    <s v="MAGDALENA"/>
    <s v="CENTRO ZONAL EL BANCO "/>
    <s v="EL BANCO "/>
    <x v="1"/>
    <s v="COORDINACIÓN "/>
    <x v="1"/>
    <n v="1"/>
  </r>
  <r>
    <n v="131"/>
    <x v="0"/>
    <s v="MAGDALENA"/>
    <s v="CENTRO ZONAL EL BANCO "/>
    <s v="EL BANCO "/>
    <x v="1"/>
    <s v="PRIMERA INFANCIA "/>
    <x v="4"/>
    <n v="1"/>
  </r>
  <r>
    <n v="132"/>
    <x v="0"/>
    <s v="MAGDALENA"/>
    <s v="CENTRO ZONAL EL BANCO "/>
    <s v="EL BANCO "/>
    <x v="1"/>
    <s v="APOYO A DEFENSORÍAS "/>
    <x v="0"/>
    <n v="1"/>
  </r>
  <r>
    <n v="133"/>
    <x v="0"/>
    <s v="MAGDALENA"/>
    <s v="CENTRO ZONAL EL BANCO "/>
    <s v="EL BANCO "/>
    <x v="1"/>
    <s v="ARCHIVO 1"/>
    <x v="1"/>
    <n v="1"/>
  </r>
  <r>
    <n v="134"/>
    <x v="0"/>
    <s v="MAGDALENA"/>
    <s v="CENTRO ZONAL FUNDACION "/>
    <s v="FUNDACIÓN"/>
    <x v="0"/>
    <s v="ARCHIVO 1"/>
    <x v="0"/>
    <n v="1"/>
  </r>
  <r>
    <n v="135"/>
    <x v="0"/>
    <s v="MAGDALENA"/>
    <s v="CENTRO ZONAL FUNDACION "/>
    <s v="FUNDACIÓN"/>
    <x v="0"/>
    <s v="ARCHIVO 2"/>
    <x v="0"/>
    <n v="1"/>
  </r>
  <r>
    <n v="136"/>
    <x v="0"/>
    <s v="MAGDALENA"/>
    <s v="CENTRO ZONAL PLATO"/>
    <s v="PLATO"/>
    <x v="1"/>
    <s v="APOYO A COORDINACION"/>
    <x v="5"/>
    <n v="1"/>
  </r>
  <r>
    <n v="137"/>
    <x v="0"/>
    <s v="MAGDALENA"/>
    <s v="CENTRO ZONAL PLATO"/>
    <s v="PLATO"/>
    <x v="1"/>
    <s v="RECEPCION"/>
    <x v="1"/>
    <n v="1"/>
  </r>
  <r>
    <n v="138"/>
    <x v="0"/>
    <s v="MAGDALENA"/>
    <s v="CENTRO ZONAL PLATO"/>
    <s v="PLATO"/>
    <x v="1"/>
    <s v="PRIMERA INFANCIA"/>
    <x v="0"/>
    <n v="1"/>
  </r>
  <r>
    <n v="139"/>
    <x v="0"/>
    <s v="MAGDALENA"/>
    <s v="CENTRO ZONAL PLATO"/>
    <s v="PLATO"/>
    <x v="1"/>
    <s v="ARCHIVO"/>
    <x v="0"/>
    <n v="1"/>
  </r>
  <r>
    <n v="140"/>
    <x v="0"/>
    <s v="MAGDALENA"/>
    <s v="CENTRO ZONAL SANTA ANA"/>
    <s v="SANTA ANA"/>
    <x v="1"/>
    <s v=" COORDINACIÓN "/>
    <x v="0"/>
    <n v="1"/>
  </r>
  <r>
    <n v="141"/>
    <x v="0"/>
    <s v="MAGDALENA"/>
    <s v="CENTRO ZONAL SANTA MARTA 1"/>
    <s v="SANTA MARTA  "/>
    <x v="0"/>
    <s v="DEFENSORIA DE FAMILIA CAIVAS"/>
    <x v="1"/>
    <n v="1"/>
  </r>
  <r>
    <n v="142"/>
    <x v="0"/>
    <s v="MAGDALENA"/>
    <s v="CENTRO ZONAL SANTA MARTA 1"/>
    <s v="SANTA MARTA  "/>
    <x v="0"/>
    <s v="OFICINA NUEVA DEFENSOR DE FAMILIA  1"/>
    <x v="0"/>
    <n v="1"/>
  </r>
  <r>
    <n v="143"/>
    <x v="0"/>
    <s v="MAGDALENA"/>
    <s v="CENTRO ZONAL SANTA MARTA 1"/>
    <s v="SANTA MARTA  "/>
    <x v="0"/>
    <s v="OFICINA NUEVA DEFENSOR DE FAMILIA 4"/>
    <x v="0"/>
    <n v="1"/>
  </r>
  <r>
    <n v="144"/>
    <x v="0"/>
    <s v="MAGDALENA"/>
    <s v="CENTRO ZONAL SANTA MARTA 1"/>
    <s v="SANTA MARTA  "/>
    <x v="0"/>
    <s v="OFICINA NUEVA DEFENSOR DE FAMILIA 5"/>
    <x v="0"/>
    <n v="1"/>
  </r>
  <r>
    <n v="145"/>
    <x v="0"/>
    <s v="MAGDALENA"/>
    <s v="CENTRO ZONAL SANTA MARTA 1"/>
    <s v="SANTA MARTA  "/>
    <x v="0"/>
    <s v="CAIVAS - OFICINA FISCALIA GENERAL DE LA NACION"/>
    <x v="6"/>
    <n v="1"/>
  </r>
  <r>
    <n v="146"/>
    <x v="0"/>
    <s v="MAGDALENA"/>
    <s v="CENTRO ZONAL SANTA MARTA 2"/>
    <s v="SANTA MARTA  "/>
    <x v="0"/>
    <s v="LUZ XIMENA ACOSTA- PEDAGOGA"/>
    <x v="5"/>
    <n v="1"/>
  </r>
  <r>
    <n v="147"/>
    <x v="0"/>
    <s v="MAGDALENA"/>
    <s v="CENTRO ZONAL SANTA MARTA 2"/>
    <s v="SANTA MARTA  "/>
    <x v="0"/>
    <s v="ULISES CABRERA-ARCHIVO"/>
    <x v="0"/>
    <n v="1"/>
  </r>
  <r>
    <n v="148"/>
    <x v="0"/>
    <s v="MAGDALENA"/>
    <s v="CENTRO ZONAL SANTA MARTA 2"/>
    <s v="SANTA MARTA  "/>
    <x v="0"/>
    <s v="ANGELICA CANTILLO- PREVENCIÓN 1"/>
    <x v="1"/>
    <n v="1"/>
  </r>
  <r>
    <n v="149"/>
    <x v="0"/>
    <s v="MAGDALENA"/>
    <s v="CENTRO ZONAL SANTA MARTA 2"/>
    <s v="SANTA MARTA  "/>
    <x v="0"/>
    <s v="GILMA OSPINO- DEFENSORA"/>
    <x v="5"/>
    <n v="1"/>
  </r>
  <r>
    <n v="150"/>
    <x v="0"/>
    <s v="MAGDALENA"/>
    <s v="SEDE DIRECCION REGIONAL"/>
    <s v="SANTA MARTA  "/>
    <x v="0"/>
    <s v="EMPI"/>
    <x v="5"/>
    <n v="1"/>
  </r>
  <r>
    <n v="151"/>
    <x v="0"/>
    <s v="MAGDALENA"/>
    <s v="SEDE DIRECCION REGIONAL"/>
    <s v="SANTA MARTA  "/>
    <x v="0"/>
    <s v="ARCHIVO ADMINISTRACIÓN"/>
    <x v="0"/>
    <n v="1"/>
  </r>
  <r>
    <n v="152"/>
    <x v="0"/>
    <s v="MAGDALENA"/>
    <s v="SEDE DIRECCION REGIONAL"/>
    <s v="SANTA MARTA  "/>
    <x v="0"/>
    <s v="ADMINISTRACIÓN "/>
    <x v="5"/>
    <n v="1"/>
  </r>
  <r>
    <n v="153"/>
    <x v="0"/>
    <s v="MAGDALENA"/>
    <s v="SEDE DIRECCION REGIONAL"/>
    <s v="SANTA MARTA  "/>
    <x v="0"/>
    <s v="AUDITORIO"/>
    <x v="6"/>
    <n v="1"/>
  </r>
  <r>
    <n v="154"/>
    <x v="0"/>
    <s v="MAGDALENA"/>
    <s v="SEDE DIRECCION REGIONAL"/>
    <s v="SANTA MARTA  "/>
    <x v="0"/>
    <s v="AUDITORIO"/>
    <x v="6"/>
    <n v="1"/>
  </r>
  <r>
    <n v="155"/>
    <x v="0"/>
    <s v="MAGDALENA"/>
    <s v="SEDE DIRECCION REGIONAL"/>
    <s v="SANTA MARTA  "/>
    <x v="0"/>
    <s v="DIRECCION"/>
    <x v="5"/>
    <n v="1"/>
  </r>
  <r>
    <n v="156"/>
    <x v="0"/>
    <s v="MAGDALENA"/>
    <s v="SEDE DIRECCION REGIONAL"/>
    <s v="SANTA MARTA  "/>
    <x v="0"/>
    <s v="SISTEMA DE BIENESTAR"/>
    <x v="1"/>
    <n v="1"/>
  </r>
  <r>
    <n v="157"/>
    <x v="0"/>
    <s v="MAGDALENA"/>
    <s v="SEDE DIRECCION REGIONAL"/>
    <s v="SANTA MARTA  "/>
    <x v="0"/>
    <s v="ARCHIVO JURÍDICA"/>
    <x v="0"/>
    <n v="1"/>
  </r>
  <r>
    <n v="158"/>
    <x v="0"/>
    <s v="SAN ANDRÉS"/>
    <s v="CZ LOS ALMENDROS"/>
    <s v="SAN ANDRÉS ISLA"/>
    <x v="2"/>
    <s v="NUTRICIÒN"/>
    <x v="5"/>
    <n v="1"/>
  </r>
  <r>
    <n v="159"/>
    <x v="0"/>
    <s v="SAN ANDRÉS"/>
    <s v="UNIDAD LOCAL PROVIDENCIA"/>
    <s v="PROVIDENCIA"/>
    <x v="2"/>
    <s v="OFICINA 1"/>
    <x v="5"/>
    <n v="1"/>
  </r>
  <r>
    <n v="160"/>
    <x v="1"/>
    <s v="ANTIOQUIA"/>
    <s v="Centro Zonal Magdalena Medio"/>
    <s v="PUERTO BERRIO"/>
    <x v="1"/>
    <s v="1er piso - Defensor de familia (SRPA)"/>
    <x v="0"/>
    <n v="1"/>
  </r>
  <r>
    <n v="161"/>
    <x v="1"/>
    <s v="ANTIOQUIA"/>
    <s v="Centro Zonal Magdalena Medio"/>
    <s v="PUERTO BERRIO"/>
    <x v="1"/>
    <s v="2do piso-Oficina nutricion "/>
    <x v="0"/>
    <n v="1"/>
  </r>
  <r>
    <n v="162"/>
    <x v="1"/>
    <s v="ANTIOQUIA"/>
    <s v="Centro Zonal Magdalena Medio"/>
    <s v="PUERTO BERRIO"/>
    <x v="1"/>
    <s v="2do piso-Oficina trabajadora social"/>
    <x v="0"/>
    <n v="1"/>
  </r>
  <r>
    <n v="163"/>
    <x v="1"/>
    <s v="ANTIOQUIA"/>
    <s v="Centro Zonal Magdalena Medio"/>
    <s v="PUERTO BERRIO"/>
    <x v="1"/>
    <s v="2do piso-Oficina primera infancia"/>
    <x v="0"/>
    <n v="1"/>
  </r>
  <r>
    <n v="164"/>
    <x v="1"/>
    <s v="ANTIOQUIA"/>
    <s v="Centro Zonal Magdalena Medio"/>
    <s v="PUERTO BERRIO"/>
    <x v="1"/>
    <s v="2do piso-Psicologo"/>
    <x v="0"/>
    <n v="1"/>
  </r>
  <r>
    <n v="165"/>
    <x v="1"/>
    <s v="ANTIOQUIA"/>
    <s v="Centro Zonal Magdalena Medio"/>
    <s v="PUERTO BERRIO"/>
    <x v="1"/>
    <s v="2do piso-auditorio (se requiere instalar un aire grande para cambiar 5 aire de 9,000 BTU)"/>
    <x v="2"/>
    <n v="1"/>
  </r>
  <r>
    <n v="166"/>
    <x v="1"/>
    <s v="ANTIOQUIA"/>
    <s v="Centro Zonal Noroccidental "/>
    <s v="MEDELLÍN"/>
    <x v="0"/>
    <s v="2do piso - Oficina 209 Trabajo social"/>
    <x v="0"/>
    <n v="1"/>
  </r>
  <r>
    <n v="167"/>
    <x v="1"/>
    <s v="ANTIOQUIA"/>
    <s v="Centro Zonal Noroccidental "/>
    <s v="MEDELLÍN"/>
    <x v="0"/>
    <s v="2do piso - Oficina 210 Defensoria"/>
    <x v="0"/>
    <n v="1"/>
  </r>
  <r>
    <n v="168"/>
    <x v="1"/>
    <s v="ANTIOQUIA"/>
    <s v="Centro Zonal Noroccidental "/>
    <s v="MEDELLÍN"/>
    <x v="0"/>
    <s v="2do piso - Oficina 217 Trabajo social "/>
    <x v="0"/>
    <n v="1"/>
  </r>
  <r>
    <n v="169"/>
    <x v="1"/>
    <s v="ANTIOQUIA"/>
    <s v="Centro Zonal Noroccidental "/>
    <s v="MEDELLÍN"/>
    <x v="0"/>
    <s v="2do piso - Oficina 218 Defensoria"/>
    <x v="0"/>
    <n v="1"/>
  </r>
  <r>
    <n v="170"/>
    <x v="1"/>
    <s v="ANTIOQUIA"/>
    <s v="Centro Zonal Noroccidental "/>
    <s v="MEDELLÍN"/>
    <x v="0"/>
    <s v="2do piso - Oficina 219 Psiclogia "/>
    <x v="0"/>
    <n v="1"/>
  </r>
  <r>
    <n v="171"/>
    <x v="1"/>
    <s v="ANTIOQUIA"/>
    <s v="Centro Zonal Noroccidental "/>
    <s v="MEDELLÍN"/>
    <x v="0"/>
    <s v="2do piso - Oficina 225 Personal de apoyo"/>
    <x v="0"/>
    <n v="1"/>
  </r>
  <r>
    <n v="172"/>
    <x v="1"/>
    <s v="ANTIOQUIA"/>
    <s v="Centro Zonal Noroccidental "/>
    <s v="MEDELLÍN"/>
    <x v="0"/>
    <s v="2do piso - Oficina 226 Personal de apoyo"/>
    <x v="0"/>
    <n v="1"/>
  </r>
  <r>
    <n v="173"/>
    <x v="1"/>
    <s v="ANTIOQUIA"/>
    <s v="Centro Zonal Noroccidental "/>
    <s v="MEDELLÍN"/>
    <x v="0"/>
    <s v="2do piso - Oficina 227 Defensoria "/>
    <x v="0"/>
    <n v="1"/>
  </r>
  <r>
    <n v="174"/>
    <x v="1"/>
    <s v="ANTIOQUIA"/>
    <s v="Centro Zonal Occidente Medio"/>
    <s v="DABEIBA"/>
    <x v="1"/>
    <s v="2do piso oficina proteccion; defesora, nutricionista, psicologa y sala de espera"/>
    <x v="2"/>
    <n v="1"/>
  </r>
  <r>
    <n v="175"/>
    <x v="1"/>
    <s v="ANTIOQUIA"/>
    <s v="Centro Zonal Occidente Medio"/>
    <s v="DABEIBA"/>
    <x v="1"/>
    <s v="3er piso asesora financiera"/>
    <x v="1"/>
    <n v="1"/>
  </r>
  <r>
    <n v="176"/>
    <x v="1"/>
    <s v="ANTIOQUIA"/>
    <s v="Centro Zonal Uraba "/>
    <s v="APARTADÓ"/>
    <x v="1"/>
    <s v="Atencion al ciudadano"/>
    <x v="0"/>
    <n v="1"/>
  </r>
  <r>
    <n v="177"/>
    <x v="1"/>
    <s v="ANTIOQUIA"/>
    <s v="Centro Zonal Uraba "/>
    <s v="APARTADÓ"/>
    <x v="1"/>
    <s v="Oficina psicologia"/>
    <x v="0"/>
    <n v="1"/>
  </r>
  <r>
    <n v="178"/>
    <x v="1"/>
    <s v="ANTIOQUIA"/>
    <s v="Centro Zonal Uraba "/>
    <s v="APARTADÓ"/>
    <x v="1"/>
    <s v="Oficina equipo defensoria 1"/>
    <x v="0"/>
    <n v="1"/>
  </r>
  <r>
    <n v="179"/>
    <x v="1"/>
    <s v="ANTIOQUIA"/>
    <s v="Centro Zonal Uraba "/>
    <s v="APARTADÓ"/>
    <x v="1"/>
    <s v="Oficina equipo defensoria 2"/>
    <x v="0"/>
    <n v="1"/>
  </r>
  <r>
    <n v="180"/>
    <x v="1"/>
    <s v="ANTIOQUIA"/>
    <s v="Centro Zonal Uraba "/>
    <s v="APARTADÓ"/>
    <x v="1"/>
    <s v="Oficina equipo 1000 diaz"/>
    <x v="0"/>
    <n v="1"/>
  </r>
  <r>
    <n v="181"/>
    <x v="1"/>
    <s v="ANTIOQUIA"/>
    <s v="Centro Zonal Uraba "/>
    <s v="APARTADÓ"/>
    <x v="1"/>
    <s v="Oficina empi"/>
    <x v="0"/>
    <n v="1"/>
  </r>
  <r>
    <n v="182"/>
    <x v="1"/>
    <s v="ANTIOQUIA"/>
    <s v="Centro Zonal Uraba "/>
    <s v="APARTADÓ"/>
    <x v="1"/>
    <s v="Oficina financiero "/>
    <x v="0"/>
    <n v="1"/>
  </r>
  <r>
    <n v="183"/>
    <x v="1"/>
    <s v="ANTIOQUIA"/>
    <s v="Centro Zonal Uraba "/>
    <s v="APARTADÓ"/>
    <x v="1"/>
    <s v="Archivo"/>
    <x v="0"/>
    <n v="1"/>
  </r>
  <r>
    <n v="184"/>
    <x v="1"/>
    <s v="ANTIOQUIA"/>
    <s v="Centro Zonal Uraba "/>
    <s v="APARTADÓ"/>
    <x v="1"/>
    <s v="Oficina nutricionista Beatriz"/>
    <x v="0"/>
    <n v="1"/>
  </r>
  <r>
    <n v="185"/>
    <x v="1"/>
    <s v="ANTIOQUIA"/>
    <s v="Centro Zonal Uraba "/>
    <s v="APARTADÓ"/>
    <x v="1"/>
    <s v="Oficina defensor Carlos"/>
    <x v="0"/>
    <n v="1"/>
  </r>
  <r>
    <n v="186"/>
    <x v="1"/>
    <s v="ANTIOQUIA"/>
    <s v="Centro Zonal Uraba "/>
    <s v="APARTADÓ"/>
    <x v="1"/>
    <s v="Aire sala de espera"/>
    <x v="1"/>
    <n v="1"/>
  </r>
  <r>
    <n v="187"/>
    <x v="1"/>
    <s v="ANTIOQUIA"/>
    <s v="Centro Zonal Uraba "/>
    <s v="APARTADÓ"/>
    <x v="1"/>
    <s v="Aire sala de espera"/>
    <x v="1"/>
    <n v="1"/>
  </r>
  <r>
    <n v="188"/>
    <x v="1"/>
    <s v="BOGOTÁ"/>
    <s v="Sede Regional"/>
    <s v="BOGOTÁ"/>
    <x v="0"/>
    <s v="Oficina 1"/>
    <x v="5"/>
    <n v="1"/>
  </r>
  <r>
    <n v="189"/>
    <x v="1"/>
    <s v="BOGOTÁ"/>
    <s v="Sede Regional"/>
    <s v="BOGOTÁ"/>
    <x v="0"/>
    <s v="Oficina 2"/>
    <x v="5"/>
    <n v="1"/>
  </r>
  <r>
    <n v="190"/>
    <x v="1"/>
    <s v="BOGOTÁ"/>
    <s v="Sede Regional"/>
    <s v="BOGOTÁ"/>
    <x v="0"/>
    <s v="Oficina 3"/>
    <x v="5"/>
    <n v="1"/>
  </r>
  <r>
    <n v="191"/>
    <x v="1"/>
    <s v="BOGOTÁ"/>
    <s v="Sede Regional"/>
    <s v="BOGOTÁ"/>
    <x v="0"/>
    <s v="Oficina 4"/>
    <x v="5"/>
    <n v="1"/>
  </r>
  <r>
    <n v="192"/>
    <x v="1"/>
    <s v="BOGOTÁ"/>
    <s v="Sede Regional"/>
    <s v="BOGOTÁ"/>
    <x v="0"/>
    <s v="Oficina 5"/>
    <x v="5"/>
    <n v="1"/>
  </r>
  <r>
    <n v="193"/>
    <x v="1"/>
    <s v="BOGOTÁ"/>
    <s v="Sede Regional"/>
    <s v="BOGOTÁ"/>
    <x v="0"/>
    <s v="Oficina 6"/>
    <x v="5"/>
    <n v="1"/>
  </r>
  <r>
    <n v="194"/>
    <x v="1"/>
    <s v="BOGOTÁ"/>
    <s v="Sede Regional"/>
    <s v="BOGOTÁ"/>
    <x v="0"/>
    <s v="Oficina 7"/>
    <x v="5"/>
    <n v="1"/>
  </r>
  <r>
    <n v="195"/>
    <x v="1"/>
    <s v="BOGOTÁ"/>
    <s v="Sede Regional"/>
    <s v="BOGOTÁ"/>
    <x v="0"/>
    <s v="Oficina 8"/>
    <x v="5"/>
    <n v="1"/>
  </r>
  <r>
    <n v="196"/>
    <x v="1"/>
    <s v="BOYACA "/>
    <s v="CENTRO ZONAL MIRAFLORES "/>
    <s v="MIRAFLORES"/>
    <x v="0"/>
    <s v="CENTRO DE CABLEADO "/>
    <x v="0"/>
    <n v="1"/>
  </r>
  <r>
    <n v="197"/>
    <x v="1"/>
    <s v="BOYACA "/>
    <s v="PUERTO BOYACA "/>
    <s v="PUERTO BOYACÁ"/>
    <x v="1"/>
    <s v="PSICOLOGA-INGRID LORENA PASTRANA"/>
    <x v="0"/>
    <n v="1"/>
  </r>
  <r>
    <n v="198"/>
    <x v="1"/>
    <s v="BOYACA "/>
    <s v="SEDE REGIONAL"/>
    <s v="TUNJA"/>
    <x v="0"/>
    <s v="OFICINA 1"/>
    <x v="0"/>
    <n v="1"/>
  </r>
  <r>
    <n v="199"/>
    <x v="1"/>
    <s v="CALDAS"/>
    <s v="Sede Regional"/>
    <s v="MANIZALES"/>
    <x v="0"/>
    <s v="Oficina 1"/>
    <x v="0"/>
    <n v="1"/>
  </r>
  <r>
    <n v="200"/>
    <x v="1"/>
    <s v="CALDAS"/>
    <s v="Sede Regional"/>
    <s v="MANIZALES"/>
    <x v="0"/>
    <s v="Oficina 2"/>
    <x v="0"/>
    <n v="1"/>
  </r>
  <r>
    <n v="201"/>
    <x v="1"/>
    <s v="CALDAS"/>
    <s v="Sede Regional"/>
    <s v="MANIZALES"/>
    <x v="0"/>
    <s v="Oficina 3"/>
    <x v="0"/>
    <n v="1"/>
  </r>
  <r>
    <n v="202"/>
    <x v="1"/>
    <s v="CALDAS"/>
    <s v="Sede Regional"/>
    <s v="MANIZALES"/>
    <x v="0"/>
    <s v="Oficina 4"/>
    <x v="0"/>
    <n v="1"/>
  </r>
  <r>
    <n v="203"/>
    <x v="1"/>
    <s v="CALDAS"/>
    <s v="Sede Regional"/>
    <s v="MANIZALES"/>
    <x v="0"/>
    <s v="Oficina 5"/>
    <x v="0"/>
    <n v="1"/>
  </r>
  <r>
    <n v="204"/>
    <x v="1"/>
    <s v="CALDAS"/>
    <s v="Sede Regional"/>
    <s v="MANIZALES"/>
    <x v="0"/>
    <s v="Oficina 6"/>
    <x v="5"/>
    <n v="1"/>
  </r>
  <r>
    <n v="205"/>
    <x v="1"/>
    <s v="CALDAS"/>
    <s v="Sede Regional"/>
    <s v="MANIZALES"/>
    <x v="0"/>
    <s v="Oficina 7"/>
    <x v="5"/>
    <n v="1"/>
  </r>
  <r>
    <n v="206"/>
    <x v="1"/>
    <s v="CALDAS"/>
    <s v="Sede Regional"/>
    <s v="MANIZALES"/>
    <x v="0"/>
    <s v="Oficina 8"/>
    <x v="5"/>
    <n v="1"/>
  </r>
  <r>
    <n v="207"/>
    <x v="1"/>
    <s v="CALDAS"/>
    <s v="Sede Regional"/>
    <s v="MANIZALES"/>
    <x v="0"/>
    <s v="Oficina 9"/>
    <x v="5"/>
    <n v="1"/>
  </r>
  <r>
    <n v="208"/>
    <x v="1"/>
    <s v="CALDAS"/>
    <s v="CENTRO ZONAL SALAMINA"/>
    <s v="SALAMINA"/>
    <x v="0"/>
    <s v="Oficina 1"/>
    <x v="5"/>
    <n v="1"/>
  </r>
  <r>
    <n v="209"/>
    <x v="1"/>
    <s v="CAUCA"/>
    <s v="CENTRO ZONAL COSTA PACIFICA"/>
    <s v="GUAPI"/>
    <x v="1"/>
    <s v="OFICINA 1"/>
    <x v="0"/>
    <n v="1"/>
  </r>
  <r>
    <n v="210"/>
    <x v="1"/>
    <s v="CAUCA"/>
    <s v="SEDE REGIONAL"/>
    <s v="POPAYÁN"/>
    <x v="0"/>
    <s v="OFICINA PSICOLOGÍA"/>
    <x v="0"/>
    <n v="1"/>
  </r>
  <r>
    <n v="211"/>
    <x v="1"/>
    <s v="CAUCA"/>
    <s v="CENTRO ZONAL NORTE"/>
    <s v="SANTANDER DE QUILICHAO"/>
    <x v="0"/>
    <s v="OFICINA 1"/>
    <x v="0"/>
    <n v="1"/>
  </r>
  <r>
    <n v="212"/>
    <x v="1"/>
    <s v="CUNDINAMARCA"/>
    <s v="CENTRO ZONAL GIRARDOT CASA 1"/>
    <s v="GIRARDOT"/>
    <x v="0"/>
    <s v="DEFENSORIA DE FAMILIA  (DALBA MIREYA LOZANO DIAZ)"/>
    <x v="0"/>
    <n v="1"/>
  </r>
  <r>
    <n v="213"/>
    <x v="1"/>
    <s v="CUNDINAMARCA"/>
    <s v="CENTRO ZONAL GIRARDOT CASA 1"/>
    <s v="GIRARDOT"/>
    <x v="0"/>
    <s v="EQUPO PSICOSOCIAL (RIDA - CAROLINA)"/>
    <x v="0"/>
    <n v="1"/>
  </r>
  <r>
    <n v="214"/>
    <x v="1"/>
    <s v="CUNDINAMARCA"/>
    <s v="CENTRO ZONAL GIRARDOT CASA 1"/>
    <s v="GIRARDOT"/>
    <x v="0"/>
    <s v="EQUPO PSICOSOCIAL (ANGELICA - DORIS)"/>
    <x v="0"/>
    <n v="1"/>
  </r>
  <r>
    <n v="215"/>
    <x v="1"/>
    <s v="CUNDINAMARCA"/>
    <s v="CENTRO ZONAL GIRARDOT CASA 1"/>
    <s v="GIRARDOT"/>
    <x v="0"/>
    <s v="NUTRICION  (OLGA LUCIA - ELIANA)"/>
    <x v="5"/>
    <n v="1"/>
  </r>
  <r>
    <n v="216"/>
    <x v="1"/>
    <s v="CUNDINAMARCA"/>
    <s v="CENTRO ZONAL GIRARDOT CASA 1"/>
    <s v="GIRARDOT"/>
    <x v="0"/>
    <s v="DEFENSOR DE FAMILIA  (BERNARDO)"/>
    <x v="0"/>
    <n v="1"/>
  </r>
  <r>
    <n v="217"/>
    <x v="1"/>
    <s v="CUNDINAMARCA"/>
    <s v="CENTRO ZONAL GIRARDOT CASA 1"/>
    <s v="GIRARDOT"/>
    <x v="0"/>
    <s v="DEFENSOR DE FAMILIA  (CARLOS ROBERTO)"/>
    <x v="0"/>
    <n v="1"/>
  </r>
  <r>
    <n v="218"/>
    <x v="1"/>
    <s v="CUNDINAMARCA"/>
    <s v="CENTRO ZONAL GIRARDOT CASA 1"/>
    <s v="GIRARDOT"/>
    <x v="0"/>
    <s v="CUENTAME - SIM  (ALEJANDRA - JOSE DAVID)"/>
    <x v="0"/>
    <n v="1"/>
  </r>
  <r>
    <n v="219"/>
    <x v="1"/>
    <s v="CUNDINAMARCA"/>
    <s v="CENTRO ZONAL GIRARDOT CASA 1"/>
    <s v="GIRARDOT"/>
    <x v="0"/>
    <s v="SUPERVISION (NATALIA - SHYRLY)"/>
    <x v="0"/>
    <n v="1"/>
  </r>
  <r>
    <n v="220"/>
    <x v="1"/>
    <s v="CUNDINAMARCA"/>
    <s v="CENTRO ZONAL GIRARDOT CASA 1"/>
    <s v="GIRARDOT"/>
    <x v="0"/>
    <s v="FINANCIERA  (MARTHA - JUAN DE JESUS - ADRIANA)"/>
    <x v="0"/>
    <n v="1"/>
  </r>
  <r>
    <n v="221"/>
    <x v="1"/>
    <s v="CUNDINAMARCA"/>
    <s v="CENTRO ZONAL GIRARDOT CASA 1"/>
    <s v="GIRARDOT"/>
    <x v="0"/>
    <s v="EQUPO PSICOSOCIAL  ( JHON FREDY - GINA) "/>
    <x v="0"/>
    <n v="1"/>
  </r>
  <r>
    <n v="222"/>
    <x v="1"/>
    <s v="CUNDINAMARCA"/>
    <s v="CENTRO ZONAL GIRARDOT CASA 1"/>
    <s v="GIRARDOT"/>
    <x v="0"/>
    <s v="CUARTO TECNICO "/>
    <x v="0"/>
    <n v="1"/>
  </r>
  <r>
    <n v="223"/>
    <x v="1"/>
    <s v="CUNDINAMARCA"/>
    <s v="CENTRO ZONAL FUSAGASUGA"/>
    <s v="FUSAGASUGÁ"/>
    <x v="0"/>
    <s v="SOTANO (4) aires acondicionados"/>
    <x v="5"/>
    <n v="1"/>
  </r>
  <r>
    <n v="224"/>
    <x v="1"/>
    <s v="CUNDINAMARCA"/>
    <s v="CENTRO ZONAL FUSAGASUGA"/>
    <s v="FUSAGASUGÁ"/>
    <x v="0"/>
    <s v="PISO 1    (4) aires acondicionados"/>
    <x v="0"/>
    <n v="1"/>
  </r>
  <r>
    <n v="225"/>
    <x v="1"/>
    <s v="CUNDINAMARCA"/>
    <s v="CENTRO ZONAL FUSAGASUGA"/>
    <s v="FUSAGASUGÁ"/>
    <x v="0"/>
    <s v="PISO 2    (4) aires acondicionados"/>
    <x v="5"/>
    <n v="1"/>
  </r>
  <r>
    <n v="226"/>
    <x v="1"/>
    <s v="CUNDINAMARCA"/>
    <s v="CENTRO ZONAL FUSAGASUGA"/>
    <s v="FUSAGASUGÁ"/>
    <x v="0"/>
    <s v="PISO 3    (4) aires acondicionados"/>
    <x v="6"/>
    <n v="1"/>
  </r>
  <r>
    <n v="227"/>
    <x v="1"/>
    <s v="CUNDINAMARCA"/>
    <s v="CENTRO ZONAL FUSAGASUGA"/>
    <s v="FUSAGASUGÁ"/>
    <x v="0"/>
    <s v="BODEGA  (1) aire acondicionado"/>
    <x v="2"/>
    <n v="1"/>
  </r>
  <r>
    <n v="228"/>
    <x v="1"/>
    <s v="CUNDINAMARCA"/>
    <s v="CENTRO ZONAL FUSAGASUGA"/>
    <s v="FUSAGASUGÁ"/>
    <x v="0"/>
    <s v="OFICINA 1"/>
    <x v="5"/>
    <n v="1"/>
  </r>
  <r>
    <n v="229"/>
    <x v="1"/>
    <s v="CUNDINAMARCA"/>
    <s v="CENTRO ZONAL FUSAGASUGA"/>
    <s v="FUSAGASUGÁ"/>
    <x v="0"/>
    <s v="OFCINA 2"/>
    <x v="0"/>
    <n v="1"/>
  </r>
  <r>
    <n v="230"/>
    <x v="1"/>
    <s v="CUNDINAMARCA"/>
    <s v="CENTRO ZONAL FUSAGASUGA"/>
    <s v="FUSAGASUGÁ"/>
    <x v="0"/>
    <s v="OFICINA 3"/>
    <x v="5"/>
    <n v="1"/>
  </r>
  <r>
    <n v="231"/>
    <x v="1"/>
    <s v="CUNDINAMARCA"/>
    <s v="CENTRO ZONAL GACHETA"/>
    <s v="GACHETÁ"/>
    <x v="0"/>
    <s v="OFICINAS"/>
    <x v="5"/>
    <n v="1"/>
  </r>
  <r>
    <n v="232"/>
    <x v="1"/>
    <s v="HUILA"/>
    <s v="CENTRO ZONAL LA PLATA"/>
    <s v="LA PLATA"/>
    <x v="0"/>
    <s v="DEFENSORÍA "/>
    <x v="5"/>
    <n v="1"/>
  </r>
  <r>
    <n v="233"/>
    <x v="1"/>
    <s v="HUILA"/>
    <s v="CENTRO ZONAL LA GAITANA"/>
    <s v="NEIVA"/>
    <x v="0"/>
    <s v="ADMINISTRATIVO"/>
    <x v="0"/>
    <n v="1"/>
  </r>
  <r>
    <n v="234"/>
    <x v="1"/>
    <s v="HUILA"/>
    <s v="CENTRO ZONAL NEIVA"/>
    <s v="NEIVA"/>
    <x v="0"/>
    <s v="COORDINACIÓN"/>
    <x v="5"/>
    <n v="1"/>
  </r>
  <r>
    <n v="235"/>
    <x v="1"/>
    <s v="HUILA"/>
    <s v="CENTRO ZONAL NEIVA"/>
    <s v="NEIVA"/>
    <x v="0"/>
    <s v="SRPA"/>
    <x v="1"/>
    <n v="1"/>
  </r>
  <r>
    <n v="236"/>
    <x v="1"/>
    <s v="HUILA"/>
    <s v="CENTRO ZONAL NEIVA"/>
    <s v="NEIVA"/>
    <x v="0"/>
    <s v="DEFENSORIA OCTAVA"/>
    <x v="0"/>
    <n v="1"/>
  </r>
  <r>
    <n v="237"/>
    <x v="1"/>
    <s v="HUILA"/>
    <s v="CENTRO ZONAL NEIVA"/>
    <s v="NEIVA"/>
    <x v="0"/>
    <s v="DEFENSORIA OCTAVA"/>
    <x v="0"/>
    <n v="1"/>
  </r>
  <r>
    <n v="238"/>
    <x v="1"/>
    <s v="HUILA"/>
    <s v="CENTRO ZONAL NEIVA"/>
    <s v="NEIVA"/>
    <x v="0"/>
    <s v="ATENCIÓN CIUDADANO"/>
    <x v="2"/>
    <n v="1"/>
  </r>
  <r>
    <n v="239"/>
    <x v="1"/>
    <s v="HUILA"/>
    <s v="CENTRO ZONAL NEIVA"/>
    <s v="NEIVA"/>
    <x v="0"/>
    <s v="DEFENSORIA PRIMERA Y TERCERA SRPA"/>
    <x v="5"/>
    <n v="1"/>
  </r>
  <r>
    <n v="240"/>
    <x v="1"/>
    <s v="HUILA"/>
    <s v="CENTRO ZONAL NEIVA"/>
    <s v="NEIVA"/>
    <x v="0"/>
    <s v="DEFENSORIA PRIMERA    "/>
    <x v="5"/>
    <n v="1"/>
  </r>
  <r>
    <n v="241"/>
    <x v="1"/>
    <s v="HUILA"/>
    <s v="REGIONAL"/>
    <s v="NEIVA"/>
    <x v="0"/>
    <s v="GRUPO ADMINISTRATIVO"/>
    <x v="0"/>
    <n v="1"/>
  </r>
  <r>
    <n v="242"/>
    <x v="1"/>
    <s v="NORTE DE SANTANDER"/>
    <s v="Sede Regional"/>
    <s v="CÚCUTA"/>
    <x v="0"/>
    <s v="Oficina 1"/>
    <x v="5"/>
    <n v="1"/>
  </r>
  <r>
    <n v="243"/>
    <x v="1"/>
    <s v="NORTE DE SANTANDER"/>
    <s v="Sede Regional"/>
    <s v="CÚCUTA"/>
    <x v="0"/>
    <s v="Oficina 2"/>
    <x v="5"/>
    <n v="1"/>
  </r>
  <r>
    <n v="244"/>
    <x v="1"/>
    <s v="NORTE DE SANTANDER"/>
    <s v="Sede Regional"/>
    <s v="CÚCUTA"/>
    <x v="0"/>
    <s v="Oficina 3"/>
    <x v="5"/>
    <n v="1"/>
  </r>
  <r>
    <n v="245"/>
    <x v="1"/>
    <s v="NORTE DE SANTANDER"/>
    <s v="Sede Regional"/>
    <s v="CÚCUTA"/>
    <x v="0"/>
    <s v="Oficina 4"/>
    <x v="5"/>
    <n v="1"/>
  </r>
  <r>
    <n v="246"/>
    <x v="1"/>
    <s v="NORTE DE SANTANDER"/>
    <s v="Sede Regional"/>
    <s v="CÚCUTA"/>
    <x v="0"/>
    <s v="Oficina 5"/>
    <x v="5"/>
    <n v="1"/>
  </r>
  <r>
    <n v="247"/>
    <x v="1"/>
    <s v="NORTE DE SANTANDER"/>
    <s v="Sede Regional"/>
    <s v="CÚCUTA"/>
    <x v="0"/>
    <s v="Oficina 6"/>
    <x v="5"/>
    <n v="1"/>
  </r>
  <r>
    <n v="248"/>
    <x v="1"/>
    <s v="NORTE DE SANTANDER"/>
    <s v="Sede Regional"/>
    <s v="CÚCUTA"/>
    <x v="0"/>
    <s v="Oficina 7"/>
    <x v="5"/>
    <n v="1"/>
  </r>
  <r>
    <n v="249"/>
    <x v="1"/>
    <s v="NORTE DE SANTANDER"/>
    <s v="Sede Regional"/>
    <s v="CÚCUTA"/>
    <x v="0"/>
    <s v="Oficina 8"/>
    <x v="5"/>
    <n v="1"/>
  </r>
  <r>
    <n v="250"/>
    <x v="1"/>
    <s v="NORTE DE SANTANDER"/>
    <s v="Sede Regional"/>
    <s v="CÚCUTA"/>
    <x v="0"/>
    <s v="Oficina 9"/>
    <x v="2"/>
    <n v="1"/>
  </r>
  <r>
    <n v="251"/>
    <x v="1"/>
    <s v="NORTE DE SANTANDER"/>
    <s v="CENTRO ZONAL TIBÚ"/>
    <s v="TIBÚ"/>
    <x v="0"/>
    <s v="Oficina 1"/>
    <x v="5"/>
    <n v="1"/>
  </r>
  <r>
    <n v="252"/>
    <x v="1"/>
    <s v="QUINDIO"/>
    <s v=" Centro zonal Calarca "/>
    <s v="CALARCÁ"/>
    <x v="0"/>
    <s v="Cuartode cableado Centro zonal Calarca "/>
    <x v="0"/>
    <n v="1"/>
  </r>
  <r>
    <n v="253"/>
    <x v="1"/>
    <s v="QUINDIO"/>
    <s v="Centro zonal Calarcá "/>
    <s v="CALARCÁ"/>
    <x v="0"/>
    <s v="Érica Quiceno"/>
    <x v="0"/>
    <n v="1"/>
  </r>
  <r>
    <n v="254"/>
    <x v="1"/>
    <s v="QUINDIO"/>
    <s v="Centro zonal Norte"/>
    <s v="ARMENIA"/>
    <x v="0"/>
    <s v="Cuartode cableado Centro zonal Norte"/>
    <x v="0"/>
    <n v="1"/>
  </r>
  <r>
    <n v="255"/>
    <x v="1"/>
    <s v="QUINDIO"/>
    <s v="Centro zonal Parqueadero"/>
    <s v="ARMENIA"/>
    <x v="0"/>
    <s v="Cuartode cableado Centro zonal Parqueadero"/>
    <x v="0"/>
    <n v="1"/>
  </r>
  <r>
    <n v="256"/>
    <x v="1"/>
    <s v="QUINDIO"/>
    <s v="Penal"/>
    <s v="ARMENIA"/>
    <x v="0"/>
    <s v="Lady Mercedes"/>
    <x v="0"/>
    <n v="1"/>
  </r>
  <r>
    <n v="257"/>
    <x v="1"/>
    <s v="QUINDIO"/>
    <s v="Penal"/>
    <s v="ARMENIA"/>
    <x v="0"/>
    <s v="María Inírida "/>
    <x v="0"/>
    <n v="1"/>
  </r>
  <r>
    <n v="258"/>
    <x v="1"/>
    <s v="QUINDIO"/>
    <s v="Sede Regional"/>
    <s v="ARMENIA"/>
    <x v="0"/>
    <s v="Cuartode cableado Sede Regional"/>
    <x v="0"/>
    <n v="1"/>
  </r>
  <r>
    <n v="259"/>
    <x v="1"/>
    <s v="RISARALDA"/>
    <s v="Sede Regional"/>
    <s v="PEREIRA"/>
    <x v="0"/>
    <s v="Oficina 1"/>
    <x v="5"/>
    <n v="1"/>
  </r>
  <r>
    <n v="260"/>
    <x v="1"/>
    <s v="RISARALDA"/>
    <s v="Sede Regional"/>
    <s v="PEREIRA"/>
    <x v="0"/>
    <s v="Oficina 2"/>
    <x v="5"/>
    <n v="1"/>
  </r>
  <r>
    <n v="261"/>
    <x v="1"/>
    <s v="RISARALDA"/>
    <s v="Sede Regional"/>
    <s v="PEREIRA"/>
    <x v="0"/>
    <s v="Oficina 3"/>
    <x v="5"/>
    <n v="1"/>
  </r>
  <r>
    <n v="262"/>
    <x v="1"/>
    <s v="RISARALDA"/>
    <s v="Sede Regional"/>
    <s v="PEREIRA"/>
    <x v="0"/>
    <s v="Oficina 4"/>
    <x v="5"/>
    <n v="1"/>
  </r>
  <r>
    <n v="263"/>
    <x v="1"/>
    <s v="RISARALDA"/>
    <s v="Sede Regional"/>
    <s v="PEREIRA"/>
    <x v="0"/>
    <s v="Oficina 5"/>
    <x v="5"/>
    <n v="1"/>
  </r>
  <r>
    <n v="264"/>
    <x v="1"/>
    <s v="RISARALDA"/>
    <s v="Sede Regional"/>
    <s v="PEREIRA"/>
    <x v="0"/>
    <s v="Oficina 6"/>
    <x v="5"/>
    <n v="1"/>
  </r>
  <r>
    <n v="265"/>
    <x v="1"/>
    <s v="RISARALDA"/>
    <s v="CENTRO ZONAL BELÉN DE UMBRIA"/>
    <s v="BELÉN DE UMBRÍA"/>
    <x v="0"/>
    <s v="Oficina 1"/>
    <x v="5"/>
    <n v="1"/>
  </r>
  <r>
    <n v="266"/>
    <x v="1"/>
    <s v="SANTANDER"/>
    <s v=" CZ LA FLORESTA"/>
    <s v="BARRANCABERMEJA"/>
    <x v="0"/>
    <s v="DEFENSORIA DE FAMILIA # 2"/>
    <x v="0"/>
    <n v="1"/>
  </r>
  <r>
    <n v="267"/>
    <x v="1"/>
    <s v="SANTANDER"/>
    <s v="CENTRO ZONAL ANTONIA SANTOS "/>
    <s v="BUCARAMANGA"/>
    <x v="0"/>
    <s v="DEFENSORIA"/>
    <x v="5"/>
    <n v="1"/>
  </r>
  <r>
    <n v="268"/>
    <x v="1"/>
    <s v="SANTANDER"/>
    <s v="CENTRO ZONAL RESURGIR"/>
    <s v="BUCARAMANGA"/>
    <x v="0"/>
    <s v="DEFENSORIAS 1 Y 7"/>
    <x v="5"/>
    <n v="1"/>
  </r>
  <r>
    <n v="269"/>
    <x v="1"/>
    <s v="SANTANDER"/>
    <s v="CENTRO ZONAL RESURGIR"/>
    <s v="BUCARAMANGA"/>
    <x v="0"/>
    <s v="EQUIPO PSICOSOCIAL C"/>
    <x v="5"/>
    <n v="1"/>
  </r>
  <r>
    <n v="270"/>
    <x v="1"/>
    <s v="SANTANDER"/>
    <s v="CENTRO ZONAL RESURGIR"/>
    <s v="BUCARAMANGA"/>
    <x v="0"/>
    <s v="DEFENSORIA 3"/>
    <x v="5"/>
    <n v="1"/>
  </r>
  <r>
    <n v="271"/>
    <x v="1"/>
    <s v="SANTANDER"/>
    <s v="CZ LA FLORESTA"/>
    <s v="BARRANCABERMEJA"/>
    <x v="0"/>
    <s v="PSICOLOGIA PROTECCION - MODULO COMPARTIDO"/>
    <x v="0"/>
    <n v="1"/>
  </r>
  <r>
    <n v="272"/>
    <x v="1"/>
    <s v="SANTANDER"/>
    <s v="CZ LA FLORESTA"/>
    <s v="BARRANCABERMEJA"/>
    <x v="0"/>
    <s v="ARCHIVO"/>
    <x v="5"/>
    <n v="1"/>
  </r>
  <r>
    <n v="273"/>
    <x v="1"/>
    <s v="SANTANDER"/>
    <s v="CZ LUIS CARLOS GALAN SARMIENTO"/>
    <s v="BUCARAMANGA"/>
    <x v="0"/>
    <s v="NUTRICION PISO 2"/>
    <x v="1"/>
    <n v="1"/>
  </r>
  <r>
    <n v="274"/>
    <x v="1"/>
    <s v="SANTANDER"/>
    <s v="CZ LUIS CARLOS GALAN SARMIENTO"/>
    <s v="BUCARAMANGA"/>
    <x v="0"/>
    <s v="DEFENSORIA # 8 NUBIA ROJAS"/>
    <x v="1"/>
    <n v="1"/>
  </r>
  <r>
    <n v="275"/>
    <x v="1"/>
    <s v="SANTANDER"/>
    <s v="CZ LUIS CARLOS GALAN SARMIENTO"/>
    <s v="BUCARAMANGA"/>
    <x v="0"/>
    <s v="CAIVAS 3 SANDRA AYALA"/>
    <x v="0"/>
    <n v="1"/>
  </r>
  <r>
    <n v="276"/>
    <x v="1"/>
    <s v="SANTANDER"/>
    <s v="CZ SAN GIL"/>
    <s v="SAN GIL"/>
    <x v="0"/>
    <s v="PRIMERA INFANCIA"/>
    <x v="5"/>
    <n v="1"/>
  </r>
  <r>
    <n v="277"/>
    <x v="1"/>
    <s v="SANTANDER"/>
    <s v="CZ SAN GIL"/>
    <s v="SAN GIL"/>
    <x v="0"/>
    <s v="DEFENSOR DE EXTRAPROCESAL"/>
    <x v="5"/>
    <n v="1"/>
  </r>
  <r>
    <n v="278"/>
    <x v="1"/>
    <s v="SANTANDER"/>
    <s v="CZ SAN GIL"/>
    <s v="SAN GIL"/>
    <x v="0"/>
    <s v="DEFENSOR DE PROTECCION"/>
    <x v="5"/>
    <n v="1"/>
  </r>
  <r>
    <n v="279"/>
    <x v="1"/>
    <s v="SANTANDER"/>
    <s v="CZ SAN GIL"/>
    <s v="SAN GIL"/>
    <x v="0"/>
    <s v="DEFENSOR DE SRPA."/>
    <x v="5"/>
    <n v="1"/>
  </r>
  <r>
    <n v="280"/>
    <x v="1"/>
    <s v="SANTANDER"/>
    <s v="CZ SAN GIL"/>
    <s v="SAN GIL"/>
    <x v="0"/>
    <s v="CUARTO DE SISTEMAS"/>
    <x v="5"/>
    <n v="1"/>
  </r>
  <r>
    <n v="281"/>
    <x v="1"/>
    <s v="SANTANDER"/>
    <s v="CZ SAN GIL"/>
    <s v="SAN GIL"/>
    <x v="0"/>
    <s v="T.S. CARMENZA EUGENIA BOLAÑO PARRA"/>
    <x v="5"/>
    <n v="1"/>
  </r>
  <r>
    <n v="282"/>
    <x v="1"/>
    <s v="SANTANDER"/>
    <s v="SEDE REGIONAL "/>
    <s v="BUCARAMANGA"/>
    <x v="0"/>
    <s v="GRUPO DE PLANEACIÓN Y SISTEMAS"/>
    <x v="4"/>
    <n v="1"/>
  </r>
  <r>
    <n v="283"/>
    <x v="1"/>
    <s v="SANTANDER"/>
    <s v="SEDE REGIONAL "/>
    <s v="BUCARAMANGA"/>
    <x v="0"/>
    <s v="ALMACEN"/>
    <x v="4"/>
    <n v="1"/>
  </r>
  <r>
    <n v="284"/>
    <x v="1"/>
    <s v="SANTANDER"/>
    <s v="SEDE REGIONAL "/>
    <s v="BUCARAMANGA"/>
    <x v="0"/>
    <s v="coordinacion GAT"/>
    <x v="1"/>
    <n v="1"/>
  </r>
  <r>
    <n v="285"/>
    <x v="1"/>
    <s v="SANTANDER"/>
    <s v="SEDE REGIONAL "/>
    <s v="BUCARAMANGA"/>
    <x v="0"/>
    <s v="Equipo de Familias"/>
    <x v="4"/>
    <n v="1"/>
  </r>
  <r>
    <n v="286"/>
    <x v="1"/>
    <s v="sucre"/>
    <s v="cz Boston"/>
    <s v="SINCELEJO"/>
    <x v="0"/>
    <s v="atencion al ciudadano"/>
    <x v="0"/>
    <n v="1"/>
  </r>
  <r>
    <n v="287"/>
    <x v="1"/>
    <s v="sucre"/>
    <s v="cz boston"/>
    <s v="SINCELEJO"/>
    <x v="0"/>
    <s v="coordinaccion"/>
    <x v="0"/>
    <n v="1"/>
  </r>
  <r>
    <n v="288"/>
    <x v="1"/>
    <s v="sucre"/>
    <s v="cz boston"/>
    <s v="SINCELEJO"/>
    <x v="0"/>
    <s v="nutricion"/>
    <x v="0"/>
    <n v="1"/>
  </r>
  <r>
    <n v="289"/>
    <x v="1"/>
    <s v="sucre"/>
    <s v="cz boston"/>
    <s v="SINCELEJO"/>
    <x v="0"/>
    <s v="secretariado de coordinacion"/>
    <x v="0"/>
    <n v="1"/>
  </r>
  <r>
    <n v="290"/>
    <x v="1"/>
    <s v="sucre"/>
    <s v="cz boston"/>
    <s v="SINCELEJO"/>
    <x v="0"/>
    <s v="psicologia"/>
    <x v="0"/>
    <n v="1"/>
  </r>
  <r>
    <n v="291"/>
    <x v="1"/>
    <s v="sucre"/>
    <s v="cz mojana "/>
    <s v="SUCRE"/>
    <x v="1"/>
    <s v="psicologia"/>
    <x v="0"/>
    <n v="1"/>
  </r>
  <r>
    <n v="292"/>
    <x v="1"/>
    <s v="sucre"/>
    <s v="cz mojana "/>
    <s v="SUCRE"/>
    <x v="1"/>
    <s v="nutricion"/>
    <x v="0"/>
    <n v="1"/>
  </r>
  <r>
    <n v="293"/>
    <x v="1"/>
    <s v="sucre"/>
    <s v="cz mojana "/>
    <s v="SUCRE"/>
    <x v="1"/>
    <s v="financiera"/>
    <x v="0"/>
    <n v="1"/>
  </r>
  <r>
    <n v="294"/>
    <x v="1"/>
    <s v="sucre"/>
    <s v="cz norte"/>
    <s v="SINCELEJO"/>
    <x v="0"/>
    <s v="coordinacion "/>
    <x v="0"/>
    <n v="1"/>
  </r>
  <r>
    <n v="295"/>
    <x v="1"/>
    <s v="sucre"/>
    <s v="cz norte"/>
    <s v="SINCELEJO"/>
    <x v="0"/>
    <s v="psicologia"/>
    <x v="0"/>
    <n v="1"/>
  </r>
  <r>
    <n v="296"/>
    <x v="1"/>
    <s v="sucre"/>
    <s v="cz norte"/>
    <s v="SINCELEJO"/>
    <x v="0"/>
    <s v="prevenccion"/>
    <x v="1"/>
    <n v="1"/>
  </r>
  <r>
    <n v="297"/>
    <x v="1"/>
    <s v="sucre"/>
    <s v="cz norte"/>
    <s v="SINCELEJO"/>
    <x v="0"/>
    <s v="financiera"/>
    <x v="0"/>
    <n v="1"/>
  </r>
  <r>
    <n v="298"/>
    <x v="1"/>
    <s v="sucre"/>
    <s v="cz sincelejo"/>
    <s v="SINCELEJO"/>
    <x v="0"/>
    <s v="primera infancia"/>
    <x v="4"/>
    <n v="1"/>
  </r>
  <r>
    <n v="299"/>
    <x v="1"/>
    <s v="sucre"/>
    <s v="cz sincelejo"/>
    <s v="SINCELEJO"/>
    <x v="0"/>
    <s v="penal"/>
    <x v="0"/>
    <n v="1"/>
  </r>
  <r>
    <n v="300"/>
    <x v="1"/>
    <s v="sucre"/>
    <s v="cz sincelejo"/>
    <s v="SINCELEJO"/>
    <x v="0"/>
    <s v="coordinacion "/>
    <x v="0"/>
    <n v="1"/>
  </r>
  <r>
    <n v="301"/>
    <x v="1"/>
    <s v="sucre"/>
    <s v="cz sincelejo"/>
    <s v="SINCELEJO"/>
    <x v="0"/>
    <s v="documentacion"/>
    <x v="0"/>
    <n v="1"/>
  </r>
  <r>
    <n v="302"/>
    <x v="1"/>
    <s v="sucre"/>
    <s v="cz sincelejo"/>
    <s v="SINCELEJO"/>
    <x v="0"/>
    <s v="sala de espera"/>
    <x v="1"/>
    <n v="1"/>
  </r>
  <r>
    <n v="303"/>
    <x v="1"/>
    <s v="sucre"/>
    <s v="cz sincelejo"/>
    <s v="SINCELEJO"/>
    <x v="0"/>
    <s v="trabajo social"/>
    <x v="0"/>
    <n v="1"/>
  </r>
  <r>
    <n v="304"/>
    <x v="1"/>
    <s v="sucre"/>
    <s v="Regional"/>
    <s v="SINCELEJO"/>
    <x v="0"/>
    <s v="Secretaria de direccion"/>
    <x v="0"/>
    <n v="1"/>
  </r>
  <r>
    <n v="305"/>
    <x v="1"/>
    <s v="sucre"/>
    <s v="Regional"/>
    <s v="SINCELEJO"/>
    <x v="0"/>
    <s v="Superviccion de secretaria"/>
    <x v="0"/>
    <n v="1"/>
  </r>
  <r>
    <n v="306"/>
    <x v="1"/>
    <s v="sucre"/>
    <s v="Regional"/>
    <s v="SINCELEJO"/>
    <x v="0"/>
    <s v="Sala de videoconferencia"/>
    <x v="1"/>
    <n v="1"/>
  </r>
  <r>
    <n v="307"/>
    <x v="1"/>
    <s v="sucre"/>
    <s v="Regional"/>
    <s v="SINCELEJO"/>
    <x v="0"/>
    <s v="planiaccion y sistema"/>
    <x v="0"/>
    <n v="1"/>
  </r>
  <r>
    <n v="308"/>
    <x v="1"/>
    <s v="sucre"/>
    <s v="Regional"/>
    <s v="SINCELEJO"/>
    <x v="0"/>
    <s v="vijilancia"/>
    <x v="0"/>
    <n v="1"/>
  </r>
  <r>
    <n v="309"/>
    <x v="1"/>
    <s v="sucre"/>
    <s v="Regional"/>
    <s v="SINCELEJO"/>
    <x v="0"/>
    <s v="coordinación de financiera"/>
    <x v="0"/>
    <n v="1"/>
  </r>
  <r>
    <n v="310"/>
    <x v="1"/>
    <s v="sucre"/>
    <s v="Regional"/>
    <s v="SINCELEJO"/>
    <x v="0"/>
    <s v="almacen"/>
    <x v="0"/>
    <n v="1"/>
  </r>
  <r>
    <n v="311"/>
    <x v="1"/>
    <s v="TOLIMA"/>
    <s v="CENTRO ZONAL ESPINAL "/>
    <s v="ESPINAL"/>
    <x v="0"/>
    <s v="DEFENSORIA 2"/>
    <x v="3"/>
    <n v="1"/>
  </r>
  <r>
    <n v="312"/>
    <x v="1"/>
    <s v="TOLIMA"/>
    <s v="CENTRO ZONAL ESPINAL "/>
    <s v="ESPINAL"/>
    <x v="0"/>
    <s v="AUDITORIO "/>
    <x v="6"/>
    <n v="1"/>
  </r>
  <r>
    <n v="313"/>
    <x v="1"/>
    <s v="TOLIMA"/>
    <s v="CENTRO ZONAL ESPINAL "/>
    <s v="ESPINAL"/>
    <x v="0"/>
    <s v="AUDITORIO "/>
    <x v="4"/>
    <n v="1"/>
  </r>
  <r>
    <n v="314"/>
    <x v="1"/>
    <s v="TOLIMA"/>
    <s v="CENTRO ZONAL HONDA"/>
    <s v="HONDA"/>
    <x v="0"/>
    <s v="COORDINACION"/>
    <x v="0"/>
    <n v="1"/>
  </r>
  <r>
    <n v="315"/>
    <x v="1"/>
    <s v="TOLIMA"/>
    <s v="CENTRO ZONAL HONDA"/>
    <s v="HONDA"/>
    <x v="0"/>
    <s v="PRIMERA INFANCIA"/>
    <x v="4"/>
    <n v="1"/>
  </r>
  <r>
    <n v="316"/>
    <x v="1"/>
    <s v="TOLIMA"/>
    <s v="CENTRO ZONAL HONDA"/>
    <s v="HONDA"/>
    <x v="0"/>
    <s v="ADMINISTRATIVA"/>
    <x v="1"/>
    <n v="1"/>
  </r>
  <r>
    <n v="317"/>
    <x v="1"/>
    <s v="TOLIMA"/>
    <s v="CENTRO ZONAL HONDA"/>
    <s v="HONDA"/>
    <x v="0"/>
    <s v="DEFENSORA DE FAMILIA"/>
    <x v="0"/>
    <n v="1"/>
  </r>
  <r>
    <n v="318"/>
    <x v="1"/>
    <s v="TOLIMA"/>
    <s v="CENTRO ZONAL HONDA"/>
    <s v="HONDA"/>
    <x v="0"/>
    <s v="TRABAJADOR SOCIAL"/>
    <x v="0"/>
    <n v="1"/>
  </r>
  <r>
    <n v="319"/>
    <x v="1"/>
    <s v="TOLIMA"/>
    <s v="CENTRO ZONAL HONDA"/>
    <s v="HONDA"/>
    <x v="0"/>
    <s v="PSICOLOGA"/>
    <x v="0"/>
    <n v="1"/>
  </r>
  <r>
    <n v="320"/>
    <x v="1"/>
    <s v="TOLIMA"/>
    <s v="CENTRO ZONAL HONDA"/>
    <s v="HONDA"/>
    <x v="0"/>
    <s v="ATENCION AL CIUDADANO"/>
    <x v="5"/>
    <n v="1"/>
  </r>
  <r>
    <n v="321"/>
    <x v="1"/>
    <s v="TOLIMA"/>
    <s v="CENTRO ZONAL HONDA"/>
    <s v="HONDA"/>
    <x v="0"/>
    <s v="AUDITORIO"/>
    <x v="3"/>
    <n v="1"/>
  </r>
  <r>
    <n v="322"/>
    <x v="1"/>
    <s v="TOLIMA"/>
    <s v="CENTRO ZONAL LERIDA "/>
    <s v="LÉRIDA"/>
    <x v="0"/>
    <s v="servicios y atencion "/>
    <x v="5"/>
    <n v="1"/>
  </r>
  <r>
    <n v="323"/>
    <x v="1"/>
    <s v="TOLIMA"/>
    <s v="CENTRO ZONAL LERIDA "/>
    <s v="LÉRIDA"/>
    <x v="0"/>
    <s v="Defensoria "/>
    <x v="0"/>
    <n v="1"/>
  </r>
  <r>
    <n v="324"/>
    <x v="1"/>
    <s v="TOLIMA"/>
    <s v="CENTRO ZONAL LERIDA "/>
    <s v="LÉRIDA"/>
    <x v="0"/>
    <s v="coordinacion "/>
    <x v="2"/>
    <n v="1"/>
  </r>
  <r>
    <n v="325"/>
    <x v="1"/>
    <s v="TOLIMA"/>
    <s v="CENTRO ZONAL MELGAR"/>
    <s v="MELGAR"/>
    <x v="0"/>
    <s v="DEFENSOR DE FAMILIA RUBEN DARIO ANDRADE"/>
    <x v="5"/>
    <n v="1"/>
  </r>
  <r>
    <n v="326"/>
    <x v="1"/>
    <s v="TOLIMA"/>
    <s v="CENTRO ZONAL MELGAR"/>
    <s v="MELGAR"/>
    <x v="0"/>
    <s v="SALON "/>
    <x v="6"/>
    <n v="1"/>
  </r>
  <r>
    <n v="327"/>
    <x v="1"/>
    <s v="TOLIMA"/>
    <s v="CENTRO ZONAL MELGAR"/>
    <s v="MELGAR"/>
    <x v="0"/>
    <s v="COORDINACION "/>
    <x v="4"/>
    <n v="1"/>
  </r>
  <r>
    <n v="328"/>
    <x v="1"/>
    <s v="TOLIMA"/>
    <s v="CENTRO ZONAL MELGAR"/>
    <s v="MELGAR"/>
    <x v="0"/>
    <s v="OFICINA SERVICIOS Y ATENCION ANDREA CAROLINA DUCUARA "/>
    <x v="1"/>
    <n v="1"/>
  </r>
  <r>
    <n v="329"/>
    <x v="1"/>
    <s v="TOLIMA"/>
    <s v="CENTRO ZONAL MELGAR"/>
    <s v="MELGAR"/>
    <x v="0"/>
    <s v="DEFENSORA DE FAMILIA SONIA ANDREA ROMERO "/>
    <x v="5"/>
    <n v="1"/>
  </r>
  <r>
    <n v="330"/>
    <x v="1"/>
    <s v="TOLIMA"/>
    <s v="CZ CHAPARRAL"/>
    <s v="CHAPARRAL"/>
    <x v="1"/>
    <s v="APOYO A LA GESTION "/>
    <x v="5"/>
    <n v="1"/>
  </r>
  <r>
    <n v="331"/>
    <x v="1"/>
    <s v="TOLIMA"/>
    <s v="CZ CHAPARRAL"/>
    <s v="CHAPARRAL"/>
    <x v="1"/>
    <s v="DEFENSORIA"/>
    <x v="0"/>
    <n v="1"/>
  </r>
  <r>
    <n v="332"/>
    <x v="1"/>
    <s v="TOLIMA"/>
    <s v="REGIONAL "/>
    <s v="IBAGUÉ"/>
    <x v="0"/>
    <s v="SUPERVISION  "/>
    <x v="4"/>
    <n v="1"/>
  </r>
  <r>
    <n v="333"/>
    <x v="1"/>
    <s v="TOLIMA"/>
    <s v="REGIONAL "/>
    <s v="IBAGUÉ"/>
    <x v="0"/>
    <s v="salon amarillo "/>
    <x v="2"/>
    <n v="1"/>
  </r>
  <r>
    <n v="334"/>
    <x v="1"/>
    <s v="TOLIMA"/>
    <s v="REGIONAL "/>
    <s v="IBAGUÉ"/>
    <x v="0"/>
    <s v="juridica (area abogados )"/>
    <x v="6"/>
    <n v="1"/>
  </r>
  <r>
    <n v="335"/>
    <x v="1"/>
    <s v="TOLIMA"/>
    <s v="REGIONAL "/>
    <s v="IBAGUÉ"/>
    <x v="0"/>
    <s v="coordinacion financiera "/>
    <x v="0"/>
    <n v="1"/>
  </r>
  <r>
    <n v="336"/>
    <x v="1"/>
    <s v="TOLIMA"/>
    <s v="REGIONAL "/>
    <s v="IBAGUÉ"/>
    <x v="0"/>
    <s v="RECAUDO FINANCIERA "/>
    <x v="2"/>
    <n v="1"/>
  </r>
  <r>
    <n v="337"/>
    <x v="1"/>
    <s v="TOLIMA"/>
    <s v="REGIONAL "/>
    <s v="IBAGUÉ"/>
    <x v="0"/>
    <s v="grupo asistenci tecnica apoyo a coordinación "/>
    <x v="3"/>
    <n v="1"/>
  </r>
  <r>
    <n v="338"/>
    <x v="1"/>
    <s v="TOLIMA"/>
    <s v="REGIONAL "/>
    <s v="IBAGUÉ"/>
    <x v="0"/>
    <s v="OFICINA DE LA DIRECCION REGIONAL "/>
    <x v="4"/>
    <n v="1"/>
  </r>
  <r>
    <n v="339"/>
    <x v="1"/>
    <s v="TOLIMA"/>
    <s v="REGIONAL "/>
    <s v="IBAGUÉ"/>
    <x v="0"/>
    <s v="SALA DE JUNTAS DIRECCION "/>
    <x v="1"/>
    <n v="1"/>
  </r>
  <r>
    <n v="340"/>
    <x v="1"/>
    <s v="VALLE DEL CAUCA"/>
    <s v="CZ CENTRO "/>
    <s v="CALI"/>
    <x v="0"/>
    <s v="OFICINA 404 - EDNA MARGARITA GALINDEZ "/>
    <x v="1"/>
    <n v="1"/>
  </r>
  <r>
    <n v="341"/>
    <x v="1"/>
    <s v="VALLE DEL CAUCA"/>
    <s v="DIRECCIÓN REGIONAL "/>
    <s v="CALI"/>
    <x v="0"/>
    <s v="OFICINA DIRECTOR REGIONAL - CARLOS HUMBERTO BRAVO RIOMAÑA"/>
    <x v="4"/>
    <n v="1"/>
  </r>
  <r>
    <n v="342"/>
    <x v="1"/>
    <s v="VALLE DEL CAUCA"/>
    <s v="DIRECCIÓN REGIONAL "/>
    <s v="CALI"/>
    <x v="0"/>
    <s v="OFICINA JULIANA TOFIÑO - ASESORA TÉCNICA"/>
    <x v="0"/>
    <n v="1"/>
  </r>
  <r>
    <n v="343"/>
    <x v="1"/>
    <s v="VALLE DEL CAUCA"/>
    <s v="GRUPO FINANCIERO"/>
    <s v="CALI"/>
    <x v="0"/>
    <s v="COORDINACIÓN - TERCER PISO - ELIANA MARTÍNEZ LLANOS "/>
    <x v="5"/>
    <n v="1"/>
  </r>
  <r>
    <n v="344"/>
    <x v="1"/>
    <s v="VALLE DEL CAUCA"/>
    <s v="GRUPO PLANEACIÓN Y SISTEMAS"/>
    <s v="CALI"/>
    <x v="0"/>
    <s v="OFICINA PRINCIPAL"/>
    <x v="1"/>
    <n v="1"/>
  </r>
  <r>
    <n v="345"/>
    <x v="1"/>
    <s v="VALLE DEL CAUCA"/>
    <s v="REGIONAL - SERVICIOS Y ATENCIÓN"/>
    <s v="CALI"/>
    <x v="0"/>
    <s v="OFICINA PRINCIPAL ATENCIÓN AL CIUDADANO "/>
    <x v="6"/>
    <n v="1"/>
  </r>
  <r>
    <n v="346"/>
    <x v="1"/>
    <s v="VALLE DEL CAUCA"/>
    <s v="CENTRO ZONAL BUGA"/>
    <s v="BUGA"/>
    <x v="0"/>
    <s v="OFICINA 1"/>
    <x v="5"/>
    <n v="1"/>
  </r>
  <r>
    <n v="347"/>
    <x v="2"/>
    <s v="AMAZONAS"/>
    <s v="Sede Regional Amazonas"/>
    <s v="LETICIA"/>
    <x v="2"/>
    <s v="PRIMERA INFANCIA"/>
    <x v="2"/>
    <n v="1"/>
  </r>
  <r>
    <n v="348"/>
    <x v="2"/>
    <s v="AMAZONAS"/>
    <s v="Sede Regional Amazonas"/>
    <s v="LETICIA"/>
    <x v="2"/>
    <s v="GRUPO DE ASISTENCIA TECNICA-BINAS-SNBF"/>
    <x v="2"/>
    <n v="1"/>
  </r>
  <r>
    <n v="349"/>
    <x v="2"/>
    <s v="ARAUCA"/>
    <s v="Dirección Regional"/>
    <s v="ARAUCA"/>
    <x v="1"/>
    <s v="Directora Regional y sala de juntas"/>
    <x v="2"/>
    <n v="1"/>
  </r>
  <r>
    <n v="350"/>
    <x v="2"/>
    <s v="ARAUCA"/>
    <s v="Dirección Regional"/>
    <s v="ARAUCA"/>
    <x v="1"/>
    <s v="Auditorio"/>
    <x v="6"/>
    <n v="1"/>
  </r>
  <r>
    <n v="351"/>
    <x v="2"/>
    <s v="ARAUCA"/>
    <s v="Dirección Regional"/>
    <s v="ARAUCA"/>
    <x v="1"/>
    <s v="Auditorio"/>
    <x v="5"/>
    <n v="1"/>
  </r>
  <r>
    <n v="352"/>
    <x v="2"/>
    <s v="ARAUCA"/>
    <s v="Dirección Regional"/>
    <s v="ARAUCA"/>
    <x v="1"/>
    <s v="Equipo EMPI - Asistencia Técnica"/>
    <x v="0"/>
    <n v="1"/>
  </r>
  <r>
    <n v="353"/>
    <x v="2"/>
    <s v="ARAUCA"/>
    <s v="Centro Zonal Saravena"/>
    <s v="SARAVENA"/>
    <x v="1"/>
    <s v="Equipo Protección"/>
    <x v="2"/>
    <n v="1"/>
  </r>
  <r>
    <n v="354"/>
    <x v="2"/>
    <s v="ARAUCA"/>
    <s v="Centro Zonal Saravena"/>
    <s v="SARAVENA"/>
    <x v="1"/>
    <s v="Equipo Trabajo Social"/>
    <x v="2"/>
    <n v="1"/>
  </r>
  <r>
    <n v="355"/>
    <x v="2"/>
    <s v="ARAUCA"/>
    <s v="Centro Zonal Saravena"/>
    <s v="SARAVENA"/>
    <x v="1"/>
    <s v="Equipo apoyo administrativo y de Primera Infancia"/>
    <x v="5"/>
    <n v="1"/>
  </r>
  <r>
    <n v="356"/>
    <x v="2"/>
    <s v="ARAUCA"/>
    <s v="Centro Zonal Tame"/>
    <s v="TAME"/>
    <x v="1"/>
    <s v="Oficina SNBF"/>
    <x v="0"/>
    <n v="1"/>
  </r>
  <r>
    <n v="357"/>
    <x v="2"/>
    <s v="ARAUCA"/>
    <s v="Centro Zonal Tame"/>
    <s v="TAME"/>
    <x v="1"/>
    <s v="Oficina equipo apoyo a familias victimas "/>
    <x v="0"/>
    <n v="1"/>
  </r>
  <r>
    <n v="358"/>
    <x v="2"/>
    <s v="ARAUCA"/>
    <s v="Centro Zonal Tame"/>
    <s v="TAME"/>
    <x v="1"/>
    <s v="Oficina Equipo Primera Infancia"/>
    <x v="2"/>
    <n v="1"/>
  </r>
  <r>
    <n v="359"/>
    <x v="2"/>
    <s v="ARAUCA"/>
    <s v="Centro Zonal Tame"/>
    <s v="TAME"/>
    <x v="1"/>
    <s v="Auditorio Cz Tame"/>
    <x v="3"/>
    <n v="1"/>
  </r>
  <r>
    <n v="360"/>
    <x v="2"/>
    <s v="CAQUETA"/>
    <s v="REGIONAL ASISTENCIA TÉCNICA"/>
    <s v="FLORENCIA"/>
    <x v="0"/>
    <s v="OFICINA DE SERVICIO Y ATENCION AL USUARIO"/>
    <x v="0"/>
    <n v="1"/>
  </r>
  <r>
    <n v="361"/>
    <x v="2"/>
    <s v="CAQUETA"/>
    <s v="REGIONAL ASISTENCIA TÉCNICA"/>
    <s v="FLORENCIA"/>
    <x v="0"/>
    <s v="OFICINA PRIMERA INFANCIA"/>
    <x v="5"/>
    <n v="1"/>
  </r>
  <r>
    <n v="362"/>
    <x v="2"/>
    <s v="CAQUETA"/>
    <s v="REGIONAL ASISTENCIA TÉCNICA"/>
    <s v="FLORENCIA"/>
    <x v="0"/>
    <s v="OFICINA DE FINANCIERA Y PROTECCION "/>
    <x v="0"/>
    <n v="1"/>
  </r>
  <r>
    <n v="363"/>
    <x v="2"/>
    <s v="CAQUETA"/>
    <s v="CENTRO ZONAL FLORENCIA 1"/>
    <s v="FLORENCIA"/>
    <x v="0"/>
    <s v="NUTRICIONISTA"/>
    <x v="0"/>
    <n v="1"/>
  </r>
  <r>
    <n v="364"/>
    <x v="2"/>
    <s v="CAQUETA"/>
    <s v="CENTRO ZONAL FLORENCIA 1"/>
    <s v="FLORENCIA"/>
    <x v="0"/>
    <s v="EQUIPO PSICOSOCIAL DEFENSORIA CONCILIABLES"/>
    <x v="0"/>
    <n v="1"/>
  </r>
  <r>
    <n v="365"/>
    <x v="2"/>
    <s v="CAQUETA"/>
    <s v="CENTRO ZONAL FLORENCIA 1"/>
    <s v="FLORENCIA"/>
    <x v="0"/>
    <s v="FINANCIEROS "/>
    <x v="5"/>
    <n v="1"/>
  </r>
  <r>
    <n v="366"/>
    <x v="2"/>
    <s v="CAQUETA"/>
    <s v="CENTRO ZONAL FLORENCIA 1"/>
    <s v="FLORENCIA"/>
    <x v="0"/>
    <s v="EQUIPO PSICOSOCIAL Defensoría de Familia de Asuntos  Conciliables"/>
    <x v="0"/>
    <n v="1"/>
  </r>
  <r>
    <n v="367"/>
    <x v="2"/>
    <s v="CAQUETA"/>
    <s v="CENTRO ZONAL FLORENCIA 1"/>
    <s v="FLORENCIA"/>
    <x v="0"/>
    <s v="SALA DE ATENCION AL CIUDADANO "/>
    <x v="5"/>
    <n v="1"/>
  </r>
  <r>
    <n v="368"/>
    <x v="2"/>
    <s v="CAQUETA"/>
    <s v="CENTRO ZONAL FLORENCIA 1"/>
    <s v="FLORENCIA"/>
    <x v="0"/>
    <s v="EQUIPO DE ENLACES"/>
    <x v="5"/>
    <n v="1"/>
  </r>
  <r>
    <n v="369"/>
    <x v="2"/>
    <s v="CAQUETA"/>
    <s v="CENTRO ZONAL FLORENCIA 1"/>
    <s v="FLORENCIA"/>
    <x v="0"/>
    <s v="EQUIPO PSICOSOCIAL DEFENSORIA NO CONCILIABLES "/>
    <x v="0"/>
    <n v="1"/>
  </r>
  <r>
    <n v="370"/>
    <x v="2"/>
    <s v="CAQUETA"/>
    <s v="CENTRO ZONAL FLORENCIA 2"/>
    <s v="FLORENCIA"/>
    <x v="0"/>
    <s v="OFICINA DE CORRESPONDENCIA"/>
    <x v="1"/>
    <n v="1"/>
  </r>
  <r>
    <n v="371"/>
    <x v="2"/>
    <s v="CAQUETA"/>
    <s v="CENTRO ZONAL FLORENCIA 2"/>
    <s v="FLORENCIA"/>
    <x v="0"/>
    <s v="OFICINA DE COORDINACION "/>
    <x v="0"/>
    <n v="1"/>
  </r>
  <r>
    <n v="372"/>
    <x v="2"/>
    <s v="CAQUETA"/>
    <s v="Centro Zonal Puerto Rico Sede 1"/>
    <s v="PUERTO RICO"/>
    <x v="1"/>
    <s v="Sala de Espera sede 1 de RCC ( Litza Buendia)."/>
    <x v="2"/>
    <n v="1"/>
  </r>
  <r>
    <n v="373"/>
    <x v="2"/>
    <s v="CAQUETA"/>
    <s v="Centro Zonal Puerto Rico Sede 1"/>
    <s v="PUERTO RICO"/>
    <x v="1"/>
    <s v=" Oficina de apoyo a la Coordinación ( Pablo Loaiza)"/>
    <x v="0"/>
    <n v="1"/>
  </r>
  <r>
    <n v="374"/>
    <x v="2"/>
    <s v="CAQUETA"/>
    <s v="Centro Zonal Puerto Rico Sede 1"/>
    <s v="PUERTO RICO"/>
    <x v="1"/>
    <s v="Oficina de Promocion y Prevencion (Lina Maria Jaramillo- Julian Eduardo Espitia-Jakeline Cruz-Luz Stella Sepulveda y Eliana Mercedes Montealegre)."/>
    <x v="1"/>
    <n v="1"/>
  </r>
  <r>
    <n v="375"/>
    <x v="2"/>
    <s v="CASANARE "/>
    <s v="CZ PAZ DE ARIPORO"/>
    <s v="PAZ DE ARIPORO"/>
    <x v="1"/>
    <s v="OFICINA 17 - 1 PISO - TRABAJADORA SOCIAL"/>
    <x v="0"/>
    <n v="1"/>
  </r>
  <r>
    <n v="376"/>
    <x v="2"/>
    <s v="CASANARE "/>
    <s v="CZ VILLANUEVA"/>
    <s v="VILLANUEVA"/>
    <x v="1"/>
    <s v="ARCHIVO 2 PISO"/>
    <x v="5"/>
    <n v="1"/>
  </r>
  <r>
    <n v="377"/>
    <x v="2"/>
    <s v="CASANARE "/>
    <s v="CZ YOPAL "/>
    <s v="YOPAL"/>
    <x v="1"/>
    <s v="OFICINA 20 - TRABAJADOR SOCIAL"/>
    <x v="0"/>
    <n v="1"/>
  </r>
  <r>
    <n v="378"/>
    <x v="2"/>
    <s v="CASANARE "/>
    <s v="CZ YOPAL "/>
    <s v="YOPAL"/>
    <x v="1"/>
    <s v="OFICINA 21 - PSICOLOGIA "/>
    <x v="0"/>
    <n v="1"/>
  </r>
  <r>
    <n v="379"/>
    <x v="2"/>
    <s v="CASANARE "/>
    <s v="CZ YOPAL "/>
    <s v="YOPAL"/>
    <x v="1"/>
    <s v="OFICINA 30 - TRABAJADOR SOCIAL"/>
    <x v="0"/>
    <n v="1"/>
  </r>
  <r>
    <n v="380"/>
    <x v="2"/>
    <s v="CASANARE "/>
    <s v="CZ YOPAL "/>
    <s v="YOPAL"/>
    <x v="1"/>
    <s v="OFICINA 27 - DEFENSORIA  DE FAMILIA"/>
    <x v="0"/>
    <n v="1"/>
  </r>
  <r>
    <n v="381"/>
    <x v="2"/>
    <s v="CASANARE "/>
    <s v="CZ YOPAL "/>
    <s v="YOPAL"/>
    <x v="1"/>
    <s v="OFICINA 23 - DEFENSOR DE FAMILIA"/>
    <x v="5"/>
    <n v="1"/>
  </r>
  <r>
    <n v="382"/>
    <x v="2"/>
    <s v="CASANARE "/>
    <s v="CZ YOPAL "/>
    <s v="YOPAL"/>
    <x v="1"/>
    <s v="OFICINA 33- PSICOLOGIA"/>
    <x v="0"/>
    <n v="1"/>
  </r>
  <r>
    <n v="383"/>
    <x v="2"/>
    <s v="CASANARE "/>
    <s v="CZ YOPAL "/>
    <s v="YOPAL"/>
    <x v="1"/>
    <s v="OFICINA 32 - PSICOLOGIA"/>
    <x v="0"/>
    <n v="1"/>
  </r>
  <r>
    <n v="384"/>
    <x v="2"/>
    <s v="CASANARE "/>
    <s v="CZ YOPAL "/>
    <s v="YOPAL"/>
    <x v="1"/>
    <s v="OFICINA 43 - DEFENSORIA"/>
    <x v="0"/>
    <n v="1"/>
  </r>
  <r>
    <n v="385"/>
    <x v="2"/>
    <s v="CASANARE "/>
    <s v="REGIONAL "/>
    <s v="YOPAL"/>
    <x v="1"/>
    <s v="OFICINA 2 - COORDINADORA FINANCIERA "/>
    <x v="5"/>
    <n v="1"/>
  </r>
  <r>
    <n v="386"/>
    <x v="2"/>
    <s v="CASANARE "/>
    <s v="REGIONAL "/>
    <s v="YOPAL"/>
    <x v="1"/>
    <s v="OFICINA 5 - RADICACION "/>
    <x v="0"/>
    <n v="1"/>
  </r>
  <r>
    <n v="387"/>
    <x v="2"/>
    <s v="CASANARE "/>
    <s v="REGIONAL "/>
    <s v="YOPAL"/>
    <x v="1"/>
    <s v="OFICINA  6 - PRESUPUESTO"/>
    <x v="0"/>
    <n v="1"/>
  </r>
  <r>
    <n v="388"/>
    <x v="2"/>
    <s v="CASANARE "/>
    <s v="REGIONAL "/>
    <s v="YOPAL"/>
    <x v="1"/>
    <s v="OFICINA 15 - ASISTENCIA TECNICA"/>
    <x v="5"/>
    <n v="1"/>
  </r>
  <r>
    <n v="389"/>
    <x v="2"/>
    <s v="CASANARE "/>
    <s v="REGIONAL "/>
    <s v="YOPAL"/>
    <x v="1"/>
    <s v="OFICINA 19 - AUDITORIO"/>
    <x v="3"/>
    <n v="1"/>
  </r>
  <r>
    <n v="390"/>
    <x v="2"/>
    <s v="CASANARE "/>
    <s v="REGIONAL "/>
    <s v="YOPAL"/>
    <x v="1"/>
    <s v="OFICINA 53 - COORDINACION  JURIDICA"/>
    <x v="0"/>
    <n v="1"/>
  </r>
  <r>
    <n v="391"/>
    <x v="2"/>
    <s v="CHOCÓ"/>
    <s v="Sede Regional"/>
    <s v="QUIBDÓ"/>
    <x v="1"/>
    <s v="Oficina 1"/>
    <x v="5"/>
    <n v="1"/>
  </r>
  <r>
    <n v="392"/>
    <x v="2"/>
    <s v="CHOCÓ"/>
    <s v="Sede Regional"/>
    <s v="QUIBDÓ"/>
    <x v="1"/>
    <s v="Oficina 2"/>
    <x v="5"/>
    <n v="1"/>
  </r>
  <r>
    <n v="393"/>
    <x v="2"/>
    <s v="CHOCÓ"/>
    <s v="Sede Regional"/>
    <s v="QUIBDÓ"/>
    <x v="1"/>
    <s v="Oficina 3"/>
    <x v="5"/>
    <n v="1"/>
  </r>
  <r>
    <n v="394"/>
    <x v="2"/>
    <s v="CHOCÓ"/>
    <s v="Sede Regional"/>
    <s v="QUIBDÓ"/>
    <x v="1"/>
    <s v="Oficina 4"/>
    <x v="5"/>
    <n v="1"/>
  </r>
  <r>
    <n v="395"/>
    <x v="2"/>
    <s v="CHOCÓ"/>
    <s v="Sede Regional"/>
    <s v="QUIBDÓ"/>
    <x v="1"/>
    <s v="Oficina 5"/>
    <x v="5"/>
    <n v="1"/>
  </r>
  <r>
    <n v="396"/>
    <x v="2"/>
    <s v="CHOCÓ"/>
    <s v="Sede Regional"/>
    <s v="QUIBDÓ"/>
    <x v="1"/>
    <s v="Oficina 6"/>
    <x v="5"/>
    <n v="1"/>
  </r>
  <r>
    <n v="397"/>
    <x v="2"/>
    <s v="CHOCÓ"/>
    <s v="Sede Regional"/>
    <s v="QUIBDÓ"/>
    <x v="1"/>
    <s v="Oficina 7"/>
    <x v="5"/>
    <n v="1"/>
  </r>
  <r>
    <n v="398"/>
    <x v="2"/>
    <s v="CHOCÓ"/>
    <s v="Sede Regional"/>
    <s v="QUIBDÓ"/>
    <x v="1"/>
    <s v="Oficina 8"/>
    <x v="5"/>
    <n v="1"/>
  </r>
  <r>
    <n v="399"/>
    <x v="2"/>
    <s v="CHOCÓ"/>
    <s v="Sede Regional"/>
    <s v="QUIBDÓ"/>
    <x v="1"/>
    <s v="Oficina 9"/>
    <x v="2"/>
    <n v="1"/>
  </r>
  <r>
    <n v="400"/>
    <x v="2"/>
    <s v="CHOCÓ"/>
    <s v="CENTRO ZONAL ITSMINA"/>
    <s v="ISTMINA"/>
    <x v="1"/>
    <s v="Oficina 1"/>
    <x v="5"/>
    <n v="1"/>
  </r>
  <r>
    <n v="401"/>
    <x v="2"/>
    <s v="GUAINIA"/>
    <s v="CENTRO ZONAL"/>
    <s v="PUERTO INIRIDA"/>
    <x v="2"/>
    <s v="ATENCION AL CIUDADANO"/>
    <x v="0"/>
    <n v="1"/>
  </r>
  <r>
    <n v="402"/>
    <x v="2"/>
    <s v="GUAINIA"/>
    <s v="CENTRO ZONAL"/>
    <s v="PUERTO INIRIDA"/>
    <x v="2"/>
    <s v="DEFENSOR"/>
    <x v="0"/>
    <n v="1"/>
  </r>
  <r>
    <n v="403"/>
    <x v="2"/>
    <s v="GUAINIA"/>
    <s v="CENTRO ZONAL"/>
    <s v="PUERTO INIRIDA"/>
    <x v="2"/>
    <s v="TRABAJADORA SOCIAL GRUPO 02"/>
    <x v="0"/>
    <n v="1"/>
  </r>
  <r>
    <n v="404"/>
    <x v="2"/>
    <s v="GUAINIA"/>
    <s v="CENTRO ZONAL"/>
    <s v="PUERTO INIRIDA"/>
    <x v="2"/>
    <s v="TRABAJO  SOCIAL GRUPO 03"/>
    <x v="0"/>
    <n v="1"/>
  </r>
  <r>
    <n v="405"/>
    <x v="2"/>
    <s v="GUAINIA"/>
    <s v="REGIONAL"/>
    <s v="PUERTO INIRIDA"/>
    <x v="2"/>
    <s v="EJE AMBIENTAL Y 472"/>
    <x v="0"/>
    <n v="1"/>
  </r>
  <r>
    <n v="406"/>
    <x v="2"/>
    <s v="GUAVIARE"/>
    <s v="GUAVIARE"/>
    <s v="SAN JOSE DEL GUAVIARE"/>
    <x v="2"/>
    <s v="ASISTENCIA TECNICA - OFICINA COORDINACION"/>
    <x v="5"/>
    <n v="1"/>
  </r>
  <r>
    <n v="407"/>
    <x v="2"/>
    <s v="META "/>
    <s v="Archivo central (2) "/>
    <s v="VILLAVICENCIO"/>
    <x v="0"/>
    <s v="Area de archivo central sede San Benito "/>
    <x v="6"/>
    <n v="1"/>
  </r>
  <r>
    <n v="408"/>
    <x v="2"/>
    <s v="META "/>
    <s v="Archivo central (2) "/>
    <s v="VILLAVICENCIO"/>
    <x v="0"/>
    <s v="Area de archivo central sede San Benito "/>
    <x v="6"/>
    <n v="1"/>
  </r>
  <r>
    <n v="409"/>
    <x v="2"/>
    <s v="META "/>
    <s v="Archivo central (2) "/>
    <s v="VILLAVICENCIO"/>
    <x v="0"/>
    <s v="Area de archivo central sede San Benito "/>
    <x v="6"/>
    <n v="1"/>
  </r>
  <r>
    <n v="410"/>
    <x v="2"/>
    <s v="META "/>
    <s v="Centro zonal Granada "/>
    <s v="GRANADA"/>
    <x v="0"/>
    <s v="Oficina coordinación "/>
    <x v="0"/>
    <n v="1"/>
  </r>
  <r>
    <n v="411"/>
    <x v="2"/>
    <s v="META "/>
    <s v="Centro zonal Granada "/>
    <s v="GRANADA"/>
    <x v="0"/>
    <s v="Oficina financiera Primera infancia "/>
    <x v="0"/>
    <n v="1"/>
  </r>
  <r>
    <n v="412"/>
    <x v="2"/>
    <s v="META "/>
    <s v="Centro zonal Granada "/>
    <s v="GRANADA"/>
    <x v="0"/>
    <s v="Oficina Defensor de familia "/>
    <x v="0"/>
    <n v="1"/>
  </r>
  <r>
    <n v="413"/>
    <x v="2"/>
    <s v="META "/>
    <s v="Centro zonal Puerto Lopez "/>
    <s v="PUERTO LOPEZ"/>
    <x v="0"/>
    <s v="Oficina coordinación "/>
    <x v="0"/>
    <n v="1"/>
  </r>
  <r>
    <n v="414"/>
    <x v="2"/>
    <s v="META "/>
    <s v="Centro zonal Puerto Lopez "/>
    <s v="PUERTO LOPEZ"/>
    <x v="0"/>
    <s v="Oficina Defensor de familia extraprocesales "/>
    <x v="1"/>
    <n v="1"/>
  </r>
  <r>
    <n v="415"/>
    <x v="2"/>
    <s v="META "/>
    <s v="Centro zonal Puerto Lopez "/>
    <s v="PUERTO LOPEZ"/>
    <x v="0"/>
    <s v="Oficina Defensor de familia protección "/>
    <x v="1"/>
    <n v="1"/>
  </r>
  <r>
    <n v="416"/>
    <x v="2"/>
    <s v="META "/>
    <s v="CZ Villavicencio 1 "/>
    <s v="VILLAVICENCIO"/>
    <x v="0"/>
    <s v="Area ingreso segundo piso "/>
    <x v="1"/>
    <n v="1"/>
  </r>
  <r>
    <n v="417"/>
    <x v="2"/>
    <s v="META "/>
    <s v="CZ Villavicencio 2 - CESPA (Sede YARI) "/>
    <s v="VILLAVICENCIO"/>
    <x v="0"/>
    <s v="Oficina Defensor de familia "/>
    <x v="0"/>
    <n v="1"/>
  </r>
  <r>
    <n v="418"/>
    <x v="2"/>
    <s v="META "/>
    <s v="CZ Villavicencio 2 - CESPA (Sede YARI) "/>
    <s v="VILLAVICENCIO"/>
    <x v="0"/>
    <s v="Oficina Defensor de familia "/>
    <x v="0"/>
    <n v="1"/>
  </r>
  <r>
    <n v="419"/>
    <x v="2"/>
    <s v="Nariño"/>
    <s v="SEDE REGIONAL"/>
    <s v="PASTO"/>
    <x v="0"/>
    <s v="Area Financiera"/>
    <x v="1"/>
    <n v="1"/>
  </r>
  <r>
    <n v="420"/>
    <x v="2"/>
    <s v="Nariño"/>
    <s v="Centro Zonal Tumaco"/>
    <s v="TUMACO"/>
    <x v="1"/>
    <s v="Oficina Auxiliar de Financiera"/>
    <x v="0"/>
    <n v="1"/>
  </r>
  <r>
    <n v="421"/>
    <x v="2"/>
    <s v="Nariño"/>
    <s v="Centro Zonal Tumaco"/>
    <s v="TUMACO"/>
    <x v="1"/>
    <s v="Auditorio"/>
    <x v="2"/>
    <n v="1"/>
  </r>
  <r>
    <n v="422"/>
    <x v="2"/>
    <s v="PUTUMAYO"/>
    <s v="CENTRO ZONAL LA HORMIGA"/>
    <s v="VALLE DEL GUAMUEZ"/>
    <x v="2"/>
    <s v="PSICOLOGOGIA ( JAIR GARCIA)"/>
    <x v="0"/>
    <n v="1"/>
  </r>
  <r>
    <n v="423"/>
    <x v="2"/>
    <s v="PUTUMAYO"/>
    <s v="CENTRO ZONAL LA HORMIGA"/>
    <s v="VALLE DEL GUAMUEZ"/>
    <x v="2"/>
    <s v="COORDINACION"/>
    <x v="0"/>
    <n v="1"/>
  </r>
  <r>
    <n v="424"/>
    <x v="2"/>
    <s v="PUTUMAYO"/>
    <s v="CENTRO ZONAL MOCOA"/>
    <s v="MOCOA"/>
    <x v="2"/>
    <s v="COORDINACION"/>
    <x v="1"/>
    <n v="1"/>
  </r>
  <r>
    <n v="425"/>
    <x v="2"/>
    <s v="Vaupés"/>
    <s v="Regional Vaupés"/>
    <s v="MITÚ"/>
    <x v="2"/>
    <s v="Correspondecia "/>
    <x v="1"/>
    <n v="1"/>
  </r>
  <r>
    <n v="426"/>
    <x v="2"/>
    <s v="Vaupés"/>
    <s v="Regional Vaupés"/>
    <s v="MITÚ"/>
    <x v="2"/>
    <s v="Atención al ciudadano "/>
    <x v="0"/>
    <n v="1"/>
  </r>
  <r>
    <n v="427"/>
    <x v="2"/>
    <s v="Vaupés"/>
    <s v="Regional Vaupés"/>
    <s v="MITÚ"/>
    <x v="2"/>
    <s v="Infancia adolecencia y juventud "/>
    <x v="5"/>
    <n v="1"/>
  </r>
  <r>
    <n v="428"/>
    <x v="2"/>
    <s v="Vaupés"/>
    <s v="Regional Vaupés"/>
    <s v="MITÚ"/>
    <x v="2"/>
    <s v="Psicologia #1"/>
    <x v="0"/>
    <n v="1"/>
  </r>
  <r>
    <n v="429"/>
    <x v="2"/>
    <s v="Vaupés"/>
    <s v="Regional Vaupés"/>
    <s v="MITÚ"/>
    <x v="2"/>
    <s v="Trabajo social # 1"/>
    <x v="0"/>
    <n v="1"/>
  </r>
  <r>
    <n v="430"/>
    <x v="2"/>
    <s v="Vaupés"/>
    <s v="Regional Vaupés"/>
    <s v="MITÚ"/>
    <x v="2"/>
    <s v="Defensoria #1"/>
    <x v="5"/>
    <n v="1"/>
  </r>
  <r>
    <n v="431"/>
    <x v="2"/>
    <s v="Vaupés"/>
    <s v="Regional Vaupés"/>
    <s v="MITÚ"/>
    <x v="2"/>
    <s v="Direccin "/>
    <x v="1"/>
    <n v="1"/>
  </r>
  <r>
    <n v="432"/>
    <x v="2"/>
    <s v="Vaupés"/>
    <s v="Regional Vaupés"/>
    <s v="MITÚ"/>
    <x v="2"/>
    <s v="Defensoria #2"/>
    <x v="0"/>
    <n v="1"/>
  </r>
  <r>
    <n v="433"/>
    <x v="2"/>
    <s v="Vaupés"/>
    <s v="Regional Vaupés"/>
    <s v="MITÚ"/>
    <x v="2"/>
    <s v="Nutrición centro zonal"/>
    <x v="0"/>
    <n v="1"/>
  </r>
  <r>
    <n v="434"/>
    <x v="2"/>
    <s v="Vaupés"/>
    <s v="Regional Vaupés"/>
    <s v="MITÚ"/>
    <x v="2"/>
    <s v="Psicologia centro zonal"/>
    <x v="0"/>
    <n v="1"/>
  </r>
  <r>
    <n v="435"/>
    <x v="2"/>
    <s v="Vaupés"/>
    <s v="Regional Vaupés"/>
    <s v="MITÚ"/>
    <x v="2"/>
    <s v="Psicologia centro zonal"/>
    <x v="0"/>
    <n v="1"/>
  </r>
  <r>
    <n v="436"/>
    <x v="2"/>
    <s v="Vaupés"/>
    <s v="Regional Vaupés"/>
    <s v="MITÚ"/>
    <x v="2"/>
    <s v="Apoyo juridico y financiero "/>
    <x v="1"/>
    <n v="1"/>
  </r>
  <r>
    <n v="437"/>
    <x v="2"/>
    <s v="Vaupés"/>
    <s v="Regional Vaupés"/>
    <s v="MITÚ"/>
    <x v="2"/>
    <s v="Coordinacion Administrativa"/>
    <x v="0"/>
    <n v="1"/>
  </r>
  <r>
    <n v="438"/>
    <x v="2"/>
    <s v="Vaupés"/>
    <s v="Regional Vaupés"/>
    <s v="MITÚ"/>
    <x v="2"/>
    <s v="Tesoreria"/>
    <x v="0"/>
    <n v="1"/>
  </r>
  <r>
    <n v="439"/>
    <x v="2"/>
    <s v="Vaupés"/>
    <s v="Regional Vaupés"/>
    <s v="MITÚ"/>
    <x v="2"/>
    <s v="Contabilidad "/>
    <x v="5"/>
    <n v="1"/>
  </r>
  <r>
    <n v="440"/>
    <x v="2"/>
    <s v="Vichada"/>
    <s v="Sede Centro Zonal Puerto Carreño"/>
    <s v="PUERTO CARREÑO"/>
    <x v="2"/>
    <s v="Nutrición"/>
    <x v="0"/>
    <n v="1"/>
  </r>
  <r>
    <n v="441"/>
    <x v="2"/>
    <s v="Vichada"/>
    <s v="Sede Regional Vichada"/>
    <s v="PUERTO CARREÑO"/>
    <x v="2"/>
    <s v="Sala de espera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F70DE58-4F63-43BA-9B08-47ED2BEA35FF}" name="TablaDinámica1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gridDropZones="1" multipleFieldFilters="0">
  <location ref="A3:D45" firstHeaderRow="2" firstDataRow="2" firstDataCol="3"/>
  <pivotFields count="9">
    <pivotField compact="0" outline="0" showAll="0"/>
    <pivotField axis="axisRow" compact="0" outline="0" showAll="0" defaultSubtotal="0">
      <items count="3">
        <item x="0"/>
        <item x="1"/>
        <item x="2"/>
      </items>
    </pivotField>
    <pivotField compact="0" outline="0" showAll="0"/>
    <pivotField compact="0" outline="0" showAll="0"/>
    <pivotField compact="0" outline="0" showAll="0" defaultSubtotal="0"/>
    <pivotField axis="axisRow" compact="0" outline="0" showAll="0" defaultSubtotal="0">
      <items count="4">
        <item x="2"/>
        <item m="1" x="3"/>
        <item x="0"/>
        <item x="1"/>
      </items>
    </pivotField>
    <pivotField compact="0" outline="0" showAll="0"/>
    <pivotField axis="axisRow" compact="0" numFmtId="164" outline="0" showAll="0" defaultSubtotal="0">
      <items count="7">
        <item x="0"/>
        <item x="5"/>
        <item x="1"/>
        <item x="4"/>
        <item x="2"/>
        <item x="3"/>
        <item x="6"/>
      </items>
    </pivotField>
    <pivotField dataField="1" compact="0" outline="0" showAll="0"/>
  </pivotFields>
  <rowFields count="3">
    <field x="1"/>
    <field x="7"/>
    <field x="5"/>
  </rowFields>
  <rowItems count="41">
    <i>
      <x/>
      <x/>
      <x v="2"/>
    </i>
    <i r="2">
      <x v="3"/>
    </i>
    <i r="1">
      <x v="1"/>
      <x/>
    </i>
    <i r="2">
      <x v="2"/>
    </i>
    <i r="2">
      <x v="3"/>
    </i>
    <i r="1">
      <x v="2"/>
      <x v="2"/>
    </i>
    <i r="2">
      <x v="3"/>
    </i>
    <i r="1">
      <x v="3"/>
      <x v="2"/>
    </i>
    <i r="2">
      <x v="3"/>
    </i>
    <i r="1">
      <x v="4"/>
      <x v="2"/>
    </i>
    <i r="2">
      <x v="3"/>
    </i>
    <i r="1">
      <x v="5"/>
      <x v="2"/>
    </i>
    <i r="2">
      <x v="3"/>
    </i>
    <i r="1">
      <x v="6"/>
      <x v="2"/>
    </i>
    <i r="2">
      <x v="3"/>
    </i>
    <i>
      <x v="1"/>
      <x/>
      <x v="2"/>
    </i>
    <i r="2">
      <x v="3"/>
    </i>
    <i r="1">
      <x v="1"/>
      <x v="2"/>
    </i>
    <i r="2">
      <x v="3"/>
    </i>
    <i r="1">
      <x v="2"/>
      <x v="2"/>
    </i>
    <i r="2">
      <x v="3"/>
    </i>
    <i r="1">
      <x v="3"/>
      <x v="2"/>
    </i>
    <i r="1">
      <x v="4"/>
      <x v="2"/>
    </i>
    <i r="2">
      <x v="3"/>
    </i>
    <i r="1">
      <x v="5"/>
      <x v="2"/>
    </i>
    <i r="1">
      <x v="6"/>
      <x v="2"/>
    </i>
    <i>
      <x v="2"/>
      <x/>
      <x/>
    </i>
    <i r="2">
      <x v="2"/>
    </i>
    <i r="2">
      <x v="3"/>
    </i>
    <i r="1">
      <x v="1"/>
      <x/>
    </i>
    <i r="2">
      <x v="2"/>
    </i>
    <i r="2">
      <x v="3"/>
    </i>
    <i r="1">
      <x v="2"/>
      <x/>
    </i>
    <i r="2">
      <x v="2"/>
    </i>
    <i r="2">
      <x v="3"/>
    </i>
    <i r="1">
      <x v="4"/>
      <x/>
    </i>
    <i r="2">
      <x v="3"/>
    </i>
    <i r="1">
      <x v="5"/>
      <x v="3"/>
    </i>
    <i r="1">
      <x v="6"/>
      <x v="2"/>
    </i>
    <i r="2">
      <x v="3"/>
    </i>
    <i t="grand">
      <x/>
    </i>
  </rowItems>
  <colItems count="1">
    <i/>
  </colItems>
  <dataFields count="1">
    <dataField name="Suma de CANTIDAD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D3A1-0C0E-4512-822F-0A5743283A06}">
  <dimension ref="A3:D91"/>
  <sheetViews>
    <sheetView workbookViewId="0">
      <selection activeCell="H41" sqref="H41"/>
    </sheetView>
  </sheetViews>
  <sheetFormatPr baseColWidth="10" defaultRowHeight="15" x14ac:dyDescent="0.25"/>
  <cols>
    <col min="1" max="1" width="12.5703125" bestFit="1" customWidth="1"/>
    <col min="2" max="2" width="9.85546875" bestFit="1" customWidth="1"/>
    <col min="3" max="3" width="37.7109375" bestFit="1" customWidth="1"/>
    <col min="4" max="4" width="5.42578125" bestFit="1" customWidth="1"/>
    <col min="5" max="5" width="12.28515625" bestFit="1" customWidth="1"/>
    <col min="6" max="6" width="12.5703125" bestFit="1" customWidth="1"/>
  </cols>
  <sheetData>
    <row r="3" spans="1:4" x14ac:dyDescent="0.25">
      <c r="A3" s="41" t="s">
        <v>435</v>
      </c>
    </row>
    <row r="4" spans="1:4" x14ac:dyDescent="0.25">
      <c r="A4" s="41" t="s">
        <v>2</v>
      </c>
      <c r="B4" s="41" t="s">
        <v>298</v>
      </c>
      <c r="C4" s="41" t="s">
        <v>6</v>
      </c>
      <c r="D4" t="s">
        <v>436</v>
      </c>
    </row>
    <row r="5" spans="1:4" x14ac:dyDescent="0.25">
      <c r="A5">
        <v>1</v>
      </c>
      <c r="B5" s="42">
        <v>9000</v>
      </c>
      <c r="C5" t="s">
        <v>390</v>
      </c>
      <c r="D5">
        <v>36</v>
      </c>
    </row>
    <row r="6" spans="1:4" x14ac:dyDescent="0.25">
      <c r="C6" t="s">
        <v>391</v>
      </c>
      <c r="D6">
        <v>32</v>
      </c>
    </row>
    <row r="7" spans="1:4" x14ac:dyDescent="0.25">
      <c r="B7" s="42">
        <v>12000</v>
      </c>
      <c r="C7" t="s">
        <v>392</v>
      </c>
      <c r="D7">
        <v>2</v>
      </c>
    </row>
    <row r="8" spans="1:4" x14ac:dyDescent="0.25">
      <c r="C8" t="s">
        <v>390</v>
      </c>
      <c r="D8">
        <v>18</v>
      </c>
    </row>
    <row r="9" spans="1:4" x14ac:dyDescent="0.25">
      <c r="C9" t="s">
        <v>391</v>
      </c>
      <c r="D9">
        <v>12</v>
      </c>
    </row>
    <row r="10" spans="1:4" x14ac:dyDescent="0.25">
      <c r="B10" s="42">
        <v>18000</v>
      </c>
      <c r="C10" t="s">
        <v>390</v>
      </c>
      <c r="D10">
        <v>11</v>
      </c>
    </row>
    <row r="11" spans="1:4" x14ac:dyDescent="0.25">
      <c r="C11" t="s">
        <v>391</v>
      </c>
      <c r="D11">
        <v>7</v>
      </c>
    </row>
    <row r="12" spans="1:4" x14ac:dyDescent="0.25">
      <c r="B12" s="42">
        <v>24000</v>
      </c>
      <c r="C12" t="s">
        <v>390</v>
      </c>
      <c r="D12">
        <v>5</v>
      </c>
    </row>
    <row r="13" spans="1:4" x14ac:dyDescent="0.25">
      <c r="C13" t="s">
        <v>391</v>
      </c>
      <c r="D13">
        <v>8</v>
      </c>
    </row>
    <row r="14" spans="1:4" x14ac:dyDescent="0.25">
      <c r="B14" s="42">
        <v>36000</v>
      </c>
      <c r="C14" t="s">
        <v>390</v>
      </c>
      <c r="D14">
        <v>3</v>
      </c>
    </row>
    <row r="15" spans="1:4" x14ac:dyDescent="0.25">
      <c r="C15" t="s">
        <v>391</v>
      </c>
      <c r="D15">
        <v>9</v>
      </c>
    </row>
    <row r="16" spans="1:4" x14ac:dyDescent="0.25">
      <c r="B16" s="42">
        <v>48000</v>
      </c>
      <c r="C16" t="s">
        <v>390</v>
      </c>
      <c r="D16">
        <v>6</v>
      </c>
    </row>
    <row r="17" spans="1:4" x14ac:dyDescent="0.25">
      <c r="C17" t="s">
        <v>391</v>
      </c>
      <c r="D17">
        <v>1</v>
      </c>
    </row>
    <row r="18" spans="1:4" x14ac:dyDescent="0.25">
      <c r="B18" s="42">
        <v>60000</v>
      </c>
      <c r="C18" t="s">
        <v>390</v>
      </c>
      <c r="D18">
        <v>6</v>
      </c>
    </row>
    <row r="19" spans="1:4" x14ac:dyDescent="0.25">
      <c r="C19" t="s">
        <v>391</v>
      </c>
      <c r="D19">
        <v>3</v>
      </c>
    </row>
    <row r="20" spans="1:4" x14ac:dyDescent="0.25">
      <c r="A20">
        <v>2</v>
      </c>
      <c r="B20" s="42">
        <v>9000</v>
      </c>
      <c r="C20" t="s">
        <v>390</v>
      </c>
      <c r="D20">
        <v>68</v>
      </c>
    </row>
    <row r="21" spans="1:4" x14ac:dyDescent="0.25">
      <c r="C21" t="s">
        <v>391</v>
      </c>
      <c r="D21">
        <v>21</v>
      </c>
    </row>
    <row r="22" spans="1:4" x14ac:dyDescent="0.25">
      <c r="B22" s="42">
        <v>12000</v>
      </c>
      <c r="C22" t="s">
        <v>390</v>
      </c>
      <c r="D22">
        <v>56</v>
      </c>
    </row>
    <row r="23" spans="1:4" x14ac:dyDescent="0.25">
      <c r="C23" t="s">
        <v>391</v>
      </c>
      <c r="D23">
        <v>1</v>
      </c>
    </row>
    <row r="24" spans="1:4" x14ac:dyDescent="0.25">
      <c r="B24" s="42">
        <v>18000</v>
      </c>
      <c r="C24" t="s">
        <v>390</v>
      </c>
      <c r="D24">
        <v>12</v>
      </c>
    </row>
    <row r="25" spans="1:4" x14ac:dyDescent="0.25">
      <c r="C25" t="s">
        <v>391</v>
      </c>
      <c r="D25">
        <v>3</v>
      </c>
    </row>
    <row r="26" spans="1:4" x14ac:dyDescent="0.25">
      <c r="B26" s="42">
        <v>24000</v>
      </c>
      <c r="C26" t="s">
        <v>390</v>
      </c>
      <c r="D26">
        <v>10</v>
      </c>
    </row>
    <row r="27" spans="1:4" x14ac:dyDescent="0.25">
      <c r="B27" s="42">
        <v>36000</v>
      </c>
      <c r="C27" t="s">
        <v>390</v>
      </c>
      <c r="D27">
        <v>6</v>
      </c>
    </row>
    <row r="28" spans="1:4" x14ac:dyDescent="0.25">
      <c r="C28" t="s">
        <v>391</v>
      </c>
      <c r="D28">
        <v>2</v>
      </c>
    </row>
    <row r="29" spans="1:4" x14ac:dyDescent="0.25">
      <c r="B29" s="42">
        <v>48000</v>
      </c>
      <c r="C29" t="s">
        <v>390</v>
      </c>
      <c r="D29">
        <v>3</v>
      </c>
    </row>
    <row r="30" spans="1:4" x14ac:dyDescent="0.25">
      <c r="B30" s="42">
        <v>60000</v>
      </c>
      <c r="C30" t="s">
        <v>390</v>
      </c>
      <c r="D30">
        <v>5</v>
      </c>
    </row>
    <row r="31" spans="1:4" x14ac:dyDescent="0.25">
      <c r="A31">
        <v>3</v>
      </c>
      <c r="B31" s="42">
        <v>9000</v>
      </c>
      <c r="C31" t="s">
        <v>392</v>
      </c>
      <c r="D31">
        <v>17</v>
      </c>
    </row>
    <row r="32" spans="1:4" x14ac:dyDescent="0.25">
      <c r="C32" t="s">
        <v>390</v>
      </c>
      <c r="D32">
        <v>13</v>
      </c>
    </row>
    <row r="33" spans="1:4" x14ac:dyDescent="0.25">
      <c r="C33" t="s">
        <v>391</v>
      </c>
      <c r="D33">
        <v>16</v>
      </c>
    </row>
    <row r="34" spans="1:4" x14ac:dyDescent="0.25">
      <c r="B34" s="42">
        <v>12000</v>
      </c>
      <c r="C34" t="s">
        <v>392</v>
      </c>
      <c r="D34">
        <v>4</v>
      </c>
    </row>
    <row r="35" spans="1:4" x14ac:dyDescent="0.25">
      <c r="C35" t="s">
        <v>390</v>
      </c>
      <c r="D35">
        <v>4</v>
      </c>
    </row>
    <row r="36" spans="1:4" x14ac:dyDescent="0.25">
      <c r="C36" t="s">
        <v>391</v>
      </c>
      <c r="D36">
        <v>15</v>
      </c>
    </row>
    <row r="37" spans="1:4" x14ac:dyDescent="0.25">
      <c r="B37" s="42">
        <v>18000</v>
      </c>
      <c r="C37" t="s">
        <v>392</v>
      </c>
      <c r="D37">
        <v>4</v>
      </c>
    </row>
    <row r="38" spans="1:4" x14ac:dyDescent="0.25">
      <c r="C38" t="s">
        <v>390</v>
      </c>
      <c r="D38">
        <v>5</v>
      </c>
    </row>
    <row r="39" spans="1:4" x14ac:dyDescent="0.25">
      <c r="C39" t="s">
        <v>391</v>
      </c>
      <c r="D39">
        <v>1</v>
      </c>
    </row>
    <row r="40" spans="1:4" x14ac:dyDescent="0.25">
      <c r="B40" s="42">
        <v>36000</v>
      </c>
      <c r="C40" t="s">
        <v>392</v>
      </c>
      <c r="D40">
        <v>3</v>
      </c>
    </row>
    <row r="41" spans="1:4" x14ac:dyDescent="0.25">
      <c r="C41" t="s">
        <v>391</v>
      </c>
      <c r="D41">
        <v>7</v>
      </c>
    </row>
    <row r="42" spans="1:4" x14ac:dyDescent="0.25">
      <c r="B42" s="42">
        <v>48000</v>
      </c>
      <c r="C42" t="s">
        <v>391</v>
      </c>
      <c r="D42">
        <v>2</v>
      </c>
    </row>
    <row r="43" spans="1:4" x14ac:dyDescent="0.25">
      <c r="B43" s="42">
        <v>60000</v>
      </c>
      <c r="C43" t="s">
        <v>390</v>
      </c>
      <c r="D43">
        <v>3</v>
      </c>
    </row>
    <row r="44" spans="1:4" x14ac:dyDescent="0.25">
      <c r="C44" t="s">
        <v>391</v>
      </c>
      <c r="D44">
        <v>1</v>
      </c>
    </row>
    <row r="45" spans="1:4" x14ac:dyDescent="0.25">
      <c r="A45" t="s">
        <v>432</v>
      </c>
      <c r="D45">
        <v>441</v>
      </c>
    </row>
    <row r="49" spans="1:4" x14ac:dyDescent="0.25">
      <c r="A49" t="s">
        <v>435</v>
      </c>
    </row>
    <row r="50" spans="1:4" x14ac:dyDescent="0.25">
      <c r="A50" t="s">
        <v>2</v>
      </c>
      <c r="B50" t="s">
        <v>298</v>
      </c>
      <c r="C50" t="s">
        <v>6</v>
      </c>
      <c r="D50" t="s">
        <v>436</v>
      </c>
    </row>
    <row r="51" spans="1:4" x14ac:dyDescent="0.25">
      <c r="A51">
        <v>1</v>
      </c>
      <c r="B51">
        <v>9000</v>
      </c>
      <c r="C51" t="s">
        <v>390</v>
      </c>
      <c r="D51">
        <v>36</v>
      </c>
    </row>
    <row r="52" spans="1:4" x14ac:dyDescent="0.25">
      <c r="A52">
        <f t="shared" ref="A52:A64" si="0">+A51</f>
        <v>1</v>
      </c>
      <c r="B52">
        <f>+B51</f>
        <v>9000</v>
      </c>
      <c r="C52" t="s">
        <v>391</v>
      </c>
      <c r="D52">
        <v>32</v>
      </c>
    </row>
    <row r="53" spans="1:4" x14ac:dyDescent="0.25">
      <c r="A53">
        <f t="shared" si="0"/>
        <v>1</v>
      </c>
      <c r="B53">
        <v>12000</v>
      </c>
      <c r="C53" t="s">
        <v>392</v>
      </c>
      <c r="D53">
        <v>2</v>
      </c>
    </row>
    <row r="54" spans="1:4" x14ac:dyDescent="0.25">
      <c r="A54">
        <f t="shared" si="0"/>
        <v>1</v>
      </c>
      <c r="B54">
        <f t="shared" ref="B54:B55" si="1">+B53</f>
        <v>12000</v>
      </c>
      <c r="C54" t="s">
        <v>390</v>
      </c>
      <c r="D54">
        <v>17</v>
      </c>
    </row>
    <row r="55" spans="1:4" x14ac:dyDescent="0.25">
      <c r="A55">
        <f t="shared" si="0"/>
        <v>1</v>
      </c>
      <c r="B55">
        <f t="shared" si="1"/>
        <v>12000</v>
      </c>
      <c r="C55" t="s">
        <v>391</v>
      </c>
      <c r="D55">
        <v>12</v>
      </c>
    </row>
    <row r="56" spans="1:4" x14ac:dyDescent="0.25">
      <c r="A56">
        <f t="shared" si="0"/>
        <v>1</v>
      </c>
      <c r="B56">
        <v>18000</v>
      </c>
      <c r="C56" t="s">
        <v>390</v>
      </c>
      <c r="D56">
        <v>11</v>
      </c>
    </row>
    <row r="57" spans="1:4" x14ac:dyDescent="0.25">
      <c r="A57">
        <f t="shared" si="0"/>
        <v>1</v>
      </c>
      <c r="B57">
        <f>+B56</f>
        <v>18000</v>
      </c>
      <c r="C57" t="s">
        <v>391</v>
      </c>
      <c r="D57">
        <v>7</v>
      </c>
    </row>
    <row r="58" spans="1:4" x14ac:dyDescent="0.25">
      <c r="A58">
        <f t="shared" si="0"/>
        <v>1</v>
      </c>
      <c r="B58">
        <v>24000</v>
      </c>
      <c r="C58" t="s">
        <v>390</v>
      </c>
      <c r="D58">
        <v>5</v>
      </c>
    </row>
    <row r="59" spans="1:4" x14ac:dyDescent="0.25">
      <c r="A59">
        <f t="shared" si="0"/>
        <v>1</v>
      </c>
      <c r="B59">
        <f>+B58</f>
        <v>24000</v>
      </c>
      <c r="C59" t="s">
        <v>391</v>
      </c>
      <c r="D59">
        <v>8</v>
      </c>
    </row>
    <row r="60" spans="1:4" x14ac:dyDescent="0.25">
      <c r="A60">
        <f t="shared" si="0"/>
        <v>1</v>
      </c>
      <c r="B60">
        <v>36000</v>
      </c>
      <c r="C60" t="s">
        <v>390</v>
      </c>
      <c r="D60">
        <v>3</v>
      </c>
    </row>
    <row r="61" spans="1:4" x14ac:dyDescent="0.25">
      <c r="A61">
        <f t="shared" si="0"/>
        <v>1</v>
      </c>
      <c r="B61">
        <f>+B60</f>
        <v>36000</v>
      </c>
      <c r="C61" t="s">
        <v>391</v>
      </c>
      <c r="D61">
        <v>9</v>
      </c>
    </row>
    <row r="62" spans="1:4" x14ac:dyDescent="0.25">
      <c r="A62">
        <f t="shared" si="0"/>
        <v>1</v>
      </c>
      <c r="B62">
        <v>48000</v>
      </c>
      <c r="C62" t="s">
        <v>390</v>
      </c>
      <c r="D62">
        <v>6</v>
      </c>
    </row>
    <row r="63" spans="1:4" x14ac:dyDescent="0.25">
      <c r="A63">
        <f t="shared" si="0"/>
        <v>1</v>
      </c>
      <c r="B63">
        <f>+B62</f>
        <v>48000</v>
      </c>
      <c r="C63" t="s">
        <v>391</v>
      </c>
      <c r="D63">
        <v>1</v>
      </c>
    </row>
    <row r="64" spans="1:4" x14ac:dyDescent="0.25">
      <c r="A64">
        <f t="shared" si="0"/>
        <v>1</v>
      </c>
      <c r="B64">
        <v>60000</v>
      </c>
      <c r="C64" t="s">
        <v>390</v>
      </c>
      <c r="D64">
        <v>6</v>
      </c>
    </row>
    <row r="65" spans="1:4" x14ac:dyDescent="0.25">
      <c r="A65">
        <f t="shared" ref="A65:B65" si="2">+A64</f>
        <v>1</v>
      </c>
      <c r="B65">
        <f t="shared" si="2"/>
        <v>60000</v>
      </c>
      <c r="C65" t="s">
        <v>391</v>
      </c>
      <c r="D65">
        <v>3</v>
      </c>
    </row>
    <row r="66" spans="1:4" x14ac:dyDescent="0.25">
      <c r="A66">
        <v>2</v>
      </c>
      <c r="B66">
        <v>9000</v>
      </c>
      <c r="C66" t="s">
        <v>390</v>
      </c>
      <c r="D66">
        <v>68</v>
      </c>
    </row>
    <row r="67" spans="1:4" x14ac:dyDescent="0.25">
      <c r="A67">
        <f t="shared" ref="A67:A76" si="3">+A66</f>
        <v>2</v>
      </c>
      <c r="B67">
        <f>+B66</f>
        <v>9000</v>
      </c>
      <c r="C67" t="s">
        <v>391</v>
      </c>
      <c r="D67">
        <v>21</v>
      </c>
    </row>
    <row r="68" spans="1:4" x14ac:dyDescent="0.25">
      <c r="A68">
        <f t="shared" si="3"/>
        <v>2</v>
      </c>
      <c r="B68">
        <v>12000</v>
      </c>
      <c r="C68" t="s">
        <v>390</v>
      </c>
      <c r="D68">
        <v>56</v>
      </c>
    </row>
    <row r="69" spans="1:4" x14ac:dyDescent="0.25">
      <c r="A69">
        <f t="shared" si="3"/>
        <v>2</v>
      </c>
      <c r="B69">
        <f>+B68</f>
        <v>12000</v>
      </c>
      <c r="C69" t="s">
        <v>391</v>
      </c>
      <c r="D69">
        <v>1</v>
      </c>
    </row>
    <row r="70" spans="1:4" x14ac:dyDescent="0.25">
      <c r="A70">
        <f t="shared" si="3"/>
        <v>2</v>
      </c>
      <c r="B70">
        <v>18000</v>
      </c>
      <c r="C70" t="s">
        <v>390</v>
      </c>
      <c r="D70">
        <v>12</v>
      </c>
    </row>
    <row r="71" spans="1:4" x14ac:dyDescent="0.25">
      <c r="A71">
        <f t="shared" si="3"/>
        <v>2</v>
      </c>
      <c r="B71">
        <f>+B70</f>
        <v>18000</v>
      </c>
      <c r="C71" t="s">
        <v>391</v>
      </c>
      <c r="D71">
        <v>3</v>
      </c>
    </row>
    <row r="72" spans="1:4" x14ac:dyDescent="0.25">
      <c r="A72">
        <f t="shared" si="3"/>
        <v>2</v>
      </c>
      <c r="B72">
        <v>24000</v>
      </c>
      <c r="C72" t="s">
        <v>390</v>
      </c>
      <c r="D72">
        <v>10</v>
      </c>
    </row>
    <row r="73" spans="1:4" x14ac:dyDescent="0.25">
      <c r="A73">
        <f t="shared" si="3"/>
        <v>2</v>
      </c>
      <c r="B73">
        <v>36000</v>
      </c>
      <c r="C73" t="s">
        <v>390</v>
      </c>
      <c r="D73">
        <v>6</v>
      </c>
    </row>
    <row r="74" spans="1:4" x14ac:dyDescent="0.25">
      <c r="A74">
        <f t="shared" si="3"/>
        <v>2</v>
      </c>
      <c r="B74">
        <f>+B73</f>
        <v>36000</v>
      </c>
      <c r="C74" t="s">
        <v>391</v>
      </c>
      <c r="D74">
        <v>2</v>
      </c>
    </row>
    <row r="75" spans="1:4" x14ac:dyDescent="0.25">
      <c r="A75">
        <f t="shared" si="3"/>
        <v>2</v>
      </c>
      <c r="B75">
        <v>48000</v>
      </c>
      <c r="C75" t="s">
        <v>390</v>
      </c>
      <c r="D75">
        <v>3</v>
      </c>
    </row>
    <row r="76" spans="1:4" x14ac:dyDescent="0.25">
      <c r="A76">
        <f t="shared" si="3"/>
        <v>2</v>
      </c>
      <c r="B76">
        <v>60000</v>
      </c>
      <c r="C76" t="s">
        <v>390</v>
      </c>
      <c r="D76">
        <v>5</v>
      </c>
    </row>
    <row r="77" spans="1:4" x14ac:dyDescent="0.25">
      <c r="A77">
        <v>3</v>
      </c>
      <c r="B77">
        <v>9000</v>
      </c>
      <c r="C77" t="s">
        <v>392</v>
      </c>
      <c r="D77">
        <v>17</v>
      </c>
    </row>
    <row r="78" spans="1:4" x14ac:dyDescent="0.25">
      <c r="A78">
        <f t="shared" ref="A78:A89" si="4">+A77</f>
        <v>3</v>
      </c>
      <c r="B78">
        <f t="shared" ref="B78:B79" si="5">+B77</f>
        <v>9000</v>
      </c>
      <c r="C78" t="s">
        <v>390</v>
      </c>
      <c r="D78">
        <v>13</v>
      </c>
    </row>
    <row r="79" spans="1:4" x14ac:dyDescent="0.25">
      <c r="A79">
        <f t="shared" si="4"/>
        <v>3</v>
      </c>
      <c r="B79">
        <f t="shared" si="5"/>
        <v>9000</v>
      </c>
      <c r="C79" t="s">
        <v>391</v>
      </c>
      <c r="D79">
        <v>16</v>
      </c>
    </row>
    <row r="80" spans="1:4" x14ac:dyDescent="0.25">
      <c r="A80">
        <f t="shared" si="4"/>
        <v>3</v>
      </c>
      <c r="B80">
        <v>12000</v>
      </c>
      <c r="C80" t="s">
        <v>392</v>
      </c>
      <c r="D80">
        <v>4</v>
      </c>
    </row>
    <row r="81" spans="1:4" x14ac:dyDescent="0.25">
      <c r="A81">
        <f t="shared" si="4"/>
        <v>3</v>
      </c>
      <c r="B81">
        <f t="shared" ref="B81:B82" si="6">+B80</f>
        <v>12000</v>
      </c>
      <c r="C81" t="s">
        <v>390</v>
      </c>
      <c r="D81">
        <v>5</v>
      </c>
    </row>
    <row r="82" spans="1:4" x14ac:dyDescent="0.25">
      <c r="A82">
        <f t="shared" si="4"/>
        <v>3</v>
      </c>
      <c r="B82">
        <f t="shared" si="6"/>
        <v>12000</v>
      </c>
      <c r="C82" t="s">
        <v>391</v>
      </c>
      <c r="D82">
        <v>15</v>
      </c>
    </row>
    <row r="83" spans="1:4" x14ac:dyDescent="0.25">
      <c r="A83">
        <f t="shared" si="4"/>
        <v>3</v>
      </c>
      <c r="B83">
        <v>18000</v>
      </c>
      <c r="C83" t="s">
        <v>392</v>
      </c>
      <c r="D83">
        <v>4</v>
      </c>
    </row>
    <row r="84" spans="1:4" x14ac:dyDescent="0.25">
      <c r="A84">
        <f t="shared" si="4"/>
        <v>3</v>
      </c>
      <c r="B84">
        <f t="shared" ref="B84:B85" si="7">+B83</f>
        <v>18000</v>
      </c>
      <c r="C84" t="s">
        <v>390</v>
      </c>
      <c r="D84">
        <v>5</v>
      </c>
    </row>
    <row r="85" spans="1:4" x14ac:dyDescent="0.25">
      <c r="A85">
        <f t="shared" si="4"/>
        <v>3</v>
      </c>
      <c r="B85">
        <f t="shared" si="7"/>
        <v>18000</v>
      </c>
      <c r="C85" t="s">
        <v>391</v>
      </c>
      <c r="D85">
        <v>1</v>
      </c>
    </row>
    <row r="86" spans="1:4" x14ac:dyDescent="0.25">
      <c r="A86">
        <f t="shared" si="4"/>
        <v>3</v>
      </c>
      <c r="B86">
        <v>36000</v>
      </c>
      <c r="C86" t="s">
        <v>392</v>
      </c>
      <c r="D86">
        <v>3</v>
      </c>
    </row>
    <row r="87" spans="1:4" x14ac:dyDescent="0.25">
      <c r="A87">
        <f t="shared" si="4"/>
        <v>3</v>
      </c>
      <c r="B87">
        <f>+B86</f>
        <v>36000</v>
      </c>
      <c r="C87" t="s">
        <v>391</v>
      </c>
      <c r="D87">
        <v>7</v>
      </c>
    </row>
    <row r="88" spans="1:4" x14ac:dyDescent="0.25">
      <c r="A88">
        <f t="shared" si="4"/>
        <v>3</v>
      </c>
      <c r="B88">
        <v>48000</v>
      </c>
      <c r="C88" t="s">
        <v>391</v>
      </c>
      <c r="D88">
        <v>2</v>
      </c>
    </row>
    <row r="89" spans="1:4" x14ac:dyDescent="0.25">
      <c r="A89">
        <f t="shared" si="4"/>
        <v>3</v>
      </c>
      <c r="B89">
        <v>60000</v>
      </c>
      <c r="C89" t="s">
        <v>390</v>
      </c>
      <c r="D89">
        <v>3</v>
      </c>
    </row>
    <row r="90" spans="1:4" x14ac:dyDescent="0.25">
      <c r="A90">
        <f t="shared" ref="A90:B90" si="8">+A89</f>
        <v>3</v>
      </c>
      <c r="B90">
        <f t="shared" si="8"/>
        <v>60000</v>
      </c>
      <c r="C90" t="s">
        <v>391</v>
      </c>
      <c r="D90">
        <v>1</v>
      </c>
    </row>
    <row r="91" spans="1:4" x14ac:dyDescent="0.25">
      <c r="A91" t="s">
        <v>432</v>
      </c>
      <c r="D91">
        <v>441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3964-2874-4CE9-ABC3-5FCA499C2D7F}">
  <sheetPr>
    <pageSetUpPr fitToPage="1"/>
  </sheetPr>
  <dimension ref="A2:K278"/>
  <sheetViews>
    <sheetView tabSelected="1" zoomScaleNormal="100" zoomScaleSheetLayoutView="115" workbookViewId="0">
      <selection activeCell="I23" sqref="I23"/>
    </sheetView>
  </sheetViews>
  <sheetFormatPr baseColWidth="10" defaultColWidth="11.42578125" defaultRowHeight="12.75" x14ac:dyDescent="0.2"/>
  <cols>
    <col min="1" max="1" width="4.42578125" style="4" customWidth="1"/>
    <col min="2" max="3" width="9" style="10" customWidth="1"/>
    <col min="4" max="4" width="20" style="15" customWidth="1"/>
    <col min="5" max="5" width="43" style="15" customWidth="1"/>
    <col min="6" max="6" width="29.28515625" style="15" customWidth="1"/>
    <col min="7" max="7" width="17.85546875" style="10" customWidth="1"/>
    <col min="8" max="8" width="49" style="40" customWidth="1"/>
    <col min="9" max="9" width="13.28515625" style="16" customWidth="1"/>
    <col min="10" max="10" width="11.140625" style="17" customWidth="1"/>
    <col min="11" max="11" width="39.28515625" style="17" customWidth="1"/>
    <col min="12" max="16384" width="11.42578125" style="10"/>
  </cols>
  <sheetData>
    <row r="2" spans="1:11" s="1" customFormat="1" x14ac:dyDescent="0.2">
      <c r="H2" s="35"/>
    </row>
    <row r="3" spans="1:11" s="1" customFormat="1" x14ac:dyDescent="0.2">
      <c r="C3" s="45"/>
      <c r="D3" s="45"/>
      <c r="E3" s="45"/>
      <c r="F3" s="45"/>
      <c r="G3" s="45"/>
      <c r="H3" s="45"/>
      <c r="I3" s="45"/>
    </row>
    <row r="4" spans="1:11" s="1" customFormat="1" x14ac:dyDescent="0.2">
      <c r="C4" s="2"/>
      <c r="D4" s="2"/>
      <c r="E4" s="2"/>
      <c r="F4" s="2"/>
      <c r="G4" s="3"/>
      <c r="H4" s="36"/>
      <c r="I4" s="2"/>
    </row>
    <row r="5" spans="1:11" s="1" customFormat="1" x14ac:dyDescent="0.2">
      <c r="C5" s="45"/>
      <c r="D5" s="45"/>
      <c r="E5" s="45"/>
      <c r="F5" s="45"/>
      <c r="G5" s="45"/>
      <c r="H5" s="45"/>
      <c r="I5" s="45"/>
    </row>
    <row r="6" spans="1:11" s="1" customFormat="1" x14ac:dyDescent="0.2">
      <c r="H6" s="35"/>
    </row>
    <row r="7" spans="1:11" s="1" customFormat="1" x14ac:dyDescent="0.2">
      <c r="A7" s="3"/>
      <c r="B7" s="3"/>
      <c r="C7" s="3"/>
      <c r="D7" s="3"/>
      <c r="E7" s="3"/>
      <c r="F7" s="3"/>
      <c r="G7" s="3"/>
      <c r="H7" s="37"/>
      <c r="I7" s="3"/>
      <c r="J7" s="3"/>
    </row>
    <row r="8" spans="1:11" s="1" customFormat="1" x14ac:dyDescent="0.2">
      <c r="A8" s="2"/>
      <c r="B8" s="2"/>
      <c r="C8" s="2"/>
      <c r="D8" s="2"/>
      <c r="E8" s="2"/>
      <c r="F8" s="2"/>
      <c r="G8" s="3"/>
      <c r="H8" s="36"/>
      <c r="I8" s="2"/>
      <c r="J8" s="2"/>
    </row>
    <row r="9" spans="1:11" s="1" customFormat="1" x14ac:dyDescent="0.2">
      <c r="B9" s="3" t="s">
        <v>0</v>
      </c>
      <c r="D9" s="3"/>
      <c r="E9" s="3"/>
      <c r="F9" s="3"/>
      <c r="G9" s="3"/>
      <c r="H9" s="37"/>
      <c r="I9" s="3"/>
      <c r="J9" s="3"/>
    </row>
    <row r="11" spans="1:11" ht="50.25" customHeight="1" x14ac:dyDescent="0.2">
      <c r="B11" s="5" t="s">
        <v>1</v>
      </c>
      <c r="C11" s="5" t="s">
        <v>2</v>
      </c>
      <c r="D11" s="6" t="s">
        <v>3</v>
      </c>
      <c r="E11" s="6" t="s">
        <v>4</v>
      </c>
      <c r="F11" s="6" t="s">
        <v>5</v>
      </c>
      <c r="G11" s="7" t="s">
        <v>6</v>
      </c>
      <c r="H11" s="8" t="s">
        <v>7</v>
      </c>
      <c r="I11" s="6" t="s">
        <v>298</v>
      </c>
      <c r="J11" s="9" t="s">
        <v>8</v>
      </c>
      <c r="K11" s="5" t="s">
        <v>9</v>
      </c>
    </row>
    <row r="12" spans="1:11" x14ac:dyDescent="0.2">
      <c r="B12" s="11">
        <v>1</v>
      </c>
      <c r="C12" s="11">
        <v>1</v>
      </c>
      <c r="D12" s="12" t="s">
        <v>83</v>
      </c>
      <c r="E12" s="12" t="s">
        <v>10</v>
      </c>
      <c r="F12" s="13" t="s">
        <v>317</v>
      </c>
      <c r="G12" s="13" t="s">
        <v>390</v>
      </c>
      <c r="H12" s="38" t="s">
        <v>22</v>
      </c>
      <c r="I12" s="18">
        <v>9000</v>
      </c>
      <c r="J12" s="11">
        <v>1</v>
      </c>
      <c r="K12" s="11"/>
    </row>
    <row r="13" spans="1:11" x14ac:dyDescent="0.2">
      <c r="B13" s="11">
        <v>2</v>
      </c>
      <c r="C13" s="11">
        <v>1</v>
      </c>
      <c r="D13" s="12" t="s">
        <v>83</v>
      </c>
      <c r="E13" s="12" t="s">
        <v>84</v>
      </c>
      <c r="F13" s="13" t="s">
        <v>321</v>
      </c>
      <c r="G13" s="13" t="s">
        <v>390</v>
      </c>
      <c r="H13" s="38" t="s">
        <v>85</v>
      </c>
      <c r="I13" s="18">
        <v>18000</v>
      </c>
      <c r="J13" s="11">
        <v>1</v>
      </c>
      <c r="K13" s="11"/>
    </row>
    <row r="14" spans="1:11" x14ac:dyDescent="0.2">
      <c r="B14" s="11">
        <v>3</v>
      </c>
      <c r="C14" s="11">
        <v>1</v>
      </c>
      <c r="D14" s="12" t="s">
        <v>83</v>
      </c>
      <c r="E14" s="12" t="s">
        <v>84</v>
      </c>
      <c r="F14" s="13" t="s">
        <v>321</v>
      </c>
      <c r="G14" s="13" t="s">
        <v>390</v>
      </c>
      <c r="H14" s="38" t="s">
        <v>44</v>
      </c>
      <c r="I14" s="18">
        <v>36000</v>
      </c>
      <c r="J14" s="11">
        <v>1</v>
      </c>
      <c r="K14" s="11"/>
    </row>
    <row r="15" spans="1:11" x14ac:dyDescent="0.2">
      <c r="B15" s="11">
        <v>4</v>
      </c>
      <c r="C15" s="11">
        <v>1</v>
      </c>
      <c r="D15" s="12" t="s">
        <v>83</v>
      </c>
      <c r="E15" s="12" t="s">
        <v>94</v>
      </c>
      <c r="F15" s="13" t="s">
        <v>322</v>
      </c>
      <c r="G15" s="13" t="s">
        <v>390</v>
      </c>
      <c r="H15" s="38" t="s">
        <v>95</v>
      </c>
      <c r="I15" s="18">
        <v>9000</v>
      </c>
      <c r="J15" s="11">
        <v>1</v>
      </c>
      <c r="K15" s="11"/>
    </row>
    <row r="16" spans="1:11" x14ac:dyDescent="0.2">
      <c r="B16" s="11">
        <v>5</v>
      </c>
      <c r="C16" s="11">
        <v>1</v>
      </c>
      <c r="D16" s="12" t="s">
        <v>83</v>
      </c>
      <c r="E16" s="12" t="s">
        <v>96</v>
      </c>
      <c r="F16" s="13" t="s">
        <v>322</v>
      </c>
      <c r="G16" s="13" t="s">
        <v>390</v>
      </c>
      <c r="H16" s="38" t="s">
        <v>97</v>
      </c>
      <c r="I16" s="18">
        <v>18000</v>
      </c>
      <c r="J16" s="11">
        <v>1</v>
      </c>
      <c r="K16" s="11"/>
    </row>
    <row r="17" spans="2:11" x14ac:dyDescent="0.2">
      <c r="B17" s="11">
        <v>6</v>
      </c>
      <c r="C17" s="11">
        <v>1</v>
      </c>
      <c r="D17" s="12" t="s">
        <v>83</v>
      </c>
      <c r="E17" s="12" t="s">
        <v>93</v>
      </c>
      <c r="F17" s="13" t="s">
        <v>318</v>
      </c>
      <c r="G17" s="13" t="s">
        <v>390</v>
      </c>
      <c r="H17" s="38" t="s">
        <v>92</v>
      </c>
      <c r="I17" s="18">
        <v>18000</v>
      </c>
      <c r="J17" s="11">
        <v>1</v>
      </c>
      <c r="K17" s="11"/>
    </row>
    <row r="18" spans="2:11" x14ac:dyDescent="0.2">
      <c r="B18" s="11">
        <v>7</v>
      </c>
      <c r="C18" s="11">
        <v>1</v>
      </c>
      <c r="D18" s="12" t="s">
        <v>83</v>
      </c>
      <c r="E18" s="12" t="s">
        <v>93</v>
      </c>
      <c r="F18" s="13" t="s">
        <v>318</v>
      </c>
      <c r="G18" s="13" t="s">
        <v>390</v>
      </c>
      <c r="H18" s="38" t="s">
        <v>44</v>
      </c>
      <c r="I18" s="18">
        <v>48000</v>
      </c>
      <c r="J18" s="11">
        <v>1</v>
      </c>
      <c r="K18" s="11"/>
    </row>
    <row r="19" spans="2:11" x14ac:dyDescent="0.2">
      <c r="B19" s="11">
        <v>8</v>
      </c>
      <c r="C19" s="11">
        <v>1</v>
      </c>
      <c r="D19" s="12" t="s">
        <v>83</v>
      </c>
      <c r="E19" s="12" t="s">
        <v>13</v>
      </c>
      <c r="F19" s="13" t="s">
        <v>403</v>
      </c>
      <c r="G19" s="13" t="s">
        <v>391</v>
      </c>
      <c r="H19" s="38" t="s">
        <v>91</v>
      </c>
      <c r="I19" s="18">
        <v>12000</v>
      </c>
      <c r="J19" s="11">
        <v>1</v>
      </c>
      <c r="K19" s="11"/>
    </row>
    <row r="20" spans="2:11" x14ac:dyDescent="0.2">
      <c r="B20" s="11">
        <v>9</v>
      </c>
      <c r="C20" s="11">
        <v>1</v>
      </c>
      <c r="D20" s="12" t="s">
        <v>83</v>
      </c>
      <c r="E20" s="12" t="s">
        <v>13</v>
      </c>
      <c r="F20" s="13" t="s">
        <v>403</v>
      </c>
      <c r="G20" s="13" t="s">
        <v>391</v>
      </c>
      <c r="H20" s="38" t="s">
        <v>92</v>
      </c>
      <c r="I20" s="18">
        <v>24000</v>
      </c>
      <c r="J20" s="11">
        <v>1</v>
      </c>
      <c r="K20" s="11"/>
    </row>
    <row r="21" spans="2:11" x14ac:dyDescent="0.2">
      <c r="B21" s="11">
        <v>10</v>
      </c>
      <c r="C21" s="11">
        <v>1</v>
      </c>
      <c r="D21" s="12" t="s">
        <v>83</v>
      </c>
      <c r="E21" s="12" t="s">
        <v>99</v>
      </c>
      <c r="F21" s="13" t="s">
        <v>322</v>
      </c>
      <c r="G21" s="13" t="s">
        <v>390</v>
      </c>
      <c r="H21" s="38" t="s">
        <v>100</v>
      </c>
      <c r="I21" s="18">
        <v>9000</v>
      </c>
      <c r="J21" s="11">
        <v>1</v>
      </c>
      <c r="K21" s="11"/>
    </row>
    <row r="22" spans="2:11" x14ac:dyDescent="0.2">
      <c r="B22" s="11">
        <v>11</v>
      </c>
      <c r="C22" s="11">
        <v>1</v>
      </c>
      <c r="D22" s="12" t="s">
        <v>83</v>
      </c>
      <c r="E22" s="12" t="s">
        <v>99</v>
      </c>
      <c r="F22" s="13" t="s">
        <v>322</v>
      </c>
      <c r="G22" s="13" t="s">
        <v>390</v>
      </c>
      <c r="H22" s="38" t="s">
        <v>101</v>
      </c>
      <c r="I22" s="18">
        <v>9000</v>
      </c>
      <c r="J22" s="11">
        <v>1</v>
      </c>
      <c r="K22" s="11"/>
    </row>
    <row r="23" spans="2:11" x14ac:dyDescent="0.2">
      <c r="B23" s="11">
        <v>12</v>
      </c>
      <c r="C23" s="11">
        <v>1</v>
      </c>
      <c r="D23" s="12" t="s">
        <v>83</v>
      </c>
      <c r="E23" s="12" t="s">
        <v>99</v>
      </c>
      <c r="F23" s="13" t="s">
        <v>322</v>
      </c>
      <c r="G23" s="13" t="s">
        <v>390</v>
      </c>
      <c r="H23" s="38" t="s">
        <v>102</v>
      </c>
      <c r="I23" s="18">
        <v>9000</v>
      </c>
      <c r="J23" s="11">
        <v>1</v>
      </c>
      <c r="K23" s="11"/>
    </row>
    <row r="24" spans="2:11" x14ac:dyDescent="0.2">
      <c r="B24" s="11">
        <v>13</v>
      </c>
      <c r="C24" s="11">
        <v>1</v>
      </c>
      <c r="D24" s="12" t="s">
        <v>83</v>
      </c>
      <c r="E24" s="12" t="s">
        <v>99</v>
      </c>
      <c r="F24" s="13" t="s">
        <v>322</v>
      </c>
      <c r="G24" s="13" t="s">
        <v>390</v>
      </c>
      <c r="H24" s="38" t="s">
        <v>103</v>
      </c>
      <c r="I24" s="18">
        <v>9000</v>
      </c>
      <c r="J24" s="11">
        <v>1</v>
      </c>
      <c r="K24" s="11"/>
    </row>
    <row r="25" spans="2:11" x14ac:dyDescent="0.2">
      <c r="B25" s="11">
        <v>14</v>
      </c>
      <c r="C25" s="11">
        <v>1</v>
      </c>
      <c r="D25" s="12" t="s">
        <v>83</v>
      </c>
      <c r="E25" s="12" t="s">
        <v>14</v>
      </c>
      <c r="F25" s="13" t="s">
        <v>322</v>
      </c>
      <c r="G25" s="13" t="s">
        <v>390</v>
      </c>
      <c r="H25" s="38" t="s">
        <v>86</v>
      </c>
      <c r="I25" s="18">
        <v>9000</v>
      </c>
      <c r="J25" s="11">
        <v>1</v>
      </c>
      <c r="K25" s="11"/>
    </row>
    <row r="26" spans="2:11" x14ac:dyDescent="0.2">
      <c r="B26" s="11">
        <v>15</v>
      </c>
      <c r="C26" s="11">
        <v>1</v>
      </c>
      <c r="D26" s="12" t="s">
        <v>83</v>
      </c>
      <c r="E26" s="12" t="s">
        <v>14</v>
      </c>
      <c r="F26" s="13" t="s">
        <v>322</v>
      </c>
      <c r="G26" s="13" t="s">
        <v>390</v>
      </c>
      <c r="H26" s="38" t="s">
        <v>87</v>
      </c>
      <c r="I26" s="18">
        <v>9000</v>
      </c>
      <c r="J26" s="11">
        <v>1</v>
      </c>
      <c r="K26" s="11"/>
    </row>
    <row r="27" spans="2:11" x14ac:dyDescent="0.2">
      <c r="B27" s="11">
        <v>16</v>
      </c>
      <c r="C27" s="11">
        <v>1</v>
      </c>
      <c r="D27" s="12" t="s">
        <v>83</v>
      </c>
      <c r="E27" s="12" t="s">
        <v>15</v>
      </c>
      <c r="F27" s="13" t="s">
        <v>322</v>
      </c>
      <c r="G27" s="13" t="s">
        <v>390</v>
      </c>
      <c r="H27" s="38" t="s">
        <v>98</v>
      </c>
      <c r="I27" s="18">
        <v>9000</v>
      </c>
      <c r="J27" s="11">
        <v>1</v>
      </c>
      <c r="K27" s="11"/>
    </row>
    <row r="28" spans="2:11" x14ac:dyDescent="0.2">
      <c r="B28" s="11">
        <v>17</v>
      </c>
      <c r="C28" s="11">
        <v>1</v>
      </c>
      <c r="D28" s="12" t="s">
        <v>83</v>
      </c>
      <c r="E28" s="12" t="s">
        <v>89</v>
      </c>
      <c r="F28" s="13" t="s">
        <v>322</v>
      </c>
      <c r="G28" s="13" t="s">
        <v>390</v>
      </c>
      <c r="H28" s="38" t="s">
        <v>90</v>
      </c>
      <c r="I28" s="18">
        <v>60000</v>
      </c>
      <c r="J28" s="11">
        <v>1</v>
      </c>
      <c r="K28" s="11"/>
    </row>
    <row r="29" spans="2:11" x14ac:dyDescent="0.2">
      <c r="B29" s="11">
        <v>18</v>
      </c>
      <c r="C29" s="11">
        <v>1</v>
      </c>
      <c r="D29" s="12" t="s">
        <v>83</v>
      </c>
      <c r="E29" s="12" t="s">
        <v>89</v>
      </c>
      <c r="F29" s="13" t="s">
        <v>322</v>
      </c>
      <c r="G29" s="13" t="s">
        <v>390</v>
      </c>
      <c r="H29" s="38" t="s">
        <v>90</v>
      </c>
      <c r="I29" s="18">
        <v>48000</v>
      </c>
      <c r="J29" s="11">
        <v>1</v>
      </c>
      <c r="K29" s="11"/>
    </row>
    <row r="30" spans="2:11" x14ac:dyDescent="0.2">
      <c r="B30" s="11">
        <v>19</v>
      </c>
      <c r="C30" s="11">
        <v>1</v>
      </c>
      <c r="D30" s="12" t="s">
        <v>104</v>
      </c>
      <c r="E30" s="12" t="s">
        <v>37</v>
      </c>
      <c r="F30" s="13" t="s">
        <v>323</v>
      </c>
      <c r="G30" s="13" t="s">
        <v>390</v>
      </c>
      <c r="H30" s="38" t="s">
        <v>106</v>
      </c>
      <c r="I30" s="18">
        <v>9000</v>
      </c>
      <c r="J30" s="11">
        <v>1</v>
      </c>
      <c r="K30" s="11"/>
    </row>
    <row r="31" spans="2:11" x14ac:dyDescent="0.2">
      <c r="B31" s="11">
        <v>20</v>
      </c>
      <c r="C31" s="11">
        <v>1</v>
      </c>
      <c r="D31" s="12" t="s">
        <v>104</v>
      </c>
      <c r="E31" s="12" t="s">
        <v>37</v>
      </c>
      <c r="F31" s="13" t="s">
        <v>323</v>
      </c>
      <c r="G31" s="13" t="s">
        <v>390</v>
      </c>
      <c r="H31" s="38" t="s">
        <v>107</v>
      </c>
      <c r="I31" s="18">
        <v>9000</v>
      </c>
      <c r="J31" s="11">
        <v>1</v>
      </c>
      <c r="K31" s="11"/>
    </row>
    <row r="32" spans="2:11" x14ac:dyDescent="0.2">
      <c r="B32" s="11">
        <v>21</v>
      </c>
      <c r="C32" s="11">
        <v>1</v>
      </c>
      <c r="D32" s="12" t="s">
        <v>104</v>
      </c>
      <c r="E32" s="12" t="s">
        <v>105</v>
      </c>
      <c r="F32" s="13" t="s">
        <v>324</v>
      </c>
      <c r="G32" s="13" t="s">
        <v>391</v>
      </c>
      <c r="H32" s="38" t="s">
        <v>443</v>
      </c>
      <c r="I32" s="18">
        <v>9000</v>
      </c>
      <c r="J32" s="11">
        <v>1</v>
      </c>
      <c r="K32" s="11"/>
    </row>
    <row r="33" spans="2:11" x14ac:dyDescent="0.2">
      <c r="B33" s="11">
        <v>22</v>
      </c>
      <c r="C33" s="11">
        <v>1</v>
      </c>
      <c r="D33" s="12" t="s">
        <v>104</v>
      </c>
      <c r="E33" s="12" t="s">
        <v>119</v>
      </c>
      <c r="F33" s="13" t="s">
        <v>323</v>
      </c>
      <c r="G33" s="13" t="s">
        <v>390</v>
      </c>
      <c r="H33" s="38" t="s">
        <v>38</v>
      </c>
      <c r="I33" s="18">
        <v>12000</v>
      </c>
      <c r="J33" s="11">
        <v>1</v>
      </c>
      <c r="K33" s="11"/>
    </row>
    <row r="34" spans="2:11" x14ac:dyDescent="0.2">
      <c r="B34" s="11">
        <v>23</v>
      </c>
      <c r="C34" s="11">
        <v>1</v>
      </c>
      <c r="D34" s="12" t="s">
        <v>104</v>
      </c>
      <c r="E34" s="12" t="s">
        <v>119</v>
      </c>
      <c r="F34" s="13" t="s">
        <v>323</v>
      </c>
      <c r="G34" s="13" t="s">
        <v>390</v>
      </c>
      <c r="H34" s="39" t="s">
        <v>21</v>
      </c>
      <c r="I34" s="18">
        <v>9000</v>
      </c>
      <c r="J34" s="11">
        <v>1</v>
      </c>
      <c r="K34" s="11"/>
    </row>
    <row r="35" spans="2:11" x14ac:dyDescent="0.2">
      <c r="B35" s="11">
        <v>24</v>
      </c>
      <c r="C35" s="11">
        <v>1</v>
      </c>
      <c r="D35" s="12" t="s">
        <v>104</v>
      </c>
      <c r="E35" s="12" t="s">
        <v>108</v>
      </c>
      <c r="F35" s="13" t="s">
        <v>323</v>
      </c>
      <c r="G35" s="13" t="s">
        <v>390</v>
      </c>
      <c r="H35" s="38" t="s">
        <v>109</v>
      </c>
      <c r="I35" s="18">
        <v>12000</v>
      </c>
      <c r="J35" s="11">
        <v>1</v>
      </c>
      <c r="K35" s="11"/>
    </row>
    <row r="36" spans="2:11" x14ac:dyDescent="0.2">
      <c r="B36" s="11">
        <v>25</v>
      </c>
      <c r="C36" s="11">
        <v>1</v>
      </c>
      <c r="D36" s="12" t="s">
        <v>104</v>
      </c>
      <c r="E36" s="12" t="s">
        <v>108</v>
      </c>
      <c r="F36" s="13" t="s">
        <v>323</v>
      </c>
      <c r="G36" s="13" t="s">
        <v>390</v>
      </c>
      <c r="H36" s="38" t="s">
        <v>33</v>
      </c>
      <c r="I36" s="18">
        <v>12000</v>
      </c>
      <c r="J36" s="11">
        <v>1</v>
      </c>
      <c r="K36" s="11"/>
    </row>
    <row r="37" spans="2:11" x14ac:dyDescent="0.2">
      <c r="B37" s="11">
        <v>26</v>
      </c>
      <c r="C37" s="11">
        <v>1</v>
      </c>
      <c r="D37" s="12" t="s">
        <v>104</v>
      </c>
      <c r="E37" s="12" t="s">
        <v>110</v>
      </c>
      <c r="F37" s="13" t="s">
        <v>319</v>
      </c>
      <c r="G37" s="13" t="s">
        <v>391</v>
      </c>
      <c r="H37" s="38" t="s">
        <v>111</v>
      </c>
      <c r="I37" s="18">
        <v>36000</v>
      </c>
      <c r="J37" s="11">
        <v>1</v>
      </c>
      <c r="K37" s="14"/>
    </row>
    <row r="38" spans="2:11" x14ac:dyDescent="0.2">
      <c r="B38" s="11">
        <v>27</v>
      </c>
      <c r="C38" s="11">
        <v>1</v>
      </c>
      <c r="D38" s="12" t="s">
        <v>104</v>
      </c>
      <c r="E38" s="12" t="s">
        <v>110</v>
      </c>
      <c r="F38" s="13" t="s">
        <v>319</v>
      </c>
      <c r="G38" s="13" t="s">
        <v>391</v>
      </c>
      <c r="H38" s="38" t="s">
        <v>405</v>
      </c>
      <c r="I38" s="18">
        <v>9000</v>
      </c>
      <c r="J38" s="11">
        <v>1</v>
      </c>
      <c r="K38" s="14"/>
    </row>
    <row r="39" spans="2:11" x14ac:dyDescent="0.2">
      <c r="B39" s="11">
        <v>28</v>
      </c>
      <c r="C39" s="11">
        <v>1</v>
      </c>
      <c r="D39" s="12" t="s">
        <v>104</v>
      </c>
      <c r="E39" s="12" t="s">
        <v>115</v>
      </c>
      <c r="F39" s="13" t="s">
        <v>320</v>
      </c>
      <c r="G39" s="13" t="s">
        <v>390</v>
      </c>
      <c r="H39" s="38" t="s">
        <v>116</v>
      </c>
      <c r="I39" s="18">
        <v>12000</v>
      </c>
      <c r="J39" s="11">
        <v>1</v>
      </c>
      <c r="K39" s="14"/>
    </row>
    <row r="40" spans="2:11" x14ac:dyDescent="0.2">
      <c r="B40" s="11">
        <v>29</v>
      </c>
      <c r="C40" s="11">
        <v>1</v>
      </c>
      <c r="D40" s="12" t="s">
        <v>104</v>
      </c>
      <c r="E40" s="12" t="s">
        <v>115</v>
      </c>
      <c r="F40" s="13" t="s">
        <v>320</v>
      </c>
      <c r="G40" s="13" t="s">
        <v>390</v>
      </c>
      <c r="H40" s="38" t="s">
        <v>117</v>
      </c>
      <c r="I40" s="18">
        <v>24000</v>
      </c>
      <c r="J40" s="11">
        <v>1</v>
      </c>
      <c r="K40" s="14"/>
    </row>
    <row r="41" spans="2:11" x14ac:dyDescent="0.2">
      <c r="B41" s="11">
        <v>30</v>
      </c>
      <c r="C41" s="11">
        <v>1</v>
      </c>
      <c r="D41" s="12" t="s">
        <v>104</v>
      </c>
      <c r="E41" s="12" t="s">
        <v>120</v>
      </c>
      <c r="F41" s="13" t="s">
        <v>323</v>
      </c>
      <c r="G41" s="13" t="s">
        <v>390</v>
      </c>
      <c r="H41" s="39" t="s">
        <v>38</v>
      </c>
      <c r="I41" s="18">
        <v>48000</v>
      </c>
      <c r="J41" s="11">
        <v>1</v>
      </c>
      <c r="K41" s="11"/>
    </row>
    <row r="42" spans="2:11" x14ac:dyDescent="0.2">
      <c r="B42" s="11">
        <v>31</v>
      </c>
      <c r="C42" s="11">
        <v>1</v>
      </c>
      <c r="D42" s="12" t="s">
        <v>104</v>
      </c>
      <c r="E42" s="12" t="s">
        <v>112</v>
      </c>
      <c r="F42" s="13" t="s">
        <v>323</v>
      </c>
      <c r="G42" s="13" t="s">
        <v>390</v>
      </c>
      <c r="H42" s="38" t="s">
        <v>113</v>
      </c>
      <c r="I42" s="18">
        <v>12000</v>
      </c>
      <c r="J42" s="11">
        <v>1</v>
      </c>
      <c r="K42" s="14"/>
    </row>
    <row r="43" spans="2:11" x14ac:dyDescent="0.2">
      <c r="B43" s="11">
        <v>32</v>
      </c>
      <c r="C43" s="11">
        <v>1</v>
      </c>
      <c r="D43" s="12" t="s">
        <v>104</v>
      </c>
      <c r="E43" s="12" t="s">
        <v>112</v>
      </c>
      <c r="F43" s="13" t="s">
        <v>323</v>
      </c>
      <c r="G43" s="13" t="s">
        <v>390</v>
      </c>
      <c r="H43" s="38" t="s">
        <v>114</v>
      </c>
      <c r="I43" s="18">
        <v>9000</v>
      </c>
      <c r="J43" s="11">
        <v>1</v>
      </c>
      <c r="K43" s="14"/>
    </row>
    <row r="44" spans="2:11" x14ac:dyDescent="0.2">
      <c r="B44" s="11">
        <v>33</v>
      </c>
      <c r="C44" s="11">
        <v>1</v>
      </c>
      <c r="D44" s="12" t="s">
        <v>16</v>
      </c>
      <c r="E44" s="12" t="s">
        <v>17</v>
      </c>
      <c r="F44" s="13" t="s">
        <v>326</v>
      </c>
      <c r="G44" s="13" t="s">
        <v>390</v>
      </c>
      <c r="H44" s="38" t="s">
        <v>146</v>
      </c>
      <c r="I44" s="18">
        <v>18000</v>
      </c>
      <c r="J44" s="11">
        <v>1</v>
      </c>
      <c r="K44" s="11"/>
    </row>
    <row r="45" spans="2:11" x14ac:dyDescent="0.2">
      <c r="B45" s="11">
        <v>34</v>
      </c>
      <c r="C45" s="11">
        <v>1</v>
      </c>
      <c r="D45" s="12" t="s">
        <v>16</v>
      </c>
      <c r="E45" s="12" t="s">
        <v>17</v>
      </c>
      <c r="F45" s="13" t="s">
        <v>326</v>
      </c>
      <c r="G45" s="13" t="s">
        <v>390</v>
      </c>
      <c r="H45" s="38" t="s">
        <v>476</v>
      </c>
      <c r="I45" s="18">
        <v>9000</v>
      </c>
      <c r="J45" s="11">
        <v>1</v>
      </c>
      <c r="K45" s="11"/>
    </row>
    <row r="46" spans="2:11" x14ac:dyDescent="0.2">
      <c r="B46" s="11">
        <v>35</v>
      </c>
      <c r="C46" s="11">
        <v>1</v>
      </c>
      <c r="D46" s="12" t="s">
        <v>16</v>
      </c>
      <c r="E46" s="12" t="s">
        <v>18</v>
      </c>
      <c r="F46" s="13" t="s">
        <v>326</v>
      </c>
      <c r="G46" s="13" t="s">
        <v>390</v>
      </c>
      <c r="H46" s="38" t="s">
        <v>151</v>
      </c>
      <c r="I46" s="18">
        <v>24000</v>
      </c>
      <c r="J46" s="11">
        <v>1</v>
      </c>
      <c r="K46" s="11"/>
    </row>
    <row r="47" spans="2:11" x14ac:dyDescent="0.2">
      <c r="B47" s="11">
        <v>36</v>
      </c>
      <c r="C47" s="11">
        <v>1</v>
      </c>
      <c r="D47" s="12" t="s">
        <v>16</v>
      </c>
      <c r="E47" s="12" t="s">
        <v>18</v>
      </c>
      <c r="F47" s="13" t="s">
        <v>326</v>
      </c>
      <c r="G47" s="13" t="s">
        <v>390</v>
      </c>
      <c r="H47" s="38" t="s">
        <v>19</v>
      </c>
      <c r="I47" s="18">
        <v>9000</v>
      </c>
      <c r="J47" s="11">
        <v>1</v>
      </c>
      <c r="K47" s="11"/>
    </row>
    <row r="48" spans="2:11" x14ac:dyDescent="0.2">
      <c r="B48" s="11">
        <v>37</v>
      </c>
      <c r="C48" s="11">
        <v>1</v>
      </c>
      <c r="D48" s="12" t="s">
        <v>16</v>
      </c>
      <c r="E48" s="12" t="s">
        <v>148</v>
      </c>
      <c r="F48" s="13" t="s">
        <v>325</v>
      </c>
      <c r="G48" s="13" t="s">
        <v>391</v>
      </c>
      <c r="H48" s="38" t="s">
        <v>149</v>
      </c>
      <c r="I48" s="18">
        <v>12000</v>
      </c>
      <c r="J48" s="11">
        <v>1</v>
      </c>
      <c r="K48" s="11"/>
    </row>
    <row r="49" spans="2:11" x14ac:dyDescent="0.2">
      <c r="B49" s="11">
        <v>38</v>
      </c>
      <c r="C49" s="11">
        <v>1</v>
      </c>
      <c r="D49" s="12" t="s">
        <v>16</v>
      </c>
      <c r="E49" s="12" t="s">
        <v>148</v>
      </c>
      <c r="F49" s="13" t="s">
        <v>325</v>
      </c>
      <c r="G49" s="13" t="s">
        <v>391</v>
      </c>
      <c r="H49" s="38" t="s">
        <v>150</v>
      </c>
      <c r="I49" s="18">
        <v>9000</v>
      </c>
      <c r="J49" s="11">
        <v>1</v>
      </c>
      <c r="K49" s="11"/>
    </row>
    <row r="50" spans="2:11" x14ac:dyDescent="0.2">
      <c r="B50" s="11">
        <v>39</v>
      </c>
      <c r="C50" s="11">
        <v>1</v>
      </c>
      <c r="D50" s="12" t="s">
        <v>16</v>
      </c>
      <c r="E50" s="12" t="s">
        <v>147</v>
      </c>
      <c r="F50" s="13" t="s">
        <v>325</v>
      </c>
      <c r="G50" s="13" t="s">
        <v>391</v>
      </c>
      <c r="H50" s="38" t="s">
        <v>19</v>
      </c>
      <c r="I50" s="18">
        <v>12000</v>
      </c>
      <c r="J50" s="11">
        <v>1</v>
      </c>
      <c r="K50" s="11"/>
    </row>
    <row r="51" spans="2:11" x14ac:dyDescent="0.2">
      <c r="B51" s="11">
        <v>40</v>
      </c>
      <c r="C51" s="11">
        <v>1</v>
      </c>
      <c r="D51" s="12" t="s">
        <v>16</v>
      </c>
      <c r="E51" s="12" t="s">
        <v>120</v>
      </c>
      <c r="F51" s="13" t="s">
        <v>326</v>
      </c>
      <c r="G51" s="13" t="s">
        <v>390</v>
      </c>
      <c r="H51" s="38" t="s">
        <v>152</v>
      </c>
      <c r="I51" s="18">
        <v>9000</v>
      </c>
      <c r="J51" s="11">
        <v>1</v>
      </c>
      <c r="K51" s="11"/>
    </row>
    <row r="52" spans="2:11" x14ac:dyDescent="0.2">
      <c r="B52" s="11">
        <v>41</v>
      </c>
      <c r="C52" s="11">
        <v>1</v>
      </c>
      <c r="D52" s="12" t="s">
        <v>16</v>
      </c>
      <c r="E52" s="12" t="s">
        <v>120</v>
      </c>
      <c r="F52" s="13" t="s">
        <v>326</v>
      </c>
      <c r="G52" s="13" t="s">
        <v>390</v>
      </c>
      <c r="H52" s="38" t="s">
        <v>153</v>
      </c>
      <c r="I52" s="18">
        <v>36000</v>
      </c>
      <c r="J52" s="11">
        <v>1</v>
      </c>
      <c r="K52" s="11"/>
    </row>
    <row r="53" spans="2:11" x14ac:dyDescent="0.2">
      <c r="B53" s="11">
        <v>42</v>
      </c>
      <c r="C53" s="11">
        <v>1</v>
      </c>
      <c r="D53" s="12" t="s">
        <v>20</v>
      </c>
      <c r="E53" s="12" t="s">
        <v>154</v>
      </c>
      <c r="F53" s="13" t="s">
        <v>327</v>
      </c>
      <c r="G53" s="13" t="s">
        <v>391</v>
      </c>
      <c r="H53" s="38" t="s">
        <v>475</v>
      </c>
      <c r="I53" s="18">
        <v>12000</v>
      </c>
      <c r="J53" s="11">
        <v>1</v>
      </c>
      <c r="K53" s="11"/>
    </row>
    <row r="54" spans="2:11" x14ac:dyDescent="0.2">
      <c r="B54" s="11">
        <v>43</v>
      </c>
      <c r="C54" s="11">
        <v>1</v>
      </c>
      <c r="D54" s="12" t="s">
        <v>20</v>
      </c>
      <c r="E54" s="12" t="s">
        <v>154</v>
      </c>
      <c r="F54" s="13" t="s">
        <v>327</v>
      </c>
      <c r="G54" s="13" t="s">
        <v>391</v>
      </c>
      <c r="H54" s="38" t="s">
        <v>474</v>
      </c>
      <c r="I54" s="18">
        <v>18000</v>
      </c>
      <c r="J54" s="11">
        <v>1</v>
      </c>
      <c r="K54" s="11"/>
    </row>
    <row r="55" spans="2:11" x14ac:dyDescent="0.2">
      <c r="B55" s="11">
        <v>44</v>
      </c>
      <c r="C55" s="11">
        <v>1</v>
      </c>
      <c r="D55" s="12" t="s">
        <v>20</v>
      </c>
      <c r="E55" s="12" t="s">
        <v>171</v>
      </c>
      <c r="F55" s="12" t="s">
        <v>328</v>
      </c>
      <c r="G55" s="13" t="s">
        <v>390</v>
      </c>
      <c r="H55" s="38" t="s">
        <v>174</v>
      </c>
      <c r="I55" s="18">
        <v>9000</v>
      </c>
      <c r="J55" s="11">
        <v>1</v>
      </c>
      <c r="K55" s="11"/>
    </row>
    <row r="56" spans="2:11" x14ac:dyDescent="0.2">
      <c r="B56" s="11">
        <v>45</v>
      </c>
      <c r="C56" s="11">
        <v>1</v>
      </c>
      <c r="D56" s="12" t="s">
        <v>20</v>
      </c>
      <c r="E56" s="12" t="s">
        <v>171</v>
      </c>
      <c r="F56" s="12" t="s">
        <v>328</v>
      </c>
      <c r="G56" s="13" t="s">
        <v>390</v>
      </c>
      <c r="H56" s="38" t="s">
        <v>173</v>
      </c>
      <c r="I56" s="18">
        <v>9000</v>
      </c>
      <c r="J56" s="11">
        <v>1</v>
      </c>
      <c r="K56" s="11"/>
    </row>
    <row r="57" spans="2:11" x14ac:dyDescent="0.2">
      <c r="B57" s="11">
        <v>46</v>
      </c>
      <c r="C57" s="11">
        <v>1</v>
      </c>
      <c r="D57" s="12" t="s">
        <v>20</v>
      </c>
      <c r="E57" s="12" t="s">
        <v>171</v>
      </c>
      <c r="F57" s="12" t="s">
        <v>328</v>
      </c>
      <c r="G57" s="13" t="s">
        <v>390</v>
      </c>
      <c r="H57" s="38" t="s">
        <v>405</v>
      </c>
      <c r="I57" s="18">
        <v>12000</v>
      </c>
      <c r="J57" s="11">
        <v>1</v>
      </c>
      <c r="K57" s="11"/>
    </row>
    <row r="58" spans="2:11" x14ac:dyDescent="0.2">
      <c r="B58" s="11">
        <v>47</v>
      </c>
      <c r="C58" s="11">
        <v>1</v>
      </c>
      <c r="D58" s="12" t="s">
        <v>20</v>
      </c>
      <c r="E58" s="12" t="s">
        <v>157</v>
      </c>
      <c r="F58" s="13" t="s">
        <v>329</v>
      </c>
      <c r="G58" s="13" t="s">
        <v>391</v>
      </c>
      <c r="H58" s="38" t="s">
        <v>158</v>
      </c>
      <c r="I58" s="18">
        <v>36000</v>
      </c>
      <c r="J58" s="11">
        <v>1</v>
      </c>
      <c r="K58" s="11"/>
    </row>
    <row r="59" spans="2:11" x14ac:dyDescent="0.2">
      <c r="B59" s="11">
        <v>48</v>
      </c>
      <c r="C59" s="11">
        <v>1</v>
      </c>
      <c r="D59" s="12" t="s">
        <v>20</v>
      </c>
      <c r="E59" s="12" t="s">
        <v>157</v>
      </c>
      <c r="F59" s="13" t="s">
        <v>329</v>
      </c>
      <c r="G59" s="13" t="s">
        <v>391</v>
      </c>
      <c r="H59" s="38" t="s">
        <v>12</v>
      </c>
      <c r="I59" s="18">
        <v>36000</v>
      </c>
      <c r="J59" s="11">
        <v>1</v>
      </c>
      <c r="K59" s="11"/>
    </row>
    <row r="60" spans="2:11" x14ac:dyDescent="0.2">
      <c r="B60" s="11">
        <v>49</v>
      </c>
      <c r="C60" s="11">
        <v>1</v>
      </c>
      <c r="D60" s="12" t="s">
        <v>20</v>
      </c>
      <c r="E60" s="12" t="s">
        <v>156</v>
      </c>
      <c r="F60" s="13" t="s">
        <v>331</v>
      </c>
      <c r="G60" s="13" t="s">
        <v>391</v>
      </c>
      <c r="H60" s="38" t="s">
        <v>405</v>
      </c>
      <c r="I60" s="18">
        <v>9000</v>
      </c>
      <c r="J60" s="11">
        <v>1</v>
      </c>
      <c r="K60" s="11"/>
    </row>
    <row r="61" spans="2:11" x14ac:dyDescent="0.2">
      <c r="B61" s="11">
        <v>50</v>
      </c>
      <c r="C61" s="11">
        <v>1</v>
      </c>
      <c r="D61" s="12" t="s">
        <v>20</v>
      </c>
      <c r="E61" s="12" t="s">
        <v>23</v>
      </c>
      <c r="F61" s="13" t="s">
        <v>332</v>
      </c>
      <c r="G61" s="13" t="s">
        <v>391</v>
      </c>
      <c r="H61" s="38" t="s">
        <v>162</v>
      </c>
      <c r="I61" s="18">
        <v>24000</v>
      </c>
      <c r="J61" s="11">
        <v>1</v>
      </c>
      <c r="K61" s="11"/>
    </row>
    <row r="62" spans="2:11" x14ac:dyDescent="0.2">
      <c r="B62" s="11">
        <v>51</v>
      </c>
      <c r="C62" s="11">
        <v>1</v>
      </c>
      <c r="D62" s="12" t="s">
        <v>20</v>
      </c>
      <c r="E62" s="12" t="s">
        <v>155</v>
      </c>
      <c r="F62" s="13" t="s">
        <v>330</v>
      </c>
      <c r="G62" s="13" t="s">
        <v>391</v>
      </c>
      <c r="H62" s="38" t="s">
        <v>473</v>
      </c>
      <c r="I62" s="18">
        <v>12000</v>
      </c>
      <c r="J62" s="11">
        <v>1</v>
      </c>
      <c r="K62" s="11"/>
    </row>
    <row r="63" spans="2:11" x14ac:dyDescent="0.2">
      <c r="B63" s="11">
        <v>52</v>
      </c>
      <c r="C63" s="11">
        <v>1</v>
      </c>
      <c r="D63" s="12" t="s">
        <v>20</v>
      </c>
      <c r="E63" s="12" t="s">
        <v>155</v>
      </c>
      <c r="F63" s="13" t="s">
        <v>330</v>
      </c>
      <c r="G63" s="13" t="s">
        <v>391</v>
      </c>
      <c r="H63" s="38" t="s">
        <v>405</v>
      </c>
      <c r="I63" s="18">
        <v>9000</v>
      </c>
      <c r="J63" s="11">
        <v>1</v>
      </c>
      <c r="K63" s="11"/>
    </row>
    <row r="64" spans="2:11" x14ac:dyDescent="0.2">
      <c r="B64" s="11">
        <v>53</v>
      </c>
      <c r="C64" s="11">
        <v>1</v>
      </c>
      <c r="D64" s="12" t="s">
        <v>20</v>
      </c>
      <c r="E64" s="12" t="s">
        <v>159</v>
      </c>
      <c r="F64" s="13" t="s">
        <v>333</v>
      </c>
      <c r="G64" s="13" t="s">
        <v>391</v>
      </c>
      <c r="H64" s="38" t="s">
        <v>88</v>
      </c>
      <c r="I64" s="18">
        <v>36000</v>
      </c>
      <c r="J64" s="11">
        <v>1</v>
      </c>
      <c r="K64" s="11"/>
    </row>
    <row r="65" spans="2:11" x14ac:dyDescent="0.2">
      <c r="B65" s="11">
        <v>54</v>
      </c>
      <c r="C65" s="11">
        <v>1</v>
      </c>
      <c r="D65" s="12" t="s">
        <v>20</v>
      </c>
      <c r="E65" s="12" t="s">
        <v>159</v>
      </c>
      <c r="F65" s="13" t="s">
        <v>333</v>
      </c>
      <c r="G65" s="13" t="s">
        <v>391</v>
      </c>
      <c r="H65" s="38" t="s">
        <v>45</v>
      </c>
      <c r="I65" s="18">
        <v>9000</v>
      </c>
      <c r="J65" s="11">
        <v>1</v>
      </c>
      <c r="K65" s="11"/>
    </row>
    <row r="66" spans="2:11" x14ac:dyDescent="0.2">
      <c r="B66" s="11">
        <v>55</v>
      </c>
      <c r="C66" s="11">
        <v>1</v>
      </c>
      <c r="D66" s="12" t="s">
        <v>20</v>
      </c>
      <c r="E66" s="12" t="s">
        <v>160</v>
      </c>
      <c r="F66" s="13" t="s">
        <v>334</v>
      </c>
      <c r="G66" s="13" t="s">
        <v>391</v>
      </c>
      <c r="H66" s="38" t="s">
        <v>161</v>
      </c>
      <c r="I66" s="18">
        <v>9000</v>
      </c>
      <c r="J66" s="11">
        <v>1</v>
      </c>
      <c r="K66" s="11"/>
    </row>
    <row r="67" spans="2:11" x14ac:dyDescent="0.2">
      <c r="B67" s="11">
        <v>56</v>
      </c>
      <c r="C67" s="11">
        <v>1</v>
      </c>
      <c r="D67" s="12" t="s">
        <v>20</v>
      </c>
      <c r="E67" s="12" t="s">
        <v>170</v>
      </c>
      <c r="F67" s="13" t="s">
        <v>328</v>
      </c>
      <c r="G67" s="13" t="s">
        <v>390</v>
      </c>
      <c r="H67" s="38" t="s">
        <v>12</v>
      </c>
      <c r="I67" s="18">
        <v>24000</v>
      </c>
      <c r="J67" s="11">
        <v>1</v>
      </c>
      <c r="K67" s="11"/>
    </row>
    <row r="68" spans="2:11" x14ac:dyDescent="0.2">
      <c r="B68" s="11">
        <v>57</v>
      </c>
      <c r="C68" s="11">
        <v>1</v>
      </c>
      <c r="D68" s="12" t="s">
        <v>20</v>
      </c>
      <c r="E68" s="12" t="s">
        <v>163</v>
      </c>
      <c r="F68" s="13" t="s">
        <v>328</v>
      </c>
      <c r="G68" s="13" t="s">
        <v>390</v>
      </c>
      <c r="H68" s="38" t="s">
        <v>45</v>
      </c>
      <c r="I68" s="18">
        <v>18000</v>
      </c>
      <c r="J68" s="11">
        <v>1</v>
      </c>
      <c r="K68" s="11"/>
    </row>
    <row r="69" spans="2:11" x14ac:dyDescent="0.2">
      <c r="B69" s="11">
        <v>58</v>
      </c>
      <c r="C69" s="11">
        <v>1</v>
      </c>
      <c r="D69" s="12" t="s">
        <v>20</v>
      </c>
      <c r="E69" s="12" t="s">
        <v>164</v>
      </c>
      <c r="F69" s="13" t="s">
        <v>328</v>
      </c>
      <c r="G69" s="13" t="s">
        <v>390</v>
      </c>
      <c r="H69" s="38" t="s">
        <v>165</v>
      </c>
      <c r="I69" s="18">
        <v>18000</v>
      </c>
      <c r="J69" s="11">
        <v>1</v>
      </c>
      <c r="K69" s="11"/>
    </row>
    <row r="70" spans="2:11" x14ac:dyDescent="0.2">
      <c r="B70" s="11">
        <v>59</v>
      </c>
      <c r="C70" s="11">
        <v>1</v>
      </c>
      <c r="D70" s="12" t="s">
        <v>20</v>
      </c>
      <c r="E70" s="12" t="s">
        <v>166</v>
      </c>
      <c r="F70" s="13" t="s">
        <v>328</v>
      </c>
      <c r="G70" s="13" t="s">
        <v>390</v>
      </c>
      <c r="H70" s="38" t="s">
        <v>167</v>
      </c>
      <c r="I70" s="18">
        <v>18000</v>
      </c>
      <c r="J70" s="11">
        <v>1</v>
      </c>
      <c r="K70" s="11"/>
    </row>
    <row r="71" spans="2:11" x14ac:dyDescent="0.2">
      <c r="B71" s="11">
        <v>60</v>
      </c>
      <c r="C71" s="11">
        <v>1</v>
      </c>
      <c r="D71" s="12" t="s">
        <v>20</v>
      </c>
      <c r="E71" s="12" t="s">
        <v>168</v>
      </c>
      <c r="F71" s="13" t="s">
        <v>328</v>
      </c>
      <c r="G71" s="13" t="s">
        <v>390</v>
      </c>
      <c r="H71" s="38" t="s">
        <v>169</v>
      </c>
      <c r="I71" s="18">
        <v>9000</v>
      </c>
      <c r="J71" s="11">
        <v>1</v>
      </c>
      <c r="K71" s="11"/>
    </row>
    <row r="72" spans="2:11" x14ac:dyDescent="0.2">
      <c r="B72" s="11">
        <v>61</v>
      </c>
      <c r="C72" s="11">
        <v>1</v>
      </c>
      <c r="D72" s="12" t="s">
        <v>20</v>
      </c>
      <c r="E72" s="12" t="s">
        <v>171</v>
      </c>
      <c r="F72" s="13" t="s">
        <v>328</v>
      </c>
      <c r="G72" s="13" t="s">
        <v>390</v>
      </c>
      <c r="H72" s="38" t="s">
        <v>172</v>
      </c>
      <c r="I72" s="18">
        <v>12000</v>
      </c>
      <c r="J72" s="11">
        <v>1</v>
      </c>
      <c r="K72" s="11"/>
    </row>
    <row r="73" spans="2:11" x14ac:dyDescent="0.2">
      <c r="B73" s="11">
        <v>62</v>
      </c>
      <c r="C73" s="11">
        <v>1</v>
      </c>
      <c r="D73" s="12" t="s">
        <v>442</v>
      </c>
      <c r="E73" s="12" t="s">
        <v>192</v>
      </c>
      <c r="F73" s="13" t="s">
        <v>335</v>
      </c>
      <c r="G73" s="13" t="s">
        <v>391</v>
      </c>
      <c r="H73" s="38" t="s">
        <v>193</v>
      </c>
      <c r="I73" s="18">
        <v>60000</v>
      </c>
      <c r="J73" s="11">
        <v>1</v>
      </c>
      <c r="K73" s="11"/>
    </row>
    <row r="74" spans="2:11" x14ac:dyDescent="0.2">
      <c r="B74" s="11">
        <v>63</v>
      </c>
      <c r="C74" s="11">
        <v>1</v>
      </c>
      <c r="D74" s="12" t="s">
        <v>442</v>
      </c>
      <c r="E74" s="12" t="s">
        <v>192</v>
      </c>
      <c r="F74" s="13" t="s">
        <v>335</v>
      </c>
      <c r="G74" s="13" t="s">
        <v>391</v>
      </c>
      <c r="H74" s="38" t="s">
        <v>193</v>
      </c>
      <c r="I74" s="18">
        <v>36000</v>
      </c>
      <c r="J74" s="11">
        <v>1</v>
      </c>
      <c r="K74" s="11"/>
    </row>
    <row r="75" spans="2:11" x14ac:dyDescent="0.2">
      <c r="B75" s="11">
        <v>64</v>
      </c>
      <c r="C75" s="11">
        <v>1</v>
      </c>
      <c r="D75" s="12" t="s">
        <v>442</v>
      </c>
      <c r="E75" s="12" t="s">
        <v>192</v>
      </c>
      <c r="F75" s="13" t="s">
        <v>335</v>
      </c>
      <c r="G75" s="13" t="s">
        <v>391</v>
      </c>
      <c r="H75" s="38" t="s">
        <v>185</v>
      </c>
      <c r="I75" s="18">
        <v>12000</v>
      </c>
      <c r="J75" s="11">
        <v>1</v>
      </c>
      <c r="K75" s="11"/>
    </row>
    <row r="76" spans="2:11" x14ac:dyDescent="0.2">
      <c r="B76" s="11">
        <v>65</v>
      </c>
      <c r="C76" s="11">
        <v>1</v>
      </c>
      <c r="D76" s="12" t="s">
        <v>442</v>
      </c>
      <c r="E76" s="12" t="s">
        <v>184</v>
      </c>
      <c r="F76" s="13" t="s">
        <v>336</v>
      </c>
      <c r="G76" s="13" t="s">
        <v>391</v>
      </c>
      <c r="H76" s="38" t="s">
        <v>186</v>
      </c>
      <c r="I76" s="18">
        <v>24000</v>
      </c>
      <c r="J76" s="11">
        <v>1</v>
      </c>
      <c r="K76" s="11"/>
    </row>
    <row r="77" spans="2:11" x14ac:dyDescent="0.2">
      <c r="B77" s="11">
        <v>66</v>
      </c>
      <c r="C77" s="11">
        <v>1</v>
      </c>
      <c r="D77" s="12" t="s">
        <v>442</v>
      </c>
      <c r="E77" s="12" t="s">
        <v>184</v>
      </c>
      <c r="F77" s="13" t="s">
        <v>336</v>
      </c>
      <c r="G77" s="13" t="s">
        <v>391</v>
      </c>
      <c r="H77" s="38" t="s">
        <v>187</v>
      </c>
      <c r="I77" s="18">
        <v>36000</v>
      </c>
      <c r="J77" s="11">
        <v>1</v>
      </c>
      <c r="K77" s="11"/>
    </row>
    <row r="78" spans="2:11" x14ac:dyDescent="0.2">
      <c r="B78" s="11">
        <v>67</v>
      </c>
      <c r="C78" s="11">
        <v>1</v>
      </c>
      <c r="D78" s="12" t="s">
        <v>442</v>
      </c>
      <c r="E78" s="12" t="s">
        <v>188</v>
      </c>
      <c r="F78" s="13" t="s">
        <v>337</v>
      </c>
      <c r="G78" s="13" t="s">
        <v>391</v>
      </c>
      <c r="H78" s="38" t="s">
        <v>185</v>
      </c>
      <c r="I78" s="18">
        <v>9000</v>
      </c>
      <c r="J78" s="11">
        <v>1</v>
      </c>
      <c r="K78" s="11"/>
    </row>
    <row r="79" spans="2:11" x14ac:dyDescent="0.2">
      <c r="B79" s="11">
        <v>68</v>
      </c>
      <c r="C79" s="11">
        <v>1</v>
      </c>
      <c r="D79" s="12" t="s">
        <v>442</v>
      </c>
      <c r="E79" s="12" t="s">
        <v>188</v>
      </c>
      <c r="F79" s="13" t="s">
        <v>337</v>
      </c>
      <c r="G79" s="13" t="s">
        <v>391</v>
      </c>
      <c r="H79" s="38" t="s">
        <v>189</v>
      </c>
      <c r="I79" s="18">
        <v>9000</v>
      </c>
      <c r="J79" s="11">
        <v>1</v>
      </c>
      <c r="K79" s="11"/>
    </row>
    <row r="80" spans="2:11" x14ac:dyDescent="0.2">
      <c r="B80" s="11">
        <v>69</v>
      </c>
      <c r="C80" s="11">
        <v>1</v>
      </c>
      <c r="D80" s="12" t="s">
        <v>442</v>
      </c>
      <c r="E80" s="12" t="s">
        <v>188</v>
      </c>
      <c r="F80" s="13" t="s">
        <v>337</v>
      </c>
      <c r="G80" s="13" t="s">
        <v>391</v>
      </c>
      <c r="H80" s="38" t="s">
        <v>190</v>
      </c>
      <c r="I80" s="18">
        <v>9000</v>
      </c>
      <c r="J80" s="11">
        <v>1</v>
      </c>
      <c r="K80" s="11"/>
    </row>
    <row r="81" spans="2:11" x14ac:dyDescent="0.2">
      <c r="B81" s="11">
        <v>70</v>
      </c>
      <c r="C81" s="11">
        <v>1</v>
      </c>
      <c r="D81" s="12" t="s">
        <v>442</v>
      </c>
      <c r="E81" s="12" t="s">
        <v>188</v>
      </c>
      <c r="F81" s="13" t="s">
        <v>337</v>
      </c>
      <c r="G81" s="13" t="s">
        <v>391</v>
      </c>
      <c r="H81" s="38" t="s">
        <v>191</v>
      </c>
      <c r="I81" s="18">
        <v>9000</v>
      </c>
      <c r="J81" s="11">
        <v>1</v>
      </c>
      <c r="K81" s="11"/>
    </row>
    <row r="82" spans="2:11" x14ac:dyDescent="0.2">
      <c r="B82" s="11">
        <v>71</v>
      </c>
      <c r="C82" s="11">
        <v>1</v>
      </c>
      <c r="D82" s="12" t="s">
        <v>442</v>
      </c>
      <c r="E82" s="12" t="s">
        <v>200</v>
      </c>
      <c r="F82" s="13" t="s">
        <v>338</v>
      </c>
      <c r="G82" s="13" t="s">
        <v>390</v>
      </c>
      <c r="H82" s="38" t="s">
        <v>118</v>
      </c>
      <c r="I82" s="18">
        <v>60000</v>
      </c>
      <c r="J82" s="11">
        <v>1</v>
      </c>
      <c r="K82" s="11"/>
    </row>
    <row r="83" spans="2:11" x14ac:dyDescent="0.2">
      <c r="B83" s="11">
        <v>72</v>
      </c>
      <c r="C83" s="11">
        <v>1</v>
      </c>
      <c r="D83" s="12" t="s">
        <v>442</v>
      </c>
      <c r="E83" s="12" t="s">
        <v>197</v>
      </c>
      <c r="F83" s="13" t="s">
        <v>338</v>
      </c>
      <c r="G83" s="13" t="s">
        <v>390</v>
      </c>
      <c r="H83" s="38" t="s">
        <v>196</v>
      </c>
      <c r="I83" s="18">
        <v>9000</v>
      </c>
      <c r="J83" s="11">
        <v>1</v>
      </c>
      <c r="K83" s="11"/>
    </row>
    <row r="84" spans="2:11" x14ac:dyDescent="0.2">
      <c r="B84" s="11">
        <v>73</v>
      </c>
      <c r="C84" s="11">
        <v>1</v>
      </c>
      <c r="D84" s="12" t="s">
        <v>442</v>
      </c>
      <c r="E84" s="12" t="s">
        <v>197</v>
      </c>
      <c r="F84" s="13" t="s">
        <v>338</v>
      </c>
      <c r="G84" s="13" t="s">
        <v>390</v>
      </c>
      <c r="H84" s="38" t="s">
        <v>198</v>
      </c>
      <c r="I84" s="18">
        <v>9000</v>
      </c>
      <c r="J84" s="11">
        <v>1</v>
      </c>
      <c r="K84" s="11"/>
    </row>
    <row r="85" spans="2:11" x14ac:dyDescent="0.2">
      <c r="B85" s="11">
        <v>74</v>
      </c>
      <c r="C85" s="11">
        <v>1</v>
      </c>
      <c r="D85" s="12" t="s">
        <v>442</v>
      </c>
      <c r="E85" s="12" t="s">
        <v>197</v>
      </c>
      <c r="F85" s="13" t="s">
        <v>338</v>
      </c>
      <c r="G85" s="13" t="s">
        <v>390</v>
      </c>
      <c r="H85" s="38" t="s">
        <v>199</v>
      </c>
      <c r="I85" s="18">
        <v>9000</v>
      </c>
      <c r="J85" s="11">
        <v>1</v>
      </c>
      <c r="K85" s="11"/>
    </row>
    <row r="86" spans="2:11" x14ac:dyDescent="0.2">
      <c r="B86" s="11">
        <v>75</v>
      </c>
      <c r="C86" s="11">
        <v>1</v>
      </c>
      <c r="D86" s="12" t="s">
        <v>442</v>
      </c>
      <c r="E86" s="12" t="s">
        <v>194</v>
      </c>
      <c r="F86" s="13" t="s">
        <v>338</v>
      </c>
      <c r="G86" s="13" t="s">
        <v>390</v>
      </c>
      <c r="H86" s="38" t="s">
        <v>195</v>
      </c>
      <c r="I86" s="18">
        <v>60000</v>
      </c>
      <c r="J86" s="11">
        <v>1</v>
      </c>
      <c r="K86" s="11"/>
    </row>
    <row r="87" spans="2:11" x14ac:dyDescent="0.2">
      <c r="B87" s="11">
        <v>76</v>
      </c>
      <c r="C87" s="11">
        <v>1</v>
      </c>
      <c r="D87" s="12" t="s">
        <v>442</v>
      </c>
      <c r="E87" s="12" t="s">
        <v>194</v>
      </c>
      <c r="F87" s="13" t="s">
        <v>338</v>
      </c>
      <c r="G87" s="13" t="s">
        <v>390</v>
      </c>
      <c r="H87" s="38" t="s">
        <v>195</v>
      </c>
      <c r="I87" s="18">
        <v>24000</v>
      </c>
      <c r="J87" s="11">
        <v>1</v>
      </c>
      <c r="K87" s="11"/>
    </row>
    <row r="88" spans="2:11" x14ac:dyDescent="0.2">
      <c r="B88" s="11">
        <v>77</v>
      </c>
      <c r="C88" s="11">
        <v>1</v>
      </c>
      <c r="D88" s="12" t="s">
        <v>25</v>
      </c>
      <c r="E88" s="12" t="s">
        <v>220</v>
      </c>
      <c r="F88" s="13" t="s">
        <v>339</v>
      </c>
      <c r="G88" s="13" t="s">
        <v>391</v>
      </c>
      <c r="H88" s="38" t="s">
        <v>221</v>
      </c>
      <c r="I88" s="18">
        <v>9000</v>
      </c>
      <c r="J88" s="11">
        <v>1</v>
      </c>
      <c r="K88" s="11"/>
    </row>
    <row r="89" spans="2:11" x14ac:dyDescent="0.2">
      <c r="B89" s="11">
        <v>78</v>
      </c>
      <c r="C89" s="11">
        <v>1</v>
      </c>
      <c r="D89" s="12" t="s">
        <v>25</v>
      </c>
      <c r="E89" s="12" t="s">
        <v>220</v>
      </c>
      <c r="F89" s="13" t="s">
        <v>339</v>
      </c>
      <c r="G89" s="13" t="s">
        <v>391</v>
      </c>
      <c r="H89" s="38" t="s">
        <v>88</v>
      </c>
      <c r="I89" s="18">
        <v>36000</v>
      </c>
      <c r="J89" s="11">
        <v>1</v>
      </c>
      <c r="K89" s="11"/>
    </row>
    <row r="90" spans="2:11" x14ac:dyDescent="0.2">
      <c r="B90" s="11">
        <v>79</v>
      </c>
      <c r="C90" s="11">
        <v>1</v>
      </c>
      <c r="D90" s="12" t="s">
        <v>25</v>
      </c>
      <c r="E90" s="12" t="s">
        <v>26</v>
      </c>
      <c r="F90" s="13" t="s">
        <v>340</v>
      </c>
      <c r="G90" s="13" t="s">
        <v>391</v>
      </c>
      <c r="H90" s="38" t="s">
        <v>219</v>
      </c>
      <c r="I90" s="18">
        <v>9000</v>
      </c>
      <c r="J90" s="11">
        <v>1</v>
      </c>
      <c r="K90" s="11"/>
    </row>
    <row r="91" spans="2:11" x14ac:dyDescent="0.2">
      <c r="B91" s="11">
        <v>80</v>
      </c>
      <c r="C91" s="11">
        <v>1</v>
      </c>
      <c r="D91" s="12" t="s">
        <v>25</v>
      </c>
      <c r="E91" s="12" t="s">
        <v>27</v>
      </c>
      <c r="F91" s="13" t="s">
        <v>341</v>
      </c>
      <c r="G91" s="13" t="s">
        <v>391</v>
      </c>
      <c r="H91" s="38" t="s">
        <v>218</v>
      </c>
      <c r="I91" s="18">
        <v>36000</v>
      </c>
      <c r="J91" s="11">
        <v>1</v>
      </c>
      <c r="K91" s="11"/>
    </row>
    <row r="92" spans="2:11" x14ac:dyDescent="0.2">
      <c r="B92" s="11">
        <v>81</v>
      </c>
      <c r="C92" s="11">
        <v>1</v>
      </c>
      <c r="D92" s="12" t="s">
        <v>25</v>
      </c>
      <c r="E92" s="12" t="s">
        <v>27</v>
      </c>
      <c r="F92" s="13" t="s">
        <v>341</v>
      </c>
      <c r="G92" s="13" t="s">
        <v>391</v>
      </c>
      <c r="H92" s="38" t="s">
        <v>43</v>
      </c>
      <c r="I92" s="18">
        <v>18000</v>
      </c>
      <c r="J92" s="11">
        <v>1</v>
      </c>
      <c r="K92" s="11"/>
    </row>
    <row r="93" spans="2:11" x14ac:dyDescent="0.2">
      <c r="B93" s="11">
        <v>82</v>
      </c>
      <c r="C93" s="11">
        <v>1</v>
      </c>
      <c r="D93" s="12" t="s">
        <v>25</v>
      </c>
      <c r="E93" s="12" t="s">
        <v>216</v>
      </c>
      <c r="F93" s="13" t="s">
        <v>343</v>
      </c>
      <c r="G93" s="13" t="s">
        <v>391</v>
      </c>
      <c r="H93" s="38" t="s">
        <v>217</v>
      </c>
      <c r="I93" s="18">
        <v>9000</v>
      </c>
      <c r="J93" s="11">
        <v>1</v>
      </c>
      <c r="K93" s="11"/>
    </row>
    <row r="94" spans="2:11" x14ac:dyDescent="0.2">
      <c r="B94" s="11">
        <v>83</v>
      </c>
      <c r="C94" s="11">
        <v>1</v>
      </c>
      <c r="D94" s="12" t="s">
        <v>25</v>
      </c>
      <c r="E94" s="12" t="s">
        <v>216</v>
      </c>
      <c r="F94" s="13" t="s">
        <v>343</v>
      </c>
      <c r="G94" s="13" t="s">
        <v>391</v>
      </c>
      <c r="H94" s="38" t="s">
        <v>28</v>
      </c>
      <c r="I94" s="18">
        <v>9000</v>
      </c>
      <c r="J94" s="11">
        <v>1</v>
      </c>
      <c r="K94" s="11"/>
    </row>
    <row r="95" spans="2:11" x14ac:dyDescent="0.2">
      <c r="B95" s="11">
        <v>84</v>
      </c>
      <c r="C95" s="11">
        <v>1</v>
      </c>
      <c r="D95" s="12" t="s">
        <v>25</v>
      </c>
      <c r="E95" s="12" t="s">
        <v>29</v>
      </c>
      <c r="F95" s="13" t="s">
        <v>344</v>
      </c>
      <c r="G95" s="13" t="s">
        <v>391</v>
      </c>
      <c r="H95" s="38" t="s">
        <v>214</v>
      </c>
      <c r="I95" s="18">
        <v>12000</v>
      </c>
      <c r="J95" s="11">
        <v>1</v>
      </c>
      <c r="K95" s="11"/>
    </row>
    <row r="96" spans="2:11" x14ac:dyDescent="0.2">
      <c r="B96" s="11">
        <v>85</v>
      </c>
      <c r="C96" s="11">
        <v>1</v>
      </c>
      <c r="D96" s="12" t="s">
        <v>25</v>
      </c>
      <c r="E96" s="12" t="s">
        <v>29</v>
      </c>
      <c r="F96" s="13" t="s">
        <v>344</v>
      </c>
      <c r="G96" s="13" t="s">
        <v>391</v>
      </c>
      <c r="H96" s="38" t="s">
        <v>215</v>
      </c>
      <c r="I96" s="18">
        <v>18000</v>
      </c>
      <c r="J96" s="11">
        <v>1</v>
      </c>
      <c r="K96" s="11"/>
    </row>
    <row r="97" spans="2:11" x14ac:dyDescent="0.2">
      <c r="B97" s="11">
        <v>86</v>
      </c>
      <c r="C97" s="11">
        <v>1</v>
      </c>
      <c r="D97" s="12" t="s">
        <v>25</v>
      </c>
      <c r="E97" s="12" t="s">
        <v>30</v>
      </c>
      <c r="F97" s="13" t="s">
        <v>342</v>
      </c>
      <c r="G97" s="13" t="s">
        <v>391</v>
      </c>
      <c r="H97" s="38" t="s">
        <v>222</v>
      </c>
      <c r="I97" s="18">
        <v>9000</v>
      </c>
      <c r="J97" s="11">
        <v>1</v>
      </c>
      <c r="K97" s="11"/>
    </row>
    <row r="98" spans="2:11" x14ac:dyDescent="0.2">
      <c r="B98" s="11">
        <v>87</v>
      </c>
      <c r="C98" s="11">
        <v>1</v>
      </c>
      <c r="D98" s="12" t="s">
        <v>25</v>
      </c>
      <c r="E98" s="12" t="s">
        <v>31</v>
      </c>
      <c r="F98" s="13" t="s">
        <v>345</v>
      </c>
      <c r="G98" s="13" t="s">
        <v>390</v>
      </c>
      <c r="H98" s="38" t="s">
        <v>211</v>
      </c>
      <c r="I98" s="18">
        <v>18000</v>
      </c>
      <c r="J98" s="11">
        <v>1</v>
      </c>
      <c r="K98" s="11"/>
    </row>
    <row r="99" spans="2:11" x14ac:dyDescent="0.2">
      <c r="B99" s="11">
        <v>88</v>
      </c>
      <c r="C99" s="11">
        <v>1</v>
      </c>
      <c r="D99" s="12" t="s">
        <v>25</v>
      </c>
      <c r="E99" s="12" t="s">
        <v>31</v>
      </c>
      <c r="F99" s="13" t="s">
        <v>345</v>
      </c>
      <c r="G99" s="13" t="s">
        <v>390</v>
      </c>
      <c r="H99" s="38" t="s">
        <v>212</v>
      </c>
      <c r="I99" s="18">
        <v>9000</v>
      </c>
      <c r="J99" s="11">
        <v>1</v>
      </c>
      <c r="K99" s="11"/>
    </row>
    <row r="100" spans="2:11" ht="25.5" x14ac:dyDescent="0.2">
      <c r="B100" s="11">
        <v>89</v>
      </c>
      <c r="C100" s="11">
        <v>1</v>
      </c>
      <c r="D100" s="12" t="s">
        <v>25</v>
      </c>
      <c r="E100" s="12" t="s">
        <v>31</v>
      </c>
      <c r="F100" s="13" t="s">
        <v>345</v>
      </c>
      <c r="G100" s="13" t="s">
        <v>390</v>
      </c>
      <c r="H100" s="38" t="s">
        <v>213</v>
      </c>
      <c r="I100" s="18">
        <v>60000</v>
      </c>
      <c r="J100" s="11">
        <v>1</v>
      </c>
      <c r="K100" s="11"/>
    </row>
    <row r="101" spans="2:11" x14ac:dyDescent="0.2">
      <c r="B101" s="11">
        <v>90</v>
      </c>
      <c r="C101" s="11">
        <v>1</v>
      </c>
      <c r="D101" s="12" t="s">
        <v>25</v>
      </c>
      <c r="E101" s="12" t="s">
        <v>32</v>
      </c>
      <c r="F101" s="13" t="s">
        <v>345</v>
      </c>
      <c r="G101" s="13" t="s">
        <v>390</v>
      </c>
      <c r="H101" s="38" t="s">
        <v>471</v>
      </c>
      <c r="I101" s="18">
        <v>12000</v>
      </c>
      <c r="J101" s="11">
        <v>1</v>
      </c>
      <c r="K101" s="11"/>
    </row>
    <row r="102" spans="2:11" x14ac:dyDescent="0.2">
      <c r="B102" s="11">
        <v>91</v>
      </c>
      <c r="C102" s="11">
        <v>1</v>
      </c>
      <c r="D102" s="12" t="s">
        <v>25</v>
      </c>
      <c r="E102" s="12" t="s">
        <v>32</v>
      </c>
      <c r="F102" s="13" t="s">
        <v>345</v>
      </c>
      <c r="G102" s="13" t="s">
        <v>390</v>
      </c>
      <c r="H102" s="38" t="s">
        <v>472</v>
      </c>
      <c r="I102" s="18">
        <v>9000</v>
      </c>
      <c r="J102" s="11">
        <v>1</v>
      </c>
      <c r="K102" s="11"/>
    </row>
    <row r="103" spans="2:11" x14ac:dyDescent="0.2">
      <c r="B103" s="11">
        <v>92</v>
      </c>
      <c r="C103" s="11">
        <v>1</v>
      </c>
      <c r="D103" s="12" t="s">
        <v>25</v>
      </c>
      <c r="E103" s="12" t="s">
        <v>207</v>
      </c>
      <c r="F103" s="13" t="s">
        <v>345</v>
      </c>
      <c r="G103" s="13" t="s">
        <v>390</v>
      </c>
      <c r="H103" s="38" t="s">
        <v>55</v>
      </c>
      <c r="I103" s="18">
        <v>60000</v>
      </c>
      <c r="J103" s="11">
        <v>1</v>
      </c>
      <c r="K103" s="11"/>
    </row>
    <row r="104" spans="2:11" x14ac:dyDescent="0.2">
      <c r="B104" s="11">
        <v>93</v>
      </c>
      <c r="C104" s="11">
        <v>1</v>
      </c>
      <c r="D104" s="12" t="s">
        <v>25</v>
      </c>
      <c r="E104" s="12" t="s">
        <v>207</v>
      </c>
      <c r="F104" s="13" t="s">
        <v>345</v>
      </c>
      <c r="G104" s="13" t="s">
        <v>390</v>
      </c>
      <c r="H104" s="38" t="s">
        <v>208</v>
      </c>
      <c r="I104" s="18">
        <v>12000</v>
      </c>
      <c r="J104" s="11">
        <v>1</v>
      </c>
      <c r="K104" s="11"/>
    </row>
    <row r="105" spans="2:11" x14ac:dyDescent="0.2">
      <c r="B105" s="11">
        <v>94</v>
      </c>
      <c r="C105" s="11">
        <v>1</v>
      </c>
      <c r="D105" s="12" t="s">
        <v>25</v>
      </c>
      <c r="E105" s="12" t="s">
        <v>207</v>
      </c>
      <c r="F105" s="13" t="s">
        <v>345</v>
      </c>
      <c r="G105" s="13" t="s">
        <v>390</v>
      </c>
      <c r="H105" s="38" t="s">
        <v>209</v>
      </c>
      <c r="I105" s="18">
        <v>18000</v>
      </c>
      <c r="J105" s="11">
        <v>1</v>
      </c>
      <c r="K105" s="11"/>
    </row>
    <row r="106" spans="2:11" x14ac:dyDescent="0.2">
      <c r="B106" s="11">
        <v>95</v>
      </c>
      <c r="C106" s="11">
        <v>1</v>
      </c>
      <c r="D106" s="12" t="s">
        <v>25</v>
      </c>
      <c r="E106" s="12" t="s">
        <v>207</v>
      </c>
      <c r="F106" s="13" t="s">
        <v>345</v>
      </c>
      <c r="G106" s="13" t="s">
        <v>390</v>
      </c>
      <c r="H106" s="38" t="s">
        <v>210</v>
      </c>
      <c r="I106" s="18">
        <v>9000</v>
      </c>
      <c r="J106" s="11">
        <v>1</v>
      </c>
      <c r="K106" s="11"/>
    </row>
    <row r="107" spans="2:11" x14ac:dyDescent="0.2">
      <c r="B107" s="11">
        <v>96</v>
      </c>
      <c r="C107" s="11">
        <v>1</v>
      </c>
      <c r="D107" s="12" t="s">
        <v>35</v>
      </c>
      <c r="E107" s="12" t="s">
        <v>34</v>
      </c>
      <c r="F107" s="13" t="s">
        <v>346</v>
      </c>
      <c r="G107" s="13" t="s">
        <v>392</v>
      </c>
      <c r="H107" s="38" t="s">
        <v>36</v>
      </c>
      <c r="I107" s="18">
        <v>12000</v>
      </c>
      <c r="J107" s="11">
        <v>1</v>
      </c>
      <c r="K107" s="14" t="s">
        <v>315</v>
      </c>
    </row>
    <row r="108" spans="2:11" x14ac:dyDescent="0.2">
      <c r="B108" s="11">
        <v>97</v>
      </c>
      <c r="C108" s="11">
        <v>1</v>
      </c>
      <c r="D108" s="12" t="s">
        <v>35</v>
      </c>
      <c r="E108" s="12" t="s">
        <v>421</v>
      </c>
      <c r="F108" s="13" t="s">
        <v>422</v>
      </c>
      <c r="G108" s="13" t="s">
        <v>392</v>
      </c>
      <c r="H108" s="38" t="s">
        <v>405</v>
      </c>
      <c r="I108" s="18">
        <v>12000</v>
      </c>
      <c r="J108" s="11">
        <v>1</v>
      </c>
      <c r="K108" s="14" t="s">
        <v>315</v>
      </c>
    </row>
    <row r="109" spans="2:11" x14ac:dyDescent="0.2">
      <c r="B109" s="11">
        <v>98</v>
      </c>
      <c r="C109" s="11">
        <v>2</v>
      </c>
      <c r="D109" s="12" t="s">
        <v>39</v>
      </c>
      <c r="E109" s="12" t="s">
        <v>77</v>
      </c>
      <c r="F109" s="13" t="s">
        <v>347</v>
      </c>
      <c r="G109" s="13" t="s">
        <v>391</v>
      </c>
      <c r="H109" s="38" t="s">
        <v>78</v>
      </c>
      <c r="I109" s="18">
        <v>9000</v>
      </c>
      <c r="J109" s="11">
        <v>1</v>
      </c>
      <c r="K109" s="11"/>
    </row>
    <row r="110" spans="2:11" ht="25.5" x14ac:dyDescent="0.2">
      <c r="B110" s="11">
        <v>99</v>
      </c>
      <c r="C110" s="11">
        <v>2</v>
      </c>
      <c r="D110" s="12" t="s">
        <v>39</v>
      </c>
      <c r="E110" s="12" t="s">
        <v>77</v>
      </c>
      <c r="F110" s="13" t="s">
        <v>347</v>
      </c>
      <c r="G110" s="13" t="s">
        <v>391</v>
      </c>
      <c r="H110" s="38" t="s">
        <v>79</v>
      </c>
      <c r="I110" s="18">
        <v>36000</v>
      </c>
      <c r="J110" s="11">
        <v>1</v>
      </c>
      <c r="K110" s="11"/>
    </row>
    <row r="111" spans="2:11" x14ac:dyDescent="0.2">
      <c r="B111" s="11">
        <v>100</v>
      </c>
      <c r="C111" s="11">
        <v>2</v>
      </c>
      <c r="D111" s="12" t="s">
        <v>39</v>
      </c>
      <c r="E111" s="12" t="s">
        <v>70</v>
      </c>
      <c r="F111" s="13" t="s">
        <v>348</v>
      </c>
      <c r="G111" s="13" t="s">
        <v>390</v>
      </c>
      <c r="H111" s="38" t="s">
        <v>71</v>
      </c>
      <c r="I111" s="18">
        <v>9000</v>
      </c>
      <c r="J111" s="11">
        <v>1</v>
      </c>
      <c r="K111" s="11"/>
    </row>
    <row r="112" spans="2:11" x14ac:dyDescent="0.2">
      <c r="B112" s="11">
        <v>101</v>
      </c>
      <c r="C112" s="11">
        <v>2</v>
      </c>
      <c r="D112" s="12" t="s">
        <v>39</v>
      </c>
      <c r="E112" s="12" t="s">
        <v>70</v>
      </c>
      <c r="F112" s="13" t="s">
        <v>348</v>
      </c>
      <c r="G112" s="13" t="s">
        <v>390</v>
      </c>
      <c r="H112" s="38" t="s">
        <v>72</v>
      </c>
      <c r="I112" s="18">
        <v>9000</v>
      </c>
      <c r="J112" s="11">
        <v>1</v>
      </c>
      <c r="K112" s="11"/>
    </row>
    <row r="113" spans="2:11" x14ac:dyDescent="0.2">
      <c r="B113" s="11">
        <v>102</v>
      </c>
      <c r="C113" s="11">
        <v>2</v>
      </c>
      <c r="D113" s="12" t="s">
        <v>39</v>
      </c>
      <c r="E113" s="12" t="s">
        <v>70</v>
      </c>
      <c r="F113" s="13" t="s">
        <v>348</v>
      </c>
      <c r="G113" s="13" t="s">
        <v>390</v>
      </c>
      <c r="H113" s="38" t="s">
        <v>73</v>
      </c>
      <c r="I113" s="18">
        <v>9000</v>
      </c>
      <c r="J113" s="11">
        <v>1</v>
      </c>
      <c r="K113" s="11"/>
    </row>
    <row r="114" spans="2:11" x14ac:dyDescent="0.2">
      <c r="B114" s="11">
        <v>103</v>
      </c>
      <c r="C114" s="11">
        <v>2</v>
      </c>
      <c r="D114" s="12" t="s">
        <v>39</v>
      </c>
      <c r="E114" s="12" t="s">
        <v>70</v>
      </c>
      <c r="F114" s="13" t="s">
        <v>348</v>
      </c>
      <c r="G114" s="13" t="s">
        <v>390</v>
      </c>
      <c r="H114" s="38" t="s">
        <v>74</v>
      </c>
      <c r="I114" s="18">
        <v>9000</v>
      </c>
      <c r="J114" s="11">
        <v>1</v>
      </c>
      <c r="K114" s="11"/>
    </row>
    <row r="115" spans="2:11" ht="25.5" x14ac:dyDescent="0.2">
      <c r="B115" s="11">
        <v>104</v>
      </c>
      <c r="C115" s="11">
        <v>2</v>
      </c>
      <c r="D115" s="12" t="s">
        <v>39</v>
      </c>
      <c r="E115" s="12" t="s">
        <v>80</v>
      </c>
      <c r="F115" s="13" t="s">
        <v>349</v>
      </c>
      <c r="G115" s="13" t="s">
        <v>391</v>
      </c>
      <c r="H115" s="38" t="s">
        <v>81</v>
      </c>
      <c r="I115" s="18">
        <v>36000</v>
      </c>
      <c r="J115" s="11">
        <v>1</v>
      </c>
      <c r="K115" s="11"/>
    </row>
    <row r="116" spans="2:11" x14ac:dyDescent="0.2">
      <c r="B116" s="11">
        <v>105</v>
      </c>
      <c r="C116" s="11">
        <v>2</v>
      </c>
      <c r="D116" s="12" t="s">
        <v>39</v>
      </c>
      <c r="E116" s="12" t="s">
        <v>80</v>
      </c>
      <c r="F116" s="13" t="s">
        <v>349</v>
      </c>
      <c r="G116" s="13" t="s">
        <v>391</v>
      </c>
      <c r="H116" s="38" t="s">
        <v>82</v>
      </c>
      <c r="I116" s="18">
        <v>18000</v>
      </c>
      <c r="J116" s="11">
        <v>1</v>
      </c>
      <c r="K116" s="11"/>
    </row>
    <row r="117" spans="2:11" x14ac:dyDescent="0.2">
      <c r="B117" s="11">
        <v>106</v>
      </c>
      <c r="C117" s="11">
        <v>2</v>
      </c>
      <c r="D117" s="12" t="s">
        <v>39</v>
      </c>
      <c r="E117" s="12" t="s">
        <v>75</v>
      </c>
      <c r="F117" s="13" t="s">
        <v>350</v>
      </c>
      <c r="G117" s="13" t="s">
        <v>391</v>
      </c>
      <c r="H117" s="38" t="s">
        <v>470</v>
      </c>
      <c r="I117" s="18">
        <v>9000</v>
      </c>
      <c r="J117" s="11">
        <v>1</v>
      </c>
      <c r="K117" s="11"/>
    </row>
    <row r="118" spans="2:11" x14ac:dyDescent="0.2">
      <c r="B118" s="11">
        <v>107</v>
      </c>
      <c r="C118" s="11">
        <v>2</v>
      </c>
      <c r="D118" s="12" t="s">
        <v>39</v>
      </c>
      <c r="E118" s="12" t="s">
        <v>75</v>
      </c>
      <c r="F118" s="13" t="s">
        <v>350</v>
      </c>
      <c r="G118" s="13" t="s">
        <v>391</v>
      </c>
      <c r="H118" s="38" t="s">
        <v>477</v>
      </c>
      <c r="I118" s="18">
        <v>9000</v>
      </c>
      <c r="J118" s="11">
        <v>1</v>
      </c>
      <c r="K118" s="11"/>
    </row>
    <row r="119" spans="2:11" x14ac:dyDescent="0.2">
      <c r="B119" s="11">
        <v>108</v>
      </c>
      <c r="C119" s="11">
        <v>2</v>
      </c>
      <c r="D119" s="12" t="s">
        <v>39</v>
      </c>
      <c r="E119" s="12" t="s">
        <v>75</v>
      </c>
      <c r="F119" s="13" t="s">
        <v>350</v>
      </c>
      <c r="G119" s="13" t="s">
        <v>391</v>
      </c>
      <c r="H119" s="38" t="s">
        <v>76</v>
      </c>
      <c r="I119" s="18">
        <v>18000</v>
      </c>
      <c r="J119" s="11">
        <v>1</v>
      </c>
      <c r="K119" s="11"/>
    </row>
    <row r="120" spans="2:11" x14ac:dyDescent="0.2">
      <c r="B120" s="11">
        <v>109</v>
      </c>
      <c r="C120" s="11">
        <v>2</v>
      </c>
      <c r="D120" s="12" t="s">
        <v>39</v>
      </c>
      <c r="E120" s="12" t="s">
        <v>75</v>
      </c>
      <c r="F120" s="13" t="s">
        <v>350</v>
      </c>
      <c r="G120" s="13" t="s">
        <v>391</v>
      </c>
      <c r="H120" s="38" t="s">
        <v>76</v>
      </c>
      <c r="I120" s="18">
        <v>18000</v>
      </c>
      <c r="J120" s="11">
        <v>1</v>
      </c>
      <c r="K120" s="11"/>
    </row>
    <row r="121" spans="2:11" x14ac:dyDescent="0.2">
      <c r="B121" s="11">
        <v>110</v>
      </c>
      <c r="C121" s="11">
        <v>2</v>
      </c>
      <c r="D121" s="12" t="s">
        <v>40</v>
      </c>
      <c r="E121" s="12" t="s">
        <v>246</v>
      </c>
      <c r="F121" s="13" t="s">
        <v>40</v>
      </c>
      <c r="G121" s="13" t="s">
        <v>390</v>
      </c>
      <c r="H121" s="38" t="s">
        <v>306</v>
      </c>
      <c r="I121" s="18">
        <v>12000</v>
      </c>
      <c r="J121" s="11">
        <v>1</v>
      </c>
      <c r="K121" s="11"/>
    </row>
    <row r="122" spans="2:11" x14ac:dyDescent="0.2">
      <c r="B122" s="11">
        <v>111</v>
      </c>
      <c r="C122" s="11">
        <v>2</v>
      </c>
      <c r="D122" s="12" t="s">
        <v>40</v>
      </c>
      <c r="E122" s="12" t="s">
        <v>246</v>
      </c>
      <c r="F122" s="13" t="s">
        <v>40</v>
      </c>
      <c r="G122" s="13" t="s">
        <v>390</v>
      </c>
      <c r="H122" s="38" t="s">
        <v>307</v>
      </c>
      <c r="I122" s="18">
        <v>12000</v>
      </c>
      <c r="J122" s="11">
        <v>1</v>
      </c>
      <c r="K122" s="11"/>
    </row>
    <row r="123" spans="2:11" x14ac:dyDescent="0.2">
      <c r="B123" s="11">
        <v>112</v>
      </c>
      <c r="C123" s="11">
        <v>2</v>
      </c>
      <c r="D123" s="12" t="s">
        <v>40</v>
      </c>
      <c r="E123" s="12" t="s">
        <v>246</v>
      </c>
      <c r="F123" s="13" t="s">
        <v>40</v>
      </c>
      <c r="G123" s="13" t="s">
        <v>390</v>
      </c>
      <c r="H123" s="38" t="s">
        <v>308</v>
      </c>
      <c r="I123" s="18">
        <v>12000</v>
      </c>
      <c r="J123" s="11">
        <v>1</v>
      </c>
      <c r="K123" s="11"/>
    </row>
    <row r="124" spans="2:11" x14ac:dyDescent="0.2">
      <c r="B124" s="11">
        <v>113</v>
      </c>
      <c r="C124" s="11">
        <v>2</v>
      </c>
      <c r="D124" s="12" t="s">
        <v>40</v>
      </c>
      <c r="E124" s="12" t="s">
        <v>246</v>
      </c>
      <c r="F124" s="13" t="s">
        <v>40</v>
      </c>
      <c r="G124" s="13" t="s">
        <v>390</v>
      </c>
      <c r="H124" s="38" t="s">
        <v>309</v>
      </c>
      <c r="I124" s="18">
        <v>12000</v>
      </c>
      <c r="J124" s="11">
        <v>1</v>
      </c>
      <c r="K124" s="11"/>
    </row>
    <row r="125" spans="2:11" x14ac:dyDescent="0.2">
      <c r="B125" s="11">
        <v>114</v>
      </c>
      <c r="C125" s="11">
        <v>2</v>
      </c>
      <c r="D125" s="12" t="s">
        <v>121</v>
      </c>
      <c r="E125" s="12" t="s">
        <v>42</v>
      </c>
      <c r="F125" s="13" t="s">
        <v>351</v>
      </c>
      <c r="G125" s="13" t="s">
        <v>391</v>
      </c>
      <c r="H125" s="38" t="s">
        <v>41</v>
      </c>
      <c r="I125" s="18">
        <v>9000</v>
      </c>
      <c r="J125" s="11">
        <v>1</v>
      </c>
      <c r="K125" s="11"/>
    </row>
    <row r="126" spans="2:11" x14ac:dyDescent="0.2">
      <c r="B126" s="11">
        <v>115</v>
      </c>
      <c r="C126" s="11">
        <v>2</v>
      </c>
      <c r="D126" s="12" t="s">
        <v>121</v>
      </c>
      <c r="E126" s="12" t="s">
        <v>122</v>
      </c>
      <c r="F126" s="13" t="s">
        <v>352</v>
      </c>
      <c r="G126" s="13" t="s">
        <v>391</v>
      </c>
      <c r="H126" s="38" t="s">
        <v>48</v>
      </c>
      <c r="I126" s="18">
        <v>9000</v>
      </c>
      <c r="J126" s="11">
        <v>1</v>
      </c>
      <c r="K126" s="11"/>
    </row>
    <row r="127" spans="2:11" x14ac:dyDescent="0.2">
      <c r="B127" s="11">
        <v>116</v>
      </c>
      <c r="C127" s="11">
        <v>2</v>
      </c>
      <c r="D127" s="12" t="s">
        <v>121</v>
      </c>
      <c r="E127" s="12" t="s">
        <v>120</v>
      </c>
      <c r="F127" s="13" t="s">
        <v>404</v>
      </c>
      <c r="G127" s="13" t="s">
        <v>390</v>
      </c>
      <c r="H127" s="38" t="s">
        <v>405</v>
      </c>
      <c r="I127" s="18">
        <v>9000</v>
      </c>
      <c r="J127" s="11">
        <v>1</v>
      </c>
      <c r="K127" s="11"/>
    </row>
    <row r="128" spans="2:11" x14ac:dyDescent="0.2">
      <c r="B128" s="11">
        <v>117</v>
      </c>
      <c r="C128" s="11">
        <v>2</v>
      </c>
      <c r="D128" s="12" t="s">
        <v>300</v>
      </c>
      <c r="E128" s="12" t="s">
        <v>246</v>
      </c>
      <c r="F128" s="13" t="s">
        <v>353</v>
      </c>
      <c r="G128" s="13" t="s">
        <v>390</v>
      </c>
      <c r="H128" s="38" t="s">
        <v>307</v>
      </c>
      <c r="I128" s="18">
        <v>12000</v>
      </c>
      <c r="J128" s="11">
        <v>1</v>
      </c>
      <c r="K128" s="11"/>
    </row>
    <row r="129" spans="2:11" x14ac:dyDescent="0.2">
      <c r="B129" s="11">
        <v>118</v>
      </c>
      <c r="C129" s="11">
        <v>2</v>
      </c>
      <c r="D129" s="12" t="s">
        <v>300</v>
      </c>
      <c r="E129" s="12" t="s">
        <v>246</v>
      </c>
      <c r="F129" s="13" t="s">
        <v>353</v>
      </c>
      <c r="G129" s="13" t="s">
        <v>390</v>
      </c>
      <c r="H129" s="38" t="s">
        <v>308</v>
      </c>
      <c r="I129" s="18">
        <v>12000</v>
      </c>
      <c r="J129" s="11">
        <v>1</v>
      </c>
      <c r="K129" s="11"/>
    </row>
    <row r="130" spans="2:11" x14ac:dyDescent="0.2">
      <c r="B130" s="11">
        <v>119</v>
      </c>
      <c r="C130" s="11">
        <v>2</v>
      </c>
      <c r="D130" s="12" t="s">
        <v>300</v>
      </c>
      <c r="E130" s="12" t="s">
        <v>246</v>
      </c>
      <c r="F130" s="13" t="s">
        <v>353</v>
      </c>
      <c r="G130" s="13" t="s">
        <v>390</v>
      </c>
      <c r="H130" s="38" t="s">
        <v>309</v>
      </c>
      <c r="I130" s="18">
        <v>12000</v>
      </c>
      <c r="J130" s="11">
        <v>1</v>
      </c>
      <c r="K130" s="11"/>
    </row>
    <row r="131" spans="2:11" x14ac:dyDescent="0.2">
      <c r="B131" s="11">
        <v>120</v>
      </c>
      <c r="C131" s="11">
        <v>2</v>
      </c>
      <c r="D131" s="12" t="s">
        <v>300</v>
      </c>
      <c r="E131" s="12" t="s">
        <v>246</v>
      </c>
      <c r="F131" s="13" t="s">
        <v>353</v>
      </c>
      <c r="G131" s="13" t="s">
        <v>390</v>
      </c>
      <c r="H131" s="38" t="s">
        <v>310</v>
      </c>
      <c r="I131" s="18">
        <v>12000</v>
      </c>
      <c r="J131" s="11">
        <v>1</v>
      </c>
      <c r="K131" s="11"/>
    </row>
    <row r="132" spans="2:11" ht="13.5" customHeight="1" x14ac:dyDescent="0.2">
      <c r="B132" s="11">
        <v>121</v>
      </c>
      <c r="C132" s="11">
        <v>2</v>
      </c>
      <c r="D132" s="12" t="s">
        <v>300</v>
      </c>
      <c r="E132" s="12" t="s">
        <v>406</v>
      </c>
      <c r="F132" s="13" t="s">
        <v>407</v>
      </c>
      <c r="G132" s="13" t="s">
        <v>391</v>
      </c>
      <c r="H132" s="38" t="s">
        <v>304</v>
      </c>
      <c r="I132" s="18">
        <v>12000</v>
      </c>
      <c r="J132" s="11">
        <v>1</v>
      </c>
      <c r="K132" s="11"/>
    </row>
    <row r="133" spans="2:11" x14ac:dyDescent="0.2">
      <c r="B133" s="11">
        <v>122</v>
      </c>
      <c r="C133" s="11">
        <v>2</v>
      </c>
      <c r="D133" s="12" t="s">
        <v>56</v>
      </c>
      <c r="E133" s="12" t="s">
        <v>57</v>
      </c>
      <c r="F133" s="13" t="s">
        <v>354</v>
      </c>
      <c r="G133" s="13" t="s">
        <v>391</v>
      </c>
      <c r="H133" s="38" t="s">
        <v>405</v>
      </c>
      <c r="I133" s="18">
        <v>9000</v>
      </c>
      <c r="J133" s="11">
        <v>1</v>
      </c>
      <c r="K133" s="11"/>
    </row>
    <row r="134" spans="2:11" x14ac:dyDescent="0.2">
      <c r="B134" s="11">
        <v>123</v>
      </c>
      <c r="C134" s="11">
        <v>2</v>
      </c>
      <c r="D134" s="12" t="s">
        <v>56</v>
      </c>
      <c r="E134" s="12" t="s">
        <v>120</v>
      </c>
      <c r="F134" s="13" t="s">
        <v>408</v>
      </c>
      <c r="G134" s="13" t="s">
        <v>390</v>
      </c>
      <c r="H134" s="38" t="s">
        <v>409</v>
      </c>
      <c r="I134" s="18">
        <v>9000</v>
      </c>
      <c r="J134" s="11">
        <v>1</v>
      </c>
      <c r="K134" s="11"/>
    </row>
    <row r="135" spans="2:11" x14ac:dyDescent="0.2">
      <c r="B135" s="11">
        <v>124</v>
      </c>
      <c r="C135" s="11">
        <v>2</v>
      </c>
      <c r="D135" s="12" t="s">
        <v>56</v>
      </c>
      <c r="E135" s="12" t="s">
        <v>410</v>
      </c>
      <c r="F135" s="13" t="s">
        <v>411</v>
      </c>
      <c r="G135" s="13" t="s">
        <v>391</v>
      </c>
      <c r="H135" s="38" t="s">
        <v>405</v>
      </c>
      <c r="I135" s="18">
        <v>9000</v>
      </c>
      <c r="J135" s="11">
        <v>1</v>
      </c>
      <c r="K135" s="11"/>
    </row>
    <row r="136" spans="2:11" x14ac:dyDescent="0.2">
      <c r="B136" s="11">
        <v>125</v>
      </c>
      <c r="C136" s="11">
        <v>2</v>
      </c>
      <c r="D136" s="12" t="s">
        <v>46</v>
      </c>
      <c r="E136" s="12" t="s">
        <v>355</v>
      </c>
      <c r="F136" s="13" t="s">
        <v>356</v>
      </c>
      <c r="G136" s="13" t="s">
        <v>390</v>
      </c>
      <c r="H136" s="38" t="s">
        <v>469</v>
      </c>
      <c r="I136" s="18">
        <v>9000</v>
      </c>
      <c r="J136" s="11">
        <v>1</v>
      </c>
      <c r="K136" s="11"/>
    </row>
    <row r="137" spans="2:11" x14ac:dyDescent="0.2">
      <c r="B137" s="11">
        <v>126</v>
      </c>
      <c r="C137" s="11">
        <v>2</v>
      </c>
      <c r="D137" s="12" t="s">
        <v>46</v>
      </c>
      <c r="E137" s="12" t="s">
        <v>355</v>
      </c>
      <c r="F137" s="13" t="s">
        <v>356</v>
      </c>
      <c r="G137" s="13" t="s">
        <v>390</v>
      </c>
      <c r="H137" s="38" t="s">
        <v>468</v>
      </c>
      <c r="I137" s="18">
        <v>9000</v>
      </c>
      <c r="J137" s="11">
        <v>1</v>
      </c>
      <c r="K137" s="11"/>
    </row>
    <row r="138" spans="2:11" x14ac:dyDescent="0.2">
      <c r="B138" s="11">
        <v>127</v>
      </c>
      <c r="C138" s="11">
        <v>2</v>
      </c>
      <c r="D138" s="12" t="s">
        <v>46</v>
      </c>
      <c r="E138" s="12" t="s">
        <v>355</v>
      </c>
      <c r="F138" s="13" t="s">
        <v>356</v>
      </c>
      <c r="G138" s="13" t="s">
        <v>390</v>
      </c>
      <c r="H138" s="38" t="s">
        <v>467</v>
      </c>
      <c r="I138" s="18">
        <v>9000</v>
      </c>
      <c r="J138" s="11">
        <v>1</v>
      </c>
      <c r="K138" s="11"/>
    </row>
    <row r="139" spans="2:11" x14ac:dyDescent="0.2">
      <c r="B139" s="11">
        <v>128</v>
      </c>
      <c r="C139" s="11">
        <v>2</v>
      </c>
      <c r="D139" s="12" t="s">
        <v>46</v>
      </c>
      <c r="E139" s="12" t="s">
        <v>355</v>
      </c>
      <c r="F139" s="13" t="s">
        <v>356</v>
      </c>
      <c r="G139" s="13" t="s">
        <v>390</v>
      </c>
      <c r="H139" s="38" t="s">
        <v>466</v>
      </c>
      <c r="I139" s="18">
        <v>9000</v>
      </c>
      <c r="J139" s="11">
        <v>1</v>
      </c>
      <c r="K139" s="11"/>
    </row>
    <row r="140" spans="2:11" x14ac:dyDescent="0.2">
      <c r="B140" s="11">
        <v>129</v>
      </c>
      <c r="C140" s="11">
        <v>2</v>
      </c>
      <c r="D140" s="12" t="s">
        <v>46</v>
      </c>
      <c r="E140" s="12" t="s">
        <v>355</v>
      </c>
      <c r="F140" s="13" t="s">
        <v>356</v>
      </c>
      <c r="G140" s="13" t="s">
        <v>390</v>
      </c>
      <c r="H140" s="38" t="s">
        <v>177</v>
      </c>
      <c r="I140" s="18">
        <v>9000</v>
      </c>
      <c r="J140" s="11">
        <v>1</v>
      </c>
      <c r="K140" s="11"/>
    </row>
    <row r="141" spans="2:11" x14ac:dyDescent="0.2">
      <c r="B141" s="11">
        <v>130</v>
      </c>
      <c r="C141" s="11">
        <v>2</v>
      </c>
      <c r="D141" s="12" t="s">
        <v>46</v>
      </c>
      <c r="E141" s="12" t="s">
        <v>47</v>
      </c>
      <c r="F141" s="13" t="s">
        <v>357</v>
      </c>
      <c r="G141" s="13" t="s">
        <v>391</v>
      </c>
      <c r="H141" s="38" t="s">
        <v>405</v>
      </c>
      <c r="I141" s="18">
        <v>12000</v>
      </c>
      <c r="J141" s="11">
        <v>1</v>
      </c>
      <c r="K141" s="11"/>
    </row>
    <row r="142" spans="2:11" x14ac:dyDescent="0.2">
      <c r="B142" s="11">
        <v>131</v>
      </c>
      <c r="C142" s="11">
        <v>2</v>
      </c>
      <c r="D142" s="12" t="s">
        <v>46</v>
      </c>
      <c r="E142" s="12" t="s">
        <v>47</v>
      </c>
      <c r="F142" s="13" t="s">
        <v>357</v>
      </c>
      <c r="G142" s="13" t="s">
        <v>391</v>
      </c>
      <c r="H142" s="38" t="s">
        <v>425</v>
      </c>
      <c r="I142" s="18">
        <v>9000</v>
      </c>
      <c r="J142" s="11">
        <v>1</v>
      </c>
      <c r="K142" s="11"/>
    </row>
    <row r="143" spans="2:11" x14ac:dyDescent="0.2">
      <c r="B143" s="11">
        <v>132</v>
      </c>
      <c r="C143" s="11">
        <v>2</v>
      </c>
      <c r="D143" s="12" t="s">
        <v>46</v>
      </c>
      <c r="E143" s="12" t="s">
        <v>47</v>
      </c>
      <c r="F143" s="13" t="s">
        <v>357</v>
      </c>
      <c r="G143" s="13" t="s">
        <v>391</v>
      </c>
      <c r="H143" s="38" t="s">
        <v>426</v>
      </c>
      <c r="I143" s="18">
        <v>12000</v>
      </c>
      <c r="J143" s="11">
        <v>1</v>
      </c>
      <c r="K143" s="11"/>
    </row>
    <row r="144" spans="2:11" x14ac:dyDescent="0.2">
      <c r="B144" s="11">
        <v>133</v>
      </c>
      <c r="C144" s="11">
        <v>2</v>
      </c>
      <c r="D144" s="12" t="s">
        <v>46</v>
      </c>
      <c r="E144" s="12" t="s">
        <v>175</v>
      </c>
      <c r="F144" s="13" t="s">
        <v>358</v>
      </c>
      <c r="G144" s="13" t="s">
        <v>391</v>
      </c>
      <c r="H144" s="38" t="s">
        <v>176</v>
      </c>
      <c r="I144" s="18">
        <v>12000</v>
      </c>
      <c r="J144" s="11">
        <v>1</v>
      </c>
      <c r="K144" s="11"/>
    </row>
    <row r="145" spans="2:11" x14ac:dyDescent="0.2">
      <c r="B145" s="11">
        <v>134</v>
      </c>
      <c r="C145" s="11">
        <v>2</v>
      </c>
      <c r="D145" s="12" t="s">
        <v>59</v>
      </c>
      <c r="E145" s="12" t="s">
        <v>413</v>
      </c>
      <c r="F145" s="13" t="s">
        <v>414</v>
      </c>
      <c r="G145" s="13" t="s">
        <v>391</v>
      </c>
      <c r="H145" s="38" t="s">
        <v>415</v>
      </c>
      <c r="I145" s="18">
        <v>12000</v>
      </c>
      <c r="J145" s="11">
        <v>1</v>
      </c>
      <c r="K145" s="11"/>
    </row>
    <row r="146" spans="2:11" x14ac:dyDescent="0.2">
      <c r="B146" s="11">
        <v>135</v>
      </c>
      <c r="C146" s="11">
        <v>2</v>
      </c>
      <c r="D146" s="12" t="s">
        <v>59</v>
      </c>
      <c r="E146" s="12" t="s">
        <v>60</v>
      </c>
      <c r="F146" s="13" t="s">
        <v>359</v>
      </c>
      <c r="G146" s="13" t="s">
        <v>390</v>
      </c>
      <c r="H146" s="38" t="s">
        <v>206</v>
      </c>
      <c r="I146" s="18">
        <v>9000</v>
      </c>
      <c r="J146" s="11">
        <v>1</v>
      </c>
      <c r="K146" s="11"/>
    </row>
    <row r="147" spans="2:11" x14ac:dyDescent="0.2">
      <c r="B147" s="11">
        <v>136</v>
      </c>
      <c r="C147" s="11">
        <v>2</v>
      </c>
      <c r="D147" s="12" t="s">
        <v>59</v>
      </c>
      <c r="E147" s="12" t="s">
        <v>61</v>
      </c>
      <c r="F147" s="13" t="s">
        <v>359</v>
      </c>
      <c r="G147" s="13" t="s">
        <v>390</v>
      </c>
      <c r="H147" s="39" t="s">
        <v>202</v>
      </c>
      <c r="I147" s="18">
        <v>9000</v>
      </c>
      <c r="J147" s="11">
        <v>1</v>
      </c>
      <c r="K147" s="11"/>
    </row>
    <row r="148" spans="2:11" x14ac:dyDescent="0.2">
      <c r="B148" s="11">
        <v>137</v>
      </c>
      <c r="C148" s="11">
        <v>2</v>
      </c>
      <c r="D148" s="12" t="s">
        <v>59</v>
      </c>
      <c r="E148" s="12" t="s">
        <v>61</v>
      </c>
      <c r="F148" s="13" t="s">
        <v>359</v>
      </c>
      <c r="G148" s="13" t="s">
        <v>390</v>
      </c>
      <c r="H148" s="39" t="s">
        <v>203</v>
      </c>
      <c r="I148" s="18">
        <v>36000</v>
      </c>
      <c r="J148" s="11">
        <v>1</v>
      </c>
      <c r="K148" s="11"/>
    </row>
    <row r="149" spans="2:11" x14ac:dyDescent="0.2">
      <c r="B149" s="11">
        <v>138</v>
      </c>
      <c r="C149" s="11">
        <v>2</v>
      </c>
      <c r="D149" s="12" t="s">
        <v>59</v>
      </c>
      <c r="E149" s="12" t="s">
        <v>61</v>
      </c>
      <c r="F149" s="13" t="s">
        <v>359</v>
      </c>
      <c r="G149" s="13" t="s">
        <v>390</v>
      </c>
      <c r="H149" s="39" t="s">
        <v>204</v>
      </c>
      <c r="I149" s="18">
        <v>12000</v>
      </c>
      <c r="J149" s="11">
        <v>1</v>
      </c>
      <c r="K149" s="11"/>
    </row>
    <row r="150" spans="2:11" x14ac:dyDescent="0.2">
      <c r="B150" s="11">
        <v>139</v>
      </c>
      <c r="C150" s="11">
        <v>2</v>
      </c>
      <c r="D150" s="12" t="s">
        <v>59</v>
      </c>
      <c r="E150" s="12" t="s">
        <v>61</v>
      </c>
      <c r="F150" s="13" t="s">
        <v>359</v>
      </c>
      <c r="G150" s="13" t="s">
        <v>390</v>
      </c>
      <c r="H150" s="38" t="s">
        <v>205</v>
      </c>
      <c r="I150" s="18">
        <v>12000</v>
      </c>
      <c r="J150" s="11">
        <v>1</v>
      </c>
      <c r="K150" s="11"/>
    </row>
    <row r="151" spans="2:11" x14ac:dyDescent="0.2">
      <c r="B151" s="11">
        <v>140</v>
      </c>
      <c r="C151" s="11">
        <v>2</v>
      </c>
      <c r="D151" s="12" t="s">
        <v>59</v>
      </c>
      <c r="E151" s="12" t="s">
        <v>3</v>
      </c>
      <c r="F151" s="13" t="s">
        <v>359</v>
      </c>
      <c r="G151" s="13" t="s">
        <v>390</v>
      </c>
      <c r="H151" s="38" t="s">
        <v>62</v>
      </c>
      <c r="I151" s="18">
        <v>9000</v>
      </c>
      <c r="J151" s="11">
        <v>1</v>
      </c>
      <c r="K151" s="11"/>
    </row>
    <row r="152" spans="2:11" x14ac:dyDescent="0.2">
      <c r="B152" s="11">
        <v>141</v>
      </c>
      <c r="C152" s="11">
        <v>2</v>
      </c>
      <c r="D152" s="12" t="s">
        <v>303</v>
      </c>
      <c r="E152" s="12" t="s">
        <v>444</v>
      </c>
      <c r="F152" s="13" t="s">
        <v>360</v>
      </c>
      <c r="G152" s="13" t="s">
        <v>390</v>
      </c>
      <c r="H152" s="38" t="s">
        <v>450</v>
      </c>
      <c r="I152" s="18">
        <v>12000</v>
      </c>
      <c r="J152" s="11">
        <v>1</v>
      </c>
      <c r="K152" s="11"/>
    </row>
    <row r="153" spans="2:11" x14ac:dyDescent="0.2">
      <c r="B153" s="11">
        <v>142</v>
      </c>
      <c r="C153" s="11">
        <v>2</v>
      </c>
      <c r="D153" s="12" t="s">
        <v>303</v>
      </c>
      <c r="E153" s="12" t="s">
        <v>444</v>
      </c>
      <c r="F153" s="13" t="s">
        <v>360</v>
      </c>
      <c r="G153" s="13" t="s">
        <v>390</v>
      </c>
      <c r="H153" s="38" t="s">
        <v>451</v>
      </c>
      <c r="I153" s="18">
        <v>12000</v>
      </c>
      <c r="J153" s="11">
        <v>1</v>
      </c>
      <c r="K153" s="11"/>
    </row>
    <row r="154" spans="2:11" x14ac:dyDescent="0.2">
      <c r="B154" s="11">
        <v>143</v>
      </c>
      <c r="C154" s="11">
        <v>2</v>
      </c>
      <c r="D154" s="12" t="s">
        <v>303</v>
      </c>
      <c r="E154" s="12" t="s">
        <v>444</v>
      </c>
      <c r="F154" s="13" t="s">
        <v>360</v>
      </c>
      <c r="G154" s="13" t="s">
        <v>390</v>
      </c>
      <c r="H154" s="38" t="s">
        <v>452</v>
      </c>
      <c r="I154" s="18">
        <v>12000</v>
      </c>
      <c r="J154" s="11">
        <v>1</v>
      </c>
      <c r="K154" s="11"/>
    </row>
    <row r="155" spans="2:11" x14ac:dyDescent="0.2">
      <c r="B155" s="11">
        <v>144</v>
      </c>
      <c r="C155" s="11">
        <v>2</v>
      </c>
      <c r="D155" s="12" t="s">
        <v>303</v>
      </c>
      <c r="E155" s="12" t="s">
        <v>444</v>
      </c>
      <c r="F155" s="13" t="s">
        <v>360</v>
      </c>
      <c r="G155" s="13" t="s">
        <v>390</v>
      </c>
      <c r="H155" s="38" t="s">
        <v>453</v>
      </c>
      <c r="I155" s="18">
        <v>36000</v>
      </c>
      <c r="J155" s="11">
        <v>1</v>
      </c>
      <c r="K155" s="11"/>
    </row>
    <row r="156" spans="2:11" x14ac:dyDescent="0.2">
      <c r="B156" s="11">
        <v>145</v>
      </c>
      <c r="C156" s="11">
        <v>2</v>
      </c>
      <c r="D156" s="12" t="s">
        <v>303</v>
      </c>
      <c r="E156" s="12" t="s">
        <v>417</v>
      </c>
      <c r="F156" s="13" t="s">
        <v>418</v>
      </c>
      <c r="G156" s="13" t="s">
        <v>391</v>
      </c>
      <c r="H156" s="38" t="s">
        <v>304</v>
      </c>
      <c r="I156" s="18">
        <v>12000</v>
      </c>
      <c r="J156" s="11">
        <v>1</v>
      </c>
      <c r="K156" s="11"/>
    </row>
    <row r="157" spans="2:11" x14ac:dyDescent="0.2">
      <c r="B157" s="11">
        <v>146</v>
      </c>
      <c r="C157" s="11">
        <v>2</v>
      </c>
      <c r="D157" s="12" t="s">
        <v>303</v>
      </c>
      <c r="E157" s="12" t="s">
        <v>417</v>
      </c>
      <c r="F157" s="13" t="s">
        <v>418</v>
      </c>
      <c r="G157" s="13" t="s">
        <v>391</v>
      </c>
      <c r="H157" s="38" t="s">
        <v>437</v>
      </c>
      <c r="I157" s="18">
        <v>12000</v>
      </c>
      <c r="J157" s="11">
        <v>1</v>
      </c>
      <c r="K157" s="11"/>
    </row>
    <row r="158" spans="2:11" x14ac:dyDescent="0.2">
      <c r="B158" s="11">
        <v>147</v>
      </c>
      <c r="C158" s="11">
        <v>2</v>
      </c>
      <c r="D158" s="12" t="s">
        <v>303</v>
      </c>
      <c r="E158" s="12" t="s">
        <v>417</v>
      </c>
      <c r="F158" s="13" t="s">
        <v>418</v>
      </c>
      <c r="G158" s="13" t="s">
        <v>391</v>
      </c>
      <c r="H158" s="38" t="s">
        <v>438</v>
      </c>
      <c r="I158" s="18">
        <v>12000</v>
      </c>
      <c r="J158" s="11">
        <v>1</v>
      </c>
      <c r="K158" s="11"/>
    </row>
    <row r="159" spans="2:11" x14ac:dyDescent="0.2">
      <c r="B159" s="11">
        <v>148</v>
      </c>
      <c r="C159" s="11">
        <v>2</v>
      </c>
      <c r="D159" s="12" t="s">
        <v>303</v>
      </c>
      <c r="E159" s="12" t="s">
        <v>417</v>
      </c>
      <c r="F159" s="13" t="s">
        <v>418</v>
      </c>
      <c r="G159" s="13" t="s">
        <v>391</v>
      </c>
      <c r="H159" s="38" t="s">
        <v>305</v>
      </c>
      <c r="I159" s="18">
        <v>18000</v>
      </c>
      <c r="J159" s="11">
        <v>1</v>
      </c>
      <c r="K159" s="11"/>
    </row>
    <row r="160" spans="2:11" x14ac:dyDescent="0.2">
      <c r="B160" s="11">
        <v>149</v>
      </c>
      <c r="C160" s="11">
        <v>2</v>
      </c>
      <c r="D160" s="12" t="s">
        <v>303</v>
      </c>
      <c r="E160" s="12" t="s">
        <v>417</v>
      </c>
      <c r="F160" s="13" t="s">
        <v>418</v>
      </c>
      <c r="G160" s="13" t="s">
        <v>391</v>
      </c>
      <c r="H160" s="38" t="s">
        <v>306</v>
      </c>
      <c r="I160" s="18">
        <v>18000</v>
      </c>
      <c r="J160" s="11">
        <v>1</v>
      </c>
      <c r="K160" s="11"/>
    </row>
    <row r="161" spans="2:11" x14ac:dyDescent="0.2">
      <c r="B161" s="11">
        <v>150</v>
      </c>
      <c r="C161" s="11">
        <v>2</v>
      </c>
      <c r="D161" s="12" t="s">
        <v>303</v>
      </c>
      <c r="E161" s="12" t="s">
        <v>445</v>
      </c>
      <c r="F161" s="13" t="s">
        <v>360</v>
      </c>
      <c r="G161" s="13" t="s">
        <v>390</v>
      </c>
      <c r="H161" s="38" t="s">
        <v>446</v>
      </c>
      <c r="I161" s="18">
        <v>12000</v>
      </c>
      <c r="J161" s="11">
        <v>1</v>
      </c>
      <c r="K161" s="11"/>
    </row>
    <row r="162" spans="2:11" x14ac:dyDescent="0.2">
      <c r="B162" s="11">
        <v>151</v>
      </c>
      <c r="C162" s="11">
        <v>2</v>
      </c>
      <c r="D162" s="12" t="s">
        <v>303</v>
      </c>
      <c r="E162" s="12" t="s">
        <v>445</v>
      </c>
      <c r="F162" s="13" t="s">
        <v>360</v>
      </c>
      <c r="G162" s="13" t="s">
        <v>390</v>
      </c>
      <c r="H162" s="38" t="s">
        <v>447</v>
      </c>
      <c r="I162" s="18">
        <v>12000</v>
      </c>
      <c r="J162" s="11">
        <v>1</v>
      </c>
      <c r="K162" s="11"/>
    </row>
    <row r="163" spans="2:11" x14ac:dyDescent="0.2">
      <c r="B163" s="11">
        <v>152</v>
      </c>
      <c r="C163" s="11">
        <v>2</v>
      </c>
      <c r="D163" s="12" t="s">
        <v>303</v>
      </c>
      <c r="E163" s="12" t="s">
        <v>445</v>
      </c>
      <c r="F163" s="13" t="s">
        <v>360</v>
      </c>
      <c r="G163" s="13" t="s">
        <v>390</v>
      </c>
      <c r="H163" s="38" t="s">
        <v>448</v>
      </c>
      <c r="I163" s="18">
        <v>12000</v>
      </c>
      <c r="J163" s="11">
        <v>1</v>
      </c>
      <c r="K163" s="11"/>
    </row>
    <row r="164" spans="2:11" x14ac:dyDescent="0.2">
      <c r="B164" s="11">
        <v>153</v>
      </c>
      <c r="C164" s="11">
        <v>2</v>
      </c>
      <c r="D164" s="12" t="s">
        <v>303</v>
      </c>
      <c r="E164" s="12" t="s">
        <v>445</v>
      </c>
      <c r="F164" s="13" t="s">
        <v>360</v>
      </c>
      <c r="G164" s="13" t="s">
        <v>390</v>
      </c>
      <c r="H164" s="38" t="s">
        <v>449</v>
      </c>
      <c r="I164" s="18">
        <v>12000</v>
      </c>
      <c r="J164" s="11">
        <v>1</v>
      </c>
      <c r="K164" s="11"/>
    </row>
    <row r="165" spans="2:11" x14ac:dyDescent="0.2">
      <c r="B165" s="11">
        <v>154</v>
      </c>
      <c r="C165" s="11">
        <v>2</v>
      </c>
      <c r="D165" s="12" t="s">
        <v>303</v>
      </c>
      <c r="E165" s="12" t="s">
        <v>454</v>
      </c>
      <c r="F165" s="13" t="s">
        <v>360</v>
      </c>
      <c r="G165" s="13" t="s">
        <v>390</v>
      </c>
      <c r="H165" s="38" t="s">
        <v>455</v>
      </c>
      <c r="I165" s="18">
        <v>12000</v>
      </c>
      <c r="J165" s="11">
        <v>1</v>
      </c>
      <c r="K165" s="11"/>
    </row>
    <row r="166" spans="2:11" x14ac:dyDescent="0.2">
      <c r="B166" s="11">
        <v>155</v>
      </c>
      <c r="C166" s="11">
        <v>2</v>
      </c>
      <c r="D166" s="12" t="s">
        <v>303</v>
      </c>
      <c r="E166" s="12" t="s">
        <v>454</v>
      </c>
      <c r="F166" s="13" t="s">
        <v>360</v>
      </c>
      <c r="G166" s="13" t="s">
        <v>390</v>
      </c>
      <c r="H166" s="38" t="s">
        <v>456</v>
      </c>
      <c r="I166" s="18">
        <v>12000</v>
      </c>
      <c r="J166" s="11">
        <v>1</v>
      </c>
      <c r="K166" s="11"/>
    </row>
    <row r="167" spans="2:11" x14ac:dyDescent="0.2">
      <c r="B167" s="11">
        <v>156</v>
      </c>
      <c r="C167" s="11">
        <v>2</v>
      </c>
      <c r="D167" s="12" t="s">
        <v>49</v>
      </c>
      <c r="E167" s="12" t="s">
        <v>240</v>
      </c>
      <c r="F167" s="13" t="s">
        <v>361</v>
      </c>
      <c r="G167" s="13" t="s">
        <v>391</v>
      </c>
      <c r="H167" s="38" t="s">
        <v>241</v>
      </c>
      <c r="I167" s="18">
        <v>9000</v>
      </c>
      <c r="J167" s="11">
        <v>1</v>
      </c>
      <c r="K167" s="11"/>
    </row>
    <row r="168" spans="2:11" x14ac:dyDescent="0.2">
      <c r="B168" s="11">
        <v>157</v>
      </c>
      <c r="C168" s="11">
        <v>2</v>
      </c>
      <c r="D168" s="12" t="s">
        <v>49</v>
      </c>
      <c r="E168" s="12" t="s">
        <v>242</v>
      </c>
      <c r="F168" s="13" t="s">
        <v>362</v>
      </c>
      <c r="G168" s="13" t="s">
        <v>390</v>
      </c>
      <c r="H168" s="38" t="s">
        <v>243</v>
      </c>
      <c r="I168" s="18">
        <v>9000</v>
      </c>
      <c r="J168" s="11">
        <v>1</v>
      </c>
      <c r="K168" s="11"/>
    </row>
    <row r="169" spans="2:11" x14ac:dyDescent="0.2">
      <c r="B169" s="11">
        <v>158</v>
      </c>
      <c r="C169" s="11">
        <v>2</v>
      </c>
      <c r="D169" s="12" t="s">
        <v>49</v>
      </c>
      <c r="E169" s="12" t="s">
        <v>244</v>
      </c>
      <c r="F169" s="13" t="s">
        <v>362</v>
      </c>
      <c r="G169" s="13" t="s">
        <v>390</v>
      </c>
      <c r="H169" s="38" t="s">
        <v>245</v>
      </c>
      <c r="I169" s="18">
        <v>9000</v>
      </c>
      <c r="J169" s="11">
        <v>1</v>
      </c>
      <c r="K169" s="11"/>
    </row>
    <row r="170" spans="2:11" x14ac:dyDescent="0.2">
      <c r="B170" s="11">
        <v>159</v>
      </c>
      <c r="C170" s="11">
        <v>2</v>
      </c>
      <c r="D170" s="12" t="s">
        <v>49</v>
      </c>
      <c r="E170" s="12" t="s">
        <v>238</v>
      </c>
      <c r="F170" s="13" t="s">
        <v>362</v>
      </c>
      <c r="G170" s="13" t="s">
        <v>390</v>
      </c>
      <c r="H170" s="38" t="s">
        <v>239</v>
      </c>
      <c r="I170" s="18">
        <v>9000</v>
      </c>
      <c r="J170" s="11">
        <v>1</v>
      </c>
      <c r="K170" s="11"/>
    </row>
    <row r="171" spans="2:11" x14ac:dyDescent="0.2">
      <c r="B171" s="11">
        <v>160</v>
      </c>
      <c r="C171" s="11">
        <v>2</v>
      </c>
      <c r="D171" s="12" t="s">
        <v>302</v>
      </c>
      <c r="E171" s="12" t="s">
        <v>246</v>
      </c>
      <c r="F171" s="13" t="s">
        <v>363</v>
      </c>
      <c r="G171" s="13" t="s">
        <v>390</v>
      </c>
      <c r="H171" s="38" t="s">
        <v>305</v>
      </c>
      <c r="I171" s="18">
        <v>12000</v>
      </c>
      <c r="J171" s="11">
        <v>1</v>
      </c>
      <c r="K171" s="11"/>
    </row>
    <row r="172" spans="2:11" x14ac:dyDescent="0.2">
      <c r="B172" s="11">
        <v>161</v>
      </c>
      <c r="C172" s="11">
        <v>2</v>
      </c>
      <c r="D172" s="12" t="s">
        <v>302</v>
      </c>
      <c r="E172" s="12" t="s">
        <v>246</v>
      </c>
      <c r="F172" s="13" t="s">
        <v>363</v>
      </c>
      <c r="G172" s="13" t="s">
        <v>390</v>
      </c>
      <c r="H172" s="38" t="s">
        <v>306</v>
      </c>
      <c r="I172" s="18">
        <v>12000</v>
      </c>
      <c r="J172" s="11">
        <v>1</v>
      </c>
      <c r="K172" s="11"/>
    </row>
    <row r="173" spans="2:11" x14ac:dyDescent="0.2">
      <c r="B173" s="11">
        <v>162</v>
      </c>
      <c r="C173" s="11">
        <v>2</v>
      </c>
      <c r="D173" s="12" t="s">
        <v>302</v>
      </c>
      <c r="E173" s="12" t="s">
        <v>246</v>
      </c>
      <c r="F173" s="13" t="s">
        <v>363</v>
      </c>
      <c r="G173" s="13" t="s">
        <v>390</v>
      </c>
      <c r="H173" s="38" t="s">
        <v>307</v>
      </c>
      <c r="I173" s="18">
        <v>12000</v>
      </c>
      <c r="J173" s="11">
        <v>1</v>
      </c>
      <c r="K173" s="11"/>
    </row>
    <row r="174" spans="2:11" x14ac:dyDescent="0.2">
      <c r="B174" s="11">
        <v>163</v>
      </c>
      <c r="C174" s="11">
        <v>2</v>
      </c>
      <c r="D174" s="12" t="s">
        <v>302</v>
      </c>
      <c r="E174" s="12" t="s">
        <v>419</v>
      </c>
      <c r="F174" s="13" t="s">
        <v>420</v>
      </c>
      <c r="G174" s="13" t="s">
        <v>391</v>
      </c>
      <c r="H174" s="38" t="s">
        <v>304</v>
      </c>
      <c r="I174" s="18">
        <v>12000</v>
      </c>
      <c r="J174" s="11">
        <v>1</v>
      </c>
      <c r="K174" s="11"/>
    </row>
    <row r="175" spans="2:11" x14ac:dyDescent="0.2">
      <c r="B175" s="11">
        <v>164</v>
      </c>
      <c r="C175" s="11">
        <v>2</v>
      </c>
      <c r="D175" s="12" t="s">
        <v>50</v>
      </c>
      <c r="E175" s="12" t="s">
        <v>247</v>
      </c>
      <c r="F175" s="13" t="s">
        <v>364</v>
      </c>
      <c r="G175" s="13" t="s">
        <v>391</v>
      </c>
      <c r="H175" s="38" t="s">
        <v>248</v>
      </c>
      <c r="I175" s="18">
        <v>9000</v>
      </c>
      <c r="J175" s="11">
        <v>1</v>
      </c>
      <c r="K175" s="11"/>
    </row>
    <row r="176" spans="2:11" x14ac:dyDescent="0.2">
      <c r="B176" s="11">
        <v>165</v>
      </c>
      <c r="C176" s="11">
        <v>2</v>
      </c>
      <c r="D176" s="12" t="s">
        <v>50</v>
      </c>
      <c r="E176" s="12" t="s">
        <v>51</v>
      </c>
      <c r="F176" s="13" t="s">
        <v>365</v>
      </c>
      <c r="G176" s="13" t="s">
        <v>390</v>
      </c>
      <c r="H176" s="38" t="s">
        <v>22</v>
      </c>
      <c r="I176" s="18">
        <v>12000</v>
      </c>
      <c r="J176" s="11">
        <v>1</v>
      </c>
      <c r="K176" s="11"/>
    </row>
    <row r="177" spans="2:11" x14ac:dyDescent="0.2">
      <c r="B177" s="11">
        <v>166</v>
      </c>
      <c r="C177" s="11">
        <v>2</v>
      </c>
      <c r="D177" s="12" t="s">
        <v>50</v>
      </c>
      <c r="E177" s="12" t="s">
        <v>52</v>
      </c>
      <c r="F177" s="13" t="s">
        <v>365</v>
      </c>
      <c r="G177" s="13" t="s">
        <v>390</v>
      </c>
      <c r="H177" s="38" t="s">
        <v>252</v>
      </c>
      <c r="I177" s="18">
        <v>12000</v>
      </c>
      <c r="J177" s="11">
        <v>1</v>
      </c>
      <c r="K177" s="11"/>
    </row>
    <row r="178" spans="2:11" x14ac:dyDescent="0.2">
      <c r="B178" s="11">
        <v>167</v>
      </c>
      <c r="C178" s="11">
        <v>2</v>
      </c>
      <c r="D178" s="12" t="s">
        <v>50</v>
      </c>
      <c r="E178" s="12" t="s">
        <v>52</v>
      </c>
      <c r="F178" s="13" t="s">
        <v>365</v>
      </c>
      <c r="G178" s="13" t="s">
        <v>390</v>
      </c>
      <c r="H178" s="38" t="s">
        <v>253</v>
      </c>
      <c r="I178" s="18">
        <v>12000</v>
      </c>
      <c r="J178" s="11">
        <v>1</v>
      </c>
      <c r="K178" s="11"/>
    </row>
    <row r="179" spans="2:11" x14ac:dyDescent="0.2">
      <c r="B179" s="11">
        <v>168</v>
      </c>
      <c r="C179" s="11">
        <v>2</v>
      </c>
      <c r="D179" s="12" t="s">
        <v>50</v>
      </c>
      <c r="E179" s="12" t="s">
        <v>249</v>
      </c>
      <c r="F179" s="13" t="s">
        <v>364</v>
      </c>
      <c r="G179" s="13" t="s">
        <v>391</v>
      </c>
      <c r="H179" s="38" t="s">
        <v>250</v>
      </c>
      <c r="I179" s="18">
        <v>9000</v>
      </c>
      <c r="J179" s="11">
        <v>1</v>
      </c>
      <c r="K179" s="11"/>
    </row>
    <row r="180" spans="2:11" x14ac:dyDescent="0.2">
      <c r="B180" s="11">
        <v>169</v>
      </c>
      <c r="C180" s="11">
        <v>2</v>
      </c>
      <c r="D180" s="12" t="s">
        <v>50</v>
      </c>
      <c r="E180" s="12" t="s">
        <v>251</v>
      </c>
      <c r="F180" s="13" t="s">
        <v>365</v>
      </c>
      <c r="G180" s="13" t="s">
        <v>390</v>
      </c>
      <c r="H180" s="38" t="s">
        <v>465</v>
      </c>
      <c r="I180" s="18">
        <v>18000</v>
      </c>
      <c r="J180" s="11">
        <v>1</v>
      </c>
      <c r="K180" s="11"/>
    </row>
    <row r="181" spans="2:11" x14ac:dyDescent="0.2">
      <c r="B181" s="11">
        <v>170</v>
      </c>
      <c r="C181" s="11">
        <v>2</v>
      </c>
      <c r="D181" s="12" t="s">
        <v>50</v>
      </c>
      <c r="E181" s="12" t="s">
        <v>251</v>
      </c>
      <c r="F181" s="13" t="s">
        <v>365</v>
      </c>
      <c r="G181" s="13" t="s">
        <v>390</v>
      </c>
      <c r="H181" s="38" t="s">
        <v>464</v>
      </c>
      <c r="I181" s="18">
        <v>9000</v>
      </c>
      <c r="J181" s="11">
        <v>1</v>
      </c>
      <c r="K181" s="11"/>
    </row>
    <row r="182" spans="2:11" x14ac:dyDescent="0.2">
      <c r="B182" s="11">
        <v>171</v>
      </c>
      <c r="C182" s="11">
        <v>2</v>
      </c>
      <c r="D182" s="12" t="s">
        <v>50</v>
      </c>
      <c r="E182" s="12" t="s">
        <v>256</v>
      </c>
      <c r="F182" s="13" t="s">
        <v>366</v>
      </c>
      <c r="G182" s="13" t="s">
        <v>391</v>
      </c>
      <c r="H182" s="38" t="s">
        <v>257</v>
      </c>
      <c r="I182" s="18">
        <v>12000</v>
      </c>
      <c r="J182" s="11">
        <v>1</v>
      </c>
      <c r="K182" s="11"/>
    </row>
    <row r="183" spans="2:11" x14ac:dyDescent="0.2">
      <c r="B183" s="11">
        <v>172</v>
      </c>
      <c r="C183" s="11">
        <v>2</v>
      </c>
      <c r="D183" s="12" t="s">
        <v>50</v>
      </c>
      <c r="E183" s="12" t="s">
        <v>256</v>
      </c>
      <c r="F183" s="13" t="s">
        <v>366</v>
      </c>
      <c r="G183" s="13" t="s">
        <v>391</v>
      </c>
      <c r="H183" s="38" t="s">
        <v>258</v>
      </c>
      <c r="I183" s="18">
        <v>12000</v>
      </c>
      <c r="J183" s="11">
        <v>1</v>
      </c>
      <c r="K183" s="11"/>
    </row>
    <row r="184" spans="2:11" x14ac:dyDescent="0.2">
      <c r="B184" s="11">
        <v>173</v>
      </c>
      <c r="C184" s="11">
        <v>2</v>
      </c>
      <c r="D184" s="12" t="s">
        <v>50</v>
      </c>
      <c r="E184" s="12" t="s">
        <v>256</v>
      </c>
      <c r="F184" s="13" t="s">
        <v>366</v>
      </c>
      <c r="G184" s="13" t="s">
        <v>391</v>
      </c>
      <c r="H184" s="38" t="s">
        <v>463</v>
      </c>
      <c r="I184" s="18">
        <v>12000</v>
      </c>
      <c r="J184" s="11">
        <v>1</v>
      </c>
      <c r="K184" s="11"/>
    </row>
    <row r="185" spans="2:11" x14ac:dyDescent="0.2">
      <c r="B185" s="11">
        <v>174</v>
      </c>
      <c r="C185" s="11">
        <v>2</v>
      </c>
      <c r="D185" s="12" t="s">
        <v>50</v>
      </c>
      <c r="E185" s="12" t="s">
        <v>89</v>
      </c>
      <c r="F185" s="13" t="s">
        <v>365</v>
      </c>
      <c r="G185" s="13" t="s">
        <v>390</v>
      </c>
      <c r="H185" s="38" t="s">
        <v>254</v>
      </c>
      <c r="I185" s="18">
        <v>18000</v>
      </c>
      <c r="J185" s="11">
        <v>1</v>
      </c>
      <c r="K185" s="11"/>
    </row>
    <row r="186" spans="2:11" x14ac:dyDescent="0.2">
      <c r="B186" s="11">
        <v>175</v>
      </c>
      <c r="C186" s="11">
        <v>2</v>
      </c>
      <c r="D186" s="12" t="s">
        <v>50</v>
      </c>
      <c r="E186" s="12" t="s">
        <v>89</v>
      </c>
      <c r="F186" s="13" t="s">
        <v>365</v>
      </c>
      <c r="G186" s="13" t="s">
        <v>390</v>
      </c>
      <c r="H186" s="38" t="s">
        <v>255</v>
      </c>
      <c r="I186" s="18">
        <v>24000</v>
      </c>
      <c r="J186" s="11">
        <v>1</v>
      </c>
      <c r="K186" s="11"/>
    </row>
    <row r="187" spans="2:11" x14ac:dyDescent="0.2">
      <c r="B187" s="11">
        <v>176</v>
      </c>
      <c r="C187" s="11">
        <v>2</v>
      </c>
      <c r="D187" s="12" t="s">
        <v>368</v>
      </c>
      <c r="E187" s="12" t="s">
        <v>263</v>
      </c>
      <c r="F187" s="13" t="s">
        <v>367</v>
      </c>
      <c r="G187" s="13" t="s">
        <v>390</v>
      </c>
      <c r="H187" s="38" t="s">
        <v>264</v>
      </c>
      <c r="I187" s="18">
        <v>9000</v>
      </c>
      <c r="J187" s="11">
        <v>1</v>
      </c>
      <c r="K187" s="11"/>
    </row>
    <row r="188" spans="2:11" x14ac:dyDescent="0.2">
      <c r="B188" s="11">
        <v>177</v>
      </c>
      <c r="C188" s="11">
        <v>2</v>
      </c>
      <c r="D188" s="12" t="s">
        <v>368</v>
      </c>
      <c r="E188" s="12" t="s">
        <v>263</v>
      </c>
      <c r="F188" s="13" t="s">
        <v>367</v>
      </c>
      <c r="G188" s="13" t="s">
        <v>390</v>
      </c>
      <c r="H188" s="38" t="s">
        <v>265</v>
      </c>
      <c r="I188" s="18">
        <v>9000</v>
      </c>
      <c r="J188" s="11">
        <v>1</v>
      </c>
      <c r="K188" s="11"/>
    </row>
    <row r="189" spans="2:11" x14ac:dyDescent="0.2">
      <c r="B189" s="11">
        <v>178</v>
      </c>
      <c r="C189" s="11">
        <v>2</v>
      </c>
      <c r="D189" s="12" t="s">
        <v>368</v>
      </c>
      <c r="E189" s="12" t="s">
        <v>274</v>
      </c>
      <c r="F189" s="13" t="s">
        <v>368</v>
      </c>
      <c r="G189" s="13" t="s">
        <v>391</v>
      </c>
      <c r="H189" s="38" t="s">
        <v>161</v>
      </c>
      <c r="I189" s="18">
        <v>9000</v>
      </c>
      <c r="J189" s="11">
        <v>1</v>
      </c>
      <c r="K189" s="11"/>
    </row>
    <row r="190" spans="2:11" x14ac:dyDescent="0.2">
      <c r="B190" s="11">
        <v>179</v>
      </c>
      <c r="C190" s="11">
        <v>2</v>
      </c>
      <c r="D190" s="12" t="s">
        <v>368</v>
      </c>
      <c r="E190" s="12" t="s">
        <v>274</v>
      </c>
      <c r="F190" s="13" t="s">
        <v>368</v>
      </c>
      <c r="G190" s="13" t="s">
        <v>391</v>
      </c>
      <c r="H190" s="38" t="s">
        <v>273</v>
      </c>
      <c r="I190" s="18">
        <v>9000</v>
      </c>
      <c r="J190" s="11">
        <v>1</v>
      </c>
      <c r="K190" s="11"/>
    </row>
    <row r="191" spans="2:11" x14ac:dyDescent="0.2">
      <c r="B191" s="11">
        <v>180</v>
      </c>
      <c r="C191" s="11">
        <v>2</v>
      </c>
      <c r="D191" s="12" t="s">
        <v>368</v>
      </c>
      <c r="E191" s="12" t="s">
        <v>271</v>
      </c>
      <c r="F191" s="13" t="s">
        <v>367</v>
      </c>
      <c r="G191" s="13" t="s">
        <v>390</v>
      </c>
      <c r="H191" s="38" t="s">
        <v>272</v>
      </c>
      <c r="I191" s="18">
        <v>18000</v>
      </c>
      <c r="J191" s="11">
        <v>1</v>
      </c>
      <c r="K191" s="11"/>
    </row>
    <row r="192" spans="2:11" x14ac:dyDescent="0.2">
      <c r="B192" s="11">
        <v>181</v>
      </c>
      <c r="C192" s="11">
        <v>2</v>
      </c>
      <c r="D192" s="12" t="s">
        <v>368</v>
      </c>
      <c r="E192" s="12" t="s">
        <v>271</v>
      </c>
      <c r="F192" s="13" t="s">
        <v>367</v>
      </c>
      <c r="G192" s="13" t="s">
        <v>390</v>
      </c>
      <c r="H192" s="38" t="s">
        <v>273</v>
      </c>
      <c r="I192" s="18">
        <v>9000</v>
      </c>
      <c r="J192" s="11">
        <v>1</v>
      </c>
      <c r="K192" s="11"/>
    </row>
    <row r="193" spans="2:11" x14ac:dyDescent="0.2">
      <c r="B193" s="11">
        <v>182</v>
      </c>
      <c r="C193" s="11">
        <v>2</v>
      </c>
      <c r="D193" s="12" t="s">
        <v>368</v>
      </c>
      <c r="E193" s="12" t="s">
        <v>266</v>
      </c>
      <c r="F193" s="13" t="s">
        <v>367</v>
      </c>
      <c r="G193" s="13" t="s">
        <v>390</v>
      </c>
      <c r="H193" s="38" t="s">
        <v>268</v>
      </c>
      <c r="I193" s="18">
        <v>9000</v>
      </c>
      <c r="J193" s="11">
        <v>1</v>
      </c>
      <c r="K193" s="11"/>
    </row>
    <row r="194" spans="2:11" x14ac:dyDescent="0.2">
      <c r="B194" s="11">
        <v>183</v>
      </c>
      <c r="C194" s="11">
        <v>2</v>
      </c>
      <c r="D194" s="12" t="s">
        <v>368</v>
      </c>
      <c r="E194" s="12" t="s">
        <v>266</v>
      </c>
      <c r="F194" s="13" t="s">
        <v>367</v>
      </c>
      <c r="G194" s="13" t="s">
        <v>390</v>
      </c>
      <c r="H194" s="38" t="s">
        <v>269</v>
      </c>
      <c r="I194" s="18">
        <v>18000</v>
      </c>
      <c r="J194" s="11">
        <v>1</v>
      </c>
      <c r="K194" s="11"/>
    </row>
    <row r="195" spans="2:11" x14ac:dyDescent="0.2">
      <c r="B195" s="11">
        <v>184</v>
      </c>
      <c r="C195" s="11">
        <v>2</v>
      </c>
      <c r="D195" s="12" t="s">
        <v>368</v>
      </c>
      <c r="E195" s="12" t="s">
        <v>266</v>
      </c>
      <c r="F195" s="13" t="s">
        <v>367</v>
      </c>
      <c r="G195" s="13" t="s">
        <v>390</v>
      </c>
      <c r="H195" s="38" t="s">
        <v>270</v>
      </c>
      <c r="I195" s="18">
        <v>9000</v>
      </c>
      <c r="J195" s="11">
        <v>1</v>
      </c>
      <c r="K195" s="11"/>
    </row>
    <row r="196" spans="2:11" x14ac:dyDescent="0.2">
      <c r="B196" s="11">
        <v>185</v>
      </c>
      <c r="C196" s="11">
        <v>2</v>
      </c>
      <c r="D196" s="12" t="s">
        <v>368</v>
      </c>
      <c r="E196" s="12" t="s">
        <v>259</v>
      </c>
      <c r="F196" s="13" t="s">
        <v>367</v>
      </c>
      <c r="G196" s="13" t="s">
        <v>390</v>
      </c>
      <c r="H196" s="38" t="s">
        <v>260</v>
      </c>
      <c r="I196" s="18">
        <v>9000</v>
      </c>
      <c r="J196" s="11">
        <v>1</v>
      </c>
      <c r="K196" s="11"/>
    </row>
    <row r="197" spans="2:11" x14ac:dyDescent="0.2">
      <c r="B197" s="11">
        <v>186</v>
      </c>
      <c r="C197" s="11">
        <v>2</v>
      </c>
      <c r="D197" s="12" t="s">
        <v>368</v>
      </c>
      <c r="E197" s="12" t="s">
        <v>259</v>
      </c>
      <c r="F197" s="13" t="s">
        <v>367</v>
      </c>
      <c r="G197" s="13" t="s">
        <v>390</v>
      </c>
      <c r="H197" s="38" t="s">
        <v>261</v>
      </c>
      <c r="I197" s="18">
        <v>9000</v>
      </c>
      <c r="J197" s="11">
        <v>1</v>
      </c>
      <c r="K197" s="11"/>
    </row>
    <row r="198" spans="2:11" x14ac:dyDescent="0.2">
      <c r="B198" s="11">
        <v>187</v>
      </c>
      <c r="C198" s="11">
        <v>2</v>
      </c>
      <c r="D198" s="12" t="s">
        <v>368</v>
      </c>
      <c r="E198" s="12" t="s">
        <v>259</v>
      </c>
      <c r="F198" s="13" t="s">
        <v>367</v>
      </c>
      <c r="G198" s="13" t="s">
        <v>390</v>
      </c>
      <c r="H198" s="38" t="s">
        <v>262</v>
      </c>
      <c r="I198" s="18">
        <v>9000</v>
      </c>
      <c r="J198" s="11">
        <v>1</v>
      </c>
      <c r="K198" s="11"/>
    </row>
    <row r="199" spans="2:11" x14ac:dyDescent="0.2">
      <c r="B199" s="11">
        <v>188</v>
      </c>
      <c r="C199" s="11">
        <v>2</v>
      </c>
      <c r="D199" s="12" t="s">
        <v>66</v>
      </c>
      <c r="E199" s="12" t="s">
        <v>279</v>
      </c>
      <c r="F199" s="13" t="s">
        <v>369</v>
      </c>
      <c r="G199" s="13" t="s">
        <v>391</v>
      </c>
      <c r="H199" s="38" t="s">
        <v>48</v>
      </c>
      <c r="I199" s="18">
        <v>9000</v>
      </c>
      <c r="J199" s="11">
        <v>1</v>
      </c>
      <c r="K199" s="11"/>
    </row>
    <row r="200" spans="2:11" x14ac:dyDescent="0.2">
      <c r="B200" s="11">
        <v>189</v>
      </c>
      <c r="C200" s="11">
        <v>2</v>
      </c>
      <c r="D200" s="12" t="s">
        <v>66</v>
      </c>
      <c r="E200" s="12" t="s">
        <v>279</v>
      </c>
      <c r="F200" s="13" t="s">
        <v>369</v>
      </c>
      <c r="G200" s="13" t="s">
        <v>391</v>
      </c>
      <c r="H200" s="38" t="s">
        <v>181</v>
      </c>
      <c r="I200" s="18">
        <v>12000</v>
      </c>
      <c r="J200" s="11">
        <v>1</v>
      </c>
      <c r="K200" s="11"/>
    </row>
    <row r="201" spans="2:11" x14ac:dyDescent="0.2">
      <c r="B201" s="11">
        <v>190</v>
      </c>
      <c r="C201" s="11">
        <v>2</v>
      </c>
      <c r="D201" s="12" t="s">
        <v>66</v>
      </c>
      <c r="E201" s="12" t="s">
        <v>67</v>
      </c>
      <c r="F201" s="13" t="s">
        <v>433</v>
      </c>
      <c r="G201" s="13" t="s">
        <v>391</v>
      </c>
      <c r="H201" s="38" t="s">
        <v>282</v>
      </c>
      <c r="I201" s="18">
        <v>9000</v>
      </c>
      <c r="J201" s="11">
        <v>1</v>
      </c>
      <c r="K201" s="11"/>
    </row>
    <row r="202" spans="2:11" x14ac:dyDescent="0.2">
      <c r="B202" s="11">
        <v>191</v>
      </c>
      <c r="C202" s="11">
        <v>2</v>
      </c>
      <c r="D202" s="12" t="s">
        <v>66</v>
      </c>
      <c r="E202" s="12" t="s">
        <v>67</v>
      </c>
      <c r="F202" s="13" t="s">
        <v>433</v>
      </c>
      <c r="G202" s="43" t="s">
        <v>391</v>
      </c>
      <c r="H202" s="38" t="s">
        <v>267</v>
      </c>
      <c r="I202" s="18">
        <v>36000</v>
      </c>
      <c r="J202" s="11">
        <v>1</v>
      </c>
      <c r="K202" s="11"/>
    </row>
    <row r="203" spans="2:11" x14ac:dyDescent="0.2">
      <c r="B203" s="11">
        <v>192</v>
      </c>
      <c r="C203" s="11">
        <v>2</v>
      </c>
      <c r="D203" s="12" t="s">
        <v>66</v>
      </c>
      <c r="E203" s="12" t="s">
        <v>280</v>
      </c>
      <c r="F203" s="13" t="s">
        <v>370</v>
      </c>
      <c r="G203" s="13" t="s">
        <v>390</v>
      </c>
      <c r="H203" s="38" t="s">
        <v>11</v>
      </c>
      <c r="I203" s="18">
        <v>24000</v>
      </c>
      <c r="J203" s="11">
        <v>1</v>
      </c>
      <c r="K203" s="11"/>
    </row>
    <row r="204" spans="2:11" x14ac:dyDescent="0.2">
      <c r="B204" s="11">
        <v>193</v>
      </c>
      <c r="C204" s="11">
        <v>2</v>
      </c>
      <c r="D204" s="12" t="s">
        <v>66</v>
      </c>
      <c r="E204" s="12" t="s">
        <v>280</v>
      </c>
      <c r="F204" s="13" t="s">
        <v>370</v>
      </c>
      <c r="G204" s="13" t="s">
        <v>390</v>
      </c>
      <c r="H204" s="38" t="s">
        <v>478</v>
      </c>
      <c r="I204" s="18">
        <v>18000</v>
      </c>
      <c r="J204" s="11">
        <v>1</v>
      </c>
      <c r="K204" s="11"/>
    </row>
    <row r="205" spans="2:11" x14ac:dyDescent="0.2">
      <c r="B205" s="11">
        <v>194</v>
      </c>
      <c r="C205" s="11">
        <v>2</v>
      </c>
      <c r="D205" s="12" t="s">
        <v>66</v>
      </c>
      <c r="E205" s="12" t="s">
        <v>280</v>
      </c>
      <c r="F205" s="13" t="s">
        <v>370</v>
      </c>
      <c r="G205" s="13" t="s">
        <v>390</v>
      </c>
      <c r="H205" s="38" t="s">
        <v>281</v>
      </c>
      <c r="I205" s="18">
        <v>12000</v>
      </c>
      <c r="J205" s="11">
        <v>1</v>
      </c>
      <c r="K205" s="11"/>
    </row>
    <row r="206" spans="2:11" x14ac:dyDescent="0.2">
      <c r="B206" s="11">
        <v>195</v>
      </c>
      <c r="C206" s="11">
        <v>2</v>
      </c>
      <c r="D206" s="12" t="s">
        <v>66</v>
      </c>
      <c r="E206" s="12" t="s">
        <v>283</v>
      </c>
      <c r="F206" s="13" t="s">
        <v>371</v>
      </c>
      <c r="G206" s="13" t="s">
        <v>391</v>
      </c>
      <c r="H206" s="38" t="s">
        <v>284</v>
      </c>
      <c r="I206" s="18">
        <v>12000</v>
      </c>
      <c r="J206" s="11">
        <v>1</v>
      </c>
      <c r="K206" s="11"/>
    </row>
    <row r="207" spans="2:11" x14ac:dyDescent="0.2">
      <c r="B207" s="11">
        <v>196</v>
      </c>
      <c r="C207" s="11">
        <v>2</v>
      </c>
      <c r="D207" s="12" t="s">
        <v>66</v>
      </c>
      <c r="E207" s="12" t="s">
        <v>283</v>
      </c>
      <c r="F207" s="13" t="s">
        <v>371</v>
      </c>
      <c r="G207" s="13" t="s">
        <v>391</v>
      </c>
      <c r="H207" s="38" t="s">
        <v>22</v>
      </c>
      <c r="I207" s="18">
        <v>9000</v>
      </c>
      <c r="J207" s="11">
        <v>1</v>
      </c>
      <c r="K207" s="11"/>
    </row>
    <row r="208" spans="2:11" x14ac:dyDescent="0.2">
      <c r="B208" s="11">
        <v>197</v>
      </c>
      <c r="C208" s="11">
        <v>2</v>
      </c>
      <c r="D208" s="12" t="s">
        <v>66</v>
      </c>
      <c r="E208" s="12" t="s">
        <v>133</v>
      </c>
      <c r="F208" s="13" t="s">
        <v>372</v>
      </c>
      <c r="G208" s="13" t="s">
        <v>390</v>
      </c>
      <c r="H208" s="38" t="s">
        <v>275</v>
      </c>
      <c r="I208" s="18">
        <v>36000</v>
      </c>
      <c r="J208" s="11">
        <v>1</v>
      </c>
      <c r="K208" s="11"/>
    </row>
    <row r="209" spans="2:11" x14ac:dyDescent="0.2">
      <c r="B209" s="11">
        <v>198</v>
      </c>
      <c r="C209" s="11">
        <v>2</v>
      </c>
      <c r="D209" s="12" t="s">
        <v>66</v>
      </c>
      <c r="E209" s="12" t="s">
        <v>133</v>
      </c>
      <c r="F209" s="13" t="s">
        <v>372</v>
      </c>
      <c r="G209" s="13" t="s">
        <v>390</v>
      </c>
      <c r="H209" s="38" t="s">
        <v>276</v>
      </c>
      <c r="I209" s="18">
        <v>48000</v>
      </c>
      <c r="J209" s="11">
        <v>1</v>
      </c>
      <c r="K209" s="11"/>
    </row>
    <row r="210" spans="2:11" x14ac:dyDescent="0.2">
      <c r="B210" s="11">
        <v>199</v>
      </c>
      <c r="C210" s="11">
        <v>2</v>
      </c>
      <c r="D210" s="12" t="s">
        <v>66</v>
      </c>
      <c r="E210" s="12" t="s">
        <v>133</v>
      </c>
      <c r="F210" s="13" t="s">
        <v>372</v>
      </c>
      <c r="G210" s="13" t="s">
        <v>390</v>
      </c>
      <c r="H210" s="38" t="s">
        <v>277</v>
      </c>
      <c r="I210" s="18">
        <v>24000</v>
      </c>
      <c r="J210" s="11">
        <v>1</v>
      </c>
      <c r="K210" s="11"/>
    </row>
    <row r="211" spans="2:11" x14ac:dyDescent="0.2">
      <c r="B211" s="11">
        <v>200</v>
      </c>
      <c r="C211" s="11">
        <v>2</v>
      </c>
      <c r="D211" s="12" t="s">
        <v>66</v>
      </c>
      <c r="E211" s="12" t="s">
        <v>133</v>
      </c>
      <c r="F211" s="13" t="s">
        <v>372</v>
      </c>
      <c r="G211" s="13" t="s">
        <v>390</v>
      </c>
      <c r="H211" s="38" t="s">
        <v>278</v>
      </c>
      <c r="I211" s="18">
        <v>18000</v>
      </c>
      <c r="J211" s="11">
        <v>1</v>
      </c>
      <c r="K211" s="11"/>
    </row>
    <row r="212" spans="2:11" x14ac:dyDescent="0.2">
      <c r="B212" s="11">
        <v>201</v>
      </c>
      <c r="C212" s="11">
        <v>2</v>
      </c>
      <c r="D212" s="12" t="s">
        <v>68</v>
      </c>
      <c r="E212" s="12" t="s">
        <v>288</v>
      </c>
      <c r="F212" s="13" t="s">
        <v>373</v>
      </c>
      <c r="G212" s="13" t="s">
        <v>390</v>
      </c>
      <c r="H212" s="38" t="s">
        <v>462</v>
      </c>
      <c r="I212" s="18">
        <v>18000</v>
      </c>
      <c r="J212" s="11">
        <v>1</v>
      </c>
      <c r="K212" s="11"/>
    </row>
    <row r="213" spans="2:11" x14ac:dyDescent="0.2">
      <c r="B213" s="11">
        <v>202</v>
      </c>
      <c r="C213" s="11">
        <v>2</v>
      </c>
      <c r="D213" s="12" t="s">
        <v>68</v>
      </c>
      <c r="E213" s="12" t="s">
        <v>153</v>
      </c>
      <c r="F213" s="13" t="s">
        <v>373</v>
      </c>
      <c r="G213" s="13" t="s">
        <v>390</v>
      </c>
      <c r="H213" s="38" t="s">
        <v>461</v>
      </c>
      <c r="I213" s="18">
        <v>12000</v>
      </c>
      <c r="J213" s="11">
        <v>1</v>
      </c>
      <c r="K213" s="11"/>
    </row>
    <row r="214" spans="2:11" x14ac:dyDescent="0.2">
      <c r="B214" s="11">
        <v>203</v>
      </c>
      <c r="C214" s="11">
        <v>2</v>
      </c>
      <c r="D214" s="12" t="s">
        <v>68</v>
      </c>
      <c r="E214" s="12" t="s">
        <v>63</v>
      </c>
      <c r="F214" s="13" t="s">
        <v>373</v>
      </c>
      <c r="G214" s="13" t="s">
        <v>390</v>
      </c>
      <c r="H214" s="38" t="s">
        <v>285</v>
      </c>
      <c r="I214" s="18">
        <v>18000</v>
      </c>
      <c r="J214" s="11">
        <v>1</v>
      </c>
      <c r="K214" s="11"/>
    </row>
    <row r="215" spans="2:11" x14ac:dyDescent="0.2">
      <c r="B215" s="11">
        <v>204</v>
      </c>
      <c r="C215" s="11">
        <v>2</v>
      </c>
      <c r="D215" s="12" t="s">
        <v>68</v>
      </c>
      <c r="E215" s="12" t="s">
        <v>286</v>
      </c>
      <c r="F215" s="13" t="s">
        <v>373</v>
      </c>
      <c r="G215" s="13" t="s">
        <v>390</v>
      </c>
      <c r="H215" s="38" t="s">
        <v>287</v>
      </c>
      <c r="I215" s="18">
        <v>60000</v>
      </c>
      <c r="J215" s="11">
        <v>1</v>
      </c>
      <c r="K215" s="11"/>
    </row>
    <row r="216" spans="2:11" x14ac:dyDescent="0.2">
      <c r="B216" s="11">
        <v>205</v>
      </c>
      <c r="C216" s="11">
        <v>2</v>
      </c>
      <c r="D216" s="12" t="s">
        <v>68</v>
      </c>
      <c r="E216" s="12" t="s">
        <v>423</v>
      </c>
      <c r="F216" s="13" t="s">
        <v>424</v>
      </c>
      <c r="G216" s="13" t="s">
        <v>391</v>
      </c>
      <c r="H216" s="38" t="s">
        <v>405</v>
      </c>
      <c r="I216" s="18">
        <v>12000</v>
      </c>
      <c r="J216" s="11">
        <v>1</v>
      </c>
      <c r="K216" s="11"/>
    </row>
    <row r="217" spans="2:11" x14ac:dyDescent="0.2">
      <c r="B217" s="11">
        <v>206</v>
      </c>
      <c r="C217" s="11">
        <v>3</v>
      </c>
      <c r="D217" s="12" t="s">
        <v>53</v>
      </c>
      <c r="E217" s="12" t="s">
        <v>297</v>
      </c>
      <c r="F217" s="13" t="s">
        <v>374</v>
      </c>
      <c r="G217" s="13" t="s">
        <v>391</v>
      </c>
      <c r="H217" s="38" t="s">
        <v>69</v>
      </c>
      <c r="I217" s="18">
        <v>36000</v>
      </c>
      <c r="J217" s="11">
        <v>1</v>
      </c>
      <c r="K217" s="11"/>
    </row>
    <row r="218" spans="2:11" x14ac:dyDescent="0.2">
      <c r="B218" s="11">
        <v>207</v>
      </c>
      <c r="C218" s="11">
        <v>3</v>
      </c>
      <c r="D218" s="12" t="s">
        <v>299</v>
      </c>
      <c r="E218" s="12" t="s">
        <v>393</v>
      </c>
      <c r="F218" s="13" t="s">
        <v>299</v>
      </c>
      <c r="G218" s="13" t="s">
        <v>391</v>
      </c>
      <c r="H218" s="38" t="s">
        <v>172</v>
      </c>
      <c r="I218" s="18">
        <v>12000</v>
      </c>
      <c r="J218" s="11">
        <v>1</v>
      </c>
      <c r="K218" s="11"/>
    </row>
    <row r="219" spans="2:11" x14ac:dyDescent="0.2">
      <c r="B219" s="11">
        <v>208</v>
      </c>
      <c r="C219" s="11">
        <v>3</v>
      </c>
      <c r="D219" s="12" t="s">
        <v>299</v>
      </c>
      <c r="E219" s="12" t="s">
        <v>393</v>
      </c>
      <c r="F219" s="13" t="s">
        <v>299</v>
      </c>
      <c r="G219" s="13" t="s">
        <v>391</v>
      </c>
      <c r="H219" s="38" t="s">
        <v>396</v>
      </c>
      <c r="I219" s="18">
        <v>9000</v>
      </c>
      <c r="J219" s="11">
        <v>1</v>
      </c>
      <c r="K219" s="11"/>
    </row>
    <row r="220" spans="2:11" x14ac:dyDescent="0.2">
      <c r="B220" s="11">
        <v>209</v>
      </c>
      <c r="C220" s="11">
        <v>3</v>
      </c>
      <c r="D220" s="12" t="s">
        <v>299</v>
      </c>
      <c r="E220" s="12" t="s">
        <v>394</v>
      </c>
      <c r="F220" s="13" t="s">
        <v>401</v>
      </c>
      <c r="G220" s="13" t="s">
        <v>391</v>
      </c>
      <c r="H220" s="38" t="s">
        <v>397</v>
      </c>
      <c r="I220" s="18">
        <v>36000</v>
      </c>
      <c r="J220" s="11">
        <v>1</v>
      </c>
      <c r="K220" s="11"/>
    </row>
    <row r="221" spans="2:11" x14ac:dyDescent="0.2">
      <c r="B221" s="11">
        <v>210</v>
      </c>
      <c r="C221" s="11">
        <v>3</v>
      </c>
      <c r="D221" s="12" t="s">
        <v>299</v>
      </c>
      <c r="E221" s="12" t="s">
        <v>394</v>
      </c>
      <c r="F221" s="13" t="s">
        <v>401</v>
      </c>
      <c r="G221" s="13" t="s">
        <v>391</v>
      </c>
      <c r="H221" s="38" t="s">
        <v>398</v>
      </c>
      <c r="I221" s="18">
        <v>36000</v>
      </c>
      <c r="J221" s="11">
        <v>1</v>
      </c>
      <c r="K221" s="11"/>
    </row>
    <row r="222" spans="2:11" x14ac:dyDescent="0.2">
      <c r="B222" s="11">
        <v>211</v>
      </c>
      <c r="C222" s="11">
        <v>3</v>
      </c>
      <c r="D222" s="12" t="s">
        <v>299</v>
      </c>
      <c r="E222" s="12" t="s">
        <v>395</v>
      </c>
      <c r="F222" s="13" t="s">
        <v>402</v>
      </c>
      <c r="G222" s="13" t="s">
        <v>391</v>
      </c>
      <c r="H222" s="38" t="s">
        <v>399</v>
      </c>
      <c r="I222" s="18">
        <v>36000</v>
      </c>
      <c r="J222" s="11">
        <v>1</v>
      </c>
      <c r="K222" s="11"/>
    </row>
    <row r="223" spans="2:11" x14ac:dyDescent="0.2">
      <c r="B223" s="11">
        <v>212</v>
      </c>
      <c r="C223" s="11">
        <v>3</v>
      </c>
      <c r="D223" s="12" t="s">
        <v>299</v>
      </c>
      <c r="E223" s="12" t="s">
        <v>395</v>
      </c>
      <c r="F223" s="13" t="s">
        <v>402</v>
      </c>
      <c r="G223" s="13" t="s">
        <v>391</v>
      </c>
      <c r="H223" s="38" t="s">
        <v>400</v>
      </c>
      <c r="I223" s="18">
        <v>48000</v>
      </c>
      <c r="J223" s="11">
        <v>1</v>
      </c>
      <c r="K223" s="11"/>
    </row>
    <row r="224" spans="2:11" x14ac:dyDescent="0.2">
      <c r="B224" s="11">
        <v>213</v>
      </c>
      <c r="C224" s="11">
        <v>3</v>
      </c>
      <c r="D224" s="12" t="s">
        <v>123</v>
      </c>
      <c r="E224" s="12" t="s">
        <v>375</v>
      </c>
      <c r="F224" s="13" t="s">
        <v>376</v>
      </c>
      <c r="G224" s="13" t="s">
        <v>390</v>
      </c>
      <c r="H224" s="38" t="s">
        <v>129</v>
      </c>
      <c r="I224" s="18">
        <v>9000</v>
      </c>
      <c r="J224" s="11">
        <v>1</v>
      </c>
      <c r="K224" s="11"/>
    </row>
    <row r="225" spans="2:11" x14ac:dyDescent="0.2">
      <c r="B225" s="11">
        <v>214</v>
      </c>
      <c r="C225" s="11">
        <v>3</v>
      </c>
      <c r="D225" s="12" t="s">
        <v>123</v>
      </c>
      <c r="E225" s="12" t="s">
        <v>375</v>
      </c>
      <c r="F225" s="13" t="s">
        <v>376</v>
      </c>
      <c r="G225" s="13" t="s">
        <v>390</v>
      </c>
      <c r="H225" s="38" t="s">
        <v>130</v>
      </c>
      <c r="I225" s="18">
        <v>12000</v>
      </c>
      <c r="J225" s="11">
        <v>1</v>
      </c>
      <c r="K225" s="11"/>
    </row>
    <row r="226" spans="2:11" x14ac:dyDescent="0.2">
      <c r="B226" s="11">
        <v>215</v>
      </c>
      <c r="C226" s="11">
        <v>3</v>
      </c>
      <c r="D226" s="12" t="s">
        <v>123</v>
      </c>
      <c r="E226" s="12" t="s">
        <v>54</v>
      </c>
      <c r="F226" s="13" t="s">
        <v>376</v>
      </c>
      <c r="G226" s="13" t="s">
        <v>390</v>
      </c>
      <c r="H226" s="38" t="s">
        <v>124</v>
      </c>
      <c r="I226" s="18">
        <v>12000</v>
      </c>
      <c r="J226" s="11">
        <v>1</v>
      </c>
      <c r="K226" s="11"/>
    </row>
    <row r="227" spans="2:11" ht="25.5" x14ac:dyDescent="0.2">
      <c r="B227" s="11">
        <v>216</v>
      </c>
      <c r="C227" s="11">
        <v>3</v>
      </c>
      <c r="D227" s="12" t="s">
        <v>123</v>
      </c>
      <c r="E227" s="12" t="s">
        <v>54</v>
      </c>
      <c r="F227" s="13" t="s">
        <v>376</v>
      </c>
      <c r="G227" s="13" t="s">
        <v>390</v>
      </c>
      <c r="H227" s="38" t="s">
        <v>125</v>
      </c>
      <c r="I227" s="18">
        <v>9000</v>
      </c>
      <c r="J227" s="11">
        <v>1</v>
      </c>
      <c r="K227" s="11"/>
    </row>
    <row r="228" spans="2:11" x14ac:dyDescent="0.2">
      <c r="B228" s="11">
        <v>217</v>
      </c>
      <c r="C228" s="11">
        <v>3</v>
      </c>
      <c r="D228" s="12" t="s">
        <v>123</v>
      </c>
      <c r="E228" s="12" t="s">
        <v>126</v>
      </c>
      <c r="F228" s="13" t="s">
        <v>376</v>
      </c>
      <c r="G228" s="13" t="s">
        <v>390</v>
      </c>
      <c r="H228" s="38" t="s">
        <v>127</v>
      </c>
      <c r="I228" s="18">
        <v>18000</v>
      </c>
      <c r="J228" s="11">
        <v>1</v>
      </c>
      <c r="K228" s="11"/>
    </row>
    <row r="229" spans="2:11" x14ac:dyDescent="0.2">
      <c r="B229" s="11">
        <v>218</v>
      </c>
      <c r="C229" s="11">
        <v>3</v>
      </c>
      <c r="D229" s="12" t="s">
        <v>123</v>
      </c>
      <c r="E229" s="12" t="s">
        <v>126</v>
      </c>
      <c r="F229" s="13" t="s">
        <v>376</v>
      </c>
      <c r="G229" s="13" t="s">
        <v>390</v>
      </c>
      <c r="H229" s="38" t="s">
        <v>128</v>
      </c>
      <c r="I229" s="18">
        <v>9000</v>
      </c>
      <c r="J229" s="11">
        <v>1</v>
      </c>
      <c r="K229" s="11"/>
    </row>
    <row r="230" spans="2:11" x14ac:dyDescent="0.2">
      <c r="B230" s="11">
        <v>219</v>
      </c>
      <c r="C230" s="11">
        <v>3</v>
      </c>
      <c r="D230" s="12" t="s">
        <v>123</v>
      </c>
      <c r="E230" s="12" t="s">
        <v>131</v>
      </c>
      <c r="F230" s="13" t="s">
        <v>377</v>
      </c>
      <c r="G230" s="13" t="s">
        <v>391</v>
      </c>
      <c r="H230" s="38" t="s">
        <v>460</v>
      </c>
      <c r="I230" s="18">
        <v>36000</v>
      </c>
      <c r="J230" s="11">
        <v>1</v>
      </c>
      <c r="K230" s="11"/>
    </row>
    <row r="231" spans="2:11" x14ac:dyDescent="0.2">
      <c r="B231" s="11">
        <v>220</v>
      </c>
      <c r="C231" s="11">
        <v>3</v>
      </c>
      <c r="D231" s="12" t="s">
        <v>123</v>
      </c>
      <c r="E231" s="12" t="s">
        <v>131</v>
      </c>
      <c r="F231" s="13" t="s">
        <v>377</v>
      </c>
      <c r="G231" s="13" t="s">
        <v>391</v>
      </c>
      <c r="H231" s="38" t="s">
        <v>459</v>
      </c>
      <c r="I231" s="18">
        <v>9000</v>
      </c>
      <c r="J231" s="11">
        <v>1</v>
      </c>
      <c r="K231" s="11"/>
    </row>
    <row r="232" spans="2:11" x14ac:dyDescent="0.2">
      <c r="B232" s="11">
        <v>221</v>
      </c>
      <c r="C232" s="11">
        <v>3</v>
      </c>
      <c r="D232" s="12" t="s">
        <v>301</v>
      </c>
      <c r="E232" s="12" t="s">
        <v>412</v>
      </c>
      <c r="F232" s="13" t="s">
        <v>440</v>
      </c>
      <c r="G232" s="13" t="s">
        <v>439</v>
      </c>
      <c r="H232" s="38" t="s">
        <v>441</v>
      </c>
      <c r="I232" s="18">
        <v>18000</v>
      </c>
      <c r="J232" s="11">
        <v>1</v>
      </c>
      <c r="K232" s="11"/>
    </row>
    <row r="233" spans="2:11" x14ac:dyDescent="0.2">
      <c r="B233" s="11">
        <v>222</v>
      </c>
      <c r="C233" s="11">
        <v>3</v>
      </c>
      <c r="D233" s="12" t="s">
        <v>123</v>
      </c>
      <c r="E233" s="12" t="s">
        <v>131</v>
      </c>
      <c r="F233" s="13" t="s">
        <v>377</v>
      </c>
      <c r="G233" s="13" t="s">
        <v>391</v>
      </c>
      <c r="H233" s="38" t="s">
        <v>457</v>
      </c>
      <c r="I233" s="18">
        <v>18000</v>
      </c>
      <c r="J233" s="11">
        <v>1</v>
      </c>
      <c r="K233" s="11"/>
    </row>
    <row r="234" spans="2:11" x14ac:dyDescent="0.2">
      <c r="B234" s="11">
        <v>223</v>
      </c>
      <c r="C234" s="11">
        <v>3</v>
      </c>
      <c r="D234" s="12" t="s">
        <v>132</v>
      </c>
      <c r="E234" s="12" t="s">
        <v>144</v>
      </c>
      <c r="F234" s="13" t="s">
        <v>378</v>
      </c>
      <c r="G234" s="13" t="s">
        <v>391</v>
      </c>
      <c r="H234" s="38" t="s">
        <v>145</v>
      </c>
      <c r="I234" s="18">
        <v>9000</v>
      </c>
      <c r="J234" s="11">
        <v>1</v>
      </c>
      <c r="K234" s="11"/>
    </row>
    <row r="235" spans="2:11" x14ac:dyDescent="0.2">
      <c r="B235" s="11">
        <v>224</v>
      </c>
      <c r="C235" s="11">
        <v>3</v>
      </c>
      <c r="D235" s="12" t="s">
        <v>132</v>
      </c>
      <c r="E235" s="12" t="s">
        <v>142</v>
      </c>
      <c r="F235" s="13" t="s">
        <v>379</v>
      </c>
      <c r="G235" s="13" t="s">
        <v>391</v>
      </c>
      <c r="H235" s="38" t="s">
        <v>143</v>
      </c>
      <c r="I235" s="18">
        <v>12000</v>
      </c>
      <c r="J235" s="11">
        <v>1</v>
      </c>
      <c r="K235" s="11"/>
    </row>
    <row r="236" spans="2:11" x14ac:dyDescent="0.2">
      <c r="B236" s="11">
        <v>225</v>
      </c>
      <c r="C236" s="11">
        <v>3</v>
      </c>
      <c r="D236" s="12" t="s">
        <v>132</v>
      </c>
      <c r="E236" s="12" t="s">
        <v>136</v>
      </c>
      <c r="F236" s="13" t="s">
        <v>380</v>
      </c>
      <c r="G236" s="13" t="s">
        <v>390</v>
      </c>
      <c r="H236" s="38" t="s">
        <v>137</v>
      </c>
      <c r="I236" s="18">
        <v>9000</v>
      </c>
      <c r="J236" s="11">
        <v>1</v>
      </c>
      <c r="K236" s="11"/>
    </row>
    <row r="237" spans="2:11" x14ac:dyDescent="0.2">
      <c r="B237" s="11">
        <v>226</v>
      </c>
      <c r="C237" s="11">
        <v>3</v>
      </c>
      <c r="D237" s="12" t="s">
        <v>132</v>
      </c>
      <c r="E237" s="12" t="s">
        <v>136</v>
      </c>
      <c r="F237" s="13" t="s">
        <v>380</v>
      </c>
      <c r="G237" s="13" t="s">
        <v>390</v>
      </c>
      <c r="H237" s="38" t="s">
        <v>138</v>
      </c>
      <c r="I237" s="18">
        <v>9000</v>
      </c>
      <c r="J237" s="11">
        <v>1</v>
      </c>
      <c r="K237" s="11"/>
    </row>
    <row r="238" spans="2:11" x14ac:dyDescent="0.2">
      <c r="B238" s="11">
        <v>227</v>
      </c>
      <c r="C238" s="11">
        <v>3</v>
      </c>
      <c r="D238" s="12" t="s">
        <v>132</v>
      </c>
      <c r="E238" s="12" t="s">
        <v>136</v>
      </c>
      <c r="F238" s="13" t="s">
        <v>380</v>
      </c>
      <c r="G238" s="13" t="s">
        <v>390</v>
      </c>
      <c r="H238" s="38" t="s">
        <v>139</v>
      </c>
      <c r="I238" s="18">
        <v>9000</v>
      </c>
      <c r="J238" s="11">
        <v>1</v>
      </c>
      <c r="K238" s="11"/>
    </row>
    <row r="239" spans="2:11" x14ac:dyDescent="0.2">
      <c r="B239" s="11">
        <v>228</v>
      </c>
      <c r="C239" s="11">
        <v>3</v>
      </c>
      <c r="D239" s="12" t="s">
        <v>132</v>
      </c>
      <c r="E239" s="12" t="s">
        <v>136</v>
      </c>
      <c r="F239" s="13" t="s">
        <v>380</v>
      </c>
      <c r="G239" s="13" t="s">
        <v>390</v>
      </c>
      <c r="H239" s="38" t="s">
        <v>140</v>
      </c>
      <c r="I239" s="18">
        <v>9000</v>
      </c>
      <c r="J239" s="11">
        <v>1</v>
      </c>
      <c r="K239" s="11"/>
    </row>
    <row r="240" spans="2:11" x14ac:dyDescent="0.2">
      <c r="B240" s="11">
        <v>229</v>
      </c>
      <c r="C240" s="11">
        <v>3</v>
      </c>
      <c r="D240" s="12" t="s">
        <v>132</v>
      </c>
      <c r="E240" s="12" t="s">
        <v>136</v>
      </c>
      <c r="F240" s="13" t="s">
        <v>380</v>
      </c>
      <c r="G240" s="13" t="s">
        <v>390</v>
      </c>
      <c r="H240" s="38" t="s">
        <v>141</v>
      </c>
      <c r="I240" s="18">
        <v>12000</v>
      </c>
      <c r="J240" s="11">
        <v>1</v>
      </c>
      <c r="K240" s="11"/>
    </row>
    <row r="241" spans="2:11" x14ac:dyDescent="0.2">
      <c r="B241" s="11">
        <v>230</v>
      </c>
      <c r="C241" s="11">
        <v>3</v>
      </c>
      <c r="D241" s="12" t="s">
        <v>132</v>
      </c>
      <c r="E241" s="12" t="s">
        <v>133</v>
      </c>
      <c r="F241" s="13" t="s">
        <v>380</v>
      </c>
      <c r="G241" s="13" t="s">
        <v>390</v>
      </c>
      <c r="H241" s="38" t="s">
        <v>134</v>
      </c>
      <c r="I241" s="18">
        <v>12000</v>
      </c>
      <c r="J241" s="11">
        <v>1</v>
      </c>
      <c r="K241" s="11"/>
    </row>
    <row r="242" spans="2:11" x14ac:dyDescent="0.2">
      <c r="B242" s="11">
        <v>231</v>
      </c>
      <c r="C242" s="11">
        <v>3</v>
      </c>
      <c r="D242" s="12" t="s">
        <v>132</v>
      </c>
      <c r="E242" s="12" t="s">
        <v>133</v>
      </c>
      <c r="F242" s="13" t="s">
        <v>380</v>
      </c>
      <c r="G242" s="13" t="s">
        <v>390</v>
      </c>
      <c r="H242" s="38" t="s">
        <v>135</v>
      </c>
      <c r="I242" s="18">
        <v>9000</v>
      </c>
      <c r="J242" s="11">
        <v>1</v>
      </c>
      <c r="K242" s="11"/>
    </row>
    <row r="243" spans="2:11" x14ac:dyDescent="0.2">
      <c r="B243" s="11">
        <v>232</v>
      </c>
      <c r="C243" s="11">
        <v>3</v>
      </c>
      <c r="D243" s="12" t="s">
        <v>301</v>
      </c>
      <c r="E243" s="12" t="s">
        <v>246</v>
      </c>
      <c r="F243" s="13" t="s">
        <v>316</v>
      </c>
      <c r="G243" s="13" t="s">
        <v>391</v>
      </c>
      <c r="H243" s="38" t="s">
        <v>307</v>
      </c>
      <c r="I243" s="18">
        <v>12000</v>
      </c>
      <c r="J243" s="11">
        <v>1</v>
      </c>
      <c r="K243" s="11"/>
    </row>
    <row r="244" spans="2:11" x14ac:dyDescent="0.2">
      <c r="B244" s="11">
        <v>233</v>
      </c>
      <c r="C244" s="11">
        <v>3</v>
      </c>
      <c r="D244" s="12" t="s">
        <v>301</v>
      </c>
      <c r="E244" s="12" t="s">
        <v>246</v>
      </c>
      <c r="F244" s="13" t="s">
        <v>316</v>
      </c>
      <c r="G244" s="13" t="s">
        <v>391</v>
      </c>
      <c r="H244" s="38" t="s">
        <v>308</v>
      </c>
      <c r="I244" s="18">
        <v>12000</v>
      </c>
      <c r="J244" s="11">
        <v>1</v>
      </c>
      <c r="K244" s="11"/>
    </row>
    <row r="245" spans="2:11" x14ac:dyDescent="0.2">
      <c r="B245" s="11">
        <v>234</v>
      </c>
      <c r="C245" s="11">
        <v>3</v>
      </c>
      <c r="D245" s="12" t="s">
        <v>301</v>
      </c>
      <c r="E245" s="12" t="s">
        <v>246</v>
      </c>
      <c r="F245" s="13" t="s">
        <v>316</v>
      </c>
      <c r="G245" s="13" t="s">
        <v>391</v>
      </c>
      <c r="H245" s="38" t="s">
        <v>309</v>
      </c>
      <c r="I245" s="18">
        <v>12000</v>
      </c>
      <c r="J245" s="11">
        <v>1</v>
      </c>
      <c r="K245" s="11"/>
    </row>
    <row r="246" spans="2:11" x14ac:dyDescent="0.2">
      <c r="B246" s="11">
        <v>235</v>
      </c>
      <c r="C246" s="11">
        <v>3</v>
      </c>
      <c r="D246" s="12" t="s">
        <v>301</v>
      </c>
      <c r="E246" s="12" t="s">
        <v>246</v>
      </c>
      <c r="F246" s="13" t="s">
        <v>316</v>
      </c>
      <c r="G246" s="13" t="s">
        <v>391</v>
      </c>
      <c r="H246" s="38" t="s">
        <v>310</v>
      </c>
      <c r="I246" s="18">
        <v>36000</v>
      </c>
      <c r="J246" s="11">
        <v>1</v>
      </c>
      <c r="K246" s="11"/>
    </row>
    <row r="247" spans="2:11" ht="13.5" customHeight="1" x14ac:dyDescent="0.2">
      <c r="B247" s="11">
        <v>236</v>
      </c>
      <c r="C247" s="11">
        <v>3</v>
      </c>
      <c r="D247" s="12" t="s">
        <v>301</v>
      </c>
      <c r="E247" s="12" t="s">
        <v>412</v>
      </c>
      <c r="F247" s="13" t="s">
        <v>431</v>
      </c>
      <c r="G247" s="13" t="s">
        <v>392</v>
      </c>
      <c r="H247" s="38" t="s">
        <v>304</v>
      </c>
      <c r="I247" s="18">
        <v>12000</v>
      </c>
      <c r="J247" s="11">
        <v>1</v>
      </c>
      <c r="K247" s="11"/>
    </row>
    <row r="248" spans="2:11" x14ac:dyDescent="0.2">
      <c r="B248" s="11">
        <v>237</v>
      </c>
      <c r="C248" s="11">
        <v>3</v>
      </c>
      <c r="D248" s="12" t="s">
        <v>178</v>
      </c>
      <c r="E248" s="12" t="s">
        <v>180</v>
      </c>
      <c r="F248" s="13" t="s">
        <v>382</v>
      </c>
      <c r="G248" s="13" t="s">
        <v>392</v>
      </c>
      <c r="H248" s="38" t="s">
        <v>182</v>
      </c>
      <c r="I248" s="18">
        <v>9000</v>
      </c>
      <c r="J248" s="11">
        <v>1</v>
      </c>
      <c r="K248" s="11"/>
    </row>
    <row r="249" spans="2:11" x14ac:dyDescent="0.2">
      <c r="B249" s="11">
        <v>238</v>
      </c>
      <c r="C249" s="11">
        <v>3</v>
      </c>
      <c r="D249" s="12" t="s">
        <v>178</v>
      </c>
      <c r="E249" s="12" t="s">
        <v>180</v>
      </c>
      <c r="F249" s="13" t="s">
        <v>382</v>
      </c>
      <c r="G249" s="13" t="s">
        <v>392</v>
      </c>
      <c r="H249" s="38" t="s">
        <v>183</v>
      </c>
      <c r="I249" s="18">
        <v>9000</v>
      </c>
      <c r="J249" s="11">
        <v>1</v>
      </c>
      <c r="K249" s="11"/>
    </row>
    <row r="250" spans="2:11" x14ac:dyDescent="0.2">
      <c r="B250" s="11">
        <v>239</v>
      </c>
      <c r="C250" s="11">
        <v>3</v>
      </c>
      <c r="D250" s="12" t="s">
        <v>178</v>
      </c>
      <c r="E250" s="12" t="s">
        <v>3</v>
      </c>
      <c r="F250" s="13" t="s">
        <v>382</v>
      </c>
      <c r="G250" s="13" t="s">
        <v>392</v>
      </c>
      <c r="H250" s="38" t="s">
        <v>179</v>
      </c>
      <c r="I250" s="18">
        <v>9000</v>
      </c>
      <c r="J250" s="11">
        <v>1</v>
      </c>
      <c r="K250" s="11"/>
    </row>
    <row r="251" spans="2:11" x14ac:dyDescent="0.2">
      <c r="B251" s="11">
        <v>240</v>
      </c>
      <c r="C251" s="11">
        <v>3</v>
      </c>
      <c r="D251" s="12" t="s">
        <v>58</v>
      </c>
      <c r="E251" s="12" t="s">
        <v>58</v>
      </c>
      <c r="F251" s="13" t="s">
        <v>383</v>
      </c>
      <c r="G251" s="13" t="s">
        <v>392</v>
      </c>
      <c r="H251" s="38" t="s">
        <v>201</v>
      </c>
      <c r="I251" s="18">
        <v>12000</v>
      </c>
      <c r="J251" s="11">
        <v>1</v>
      </c>
      <c r="K251" s="11"/>
    </row>
    <row r="252" spans="2:11" x14ac:dyDescent="0.2">
      <c r="B252" s="11">
        <v>241</v>
      </c>
      <c r="C252" s="11">
        <v>3</v>
      </c>
      <c r="D252" s="12" t="s">
        <v>223</v>
      </c>
      <c r="E252" s="12" t="s">
        <v>233</v>
      </c>
      <c r="F252" s="13" t="s">
        <v>384</v>
      </c>
      <c r="G252" s="13" t="s">
        <v>390</v>
      </c>
      <c r="H252" s="38" t="s">
        <v>234</v>
      </c>
      <c r="I252" s="18">
        <v>60000</v>
      </c>
      <c r="J252" s="11">
        <v>1</v>
      </c>
      <c r="K252" s="11"/>
    </row>
    <row r="253" spans="2:11" x14ac:dyDescent="0.2">
      <c r="B253" s="11">
        <v>242</v>
      </c>
      <c r="C253" s="11">
        <v>3</v>
      </c>
      <c r="D253" s="12" t="s">
        <v>223</v>
      </c>
      <c r="E253" s="12" t="s">
        <v>233</v>
      </c>
      <c r="F253" s="13" t="s">
        <v>384</v>
      </c>
      <c r="G253" s="13" t="s">
        <v>390</v>
      </c>
      <c r="H253" s="38" t="s">
        <v>234</v>
      </c>
      <c r="I253" s="18">
        <v>60000</v>
      </c>
      <c r="J253" s="11">
        <v>1</v>
      </c>
      <c r="K253" s="11"/>
    </row>
    <row r="254" spans="2:11" x14ac:dyDescent="0.2">
      <c r="B254" s="11">
        <v>243</v>
      </c>
      <c r="C254" s="11">
        <v>3</v>
      </c>
      <c r="D254" s="12" t="s">
        <v>223</v>
      </c>
      <c r="E254" s="12" t="s">
        <v>231</v>
      </c>
      <c r="F254" s="13" t="s">
        <v>385</v>
      </c>
      <c r="G254" s="13" t="s">
        <v>391</v>
      </c>
      <c r="H254" s="38" t="s">
        <v>232</v>
      </c>
      <c r="I254" s="18">
        <v>9000</v>
      </c>
      <c r="J254" s="11">
        <v>1</v>
      </c>
      <c r="K254" s="11"/>
    </row>
    <row r="255" spans="2:11" x14ac:dyDescent="0.2">
      <c r="B255" s="11">
        <v>244</v>
      </c>
      <c r="C255" s="11">
        <v>3</v>
      </c>
      <c r="D255" s="12" t="s">
        <v>223</v>
      </c>
      <c r="E255" s="12" t="s">
        <v>231</v>
      </c>
      <c r="F255" s="13" t="s">
        <v>385</v>
      </c>
      <c r="G255" s="13" t="s">
        <v>391</v>
      </c>
      <c r="H255" s="38" t="s">
        <v>227</v>
      </c>
      <c r="I255" s="18">
        <v>9000</v>
      </c>
      <c r="J255" s="11">
        <v>1</v>
      </c>
      <c r="K255" s="11"/>
    </row>
    <row r="256" spans="2:11" x14ac:dyDescent="0.2">
      <c r="B256" s="11">
        <v>245</v>
      </c>
      <c r="C256" s="11">
        <v>3</v>
      </c>
      <c r="D256" s="12" t="s">
        <v>223</v>
      </c>
      <c r="E256" s="12" t="s">
        <v>228</v>
      </c>
      <c r="F256" s="13" t="s">
        <v>387</v>
      </c>
      <c r="G256" s="13" t="s">
        <v>391</v>
      </c>
      <c r="H256" s="38" t="s">
        <v>229</v>
      </c>
      <c r="I256" s="18">
        <v>9000</v>
      </c>
      <c r="J256" s="11">
        <v>1</v>
      </c>
      <c r="K256" s="11"/>
    </row>
    <row r="257" spans="2:11" x14ac:dyDescent="0.2">
      <c r="B257" s="11">
        <v>246</v>
      </c>
      <c r="C257" s="11">
        <v>3</v>
      </c>
      <c r="D257" s="12" t="s">
        <v>223</v>
      </c>
      <c r="E257" s="12" t="s">
        <v>228</v>
      </c>
      <c r="F257" s="13" t="s">
        <v>387</v>
      </c>
      <c r="G257" s="13" t="s">
        <v>391</v>
      </c>
      <c r="H257" s="38" t="s">
        <v>230</v>
      </c>
      <c r="I257" s="18">
        <v>18000</v>
      </c>
      <c r="J257" s="11">
        <v>1</v>
      </c>
      <c r="K257" s="11"/>
    </row>
    <row r="258" spans="2:11" x14ac:dyDescent="0.2">
      <c r="B258" s="11">
        <v>247</v>
      </c>
      <c r="C258" s="11">
        <v>3</v>
      </c>
      <c r="D258" s="12" t="s">
        <v>223</v>
      </c>
      <c r="E258" s="12" t="s">
        <v>224</v>
      </c>
      <c r="F258" s="13" t="s">
        <v>384</v>
      </c>
      <c r="G258" s="13" t="s">
        <v>390</v>
      </c>
      <c r="H258" s="38" t="s">
        <v>225</v>
      </c>
      <c r="I258" s="18">
        <v>18000</v>
      </c>
      <c r="J258" s="11">
        <v>1</v>
      </c>
      <c r="K258" s="11"/>
    </row>
    <row r="259" spans="2:11" x14ac:dyDescent="0.2">
      <c r="B259" s="11">
        <v>248</v>
      </c>
      <c r="C259" s="11">
        <v>3</v>
      </c>
      <c r="D259" s="12" t="s">
        <v>223</v>
      </c>
      <c r="E259" s="12" t="s">
        <v>226</v>
      </c>
      <c r="F259" s="13" t="s">
        <v>384</v>
      </c>
      <c r="G259" s="13" t="s">
        <v>390</v>
      </c>
      <c r="H259" s="38" t="s">
        <v>227</v>
      </c>
      <c r="I259" s="18">
        <v>9000</v>
      </c>
      <c r="J259" s="11">
        <v>1</v>
      </c>
      <c r="K259" s="11"/>
    </row>
    <row r="260" spans="2:11" x14ac:dyDescent="0.2">
      <c r="B260" s="11">
        <v>249</v>
      </c>
      <c r="C260" s="11">
        <v>3</v>
      </c>
      <c r="D260" s="12" t="s">
        <v>428</v>
      </c>
      <c r="E260" s="12" t="s">
        <v>120</v>
      </c>
      <c r="F260" s="13" t="s">
        <v>416</v>
      </c>
      <c r="G260" s="13" t="s">
        <v>390</v>
      </c>
      <c r="H260" s="38" t="s">
        <v>236</v>
      </c>
      <c r="I260" s="18">
        <v>18000</v>
      </c>
      <c r="J260" s="11">
        <v>1</v>
      </c>
      <c r="K260" s="11"/>
    </row>
    <row r="261" spans="2:11" x14ac:dyDescent="0.2">
      <c r="B261" s="11">
        <v>250</v>
      </c>
      <c r="C261" s="11">
        <v>3</v>
      </c>
      <c r="D261" s="12" t="s">
        <v>428</v>
      </c>
      <c r="E261" s="12" t="s">
        <v>235</v>
      </c>
      <c r="F261" s="13" t="s">
        <v>386</v>
      </c>
      <c r="G261" s="13" t="s">
        <v>391</v>
      </c>
      <c r="H261" s="38" t="s">
        <v>172</v>
      </c>
      <c r="I261" s="18">
        <v>36000</v>
      </c>
      <c r="J261" s="11">
        <v>1</v>
      </c>
      <c r="K261" s="11"/>
    </row>
    <row r="262" spans="2:11" x14ac:dyDescent="0.2">
      <c r="B262" s="11">
        <v>251</v>
      </c>
      <c r="C262" s="11">
        <v>3</v>
      </c>
      <c r="D262" s="12" t="s">
        <v>64</v>
      </c>
      <c r="E262" s="12" t="s">
        <v>237</v>
      </c>
      <c r="F262" s="13" t="s">
        <v>434</v>
      </c>
      <c r="G262" s="13" t="s">
        <v>391</v>
      </c>
      <c r="H262" s="38" t="s">
        <v>458</v>
      </c>
      <c r="I262" s="18">
        <v>9000</v>
      </c>
      <c r="J262" s="11">
        <v>1</v>
      </c>
      <c r="K262" s="11"/>
    </row>
    <row r="263" spans="2:11" x14ac:dyDescent="0.2">
      <c r="B263" s="11">
        <v>252</v>
      </c>
      <c r="C263" s="11">
        <v>3</v>
      </c>
      <c r="D263" s="12" t="s">
        <v>64</v>
      </c>
      <c r="E263" s="12" t="s">
        <v>65</v>
      </c>
      <c r="F263" s="13" t="s">
        <v>381</v>
      </c>
      <c r="G263" s="13" t="s">
        <v>391</v>
      </c>
      <c r="H263" s="38" t="s">
        <v>24</v>
      </c>
      <c r="I263" s="18">
        <v>18000</v>
      </c>
      <c r="J263" s="11">
        <v>1</v>
      </c>
      <c r="K263" s="11"/>
    </row>
    <row r="264" spans="2:11" x14ac:dyDescent="0.2">
      <c r="B264" s="11">
        <v>253</v>
      </c>
      <c r="C264" s="11">
        <v>3</v>
      </c>
      <c r="D264" s="12" t="s">
        <v>429</v>
      </c>
      <c r="E264" s="12" t="s">
        <v>289</v>
      </c>
      <c r="F264" s="13" t="s">
        <v>388</v>
      </c>
      <c r="G264" s="13" t="s">
        <v>391</v>
      </c>
      <c r="H264" s="38" t="s">
        <v>290</v>
      </c>
      <c r="I264" s="18">
        <v>9000</v>
      </c>
      <c r="J264" s="11">
        <v>1</v>
      </c>
      <c r="K264" s="11"/>
    </row>
    <row r="265" spans="2:11" x14ac:dyDescent="0.2">
      <c r="B265" s="11">
        <v>254</v>
      </c>
      <c r="C265" s="11">
        <v>3</v>
      </c>
      <c r="D265" s="12" t="s">
        <v>429</v>
      </c>
      <c r="E265" s="12" t="s">
        <v>289</v>
      </c>
      <c r="F265" s="13" t="s">
        <v>388</v>
      </c>
      <c r="G265" s="13" t="s">
        <v>391</v>
      </c>
      <c r="H265" s="38" t="s">
        <v>291</v>
      </c>
      <c r="I265" s="18">
        <v>18000</v>
      </c>
      <c r="J265" s="11">
        <v>1</v>
      </c>
      <c r="K265" s="11"/>
    </row>
    <row r="266" spans="2:11" x14ac:dyDescent="0.2">
      <c r="B266" s="11">
        <v>255</v>
      </c>
      <c r="C266" s="11">
        <v>3</v>
      </c>
      <c r="D266" s="12" t="s">
        <v>429</v>
      </c>
      <c r="E266" s="12" t="s">
        <v>289</v>
      </c>
      <c r="F266" s="13" t="s">
        <v>388</v>
      </c>
      <c r="G266" s="13" t="s">
        <v>391</v>
      </c>
      <c r="H266" s="38" t="s">
        <v>292</v>
      </c>
      <c r="I266" s="18">
        <v>9000</v>
      </c>
      <c r="J266" s="11">
        <v>1</v>
      </c>
      <c r="K266" s="11"/>
    </row>
    <row r="267" spans="2:11" x14ac:dyDescent="0.2">
      <c r="B267" s="11">
        <v>256</v>
      </c>
      <c r="C267" s="11">
        <v>3</v>
      </c>
      <c r="D267" s="12" t="s">
        <v>429</v>
      </c>
      <c r="E267" s="12" t="s">
        <v>289</v>
      </c>
      <c r="F267" s="13" t="s">
        <v>388</v>
      </c>
      <c r="G267" s="13" t="s">
        <v>391</v>
      </c>
      <c r="H267" s="38" t="s">
        <v>293</v>
      </c>
      <c r="I267" s="18">
        <v>9000</v>
      </c>
      <c r="J267" s="11">
        <v>1</v>
      </c>
      <c r="K267" s="11"/>
    </row>
    <row r="268" spans="2:11" x14ac:dyDescent="0.2">
      <c r="B268" s="11">
        <v>257</v>
      </c>
      <c r="C268" s="11">
        <v>3</v>
      </c>
      <c r="D268" s="12" t="s">
        <v>429</v>
      </c>
      <c r="E268" s="12" t="s">
        <v>289</v>
      </c>
      <c r="F268" s="13" t="s">
        <v>388</v>
      </c>
      <c r="G268" s="13" t="s">
        <v>391</v>
      </c>
      <c r="H268" s="38" t="s">
        <v>294</v>
      </c>
      <c r="I268" s="18">
        <v>12000</v>
      </c>
      <c r="J268" s="11">
        <v>1</v>
      </c>
      <c r="K268" s="11"/>
    </row>
    <row r="269" spans="2:11" x14ac:dyDescent="0.2">
      <c r="B269" s="11">
        <v>258</v>
      </c>
      <c r="C269" s="11">
        <v>3</v>
      </c>
      <c r="D269" s="12" t="s">
        <v>430</v>
      </c>
      <c r="E269" s="12" t="s">
        <v>295</v>
      </c>
      <c r="F269" s="13" t="s">
        <v>389</v>
      </c>
      <c r="G269" s="13" t="s">
        <v>392</v>
      </c>
      <c r="H269" s="38" t="s">
        <v>296</v>
      </c>
      <c r="I269" s="18">
        <v>36000</v>
      </c>
      <c r="J269" s="11">
        <v>1</v>
      </c>
      <c r="K269" s="11"/>
    </row>
    <row r="278" spans="9:9" x14ac:dyDescent="0.2">
      <c r="I278" s="44"/>
    </row>
  </sheetData>
  <autoFilter ref="B11:K269" xr:uid="{D5313964-2874-4CE9-ABC3-5FCA499C2D7F}"/>
  <sortState xmlns:xlrd2="http://schemas.microsoft.com/office/spreadsheetml/2017/richdata2" ref="B12:K269">
    <sortCondition ref="C12:C269"/>
    <sortCondition ref="D12:D269"/>
    <sortCondition ref="E12:E269"/>
  </sortState>
  <mergeCells count="2">
    <mergeCell ref="C3:I3"/>
    <mergeCell ref="C5:I5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scale="54" fitToHeight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F4D77-4031-4018-B88E-4EB177EE8C49}">
  <dimension ref="G3:J38"/>
  <sheetViews>
    <sheetView zoomScale="85" zoomScaleNormal="85" workbookViewId="0">
      <selection activeCell="I26" sqref="I26:I37"/>
    </sheetView>
  </sheetViews>
  <sheetFormatPr baseColWidth="10" defaultRowHeight="15" x14ac:dyDescent="0.25"/>
  <cols>
    <col min="1" max="1" width="17.5703125" style="34" bestFit="1" customWidth="1"/>
    <col min="2" max="2" width="19.7109375" style="34" bestFit="1" customWidth="1"/>
    <col min="3" max="6" width="11.42578125" style="34"/>
    <col min="7" max="7" width="23" style="34" customWidth="1"/>
    <col min="8" max="8" width="20.42578125" style="34" customWidth="1"/>
    <col min="9" max="9" width="20.85546875" style="34" customWidth="1"/>
    <col min="10" max="10" width="22" style="34" customWidth="1"/>
    <col min="11" max="16384" width="11.42578125" style="34"/>
  </cols>
  <sheetData>
    <row r="3" spans="7:10" ht="15.75" thickBot="1" x14ac:dyDescent="0.3"/>
    <row r="4" spans="7:10" ht="36.75" thickBot="1" x14ac:dyDescent="0.3">
      <c r="G4" s="19" t="s">
        <v>3</v>
      </c>
      <c r="H4" s="20" t="s">
        <v>311</v>
      </c>
      <c r="I4" s="20" t="s">
        <v>312</v>
      </c>
      <c r="J4" s="21" t="s">
        <v>313</v>
      </c>
    </row>
    <row r="5" spans="7:10" x14ac:dyDescent="0.25">
      <c r="G5" s="22" t="s">
        <v>83</v>
      </c>
      <c r="H5" s="23">
        <v>18</v>
      </c>
      <c r="I5" s="46">
        <v>1</v>
      </c>
      <c r="J5" s="49">
        <f>SUM(H5:H11)</f>
        <v>97</v>
      </c>
    </row>
    <row r="6" spans="7:10" x14ac:dyDescent="0.25">
      <c r="G6" s="24" t="s">
        <v>104</v>
      </c>
      <c r="H6" s="25">
        <v>14</v>
      </c>
      <c r="I6" s="47"/>
      <c r="J6" s="50"/>
    </row>
    <row r="7" spans="7:10" x14ac:dyDescent="0.25">
      <c r="G7" s="24" t="s">
        <v>16</v>
      </c>
      <c r="H7" s="25">
        <v>9</v>
      </c>
      <c r="I7" s="47"/>
      <c r="J7" s="50"/>
    </row>
    <row r="8" spans="7:10" x14ac:dyDescent="0.25">
      <c r="G8" s="24" t="s">
        <v>20</v>
      </c>
      <c r="H8" s="25">
        <v>20</v>
      </c>
      <c r="I8" s="47"/>
      <c r="J8" s="50"/>
    </row>
    <row r="9" spans="7:10" x14ac:dyDescent="0.25">
      <c r="G9" s="24" t="s">
        <v>427</v>
      </c>
      <c r="H9" s="25">
        <v>15</v>
      </c>
      <c r="I9" s="47"/>
      <c r="J9" s="50"/>
    </row>
    <row r="10" spans="7:10" x14ac:dyDescent="0.25">
      <c r="G10" s="24" t="s">
        <v>25</v>
      </c>
      <c r="H10" s="25">
        <v>19</v>
      </c>
      <c r="I10" s="47"/>
      <c r="J10" s="50"/>
    </row>
    <row r="11" spans="7:10" ht="15.75" thickBot="1" x14ac:dyDescent="0.3">
      <c r="G11" s="24" t="s">
        <v>35</v>
      </c>
      <c r="H11" s="25">
        <v>2</v>
      </c>
      <c r="I11" s="48"/>
      <c r="J11" s="51"/>
    </row>
    <row r="12" spans="7:10" x14ac:dyDescent="0.25">
      <c r="G12" s="22" t="s">
        <v>39</v>
      </c>
      <c r="H12" s="23">
        <v>12</v>
      </c>
      <c r="I12" s="46">
        <v>2</v>
      </c>
      <c r="J12" s="49">
        <f>SUM(H12:H25)</f>
        <v>108</v>
      </c>
    </row>
    <row r="13" spans="7:10" x14ac:dyDescent="0.25">
      <c r="G13" s="28" t="s">
        <v>40</v>
      </c>
      <c r="H13" s="29">
        <v>4</v>
      </c>
      <c r="I13" s="47"/>
      <c r="J13" s="50"/>
    </row>
    <row r="14" spans="7:10" x14ac:dyDescent="0.25">
      <c r="G14" s="28" t="s">
        <v>121</v>
      </c>
      <c r="H14" s="29">
        <v>3</v>
      </c>
      <c r="I14" s="47"/>
      <c r="J14" s="50"/>
    </row>
    <row r="15" spans="7:10" x14ac:dyDescent="0.25">
      <c r="G15" s="28" t="s">
        <v>300</v>
      </c>
      <c r="H15" s="29">
        <v>5</v>
      </c>
      <c r="I15" s="47"/>
      <c r="J15" s="50"/>
    </row>
    <row r="16" spans="7:10" x14ac:dyDescent="0.25">
      <c r="G16" s="28" t="s">
        <v>56</v>
      </c>
      <c r="H16" s="29">
        <v>3</v>
      </c>
      <c r="I16" s="47"/>
      <c r="J16" s="50"/>
    </row>
    <row r="17" spans="7:10" x14ac:dyDescent="0.25">
      <c r="G17" s="24" t="s">
        <v>46</v>
      </c>
      <c r="H17" s="25">
        <v>9</v>
      </c>
      <c r="I17" s="47"/>
      <c r="J17" s="50"/>
    </row>
    <row r="18" spans="7:10" x14ac:dyDescent="0.25">
      <c r="G18" s="24" t="s">
        <v>59</v>
      </c>
      <c r="H18" s="25">
        <v>7</v>
      </c>
      <c r="I18" s="47"/>
      <c r="J18" s="50"/>
    </row>
    <row r="19" spans="7:10" x14ac:dyDescent="0.25">
      <c r="G19" s="24" t="s">
        <v>303</v>
      </c>
      <c r="H19" s="25">
        <v>15</v>
      </c>
      <c r="I19" s="47"/>
      <c r="J19" s="50"/>
    </row>
    <row r="20" spans="7:10" x14ac:dyDescent="0.25">
      <c r="G20" s="24" t="s">
        <v>49</v>
      </c>
      <c r="H20" s="25">
        <v>4</v>
      </c>
      <c r="I20" s="47"/>
      <c r="J20" s="50"/>
    </row>
    <row r="21" spans="7:10" x14ac:dyDescent="0.25">
      <c r="G21" s="24" t="s">
        <v>302</v>
      </c>
      <c r="H21" s="25">
        <v>4</v>
      </c>
      <c r="I21" s="47"/>
      <c r="J21" s="50"/>
    </row>
    <row r="22" spans="7:10" x14ac:dyDescent="0.25">
      <c r="G22" s="24" t="s">
        <v>50</v>
      </c>
      <c r="H22" s="25">
        <v>12</v>
      </c>
      <c r="I22" s="47"/>
      <c r="J22" s="50"/>
    </row>
    <row r="23" spans="7:10" x14ac:dyDescent="0.25">
      <c r="G23" s="24" t="s">
        <v>368</v>
      </c>
      <c r="H23" s="25">
        <v>12</v>
      </c>
      <c r="I23" s="47"/>
      <c r="J23" s="50"/>
    </row>
    <row r="24" spans="7:10" x14ac:dyDescent="0.25">
      <c r="G24" s="24" t="s">
        <v>66</v>
      </c>
      <c r="H24" s="25">
        <v>13</v>
      </c>
      <c r="I24" s="47"/>
      <c r="J24" s="50"/>
    </row>
    <row r="25" spans="7:10" ht="15.75" thickBot="1" x14ac:dyDescent="0.3">
      <c r="G25" s="26" t="s">
        <v>68</v>
      </c>
      <c r="H25" s="27">
        <v>5</v>
      </c>
      <c r="I25" s="48"/>
      <c r="J25" s="51"/>
    </row>
    <row r="26" spans="7:10" x14ac:dyDescent="0.25">
      <c r="G26" s="28" t="s">
        <v>53</v>
      </c>
      <c r="H26" s="29">
        <v>1</v>
      </c>
      <c r="I26" s="46">
        <v>3</v>
      </c>
      <c r="J26" s="49">
        <f>SUM(H26:H37)</f>
        <v>53</v>
      </c>
    </row>
    <row r="27" spans="7:10" x14ac:dyDescent="0.25">
      <c r="G27" s="24" t="s">
        <v>299</v>
      </c>
      <c r="H27" s="25">
        <v>6</v>
      </c>
      <c r="I27" s="47"/>
      <c r="J27" s="50"/>
    </row>
    <row r="28" spans="7:10" x14ac:dyDescent="0.25">
      <c r="G28" s="24" t="s">
        <v>123</v>
      </c>
      <c r="H28" s="25">
        <v>9</v>
      </c>
      <c r="I28" s="47"/>
      <c r="J28" s="50"/>
    </row>
    <row r="29" spans="7:10" x14ac:dyDescent="0.25">
      <c r="G29" s="24" t="s">
        <v>132</v>
      </c>
      <c r="H29" s="25">
        <v>9</v>
      </c>
      <c r="I29" s="47"/>
      <c r="J29" s="50"/>
    </row>
    <row r="30" spans="7:10" x14ac:dyDescent="0.25">
      <c r="G30" s="24" t="s">
        <v>301</v>
      </c>
      <c r="H30" s="25">
        <v>6</v>
      </c>
      <c r="I30" s="47"/>
      <c r="J30" s="50"/>
    </row>
    <row r="31" spans="7:10" x14ac:dyDescent="0.25">
      <c r="G31" s="24" t="s">
        <v>178</v>
      </c>
      <c r="H31" s="25">
        <v>3</v>
      </c>
      <c r="I31" s="47"/>
      <c r="J31" s="50"/>
    </row>
    <row r="32" spans="7:10" x14ac:dyDescent="0.25">
      <c r="G32" s="24" t="s">
        <v>58</v>
      </c>
      <c r="H32" s="25">
        <v>1</v>
      </c>
      <c r="I32" s="47"/>
      <c r="J32" s="50"/>
    </row>
    <row r="33" spans="7:10" x14ac:dyDescent="0.25">
      <c r="G33" s="24" t="s">
        <v>223</v>
      </c>
      <c r="H33" s="25">
        <v>8</v>
      </c>
      <c r="I33" s="47"/>
      <c r="J33" s="50"/>
    </row>
    <row r="34" spans="7:10" x14ac:dyDescent="0.25">
      <c r="G34" s="24" t="s">
        <v>428</v>
      </c>
      <c r="H34" s="25">
        <v>2</v>
      </c>
      <c r="I34" s="47"/>
      <c r="J34" s="50"/>
    </row>
    <row r="35" spans="7:10" x14ac:dyDescent="0.25">
      <c r="G35" s="24" t="s">
        <v>64</v>
      </c>
      <c r="H35" s="25">
        <v>2</v>
      </c>
      <c r="I35" s="47"/>
      <c r="J35" s="50"/>
    </row>
    <row r="36" spans="7:10" x14ac:dyDescent="0.25">
      <c r="G36" s="24" t="s">
        <v>429</v>
      </c>
      <c r="H36" s="25">
        <v>5</v>
      </c>
      <c r="I36" s="47"/>
      <c r="J36" s="50"/>
    </row>
    <row r="37" spans="7:10" ht="15.75" thickBot="1" x14ac:dyDescent="0.3">
      <c r="G37" s="24" t="s">
        <v>430</v>
      </c>
      <c r="H37" s="25">
        <v>1</v>
      </c>
      <c r="I37" s="48"/>
      <c r="J37" s="51"/>
    </row>
    <row r="38" spans="7:10" ht="15.75" thickBot="1" x14ac:dyDescent="0.3">
      <c r="G38" s="30" t="s">
        <v>314</v>
      </c>
      <c r="H38" s="31"/>
      <c r="I38" s="32"/>
      <c r="J38" s="33">
        <f>+J5+J12+J26</f>
        <v>258</v>
      </c>
    </row>
  </sheetData>
  <mergeCells count="6">
    <mergeCell ref="I26:I37"/>
    <mergeCell ref="J26:J37"/>
    <mergeCell ref="I5:I11"/>
    <mergeCell ref="J5:J11"/>
    <mergeCell ref="I12:I25"/>
    <mergeCell ref="J12:J25"/>
  </mergeCells>
  <pageMargins left="0.7" right="0.7" top="0.75" bottom="0.75" header="0.3" footer="0.3"/>
  <ignoredErrors>
    <ignoredError sqref="J5 J12 J26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6" ma:contentTypeDescription="Crear nuevo documento." ma:contentTypeScope="" ma:versionID="bad04eee2a31ef1f6ca24415ef29ad63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6615aeec626d37992c4c7cf2f24096b0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Props1.xml><?xml version="1.0" encoding="utf-8"?>
<ds:datastoreItem xmlns:ds="http://schemas.openxmlformats.org/officeDocument/2006/customXml" ds:itemID="{D79F67C4-6AF3-464E-9587-22F1A5D74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012B8B-9E0C-4ABA-AC5D-53547A5A73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862CED-F744-4638-87B4-3323579B12E4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A1_LUGARES ENTREGA</vt:lpstr>
      <vt:lpstr>Resumen</vt:lpstr>
      <vt:lpstr>'A1_LUGARES ENTREGA'!Área_de_impresión</vt:lpstr>
      <vt:lpstr>'A1_LUGARES ENTREGA'!Títulos_a_imprimir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Leonardo Ordonez Carrascal</cp:lastModifiedBy>
  <cp:lastPrinted>2022-04-09T14:27:35Z</cp:lastPrinted>
  <dcterms:created xsi:type="dcterms:W3CDTF">2022-03-16T14:08:08Z</dcterms:created>
  <dcterms:modified xsi:type="dcterms:W3CDTF">2023-04-11T19:43:23Z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</Properties>
</file>