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Contratacion 2019\Selección Abreviada -MC\10248\"/>
    </mc:Choice>
  </mc:AlternateContent>
  <bookViews>
    <workbookView xWindow="0" yWindow="0" windowWidth="28800" windowHeight="12000" activeTab="1"/>
  </bookViews>
  <sheets>
    <sheet name="Resumen montacargas" sheetId="1" r:id="rId1"/>
    <sheet name="Detallado montacarga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5" i="1" l="1"/>
  <c r="O24" i="1"/>
  <c r="O22" i="1"/>
  <c r="O21" i="1"/>
  <c r="O20" i="1"/>
  <c r="S252" i="2" l="1"/>
  <c r="S251" i="2"/>
  <c r="N252" i="2"/>
  <c r="N251" i="2"/>
  <c r="I252" i="2"/>
  <c r="I251" i="2"/>
  <c r="C252" i="2"/>
  <c r="C251" i="2"/>
  <c r="E15" i="1" l="1"/>
  <c r="D15" i="1"/>
  <c r="D32" i="1"/>
  <c r="E32" i="1"/>
  <c r="F32" i="1"/>
  <c r="G32" i="1"/>
  <c r="H32" i="1"/>
  <c r="I32" i="1"/>
  <c r="M11" i="1"/>
  <c r="N11" i="1"/>
  <c r="T7" i="1"/>
  <c r="U7" i="1"/>
</calcChain>
</file>

<file path=xl/sharedStrings.xml><?xml version="1.0" encoding="utf-8"?>
<sst xmlns="http://schemas.openxmlformats.org/spreadsheetml/2006/main" count="1041" uniqueCount="159">
  <si>
    <t>MANTENIMIENTO CORRECTIVO (Incluido repuestos)</t>
  </si>
  <si>
    <t>EQUIPO</t>
  </si>
  <si>
    <t>CORRECTIVO</t>
  </si>
  <si>
    <t>SAP</t>
  </si>
  <si>
    <t>SERIAL</t>
  </si>
  <si>
    <t>MG01</t>
  </si>
  <si>
    <t>MG02</t>
  </si>
  <si>
    <t>MG03</t>
  </si>
  <si>
    <t>MG04</t>
  </si>
  <si>
    <t>MG05</t>
  </si>
  <si>
    <t>MG06</t>
  </si>
  <si>
    <t>MG10</t>
  </si>
  <si>
    <t>MG11</t>
  </si>
  <si>
    <t>ME07</t>
  </si>
  <si>
    <t>ME16</t>
  </si>
  <si>
    <t>TOTAL</t>
  </si>
  <si>
    <t>Llantas en stock</t>
  </si>
  <si>
    <t>Todos los equipo</t>
  </si>
  <si>
    <t>Valores</t>
  </si>
  <si>
    <t xml:space="preserve">Cantidad 16 ruedas </t>
  </si>
  <si>
    <t>Precio unidad</t>
  </si>
  <si>
    <t xml:space="preserve">Cantidad </t>
  </si>
  <si>
    <t>COTIZACION 1</t>
  </si>
  <si>
    <r>
      <t xml:space="preserve">COTIZACION 1 + </t>
    </r>
    <r>
      <rPr>
        <b/>
        <sz val="11"/>
        <color rgb="FFFF0000"/>
        <rFont val="Arial Narrow"/>
        <family val="2"/>
      </rPr>
      <t>IVA</t>
    </r>
  </si>
  <si>
    <t>Llanta Trasera 700x12 UN 5 ton</t>
  </si>
  <si>
    <t xml:space="preserve">Llanta Delantera 300x15 Nu 5 ton </t>
  </si>
  <si>
    <t>Llanta Trasera 650x10 ku 3 ton</t>
  </si>
  <si>
    <t>Llanta Delantera 28x9x15 Nu 3 ton</t>
  </si>
  <si>
    <t>Llanta Trasera 15x15 Sof Nissan</t>
  </si>
  <si>
    <t xml:space="preserve">Llanta Delantera 18x7x12 Nissan </t>
  </si>
  <si>
    <t xml:space="preserve">Latonería y pintura </t>
  </si>
  <si>
    <t>Valor Hora</t>
  </si>
  <si>
    <t xml:space="preserve">Pinturas mástiles </t>
  </si>
  <si>
    <t>Pintura contrapesas</t>
  </si>
  <si>
    <t>Reparación tapas</t>
  </si>
  <si>
    <t>MANTENIMIENTO PREVENTIVO (Incluido repuestos)</t>
  </si>
  <si>
    <t>PREVENTIVO 1 (250h)</t>
  </si>
  <si>
    <t>PREVENTIVO 2 (1000h)</t>
  </si>
  <si>
    <t>PREVENTIVO 2 (2000h)</t>
  </si>
  <si>
    <t>COTIZACIÓN 1 + IVA</t>
  </si>
  <si>
    <t>RESUMEN TOTAL</t>
  </si>
  <si>
    <t>Total mantenimiento preventivo para el año</t>
  </si>
  <si>
    <t xml:space="preserve">Stock llantas </t>
  </si>
  <si>
    <t>Latonería y pintura (varios)</t>
  </si>
  <si>
    <t>Imprevistos generales</t>
  </si>
  <si>
    <t xml:space="preserve">Valor presupuesto   + IVA </t>
  </si>
  <si>
    <t xml:space="preserve">Total mantenimiento correctivo </t>
  </si>
  <si>
    <t>Pendientes fla</t>
  </si>
  <si>
    <t xml:space="preserve">Precio </t>
  </si>
  <si>
    <t>Total</t>
  </si>
  <si>
    <t>Disponibilidad</t>
  </si>
  <si>
    <t>Empaquetadura glp</t>
  </si>
  <si>
    <t>limpiador de carburador</t>
  </si>
  <si>
    <t>llantas delanteras</t>
  </si>
  <si>
    <t>llantas traseras</t>
  </si>
  <si>
    <t>Amortiguador capot</t>
  </si>
  <si>
    <t>pasadores mástil</t>
  </si>
  <si>
    <t>Deslizadores inferiores</t>
  </si>
  <si>
    <t>Tornillos pasadores mástil</t>
  </si>
  <si>
    <t>Imprevisto</t>
  </si>
  <si>
    <t>MANO DE OBRA</t>
  </si>
  <si>
    <t xml:space="preserve">TOTAL ANTES DE IVA </t>
  </si>
  <si>
    <t xml:space="preserve">TOTAL CON IVA </t>
  </si>
  <si>
    <t>Mantenimiento correctivo</t>
  </si>
  <si>
    <t>DESCRIPCIÓN</t>
  </si>
  <si>
    <t>CANT</t>
  </si>
  <si>
    <t>VR/UNIDAD</t>
  </si>
  <si>
    <t>VR TOTAL</t>
  </si>
  <si>
    <t>EMPAQUE TAPÓN DE CARTER</t>
  </si>
  <si>
    <t>GRASA</t>
  </si>
  <si>
    <t>LIMPIADOR DE CARBURADOR</t>
  </si>
  <si>
    <t xml:space="preserve">LIMPIADOR ELECTRONICO </t>
  </si>
  <si>
    <t>LUBRICANTE DE CADENA</t>
  </si>
  <si>
    <t xml:space="preserve">FILTRO DE ACEITE </t>
  </si>
  <si>
    <t xml:space="preserve">ACEITE DE MOTOR </t>
  </si>
  <si>
    <t xml:space="preserve">FILTRO DE GASOLINA </t>
  </si>
  <si>
    <t>FILTRO ACEITE CONVERTIDOR ATF</t>
  </si>
  <si>
    <t>ADITIVO REFRIGERANTE RADIADOR</t>
  </si>
  <si>
    <t>FILTRO SISTEMA HIDRAULICO  RETORNO</t>
  </si>
  <si>
    <t xml:space="preserve">ACEITE DE  TRANSMISION  ATF </t>
  </si>
  <si>
    <t>BUJIAS</t>
  </si>
  <si>
    <t xml:space="preserve">LIQUIDO FRENOS </t>
  </si>
  <si>
    <t>ACEITE HIDRAULICO</t>
  </si>
  <si>
    <t xml:space="preserve">ACEITE DIFERENCIAL </t>
  </si>
  <si>
    <t>LIMPIADOR DE FRENOS</t>
  </si>
  <si>
    <t xml:space="preserve">FILTRO AIRE  </t>
  </si>
  <si>
    <t>TOTAL ANTES DE IVA</t>
  </si>
  <si>
    <t>SUBTOTAL</t>
  </si>
  <si>
    <t>Mantenimiento preventivo (250 horas)</t>
  </si>
  <si>
    <t>Mantenimiento preventivo (2.000 horas)</t>
  </si>
  <si>
    <t>Mantenimiento preventivo (1.000 horas)</t>
  </si>
  <si>
    <r>
      <t xml:space="preserve">SAP: </t>
    </r>
    <r>
      <rPr>
        <b/>
        <sz val="12"/>
        <color rgb="FFC00000"/>
        <rFont val="Times New Roman"/>
        <family val="1"/>
      </rPr>
      <t>MG02</t>
    </r>
    <r>
      <rPr>
        <sz val="12"/>
        <color theme="1"/>
        <rFont val="Times New Roman"/>
        <family val="1"/>
      </rPr>
      <t xml:space="preserve"> Equipo </t>
    </r>
    <r>
      <rPr>
        <b/>
        <sz val="12"/>
        <color rgb="FF1F4E79"/>
        <rFont val="Times New Roman"/>
        <family val="1"/>
      </rPr>
      <t>308FGJ35-10187</t>
    </r>
  </si>
  <si>
    <t xml:space="preserve">manguera principal hidráulica </t>
  </si>
  <si>
    <t>Reparación soporte de caja</t>
  </si>
  <si>
    <t>Crucetas cardan</t>
  </si>
  <si>
    <t>Zapatilla distribuidor</t>
  </si>
  <si>
    <t>Manguera de GLP</t>
  </si>
  <si>
    <t>Pasadores mástil</t>
  </si>
  <si>
    <t>Llantas delanteras</t>
  </si>
  <si>
    <t>Llantas traseras</t>
  </si>
  <si>
    <t>Regulador equipo GLP</t>
  </si>
  <si>
    <t>Imprevistos</t>
  </si>
  <si>
    <t>Referencia</t>
  </si>
  <si>
    <t>Rodillos mástil</t>
  </si>
  <si>
    <t>correa de ventilador</t>
  </si>
  <si>
    <t>Limpiador de carburador</t>
  </si>
  <si>
    <t>Empacar cilindro elevación</t>
  </si>
  <si>
    <t>Contactos pito</t>
  </si>
  <si>
    <t>Perno rueda delantera</t>
  </si>
  <si>
    <t>tuerca perno</t>
  </si>
  <si>
    <t xml:space="preserve">Llantas delanteras </t>
  </si>
  <si>
    <t xml:space="preserve"> FILTRO AIRE  </t>
  </si>
  <si>
    <t>FILTRO SISTEMA HIDRAULICO SUCCION</t>
  </si>
  <si>
    <t>ACEITE DE MOTOR 20w50</t>
  </si>
  <si>
    <t>ACEITE DE  TRANSMISION  ATF DEXRON III</t>
  </si>
  <si>
    <t>LIBRICANTE DE CADENA</t>
  </si>
  <si>
    <t>ACEITE DIFERENCIAL 80W90</t>
  </si>
  <si>
    <t xml:space="preserve">IVA </t>
  </si>
  <si>
    <r>
      <t xml:space="preserve">SAP: </t>
    </r>
    <r>
      <rPr>
        <b/>
        <sz val="11"/>
        <color rgb="FFC00000"/>
        <rFont val="Arial"/>
        <family val="2"/>
      </rPr>
      <t>MG06</t>
    </r>
    <r>
      <rPr>
        <sz val="11"/>
        <color rgb="FF1F4E79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Equipo </t>
    </r>
    <r>
      <rPr>
        <b/>
        <sz val="11"/>
        <color rgb="FF1F4E79"/>
        <rFont val="Arial"/>
        <family val="2"/>
      </rPr>
      <t>A7FGA50-31390</t>
    </r>
  </si>
  <si>
    <t xml:space="preserve">Mangueras hidráulicas </t>
  </si>
  <si>
    <t xml:space="preserve"> </t>
  </si>
  <si>
    <t xml:space="preserve">LLIMPIADOR FRENOS </t>
  </si>
  <si>
    <t>FILTRO  SISTEMA HIDRAULICO</t>
  </si>
  <si>
    <t>IVA</t>
  </si>
  <si>
    <t>TOTAL CON IVA</t>
  </si>
  <si>
    <t xml:space="preserve">cilindro de carro </t>
  </si>
  <si>
    <t>Batería</t>
  </si>
  <si>
    <t>Escobillas motor tracción</t>
  </si>
  <si>
    <t>Escobillas motor hidráulico</t>
  </si>
  <si>
    <t>Rodillos superiores</t>
  </si>
  <si>
    <t>Rodillo inferior</t>
  </si>
  <si>
    <t xml:space="preserve">Guaya de acelerador </t>
  </si>
  <si>
    <t>Cauchos pedales</t>
  </si>
  <si>
    <t>Pulsador pito</t>
  </si>
  <si>
    <t xml:space="preserve">Insumos eléctricos </t>
  </si>
  <si>
    <t>Mangueras refrigeración</t>
  </si>
  <si>
    <t>ANTES DE IVA</t>
  </si>
  <si>
    <t>CON IVA</t>
  </si>
  <si>
    <t>TOTAL MANTENIMIENTO CORRECTIVO</t>
  </si>
  <si>
    <t>TOTAL MANTENIMIENTO PREVENTIVO 250 HORAS</t>
  </si>
  <si>
    <t>TOTAL MANTENIMIENTO PREVENTIVO 2.000 HORAS</t>
  </si>
  <si>
    <t>TOTAL MANTENIMIENTO PREVENTIVO 1.000 HORAS</t>
  </si>
  <si>
    <t xml:space="preserve">SUBTOTAL </t>
  </si>
  <si>
    <t>FORMULARIO ECONOMICO MANTENIMIENTO MONTACARGAS 2019</t>
  </si>
  <si>
    <t xml:space="preserve">Kit de troque completo </t>
  </si>
  <si>
    <t>Bandas de frenos</t>
  </si>
  <si>
    <t>Kit de troque completo</t>
  </si>
  <si>
    <t xml:space="preserve">Empaquetadura bomba de frenos </t>
  </si>
  <si>
    <t>Trinquetes rueda LH y RH</t>
  </si>
  <si>
    <t xml:space="preserve">Bomba hidráulicas </t>
  </si>
  <si>
    <t>Retenedor convertidor</t>
  </si>
  <si>
    <r>
      <rPr>
        <sz val="12"/>
        <color rgb="FF000000"/>
        <rFont val="Times New Roman"/>
        <family val="1"/>
      </rPr>
      <t xml:space="preserve"> </t>
    </r>
    <r>
      <rPr>
        <b/>
        <sz val="12"/>
        <color theme="1"/>
        <rFont val="Arial"/>
        <family val="2"/>
      </rPr>
      <t>SAP</t>
    </r>
    <r>
      <rPr>
        <b/>
        <sz val="12"/>
        <color rgb="FFC00000"/>
        <rFont val="Arial"/>
        <family val="2"/>
      </rPr>
      <t>: MG03</t>
    </r>
    <r>
      <rPr>
        <sz val="12"/>
        <color rgb="FFC00000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Equipo </t>
    </r>
    <r>
      <rPr>
        <b/>
        <sz val="12"/>
        <color rgb="FF1F4E79"/>
        <rFont val="Arial"/>
        <family val="2"/>
      </rPr>
      <t>308FGJ35-10191</t>
    </r>
  </si>
  <si>
    <r>
      <rPr>
        <b/>
        <sz val="12"/>
        <color theme="1"/>
        <rFont val="Arial"/>
        <family val="2"/>
      </rPr>
      <t>SAP</t>
    </r>
    <r>
      <rPr>
        <b/>
        <sz val="12"/>
        <color rgb="FF1F4E79"/>
        <rFont val="Arial"/>
        <family val="2"/>
      </rPr>
      <t>:</t>
    </r>
    <r>
      <rPr>
        <b/>
        <sz val="12"/>
        <color rgb="FF0033CC"/>
        <rFont val="Arial"/>
        <family val="2"/>
      </rPr>
      <t xml:space="preserve"> </t>
    </r>
    <r>
      <rPr>
        <b/>
        <sz val="12"/>
        <color rgb="FFC00000"/>
        <rFont val="Arial"/>
        <family val="2"/>
      </rPr>
      <t>MG01</t>
    </r>
    <r>
      <rPr>
        <sz val="12"/>
        <color theme="1"/>
        <rFont val="Arial"/>
        <family val="2"/>
      </rPr>
      <t xml:space="preserve"> Equipo </t>
    </r>
    <r>
      <rPr>
        <b/>
        <sz val="12"/>
        <color rgb="FF1F4E79"/>
        <rFont val="Arial"/>
        <family val="2"/>
      </rPr>
      <t xml:space="preserve">308FGJ35-10184 </t>
    </r>
  </si>
  <si>
    <r>
      <rPr>
        <sz val="7"/>
        <color rgb="FF000000"/>
        <rFont val="Times New Roman"/>
        <family val="1"/>
      </rPr>
      <t xml:space="preserve">  </t>
    </r>
    <r>
      <rPr>
        <b/>
        <sz val="11"/>
        <color theme="1"/>
        <rFont val="Arial"/>
        <family val="2"/>
      </rPr>
      <t xml:space="preserve">SAP: </t>
    </r>
    <r>
      <rPr>
        <b/>
        <sz val="11"/>
        <color rgb="FFC00000"/>
        <rFont val="Arial"/>
        <family val="2"/>
      </rPr>
      <t>MG04</t>
    </r>
    <r>
      <rPr>
        <sz val="11"/>
        <color theme="1"/>
        <rFont val="Arial"/>
        <family val="2"/>
      </rPr>
      <t xml:space="preserve"> Equipo </t>
    </r>
    <r>
      <rPr>
        <b/>
        <sz val="11"/>
        <color rgb="FF1F4E79"/>
        <rFont val="Arial"/>
        <family val="2"/>
      </rPr>
      <t>308FGJ35-30351</t>
    </r>
  </si>
  <si>
    <r>
      <rPr>
        <b/>
        <sz val="11"/>
        <color theme="1"/>
        <rFont val="Arial"/>
        <family val="2"/>
      </rPr>
      <t xml:space="preserve">SAP: </t>
    </r>
    <r>
      <rPr>
        <b/>
        <sz val="11"/>
        <color rgb="FFC00000"/>
        <rFont val="Arial"/>
        <family val="2"/>
      </rPr>
      <t>MG05</t>
    </r>
    <r>
      <rPr>
        <sz val="11"/>
        <color theme="1"/>
        <rFont val="Arial"/>
        <family val="2"/>
      </rPr>
      <t xml:space="preserve"> Equipo </t>
    </r>
    <r>
      <rPr>
        <b/>
        <sz val="11"/>
        <color rgb="FF1F4E79"/>
        <rFont val="Arial"/>
        <family val="2"/>
      </rPr>
      <t>A7FGA50-31384</t>
    </r>
  </si>
  <si>
    <r>
      <rPr>
        <b/>
        <sz val="12"/>
        <color theme="1"/>
        <rFont val="Arial"/>
        <family val="2"/>
      </rPr>
      <t xml:space="preserve">SAP: </t>
    </r>
    <r>
      <rPr>
        <b/>
        <sz val="12"/>
        <color rgb="FFC00000"/>
        <rFont val="Arial"/>
        <family val="2"/>
      </rPr>
      <t>ME16</t>
    </r>
    <r>
      <rPr>
        <sz val="12"/>
        <color theme="1"/>
        <rFont val="Arial"/>
        <family val="2"/>
      </rPr>
      <t xml:space="preserve"> Equipo </t>
    </r>
    <r>
      <rPr>
        <b/>
        <sz val="12"/>
        <color rgb="FF1F4E79"/>
        <rFont val="Arial"/>
        <family val="2"/>
      </rPr>
      <t>A1N1-220114</t>
    </r>
  </si>
  <si>
    <r>
      <rPr>
        <b/>
        <sz val="11"/>
        <color theme="1"/>
        <rFont val="Arial"/>
        <family val="2"/>
      </rPr>
      <t xml:space="preserve">SAP: </t>
    </r>
    <r>
      <rPr>
        <b/>
        <sz val="11"/>
        <color rgb="FFC00000"/>
        <rFont val="Arial"/>
        <family val="2"/>
      </rPr>
      <t>ME7</t>
    </r>
    <r>
      <rPr>
        <sz val="11"/>
        <color theme="1"/>
        <rFont val="Arial"/>
        <family val="2"/>
      </rPr>
      <t xml:space="preserve"> Equipo </t>
    </r>
    <r>
      <rPr>
        <b/>
        <sz val="11"/>
        <color rgb="FF1F4E79"/>
        <rFont val="Arial"/>
        <family val="2"/>
      </rPr>
      <t>6FBR13-30367</t>
    </r>
  </si>
  <si>
    <r>
      <rPr>
        <sz val="7"/>
        <color rgb="FF000000"/>
        <rFont val="Times New Roman"/>
        <family val="1"/>
      </rPr>
      <t xml:space="preserve"> </t>
    </r>
    <r>
      <rPr>
        <b/>
        <sz val="11"/>
        <color theme="1"/>
        <rFont val="Arial"/>
        <family val="2"/>
      </rPr>
      <t xml:space="preserve">SAP: </t>
    </r>
    <r>
      <rPr>
        <b/>
        <sz val="11"/>
        <color rgb="FFC00000"/>
        <rFont val="Arial"/>
        <family val="2"/>
      </rPr>
      <t>ME10</t>
    </r>
    <r>
      <rPr>
        <sz val="11"/>
        <color theme="1"/>
        <rFont val="Arial"/>
        <family val="2"/>
      </rPr>
      <t xml:space="preserve"> Equipo </t>
    </r>
    <r>
      <rPr>
        <b/>
        <sz val="11"/>
        <color rgb="FF1F4E79"/>
        <rFont val="Arial"/>
        <family val="2"/>
      </rPr>
      <t>ASFG45-10248</t>
    </r>
  </si>
  <si>
    <r>
      <rPr>
        <b/>
        <sz val="11"/>
        <color theme="1"/>
        <rFont val="Arial"/>
        <family val="2"/>
      </rPr>
      <t xml:space="preserve">SAP: </t>
    </r>
    <r>
      <rPr>
        <b/>
        <sz val="11"/>
        <color rgb="FFC00000"/>
        <rFont val="Arial"/>
        <family val="2"/>
      </rPr>
      <t>ME11</t>
    </r>
    <r>
      <rPr>
        <sz val="11"/>
        <color theme="1"/>
        <rFont val="Arial"/>
        <family val="2"/>
      </rPr>
      <t xml:space="preserve"> Equipo </t>
    </r>
    <r>
      <rPr>
        <b/>
        <sz val="11"/>
        <color rgb="FF1F4E79"/>
        <rFont val="Arial"/>
        <family val="2"/>
      </rPr>
      <t>ASFG45-30522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</si>
</sst>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rgb="FFFF0000"/>
      <name val="Arial Narrow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Arial Narrow"/>
      <family val="2"/>
    </font>
    <font>
      <sz val="11"/>
      <color theme="1"/>
      <name val="Arial"/>
      <family val="2"/>
    </font>
    <font>
      <sz val="7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rgb="FFFFFFFF"/>
      <name val="Calibri"/>
      <family val="2"/>
    </font>
    <font>
      <b/>
      <sz val="12"/>
      <color rgb="FFC00000"/>
      <name val="Times New Roman"/>
      <family val="1"/>
    </font>
    <font>
      <b/>
      <sz val="12"/>
      <color rgb="FF1F4E79"/>
      <name val="Times New Roman"/>
      <family val="1"/>
    </font>
    <font>
      <sz val="11"/>
      <color rgb="FF000000"/>
      <name val="Arial"/>
      <family val="2"/>
    </font>
    <font>
      <b/>
      <sz val="11"/>
      <color rgb="FFC00000"/>
      <name val="Arial"/>
      <family val="2"/>
    </font>
    <font>
      <b/>
      <sz val="11"/>
      <color rgb="FF1F4E79"/>
      <name val="Arial"/>
      <family val="2"/>
    </font>
    <font>
      <sz val="11"/>
      <color rgb="FF1F4E79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rgb="FF000000"/>
      <name val="Times New Roman"/>
      <family val="1"/>
    </font>
    <font>
      <b/>
      <sz val="12"/>
      <color theme="1"/>
      <name val="Arial"/>
      <family val="2"/>
    </font>
    <font>
      <b/>
      <sz val="12"/>
      <color rgb="FFC00000"/>
      <name val="Arial"/>
      <family val="2"/>
    </font>
    <font>
      <sz val="12"/>
      <color rgb="FFC00000"/>
      <name val="Arial"/>
      <family val="2"/>
    </font>
    <font>
      <sz val="12"/>
      <color theme="1"/>
      <name val="Arial"/>
      <family val="2"/>
    </font>
    <font>
      <b/>
      <sz val="12"/>
      <color rgb="FF1F4E79"/>
      <name val="Arial"/>
      <family val="2"/>
    </font>
    <font>
      <b/>
      <sz val="12"/>
      <color rgb="FF0033CC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4" fillId="3" borderId="1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4" fillId="7" borderId="4" xfId="0" applyFont="1" applyFill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" fillId="0" borderId="0" xfId="0" applyFont="1"/>
    <xf numFmtId="0" fontId="8" fillId="6" borderId="9" xfId="0" applyFont="1" applyFill="1" applyBorder="1" applyAlignment="1">
      <alignment vertical="center"/>
    </xf>
    <xf numFmtId="0" fontId="8" fillId="6" borderId="13" xfId="0" applyFont="1" applyFill="1" applyBorder="1" applyAlignment="1">
      <alignment vertical="center"/>
    </xf>
    <xf numFmtId="0" fontId="4" fillId="5" borderId="9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8" fillId="8" borderId="0" xfId="0" applyFont="1" applyFill="1" applyBorder="1" applyAlignment="1">
      <alignment vertical="center"/>
    </xf>
    <xf numFmtId="0" fontId="7" fillId="6" borderId="7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10" borderId="3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0" fillId="0" borderId="0" xfId="0" applyFont="1" applyAlignment="1">
      <alignment vertical="center" wrapText="1"/>
    </xf>
    <xf numFmtId="0" fontId="9" fillId="7" borderId="2" xfId="0" applyFont="1" applyFill="1" applyBorder="1" applyAlignment="1">
      <alignment horizontal="right" vertical="center"/>
    </xf>
    <xf numFmtId="0" fontId="9" fillId="7" borderId="4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vertical="center"/>
    </xf>
    <xf numFmtId="0" fontId="8" fillId="17" borderId="4" xfId="0" applyFont="1" applyFill="1" applyBorder="1" applyAlignment="1">
      <alignment vertical="center"/>
    </xf>
    <xf numFmtId="0" fontId="8" fillId="0" borderId="5" xfId="0" applyFont="1" applyBorder="1" applyAlignment="1">
      <alignment horizontal="right" vertical="center"/>
    </xf>
    <xf numFmtId="0" fontId="1" fillId="0" borderId="0" xfId="0" applyFont="1"/>
    <xf numFmtId="0" fontId="8" fillId="15" borderId="0" xfId="0" applyFont="1" applyFill="1" applyAlignment="1">
      <alignment vertical="center"/>
    </xf>
    <xf numFmtId="0" fontId="8" fillId="15" borderId="0" xfId="0" applyFont="1" applyFill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15" borderId="0" xfId="0" applyFont="1" applyFill="1" applyAlignment="1">
      <alignment vertical="center" wrapText="1"/>
    </xf>
    <xf numFmtId="0" fontId="7" fillId="13" borderId="18" xfId="0" applyFont="1" applyFill="1" applyBorder="1" applyAlignment="1">
      <alignment vertical="center"/>
    </xf>
    <xf numFmtId="0" fontId="7" fillId="13" borderId="18" xfId="0" applyFont="1" applyFill="1" applyBorder="1" applyAlignment="1">
      <alignment horizontal="center" vertical="center"/>
    </xf>
    <xf numFmtId="0" fontId="13" fillId="16" borderId="18" xfId="0" applyFont="1" applyFill="1" applyBorder="1" applyAlignment="1">
      <alignment horizontal="center" vertical="center"/>
    </xf>
    <xf numFmtId="0" fontId="13" fillId="16" borderId="18" xfId="0" applyFont="1" applyFill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right" vertical="center"/>
    </xf>
    <xf numFmtId="0" fontId="8" fillId="17" borderId="18" xfId="0" applyFont="1" applyFill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18" xfId="0" applyFont="1" applyBorder="1" applyAlignment="1">
      <alignment horizontal="right" vertical="center"/>
    </xf>
    <xf numFmtId="0" fontId="7" fillId="6" borderId="18" xfId="0" applyFont="1" applyFill="1" applyBorder="1" applyAlignment="1">
      <alignment vertical="center"/>
    </xf>
    <xf numFmtId="0" fontId="7" fillId="6" borderId="18" xfId="0" applyFont="1" applyFill="1" applyBorder="1" applyAlignment="1">
      <alignment horizontal="right" vertical="center"/>
    </xf>
    <xf numFmtId="0" fontId="8" fillId="14" borderId="18" xfId="0" applyFont="1" applyFill="1" applyBorder="1" applyAlignment="1">
      <alignment vertical="center"/>
    </xf>
    <xf numFmtId="0" fontId="8" fillId="15" borderId="18" xfId="0" applyFont="1" applyFill="1" applyBorder="1" applyAlignment="1">
      <alignment vertical="center"/>
    </xf>
    <xf numFmtId="0" fontId="13" fillId="16" borderId="0" xfId="0" applyFont="1" applyFill="1" applyBorder="1" applyAlignment="1">
      <alignment vertical="center"/>
    </xf>
    <xf numFmtId="0" fontId="8" fillId="18" borderId="18" xfId="0" applyFont="1" applyFill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5" fillId="0" borderId="18" xfId="0" applyFont="1" applyBorder="1" applyAlignment="1">
      <alignment horizontal="right" vertical="center"/>
    </xf>
    <xf numFmtId="0" fontId="5" fillId="6" borderId="18" xfId="0" applyFont="1" applyFill="1" applyBorder="1" applyAlignment="1">
      <alignment horizontal="right" vertical="center"/>
    </xf>
    <xf numFmtId="0" fontId="7" fillId="15" borderId="23" xfId="0" applyFont="1" applyFill="1" applyBorder="1" applyAlignment="1">
      <alignment horizontal="center" vertical="center"/>
    </xf>
    <xf numFmtId="0" fontId="7" fillId="15" borderId="24" xfId="0" applyFont="1" applyFill="1" applyBorder="1" applyAlignment="1">
      <alignment horizontal="center" vertical="center"/>
    </xf>
    <xf numFmtId="0" fontId="7" fillId="15" borderId="25" xfId="0" applyFont="1" applyFill="1" applyBorder="1" applyAlignment="1">
      <alignment horizontal="center" vertical="center"/>
    </xf>
    <xf numFmtId="0" fontId="7" fillId="15" borderId="26" xfId="0" applyFont="1" applyFill="1" applyBorder="1" applyAlignment="1">
      <alignment horizontal="center" vertical="center"/>
    </xf>
    <xf numFmtId="0" fontId="7" fillId="15" borderId="27" xfId="0" applyFont="1" applyFill="1" applyBorder="1" applyAlignment="1">
      <alignment horizontal="center" vertical="center"/>
    </xf>
    <xf numFmtId="0" fontId="7" fillId="15" borderId="28" xfId="0" applyFont="1" applyFill="1" applyBorder="1" applyAlignment="1">
      <alignment horizontal="center" vertical="center"/>
    </xf>
    <xf numFmtId="0" fontId="2" fillId="6" borderId="18" xfId="0" applyFont="1" applyFill="1" applyBorder="1"/>
    <xf numFmtId="0" fontId="13" fillId="16" borderId="16" xfId="0" applyFont="1" applyFill="1" applyBorder="1" applyAlignment="1">
      <alignment horizontal="center" vertical="center"/>
    </xf>
    <xf numFmtId="0" fontId="13" fillId="16" borderId="5" xfId="0" applyFont="1" applyFill="1" applyBorder="1" applyAlignment="1">
      <alignment horizontal="center" vertical="center"/>
    </xf>
    <xf numFmtId="0" fontId="13" fillId="16" borderId="0" xfId="0" applyFont="1" applyFill="1" applyBorder="1" applyAlignment="1">
      <alignment horizontal="center" vertical="center"/>
    </xf>
    <xf numFmtId="0" fontId="7" fillId="15" borderId="20" xfId="0" applyFont="1" applyFill="1" applyBorder="1" applyAlignment="1">
      <alignment horizontal="center" vertical="center"/>
    </xf>
    <xf numFmtId="0" fontId="7" fillId="15" borderId="0" xfId="0" applyFont="1" applyFill="1" applyBorder="1" applyAlignment="1">
      <alignment horizontal="center" vertical="center"/>
    </xf>
    <xf numFmtId="0" fontId="7" fillId="15" borderId="31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right" vertical="center"/>
    </xf>
    <xf numFmtId="0" fontId="2" fillId="14" borderId="18" xfId="0" applyFont="1" applyFill="1" applyBorder="1"/>
    <xf numFmtId="0" fontId="13" fillId="16" borderId="22" xfId="0" applyFont="1" applyFill="1" applyBorder="1" applyAlignment="1">
      <alignment horizontal="center" vertical="center"/>
    </xf>
    <xf numFmtId="0" fontId="2" fillId="0" borderId="18" xfId="0" applyFont="1" applyBorder="1"/>
    <xf numFmtId="0" fontId="8" fillId="13" borderId="18" xfId="0" applyFont="1" applyFill="1" applyBorder="1" applyAlignment="1">
      <alignment vertical="center"/>
    </xf>
    <xf numFmtId="0" fontId="8" fillId="13" borderId="32" xfId="0" applyFont="1" applyFill="1" applyBorder="1" applyAlignment="1">
      <alignment vertical="center"/>
    </xf>
    <xf numFmtId="0" fontId="8" fillId="13" borderId="17" xfId="0" applyFont="1" applyFill="1" applyBorder="1" applyAlignment="1">
      <alignment vertical="center"/>
    </xf>
    <xf numFmtId="0" fontId="13" fillId="16" borderId="15" xfId="0" applyFont="1" applyFill="1" applyBorder="1" applyAlignment="1">
      <alignment horizontal="center" vertical="center"/>
    </xf>
    <xf numFmtId="0" fontId="13" fillId="16" borderId="32" xfId="0" applyFont="1" applyFill="1" applyBorder="1" applyAlignment="1">
      <alignment horizontal="center" vertical="center"/>
    </xf>
    <xf numFmtId="0" fontId="13" fillId="16" borderId="17" xfId="0" applyFont="1" applyFill="1" applyBorder="1" applyAlignment="1">
      <alignment horizontal="center" vertical="center"/>
    </xf>
    <xf numFmtId="0" fontId="13" fillId="16" borderId="14" xfId="0" applyFont="1" applyFill="1" applyBorder="1" applyAlignment="1">
      <alignment horizontal="center" vertical="center"/>
    </xf>
    <xf numFmtId="0" fontId="0" fillId="0" borderId="18" xfId="0" applyFont="1" applyBorder="1" applyAlignment="1">
      <alignment horizontal="right" vertical="center"/>
    </xf>
    <xf numFmtId="0" fontId="5" fillId="0" borderId="18" xfId="0" applyFont="1" applyBorder="1"/>
    <xf numFmtId="0" fontId="0" fillId="0" borderId="18" xfId="0" applyBorder="1"/>
    <xf numFmtId="0" fontId="8" fillId="15" borderId="18" xfId="0" applyFont="1" applyFill="1" applyBorder="1" applyAlignment="1">
      <alignment horizontal="right" vertical="center"/>
    </xf>
    <xf numFmtId="0" fontId="7" fillId="15" borderId="18" xfId="0" applyFont="1" applyFill="1" applyBorder="1" applyAlignment="1">
      <alignment vertical="center"/>
    </xf>
    <xf numFmtId="0" fontId="5" fillId="15" borderId="18" xfId="0" applyFont="1" applyFill="1" applyBorder="1" applyAlignment="1">
      <alignment horizontal="right" vertical="center"/>
    </xf>
    <xf numFmtId="0" fontId="7" fillId="15" borderId="18" xfId="0" applyFont="1" applyFill="1" applyBorder="1" applyAlignment="1">
      <alignment horizontal="right" vertical="center"/>
    </xf>
    <xf numFmtId="0" fontId="21" fillId="6" borderId="18" xfId="0" applyFont="1" applyFill="1" applyBorder="1" applyAlignment="1">
      <alignment horizontal="right" vertical="center"/>
    </xf>
    <xf numFmtId="0" fontId="5" fillId="0" borderId="18" xfId="0" applyFont="1" applyBorder="1" applyAlignment="1">
      <alignment vertical="center"/>
    </xf>
    <xf numFmtId="0" fontId="2" fillId="15" borderId="18" xfId="0" applyFont="1" applyFill="1" applyBorder="1"/>
    <xf numFmtId="0" fontId="8" fillId="15" borderId="0" xfId="0" applyFont="1" applyFill="1" applyBorder="1" applyAlignment="1">
      <alignment vertical="center"/>
    </xf>
    <xf numFmtId="0" fontId="8" fillId="17" borderId="18" xfId="0" applyFont="1" applyFill="1" applyBorder="1" applyAlignment="1">
      <alignment horizontal="center" vertical="center"/>
    </xf>
    <xf numFmtId="0" fontId="8" fillId="18" borderId="18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7" fillId="15" borderId="18" xfId="0" applyFont="1" applyFill="1" applyBorder="1" applyAlignment="1">
      <alignment horizontal="center" vertical="center"/>
    </xf>
    <xf numFmtId="0" fontId="8" fillId="17" borderId="18" xfId="0" applyFont="1" applyFill="1" applyBorder="1" applyAlignment="1">
      <alignment horizontal="right" vertical="center"/>
    </xf>
    <xf numFmtId="0" fontId="13" fillId="16" borderId="30" xfId="0" applyFont="1" applyFill="1" applyBorder="1" applyAlignment="1">
      <alignment vertical="center"/>
    </xf>
    <xf numFmtId="0" fontId="20" fillId="20" borderId="7" xfId="0" applyFont="1" applyFill="1" applyBorder="1" applyAlignment="1">
      <alignment vertical="center"/>
    </xf>
    <xf numFmtId="0" fontId="0" fillId="20" borderId="7" xfId="0" applyFill="1" applyBorder="1" applyAlignment="1">
      <alignment vertical="center"/>
    </xf>
    <xf numFmtId="0" fontId="4" fillId="4" borderId="18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vertical="center"/>
    </xf>
    <xf numFmtId="0" fontId="8" fillId="15" borderId="23" xfId="0" applyFont="1" applyFill="1" applyBorder="1" applyAlignment="1">
      <alignment vertical="center"/>
    </xf>
    <xf numFmtId="0" fontId="8" fillId="15" borderId="24" xfId="0" applyFont="1" applyFill="1" applyBorder="1" applyAlignment="1">
      <alignment vertical="center"/>
    </xf>
    <xf numFmtId="0" fontId="8" fillId="15" borderId="25" xfId="0" applyFont="1" applyFill="1" applyBorder="1" applyAlignment="1">
      <alignment vertical="center"/>
    </xf>
    <xf numFmtId="0" fontId="8" fillId="15" borderId="26" xfId="0" applyFont="1" applyFill="1" applyBorder="1" applyAlignment="1">
      <alignment vertical="center"/>
    </xf>
    <xf numFmtId="0" fontId="0" fillId="0" borderId="28" xfId="0" applyBorder="1"/>
    <xf numFmtId="0" fontId="8" fillId="15" borderId="27" xfId="0" applyFont="1" applyFill="1" applyBorder="1" applyAlignment="1">
      <alignment vertical="center"/>
    </xf>
    <xf numFmtId="0" fontId="8" fillId="15" borderId="28" xfId="0" applyFont="1" applyFill="1" applyBorder="1" applyAlignment="1">
      <alignment vertical="center"/>
    </xf>
    <xf numFmtId="0" fontId="7" fillId="15" borderId="23" xfId="0" applyFont="1" applyFill="1" applyBorder="1" applyAlignment="1">
      <alignment vertical="center" wrapText="1"/>
    </xf>
    <xf numFmtId="0" fontId="0" fillId="0" borderId="24" xfId="0" applyBorder="1"/>
    <xf numFmtId="0" fontId="7" fillId="15" borderId="25" xfId="0" applyFont="1" applyFill="1" applyBorder="1" applyAlignment="1">
      <alignment vertical="center" wrapText="1"/>
    </xf>
    <xf numFmtId="0" fontId="0" fillId="0" borderId="26" xfId="0" applyBorder="1"/>
    <xf numFmtId="0" fontId="8" fillId="15" borderId="27" xfId="0" applyFont="1" applyFill="1" applyBorder="1" applyAlignment="1">
      <alignment horizontal="center" vertical="center"/>
    </xf>
    <xf numFmtId="0" fontId="7" fillId="0" borderId="27" xfId="0" applyFont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justify" vertical="center"/>
    </xf>
    <xf numFmtId="0" fontId="4" fillId="7" borderId="10" xfId="0" applyFont="1" applyFill="1" applyBorder="1" applyAlignment="1">
      <alignment horizontal="justify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vertical="center"/>
    </xf>
    <xf numFmtId="0" fontId="4" fillId="7" borderId="10" xfId="0" applyFont="1" applyFill="1" applyBorder="1" applyAlignment="1">
      <alignment vertical="center"/>
    </xf>
    <xf numFmtId="0" fontId="8" fillId="12" borderId="18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2" fillId="0" borderId="0" xfId="0" applyFont="1" applyBorder="1"/>
    <xf numFmtId="0" fontId="8" fillId="18" borderId="18" xfId="0" applyFont="1" applyFill="1" applyBorder="1" applyAlignment="1">
      <alignment horizontal="center" vertical="center"/>
    </xf>
    <xf numFmtId="0" fontId="8" fillId="15" borderId="18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" fillId="20" borderId="15" xfId="0" applyFont="1" applyFill="1" applyBorder="1" applyAlignment="1">
      <alignment vertical="center" wrapText="1"/>
    </xf>
    <xf numFmtId="0" fontId="1" fillId="20" borderId="11" xfId="0" applyFont="1" applyFill="1" applyBorder="1" applyAlignment="1">
      <alignment vertical="center" wrapText="1"/>
    </xf>
    <xf numFmtId="0" fontId="7" fillId="15" borderId="23" xfId="0" applyFont="1" applyFill="1" applyBorder="1" applyAlignment="1">
      <alignment horizontal="center" vertical="center" wrapText="1"/>
    </xf>
    <xf numFmtId="0" fontId="7" fillId="15" borderId="25" xfId="0" applyFont="1" applyFill="1" applyBorder="1" applyAlignment="1">
      <alignment horizontal="center" vertical="center" wrapText="1"/>
    </xf>
    <xf numFmtId="0" fontId="8" fillId="15" borderId="24" xfId="0" applyFont="1" applyFill="1" applyBorder="1" applyAlignment="1">
      <alignment horizontal="center" vertical="center"/>
    </xf>
    <xf numFmtId="0" fontId="8" fillId="15" borderId="26" xfId="0" applyFont="1" applyFill="1" applyBorder="1" applyAlignment="1">
      <alignment horizontal="center" vertical="center"/>
    </xf>
    <xf numFmtId="0" fontId="8" fillId="15" borderId="28" xfId="0" applyFont="1" applyFill="1" applyBorder="1" applyAlignment="1">
      <alignment horizontal="center" vertical="center"/>
    </xf>
    <xf numFmtId="0" fontId="7" fillId="15" borderId="0" xfId="0" applyFont="1" applyFill="1" applyBorder="1" applyAlignment="1">
      <alignment horizontal="center" vertical="center" wrapText="1"/>
    </xf>
    <xf numFmtId="0" fontId="7" fillId="15" borderId="0" xfId="0" applyFont="1" applyFill="1" applyAlignment="1">
      <alignment horizontal="center" vertical="center" wrapText="1"/>
    </xf>
    <xf numFmtId="0" fontId="8" fillId="15" borderId="0" xfId="0" applyFont="1" applyFill="1" applyBorder="1" applyAlignment="1">
      <alignment horizontal="center" vertical="center"/>
    </xf>
    <xf numFmtId="0" fontId="7" fillId="15" borderId="24" xfId="0" applyFont="1" applyFill="1" applyBorder="1" applyAlignment="1">
      <alignment vertical="center"/>
    </xf>
    <xf numFmtId="0" fontId="7" fillId="15" borderId="26" xfId="0" applyFont="1" applyFill="1" applyBorder="1" applyAlignment="1">
      <alignment vertical="center"/>
    </xf>
    <xf numFmtId="0" fontId="7" fillId="15" borderId="28" xfId="0" applyFont="1" applyFill="1" applyBorder="1" applyAlignment="1">
      <alignment vertical="center"/>
    </xf>
    <xf numFmtId="0" fontId="23" fillId="22" borderId="29" xfId="0" applyFont="1" applyFill="1" applyBorder="1" applyAlignment="1">
      <alignment horizontal="center" vertical="center"/>
    </xf>
    <xf numFmtId="0" fontId="23" fillId="22" borderId="21" xfId="0" applyFont="1" applyFill="1" applyBorder="1" applyAlignment="1">
      <alignment horizontal="center" vertical="center"/>
    </xf>
    <xf numFmtId="0" fontId="23" fillId="22" borderId="30" xfId="0" applyFont="1" applyFill="1" applyBorder="1" applyAlignment="1">
      <alignment horizontal="center" vertical="center"/>
    </xf>
    <xf numFmtId="0" fontId="1" fillId="19" borderId="18" xfId="0" applyFont="1" applyFill="1" applyBorder="1" applyAlignment="1">
      <alignment horizontal="center"/>
    </xf>
    <xf numFmtId="0" fontId="1" fillId="19" borderId="22" xfId="0" applyFont="1" applyFill="1" applyBorder="1" applyAlignment="1">
      <alignment horizontal="center"/>
    </xf>
    <xf numFmtId="0" fontId="23" fillId="22" borderId="18" xfId="0" applyFont="1" applyFill="1" applyBorder="1" applyAlignment="1">
      <alignment horizontal="center" vertical="center"/>
    </xf>
    <xf numFmtId="0" fontId="16" fillId="22" borderId="18" xfId="0" applyFont="1" applyFill="1" applyBorder="1" applyAlignment="1">
      <alignment horizontal="center" vertical="center"/>
    </xf>
    <xf numFmtId="0" fontId="1" fillId="19" borderId="19" xfId="0" applyFont="1" applyFill="1" applyBorder="1" applyAlignment="1">
      <alignment horizontal="center"/>
    </xf>
    <xf numFmtId="0" fontId="1" fillId="19" borderId="21" xfId="0" applyFont="1" applyFill="1" applyBorder="1" applyAlignment="1">
      <alignment horizontal="center"/>
    </xf>
    <xf numFmtId="0" fontId="22" fillId="21" borderId="18" xfId="0" applyFont="1" applyFill="1" applyBorder="1" applyAlignment="1">
      <alignment horizontal="center" vertical="center"/>
    </xf>
    <xf numFmtId="0" fontId="1" fillId="19" borderId="18" xfId="0" applyFont="1" applyFill="1" applyBorder="1" applyAlignment="1">
      <alignment horizontal="center" vertical="center"/>
    </xf>
    <xf numFmtId="0" fontId="1" fillId="19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32"/>
  <sheetViews>
    <sheetView workbookViewId="0">
      <selection activeCell="N19" sqref="N19:O25"/>
    </sheetView>
  </sheetViews>
  <sheetFormatPr baseColWidth="10" defaultRowHeight="15" x14ac:dyDescent="0.25"/>
  <cols>
    <col min="1" max="1" width="3" customWidth="1"/>
    <col min="2" max="2" width="10.42578125" customWidth="1"/>
    <col min="3" max="3" width="16.5703125" customWidth="1"/>
    <col min="4" max="4" width="17" customWidth="1"/>
    <col min="5" max="5" width="18.7109375" bestFit="1" customWidth="1"/>
    <col min="6" max="6" width="13.85546875" bestFit="1" customWidth="1"/>
    <col min="7" max="7" width="30.42578125" customWidth="1"/>
    <col min="8" max="8" width="13.85546875" bestFit="1" customWidth="1"/>
    <col min="9" max="9" width="18.7109375" bestFit="1" customWidth="1"/>
    <col min="13" max="13" width="13.85546875" bestFit="1" customWidth="1"/>
    <col min="14" max="14" width="18.7109375" bestFit="1" customWidth="1"/>
    <col min="15" max="15" width="16.85546875" customWidth="1"/>
    <col min="17" max="17" width="18.5703125" bestFit="1" customWidth="1"/>
    <col min="20" max="20" width="15.28515625" customWidth="1"/>
    <col min="21" max="21" width="18.7109375" bestFit="1" customWidth="1"/>
  </cols>
  <sheetData>
    <row r="1" spans="2:21" ht="15.75" thickBot="1" x14ac:dyDescent="0.3"/>
    <row r="2" spans="2:21" ht="17.25" thickBot="1" x14ac:dyDescent="0.3">
      <c r="B2" s="121" t="s">
        <v>0</v>
      </c>
      <c r="C2" s="122"/>
      <c r="D2" s="122"/>
      <c r="E2" s="123"/>
      <c r="G2" s="121" t="s">
        <v>16</v>
      </c>
      <c r="H2" s="122"/>
      <c r="I2" s="122"/>
      <c r="J2" s="122"/>
      <c r="K2" s="122"/>
      <c r="L2" s="122"/>
      <c r="M2" s="122"/>
      <c r="N2" s="136"/>
      <c r="P2" s="32"/>
      <c r="Q2" s="121" t="s">
        <v>30</v>
      </c>
      <c r="R2" s="122"/>
      <c r="S2" s="123"/>
      <c r="T2" s="14"/>
      <c r="U2" s="14"/>
    </row>
    <row r="3" spans="2:21" ht="17.25" thickBot="1" x14ac:dyDescent="0.3">
      <c r="B3" s="124" t="s">
        <v>1</v>
      </c>
      <c r="C3" s="125"/>
      <c r="D3" s="126" t="s">
        <v>2</v>
      </c>
      <c r="E3" s="127"/>
      <c r="G3" s="12" t="s">
        <v>17</v>
      </c>
      <c r="H3" s="137" t="s">
        <v>18</v>
      </c>
      <c r="I3" s="138"/>
      <c r="J3" s="138"/>
      <c r="K3" s="138"/>
      <c r="L3" s="138"/>
      <c r="M3" s="138"/>
      <c r="N3" s="139"/>
      <c r="P3" s="11"/>
      <c r="Q3" s="1" t="s">
        <v>17</v>
      </c>
      <c r="R3" s="21" t="s">
        <v>31</v>
      </c>
      <c r="S3" s="22" t="s">
        <v>21</v>
      </c>
      <c r="T3" s="17" t="s">
        <v>22</v>
      </c>
      <c r="U3" s="23" t="s">
        <v>23</v>
      </c>
    </row>
    <row r="4" spans="2:21" ht="17.25" thickBot="1" x14ac:dyDescent="0.3">
      <c r="B4" s="2" t="s">
        <v>3</v>
      </c>
      <c r="C4" s="3" t="s">
        <v>4</v>
      </c>
      <c r="D4" s="4" t="s">
        <v>22</v>
      </c>
      <c r="E4" s="3" t="s">
        <v>39</v>
      </c>
      <c r="G4" s="2" t="s">
        <v>19</v>
      </c>
      <c r="H4" s="3" t="s">
        <v>20</v>
      </c>
      <c r="I4" s="130" t="s">
        <v>21</v>
      </c>
      <c r="J4" s="131"/>
      <c r="K4" s="131"/>
      <c r="L4" s="132"/>
      <c r="M4" s="3" t="s">
        <v>22</v>
      </c>
      <c r="N4" s="35" t="s">
        <v>23</v>
      </c>
      <c r="P4" s="11"/>
      <c r="Q4" s="24" t="s">
        <v>32</v>
      </c>
      <c r="R4" s="2"/>
      <c r="S4" s="3">
        <v>20</v>
      </c>
      <c r="T4" s="3"/>
      <c r="U4" s="3"/>
    </row>
    <row r="5" spans="2:21" ht="17.25" thickBot="1" x14ac:dyDescent="0.3">
      <c r="B5" s="5" t="s">
        <v>5</v>
      </c>
      <c r="C5" s="6">
        <v>10184</v>
      </c>
      <c r="D5" s="7"/>
      <c r="E5" s="8"/>
      <c r="G5" s="2" t="s">
        <v>24</v>
      </c>
      <c r="H5" s="3"/>
      <c r="I5" s="130">
        <v>2</v>
      </c>
      <c r="J5" s="131"/>
      <c r="K5" s="131"/>
      <c r="L5" s="132"/>
      <c r="M5" s="3"/>
      <c r="N5" s="35"/>
      <c r="P5" s="11"/>
      <c r="Q5" s="24" t="s">
        <v>33</v>
      </c>
      <c r="R5" s="2"/>
      <c r="S5" s="3">
        <v>40</v>
      </c>
      <c r="T5" s="3"/>
      <c r="U5" s="3"/>
    </row>
    <row r="6" spans="2:21" ht="17.25" thickBot="1" x14ac:dyDescent="0.3">
      <c r="B6" s="5" t="s">
        <v>6</v>
      </c>
      <c r="C6" s="9">
        <v>10187</v>
      </c>
      <c r="D6" s="8"/>
      <c r="E6" s="8"/>
      <c r="G6" s="2" t="s">
        <v>25</v>
      </c>
      <c r="H6" s="3"/>
      <c r="I6" s="130">
        <v>2</v>
      </c>
      <c r="J6" s="131"/>
      <c r="K6" s="131"/>
      <c r="L6" s="132"/>
      <c r="M6" s="3"/>
      <c r="N6" s="35"/>
      <c r="P6" s="11"/>
      <c r="Q6" s="24" t="s">
        <v>34</v>
      </c>
      <c r="R6" s="2"/>
      <c r="S6" s="4">
        <v>20</v>
      </c>
      <c r="T6" s="4"/>
      <c r="U6" s="4"/>
    </row>
    <row r="7" spans="2:21" ht="17.25" thickBot="1" x14ac:dyDescent="0.3">
      <c r="B7" s="5" t="s">
        <v>7</v>
      </c>
      <c r="C7" s="9">
        <v>10191</v>
      </c>
      <c r="D7" s="8"/>
      <c r="E7" s="8"/>
      <c r="G7" s="2" t="s">
        <v>26</v>
      </c>
      <c r="H7" s="3"/>
      <c r="I7" s="130">
        <v>4</v>
      </c>
      <c r="J7" s="131"/>
      <c r="K7" s="131"/>
      <c r="L7" s="132"/>
      <c r="M7" s="3"/>
      <c r="N7" s="35"/>
      <c r="P7" s="11"/>
      <c r="Q7" s="14"/>
      <c r="R7" s="14"/>
      <c r="S7" s="25" t="s">
        <v>15</v>
      </c>
      <c r="T7" s="16">
        <f>SUM(T4:T6)</f>
        <v>0</v>
      </c>
      <c r="U7" s="16">
        <f>SUM(U4:U6)</f>
        <v>0</v>
      </c>
    </row>
    <row r="8" spans="2:21" ht="17.25" thickBot="1" x14ac:dyDescent="0.3">
      <c r="B8" s="5" t="s">
        <v>8</v>
      </c>
      <c r="C8" s="9">
        <v>30351</v>
      </c>
      <c r="D8" s="8"/>
      <c r="E8" s="8"/>
      <c r="G8" s="2" t="s">
        <v>27</v>
      </c>
      <c r="H8" s="3"/>
      <c r="I8" s="130">
        <v>4</v>
      </c>
      <c r="J8" s="131"/>
      <c r="K8" s="131"/>
      <c r="L8" s="132"/>
      <c r="M8" s="3"/>
      <c r="N8" s="35"/>
      <c r="P8" s="11"/>
    </row>
    <row r="9" spans="2:21" ht="17.25" thickBot="1" x14ac:dyDescent="0.3">
      <c r="B9" s="5" t="s">
        <v>9</v>
      </c>
      <c r="C9" s="9">
        <v>31384</v>
      </c>
      <c r="D9" s="8"/>
      <c r="E9" s="8"/>
      <c r="G9" s="13" t="s">
        <v>28</v>
      </c>
      <c r="H9" s="3"/>
      <c r="I9" s="130">
        <v>4</v>
      </c>
      <c r="J9" s="131"/>
      <c r="K9" s="131"/>
      <c r="L9" s="132"/>
      <c r="M9" s="3"/>
      <c r="N9" s="35"/>
      <c r="P9" s="11"/>
    </row>
    <row r="10" spans="2:21" ht="17.25" thickBot="1" x14ac:dyDescent="0.3">
      <c r="B10" s="5" t="s">
        <v>10</v>
      </c>
      <c r="C10" s="9">
        <v>31390</v>
      </c>
      <c r="D10" s="8"/>
      <c r="E10" s="8"/>
      <c r="G10" s="2" t="s">
        <v>29</v>
      </c>
      <c r="H10" s="3"/>
      <c r="I10" s="130">
        <v>4</v>
      </c>
      <c r="J10" s="131"/>
      <c r="K10" s="131"/>
      <c r="L10" s="132"/>
      <c r="M10" s="3"/>
      <c r="N10" s="35"/>
      <c r="P10" s="18"/>
    </row>
    <row r="11" spans="2:21" ht="17.25" thickBot="1" x14ac:dyDescent="0.3">
      <c r="B11" s="5" t="s">
        <v>11</v>
      </c>
      <c r="C11" s="9">
        <v>10247</v>
      </c>
      <c r="D11" s="8"/>
      <c r="E11" s="8"/>
      <c r="G11" s="143"/>
      <c r="H11" s="143"/>
      <c r="I11" s="143"/>
      <c r="J11" s="14"/>
      <c r="K11" s="14"/>
      <c r="L11" s="20" t="s">
        <v>15</v>
      </c>
      <c r="M11" s="15">
        <f>SUM(M5:M10)</f>
        <v>0</v>
      </c>
      <c r="N11" s="25">
        <f>SUM(N5:O10)</f>
        <v>0</v>
      </c>
      <c r="P11" s="19"/>
    </row>
    <row r="12" spans="2:21" ht="17.25" thickBot="1" x14ac:dyDescent="0.3">
      <c r="B12" s="5" t="s">
        <v>12</v>
      </c>
      <c r="C12" s="9">
        <v>30522</v>
      </c>
      <c r="D12" s="8"/>
      <c r="E12" s="8"/>
    </row>
    <row r="13" spans="2:21" ht="17.25" thickBot="1" x14ac:dyDescent="0.3">
      <c r="B13" s="5" t="s">
        <v>13</v>
      </c>
      <c r="C13" s="9">
        <v>720114</v>
      </c>
      <c r="D13" s="8"/>
      <c r="E13" s="8"/>
    </row>
    <row r="14" spans="2:21" ht="17.25" thickBot="1" x14ac:dyDescent="0.3">
      <c r="B14" s="5" t="s">
        <v>14</v>
      </c>
      <c r="C14" s="9">
        <v>30367</v>
      </c>
      <c r="D14" s="8"/>
      <c r="E14" s="8"/>
    </row>
    <row r="15" spans="2:21" ht="17.25" thickBot="1" x14ac:dyDescent="0.3">
      <c r="B15" s="128" t="s">
        <v>15</v>
      </c>
      <c r="C15" s="129"/>
      <c r="D15" s="10">
        <f>SUM(D5:D14)</f>
        <v>0</v>
      </c>
      <c r="E15" s="34">
        <f>SUM(E5:E14)</f>
        <v>0</v>
      </c>
    </row>
    <row r="18" spans="2:15" ht="15.75" thickBot="1" x14ac:dyDescent="0.3"/>
    <row r="19" spans="2:15" ht="17.25" thickBot="1" x14ac:dyDescent="0.3">
      <c r="B19" s="140" t="s">
        <v>35</v>
      </c>
      <c r="C19" s="141"/>
      <c r="D19" s="141"/>
      <c r="E19" s="141"/>
      <c r="F19" s="141"/>
      <c r="G19" s="141"/>
      <c r="H19" s="141"/>
      <c r="I19" s="142"/>
      <c r="N19" s="135" t="s">
        <v>40</v>
      </c>
      <c r="O19" s="135"/>
    </row>
    <row r="20" spans="2:15" ht="66.75" thickBot="1" x14ac:dyDescent="0.3">
      <c r="B20" s="124" t="s">
        <v>1</v>
      </c>
      <c r="C20" s="125"/>
      <c r="D20" s="126" t="s">
        <v>36</v>
      </c>
      <c r="E20" s="127"/>
      <c r="F20" s="126" t="s">
        <v>37</v>
      </c>
      <c r="G20" s="127"/>
      <c r="H20" s="126" t="s">
        <v>38</v>
      </c>
      <c r="I20" s="127"/>
      <c r="N20" s="105" t="s">
        <v>41</v>
      </c>
      <c r="O20" s="106">
        <f>+E32+G32+I32</f>
        <v>0</v>
      </c>
    </row>
    <row r="21" spans="2:15" ht="17.25" thickBot="1" x14ac:dyDescent="0.3">
      <c r="B21" s="2" t="s">
        <v>3</v>
      </c>
      <c r="C21" s="26" t="s">
        <v>4</v>
      </c>
      <c r="D21" s="26" t="s">
        <v>22</v>
      </c>
      <c r="E21" s="26" t="s">
        <v>23</v>
      </c>
      <c r="F21" s="26" t="s">
        <v>22</v>
      </c>
      <c r="G21" s="3" t="s">
        <v>23</v>
      </c>
      <c r="H21" s="26" t="s">
        <v>22</v>
      </c>
      <c r="I21" s="3" t="s">
        <v>23</v>
      </c>
      <c r="N21" s="105" t="s">
        <v>42</v>
      </c>
      <c r="O21" s="106">
        <f>+N11</f>
        <v>0</v>
      </c>
    </row>
    <row r="22" spans="2:15" ht="33.75" thickBot="1" x14ac:dyDescent="0.3">
      <c r="B22" s="5" t="s">
        <v>5</v>
      </c>
      <c r="C22" s="27">
        <v>10184</v>
      </c>
      <c r="D22" s="28"/>
      <c r="E22" s="28"/>
      <c r="F22" s="28"/>
      <c r="G22" s="8"/>
      <c r="H22" s="28"/>
      <c r="I22" s="8"/>
      <c r="N22" s="105" t="s">
        <v>43</v>
      </c>
      <c r="O22" s="106">
        <f>+U7</f>
        <v>0</v>
      </c>
    </row>
    <row r="23" spans="2:15" ht="33.75" thickBot="1" x14ac:dyDescent="0.3">
      <c r="B23" s="5" t="s">
        <v>6</v>
      </c>
      <c r="C23" s="27">
        <v>10187</v>
      </c>
      <c r="D23" s="28"/>
      <c r="E23" s="28"/>
      <c r="F23" s="28"/>
      <c r="G23" s="8"/>
      <c r="H23" s="28"/>
      <c r="I23" s="8"/>
      <c r="N23" s="105" t="s">
        <v>44</v>
      </c>
      <c r="O23" s="106"/>
    </row>
    <row r="24" spans="2:15" ht="50.25" thickBot="1" x14ac:dyDescent="0.3">
      <c r="B24" s="5" t="s">
        <v>7</v>
      </c>
      <c r="C24" s="27">
        <v>10191</v>
      </c>
      <c r="D24" s="28"/>
      <c r="E24" s="28"/>
      <c r="F24" s="28"/>
      <c r="G24" s="8"/>
      <c r="H24" s="28"/>
      <c r="I24" s="8"/>
      <c r="N24" s="105" t="s">
        <v>46</v>
      </c>
      <c r="O24" s="106">
        <f>+E15</f>
        <v>0</v>
      </c>
    </row>
    <row r="25" spans="2:15" ht="33.75" thickBot="1" x14ac:dyDescent="0.3">
      <c r="B25" s="5" t="s">
        <v>8</v>
      </c>
      <c r="C25" s="27">
        <v>30351</v>
      </c>
      <c r="D25" s="28"/>
      <c r="E25" s="28"/>
      <c r="F25" s="28"/>
      <c r="G25" s="8"/>
      <c r="H25" s="28"/>
      <c r="I25" s="8"/>
      <c r="N25" s="105" t="s">
        <v>45</v>
      </c>
      <c r="O25" s="107">
        <f>+O20+O21+O22+O23+O24</f>
        <v>0</v>
      </c>
    </row>
    <row r="26" spans="2:15" ht="17.25" thickBot="1" x14ac:dyDescent="0.3">
      <c r="B26" s="29" t="s">
        <v>9</v>
      </c>
      <c r="C26" s="27">
        <v>31384</v>
      </c>
      <c r="D26" s="28"/>
      <c r="E26" s="28"/>
      <c r="F26" s="28"/>
      <c r="G26" s="8"/>
      <c r="H26" s="28"/>
      <c r="I26" s="8"/>
    </row>
    <row r="27" spans="2:15" ht="17.25" thickBot="1" x14ac:dyDescent="0.3">
      <c r="B27" s="29" t="s">
        <v>10</v>
      </c>
      <c r="C27" s="27">
        <v>31390</v>
      </c>
      <c r="D27" s="28"/>
      <c r="E27" s="28"/>
      <c r="F27" s="28"/>
      <c r="G27" s="8"/>
      <c r="H27" s="28"/>
      <c r="I27" s="8"/>
    </row>
    <row r="28" spans="2:15" ht="17.25" thickBot="1" x14ac:dyDescent="0.3">
      <c r="B28" s="29" t="s">
        <v>11</v>
      </c>
      <c r="C28" s="27">
        <v>10247</v>
      </c>
      <c r="D28" s="28"/>
      <c r="E28" s="28"/>
      <c r="F28" s="28"/>
      <c r="G28" s="8"/>
      <c r="H28" s="28"/>
      <c r="I28" s="8"/>
    </row>
    <row r="29" spans="2:15" ht="17.25" thickBot="1" x14ac:dyDescent="0.3">
      <c r="B29" s="29" t="s">
        <v>12</v>
      </c>
      <c r="C29" s="27">
        <v>30522</v>
      </c>
      <c r="D29" s="28"/>
      <c r="E29" s="28"/>
      <c r="F29" s="28"/>
      <c r="G29" s="8"/>
      <c r="H29" s="28"/>
      <c r="I29" s="8"/>
    </row>
    <row r="30" spans="2:15" ht="17.25" thickBot="1" x14ac:dyDescent="0.3">
      <c r="B30" s="30" t="s">
        <v>13</v>
      </c>
      <c r="C30" s="27">
        <v>220114</v>
      </c>
      <c r="D30" s="28"/>
      <c r="E30" s="28"/>
      <c r="F30" s="28"/>
      <c r="G30" s="8"/>
      <c r="H30" s="28"/>
      <c r="I30" s="8"/>
    </row>
    <row r="31" spans="2:15" ht="17.25" thickBot="1" x14ac:dyDescent="0.3">
      <c r="B31" s="30" t="s">
        <v>14</v>
      </c>
      <c r="C31" s="27">
        <v>30367</v>
      </c>
      <c r="D31" s="28"/>
      <c r="E31" s="28"/>
      <c r="F31" s="28"/>
      <c r="G31" s="8"/>
      <c r="H31" s="28"/>
      <c r="I31" s="8"/>
    </row>
    <row r="32" spans="2:15" ht="17.25" thickBot="1" x14ac:dyDescent="0.3">
      <c r="B32" s="133" t="s">
        <v>15</v>
      </c>
      <c r="C32" s="134"/>
      <c r="D32" s="31">
        <f t="shared" ref="D32:I32" si="0">SUM(D22:D31)</f>
        <v>0</v>
      </c>
      <c r="E32" s="33">
        <f t="shared" si="0"/>
        <v>0</v>
      </c>
      <c r="F32" s="33">
        <f t="shared" si="0"/>
        <v>0</v>
      </c>
      <c r="G32" s="34">
        <f t="shared" si="0"/>
        <v>0</v>
      </c>
      <c r="H32" s="33">
        <f t="shared" si="0"/>
        <v>0</v>
      </c>
      <c r="I32" s="34">
        <f t="shared" si="0"/>
        <v>0</v>
      </c>
    </row>
  </sheetData>
  <mergeCells count="22">
    <mergeCell ref="B32:C32"/>
    <mergeCell ref="N19:O19"/>
    <mergeCell ref="G2:N2"/>
    <mergeCell ref="H3:N3"/>
    <mergeCell ref="Q2:S2"/>
    <mergeCell ref="B19:I19"/>
    <mergeCell ref="B20:C20"/>
    <mergeCell ref="D20:E20"/>
    <mergeCell ref="F20:G20"/>
    <mergeCell ref="H20:I20"/>
    <mergeCell ref="I9:L9"/>
    <mergeCell ref="I10:L10"/>
    <mergeCell ref="G11:I11"/>
    <mergeCell ref="I6:L6"/>
    <mergeCell ref="I7:L7"/>
    <mergeCell ref="I8:L8"/>
    <mergeCell ref="B2:E2"/>
    <mergeCell ref="B3:C3"/>
    <mergeCell ref="D3:E3"/>
    <mergeCell ref="B15:C15"/>
    <mergeCell ref="I4:L4"/>
    <mergeCell ref="I5:L5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2"/>
  <sheetViews>
    <sheetView tabSelected="1" topLeftCell="A3" zoomScale="90" zoomScaleNormal="90" workbookViewId="0">
      <selection activeCell="G18" sqref="G18"/>
    </sheetView>
  </sheetViews>
  <sheetFormatPr baseColWidth="10" defaultRowHeight="15" x14ac:dyDescent="0.25"/>
  <cols>
    <col min="1" max="1" width="22.42578125" customWidth="1"/>
    <col min="3" max="3" width="14.7109375" customWidth="1"/>
    <col min="5" max="5" width="13.85546875" bestFit="1" customWidth="1"/>
    <col min="7" max="7" width="36.28515625" bestFit="1" customWidth="1"/>
    <col min="8" max="8" width="11.7109375" customWidth="1"/>
    <col min="9" max="9" width="14.140625" customWidth="1"/>
    <col min="10" max="10" width="16.28515625" customWidth="1"/>
    <col min="12" max="12" width="36.28515625" bestFit="1" customWidth="1"/>
    <col min="14" max="14" width="14.42578125" customWidth="1"/>
    <col min="17" max="17" width="38.85546875" customWidth="1"/>
    <col min="19" max="19" width="15.42578125" customWidth="1"/>
    <col min="22" max="22" width="15.85546875" customWidth="1"/>
    <col min="23" max="23" width="19.140625" bestFit="1" customWidth="1"/>
    <col min="24" max="24" width="17.42578125" customWidth="1"/>
  </cols>
  <sheetData>
    <row r="1" spans="1:20" ht="22.5" customHeight="1" x14ac:dyDescent="0.25">
      <c r="A1" s="165" t="s">
        <v>152</v>
      </c>
      <c r="B1" s="165"/>
      <c r="C1" s="165"/>
      <c r="D1" s="165"/>
      <c r="E1" s="165"/>
      <c r="G1" s="169" t="s">
        <v>143</v>
      </c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</row>
    <row r="2" spans="1:20" x14ac:dyDescent="0.25">
      <c r="A2" s="168" t="s">
        <v>63</v>
      </c>
      <c r="B2" s="168"/>
      <c r="C2" s="168"/>
      <c r="D2" s="168"/>
      <c r="E2" s="168"/>
      <c r="F2" s="38"/>
      <c r="G2" s="167" t="s">
        <v>88</v>
      </c>
      <c r="H2" s="167"/>
      <c r="I2" s="167"/>
      <c r="J2" s="167"/>
      <c r="K2" s="38"/>
      <c r="L2" s="163" t="s">
        <v>90</v>
      </c>
      <c r="M2" s="163"/>
      <c r="N2" s="163"/>
      <c r="O2" s="163"/>
      <c r="P2" s="38"/>
      <c r="Q2" s="163" t="s">
        <v>89</v>
      </c>
      <c r="R2" s="163"/>
      <c r="S2" s="163"/>
      <c r="T2" s="163"/>
    </row>
    <row r="3" spans="1:20" x14ac:dyDescent="0.25">
      <c r="A3" s="44" t="s">
        <v>47</v>
      </c>
      <c r="B3" s="44" t="s">
        <v>21</v>
      </c>
      <c r="C3" s="44" t="s">
        <v>48</v>
      </c>
      <c r="D3" s="44" t="s">
        <v>49</v>
      </c>
      <c r="E3" s="44" t="s">
        <v>50</v>
      </c>
      <c r="G3" s="45" t="s">
        <v>64</v>
      </c>
      <c r="H3" s="45" t="s">
        <v>65</v>
      </c>
      <c r="I3" s="45" t="s">
        <v>66</v>
      </c>
      <c r="J3" s="57" t="s">
        <v>67</v>
      </c>
      <c r="L3" s="45" t="s">
        <v>64</v>
      </c>
      <c r="M3" s="45" t="s">
        <v>65</v>
      </c>
      <c r="N3" s="45" t="s">
        <v>66</v>
      </c>
      <c r="O3" s="46" t="s">
        <v>67</v>
      </c>
      <c r="Q3" s="45" t="s">
        <v>64</v>
      </c>
      <c r="R3" s="45" t="s">
        <v>65</v>
      </c>
      <c r="S3" s="45" t="s">
        <v>66</v>
      </c>
      <c r="T3" s="46" t="s">
        <v>67</v>
      </c>
    </row>
    <row r="4" spans="1:20" x14ac:dyDescent="0.25">
      <c r="A4" s="47" t="s">
        <v>51</v>
      </c>
      <c r="B4" s="49">
        <v>1</v>
      </c>
      <c r="C4" s="47"/>
      <c r="D4" s="47"/>
      <c r="E4" s="47"/>
      <c r="G4" s="47" t="s">
        <v>68</v>
      </c>
      <c r="H4" s="48">
        <v>1</v>
      </c>
      <c r="I4" s="49"/>
      <c r="J4" s="49"/>
      <c r="L4" s="47" t="s">
        <v>68</v>
      </c>
      <c r="M4" s="48">
        <v>1</v>
      </c>
      <c r="N4" s="49"/>
      <c r="O4" s="49"/>
      <c r="Q4" s="47" t="s">
        <v>68</v>
      </c>
      <c r="R4" s="48">
        <v>1</v>
      </c>
      <c r="S4" s="49"/>
      <c r="T4" s="49"/>
    </row>
    <row r="5" spans="1:20" x14ac:dyDescent="0.25">
      <c r="A5" s="47" t="s">
        <v>52</v>
      </c>
      <c r="B5" s="49">
        <v>2</v>
      </c>
      <c r="C5" s="47"/>
      <c r="D5" s="47"/>
      <c r="E5" s="47"/>
      <c r="G5" s="47" t="s">
        <v>69</v>
      </c>
      <c r="H5" s="48">
        <v>1</v>
      </c>
      <c r="I5" s="49"/>
      <c r="J5" s="49"/>
      <c r="L5" s="47" t="s">
        <v>69</v>
      </c>
      <c r="M5" s="48">
        <v>1</v>
      </c>
      <c r="N5" s="49"/>
      <c r="O5" s="49"/>
      <c r="Q5" s="47" t="s">
        <v>69</v>
      </c>
      <c r="R5" s="48">
        <v>1</v>
      </c>
      <c r="S5" s="49"/>
      <c r="T5" s="49"/>
    </row>
    <row r="6" spans="1:20" x14ac:dyDescent="0.25">
      <c r="A6" s="47" t="s">
        <v>53</v>
      </c>
      <c r="B6" s="49">
        <v>2</v>
      </c>
      <c r="C6" s="47"/>
      <c r="D6" s="47"/>
      <c r="E6" s="47"/>
      <c r="G6" s="47" t="s">
        <v>70</v>
      </c>
      <c r="H6" s="48">
        <v>1</v>
      </c>
      <c r="I6" s="49"/>
      <c r="J6" s="49"/>
      <c r="L6" s="47" t="s">
        <v>70</v>
      </c>
      <c r="M6" s="48">
        <v>1</v>
      </c>
      <c r="N6" s="49"/>
      <c r="O6" s="49"/>
      <c r="Q6" s="47" t="s">
        <v>70</v>
      </c>
      <c r="R6" s="48">
        <v>1</v>
      </c>
      <c r="S6" s="49"/>
      <c r="T6" s="49"/>
    </row>
    <row r="7" spans="1:20" x14ac:dyDescent="0.25">
      <c r="A7" s="47" t="s">
        <v>54</v>
      </c>
      <c r="B7" s="49">
        <v>2</v>
      </c>
      <c r="C7" s="47"/>
      <c r="D7" s="47"/>
      <c r="E7" s="47"/>
      <c r="G7" s="47" t="s">
        <v>71</v>
      </c>
      <c r="H7" s="48">
        <v>1</v>
      </c>
      <c r="I7" s="49"/>
      <c r="J7" s="49"/>
      <c r="L7" s="47" t="s">
        <v>71</v>
      </c>
      <c r="M7" s="48">
        <v>1</v>
      </c>
      <c r="N7" s="49"/>
      <c r="O7" s="49"/>
      <c r="Q7" s="47" t="s">
        <v>71</v>
      </c>
      <c r="R7" s="48">
        <v>1</v>
      </c>
      <c r="S7" s="49"/>
      <c r="T7" s="49"/>
    </row>
    <row r="8" spans="1:20" x14ac:dyDescent="0.25">
      <c r="A8" s="47" t="s">
        <v>55</v>
      </c>
      <c r="B8" s="49">
        <v>1</v>
      </c>
      <c r="C8" s="47"/>
      <c r="D8" s="47"/>
      <c r="E8" s="47"/>
      <c r="G8" s="47" t="s">
        <v>72</v>
      </c>
      <c r="H8" s="48">
        <v>1</v>
      </c>
      <c r="I8" s="49"/>
      <c r="J8" s="49"/>
      <c r="L8" s="47" t="s">
        <v>72</v>
      </c>
      <c r="M8" s="48">
        <v>1</v>
      </c>
      <c r="N8" s="49"/>
      <c r="O8" s="49"/>
      <c r="Q8" s="47" t="s">
        <v>72</v>
      </c>
      <c r="R8" s="48">
        <v>1</v>
      </c>
      <c r="S8" s="49"/>
      <c r="T8" s="49"/>
    </row>
    <row r="9" spans="1:20" x14ac:dyDescent="0.25">
      <c r="A9" s="47" t="s">
        <v>56</v>
      </c>
      <c r="B9" s="49">
        <v>2</v>
      </c>
      <c r="C9" s="47"/>
      <c r="D9" s="47"/>
      <c r="E9" s="47"/>
      <c r="G9" s="47" t="s">
        <v>73</v>
      </c>
      <c r="H9" s="48">
        <v>1</v>
      </c>
      <c r="I9" s="49"/>
      <c r="J9" s="49"/>
      <c r="L9" s="47" t="s">
        <v>73</v>
      </c>
      <c r="M9" s="48">
        <v>1</v>
      </c>
      <c r="N9" s="49"/>
      <c r="O9" s="49"/>
      <c r="Q9" s="47" t="s">
        <v>73</v>
      </c>
      <c r="R9" s="48">
        <v>1</v>
      </c>
      <c r="S9" s="49"/>
      <c r="T9" s="49"/>
    </row>
    <row r="10" spans="1:20" x14ac:dyDescent="0.25">
      <c r="A10" s="47" t="s">
        <v>57</v>
      </c>
      <c r="B10" s="49">
        <v>2</v>
      </c>
      <c r="C10" s="47"/>
      <c r="D10" s="47"/>
      <c r="E10" s="47"/>
      <c r="G10" s="47" t="s">
        <v>74</v>
      </c>
      <c r="H10" s="48">
        <v>4</v>
      </c>
      <c r="I10" s="49"/>
      <c r="J10" s="49"/>
      <c r="L10" s="47" t="s">
        <v>74</v>
      </c>
      <c r="M10" s="48">
        <v>4</v>
      </c>
      <c r="N10" s="49"/>
      <c r="O10" s="49"/>
      <c r="Q10" s="47" t="s">
        <v>74</v>
      </c>
      <c r="R10" s="48">
        <v>4</v>
      </c>
      <c r="S10" s="49"/>
      <c r="T10" s="49"/>
    </row>
    <row r="11" spans="1:20" ht="15.75" thickBot="1" x14ac:dyDescent="0.3">
      <c r="A11" s="47" t="s">
        <v>58</v>
      </c>
      <c r="B11" s="49">
        <v>4</v>
      </c>
      <c r="C11" s="47"/>
      <c r="D11" s="47"/>
      <c r="E11" s="47"/>
      <c r="G11" s="47" t="s">
        <v>75</v>
      </c>
      <c r="H11" s="48">
        <v>1</v>
      </c>
      <c r="I11" s="49"/>
      <c r="J11" s="36"/>
      <c r="L11" s="47" t="s">
        <v>75</v>
      </c>
      <c r="M11" s="48">
        <v>1</v>
      </c>
      <c r="N11" s="49"/>
      <c r="O11" s="49"/>
      <c r="Q11" s="47" t="s">
        <v>75</v>
      </c>
      <c r="R11" s="48">
        <v>1</v>
      </c>
      <c r="S11" s="49"/>
      <c r="T11" s="49"/>
    </row>
    <row r="12" spans="1:20" ht="15.75" thickBot="1" x14ac:dyDescent="0.3">
      <c r="A12" s="47" t="s">
        <v>59</v>
      </c>
      <c r="B12" s="49">
        <v>1</v>
      </c>
      <c r="C12" s="47"/>
      <c r="D12" s="47"/>
      <c r="E12" s="47"/>
      <c r="G12" s="47" t="s">
        <v>76</v>
      </c>
      <c r="H12" s="48">
        <v>1</v>
      </c>
      <c r="I12" s="49"/>
      <c r="J12" s="36"/>
      <c r="L12" s="47" t="s">
        <v>76</v>
      </c>
      <c r="M12" s="48">
        <v>1</v>
      </c>
      <c r="N12" s="49"/>
      <c r="O12" s="49"/>
      <c r="Q12" s="47" t="s">
        <v>76</v>
      </c>
      <c r="R12" s="48">
        <v>1</v>
      </c>
      <c r="S12" s="49"/>
      <c r="T12" s="49"/>
    </row>
    <row r="13" spans="1:20" ht="15.75" thickBot="1" x14ac:dyDescent="0.3">
      <c r="A13" s="144" t="s">
        <v>60</v>
      </c>
      <c r="B13" s="144"/>
      <c r="C13" s="144"/>
      <c r="D13" s="55"/>
      <c r="E13" s="56"/>
      <c r="G13" s="47" t="s">
        <v>77</v>
      </c>
      <c r="H13" s="48">
        <v>1</v>
      </c>
      <c r="I13" s="49"/>
      <c r="J13" s="36"/>
      <c r="L13" s="47" t="s">
        <v>77</v>
      </c>
      <c r="M13" s="48">
        <v>1</v>
      </c>
      <c r="N13" s="49"/>
      <c r="O13" s="49"/>
      <c r="Q13" s="47" t="s">
        <v>77</v>
      </c>
      <c r="R13" s="48">
        <v>1</v>
      </c>
      <c r="S13" s="49"/>
      <c r="T13" s="49"/>
    </row>
    <row r="14" spans="1:20" ht="15.75" thickBot="1" x14ac:dyDescent="0.3">
      <c r="A14" s="14"/>
      <c r="B14" s="14"/>
      <c r="C14" s="145" t="s">
        <v>61</v>
      </c>
      <c r="D14" s="145"/>
      <c r="E14" s="56"/>
      <c r="G14" s="47" t="s">
        <v>78</v>
      </c>
      <c r="H14" s="48">
        <v>1</v>
      </c>
      <c r="I14" s="49"/>
      <c r="J14" s="36"/>
      <c r="L14" s="47" t="s">
        <v>78</v>
      </c>
      <c r="M14" s="48">
        <v>1</v>
      </c>
      <c r="N14" s="49"/>
      <c r="O14" s="49"/>
      <c r="Q14" s="47" t="s">
        <v>78</v>
      </c>
      <c r="R14" s="48">
        <v>1</v>
      </c>
      <c r="S14" s="49"/>
      <c r="T14" s="49"/>
    </row>
    <row r="15" spans="1:20" ht="15.75" thickBot="1" x14ac:dyDescent="0.3">
      <c r="A15" s="14"/>
      <c r="B15" s="14"/>
      <c r="C15" s="146" t="s">
        <v>62</v>
      </c>
      <c r="D15" s="146"/>
      <c r="E15" s="47"/>
      <c r="G15" s="47" t="s">
        <v>79</v>
      </c>
      <c r="H15" s="48">
        <v>6</v>
      </c>
      <c r="I15" s="49"/>
      <c r="J15" s="36"/>
      <c r="L15" s="47" t="s">
        <v>79</v>
      </c>
      <c r="M15" s="48">
        <v>6</v>
      </c>
      <c r="N15" s="49"/>
      <c r="O15" s="49"/>
      <c r="Q15" s="47" t="s">
        <v>79</v>
      </c>
      <c r="R15" s="48">
        <v>6</v>
      </c>
      <c r="S15" s="49"/>
      <c r="T15" s="49"/>
    </row>
    <row r="16" spans="1:20" ht="15.75" thickBot="1" x14ac:dyDescent="0.3">
      <c r="G16" s="47" t="s">
        <v>80</v>
      </c>
      <c r="H16" s="48">
        <v>4</v>
      </c>
      <c r="I16" s="49"/>
      <c r="J16" s="36"/>
      <c r="L16" s="47" t="s">
        <v>80</v>
      </c>
      <c r="M16" s="48">
        <v>4</v>
      </c>
      <c r="N16" s="49"/>
      <c r="O16" s="49"/>
      <c r="Q16" s="47" t="s">
        <v>80</v>
      </c>
      <c r="R16" s="48">
        <v>4</v>
      </c>
      <c r="S16" s="49"/>
      <c r="T16" s="49"/>
    </row>
    <row r="17" spans="1:20" ht="15.75" thickBot="1" x14ac:dyDescent="0.3">
      <c r="G17" s="47" t="s">
        <v>81</v>
      </c>
      <c r="H17" s="48">
        <v>1</v>
      </c>
      <c r="I17" s="49"/>
      <c r="J17" s="36"/>
      <c r="L17" s="47" t="s">
        <v>81</v>
      </c>
      <c r="M17" s="48">
        <v>1</v>
      </c>
      <c r="N17" s="49"/>
      <c r="O17" s="49"/>
      <c r="Q17" s="47" t="s">
        <v>81</v>
      </c>
      <c r="R17" s="48">
        <v>1</v>
      </c>
      <c r="S17" s="49"/>
      <c r="T17" s="49"/>
    </row>
    <row r="18" spans="1:20" ht="15.75" thickBot="1" x14ac:dyDescent="0.3">
      <c r="G18" s="47" t="s">
        <v>82</v>
      </c>
      <c r="H18" s="48">
        <v>36</v>
      </c>
      <c r="I18" s="49"/>
      <c r="J18" s="36"/>
      <c r="L18" s="47" t="s">
        <v>82</v>
      </c>
      <c r="M18" s="48">
        <v>36</v>
      </c>
      <c r="N18" s="49"/>
      <c r="O18" s="49"/>
      <c r="Q18" s="47" t="s">
        <v>82</v>
      </c>
      <c r="R18" s="48">
        <v>36</v>
      </c>
      <c r="S18" s="49"/>
      <c r="T18" s="49"/>
    </row>
    <row r="19" spans="1:20" ht="15.75" thickBot="1" x14ac:dyDescent="0.3">
      <c r="G19" s="47" t="s">
        <v>83</v>
      </c>
      <c r="H19" s="48">
        <v>9</v>
      </c>
      <c r="I19" s="49"/>
      <c r="J19" s="36"/>
      <c r="L19" s="47" t="s">
        <v>83</v>
      </c>
      <c r="M19" s="48">
        <v>9</v>
      </c>
      <c r="N19" s="49"/>
      <c r="O19" s="50"/>
      <c r="Q19" s="47" t="s">
        <v>83</v>
      </c>
      <c r="R19" s="48">
        <v>9</v>
      </c>
      <c r="S19" s="49"/>
      <c r="T19" s="49"/>
    </row>
    <row r="20" spans="1:20" ht="15.75" thickBot="1" x14ac:dyDescent="0.3">
      <c r="G20" s="47" t="s">
        <v>84</v>
      </c>
      <c r="H20" s="48">
        <v>2</v>
      </c>
      <c r="I20" s="49"/>
      <c r="J20" s="36"/>
      <c r="L20" s="47" t="s">
        <v>84</v>
      </c>
      <c r="M20" s="48">
        <v>2</v>
      </c>
      <c r="N20" s="49"/>
      <c r="O20" s="50"/>
      <c r="Q20" s="47" t="s">
        <v>84</v>
      </c>
      <c r="R20" s="48">
        <v>2</v>
      </c>
      <c r="S20" s="49"/>
      <c r="T20" s="49"/>
    </row>
    <row r="21" spans="1:20" ht="15.75" thickBot="1" x14ac:dyDescent="0.3">
      <c r="G21" s="47" t="s">
        <v>85</v>
      </c>
      <c r="H21" s="48">
        <v>1</v>
      </c>
      <c r="I21" s="49"/>
      <c r="J21" s="36"/>
      <c r="L21" s="47" t="s">
        <v>85</v>
      </c>
      <c r="M21" s="48">
        <v>1</v>
      </c>
      <c r="N21" s="49"/>
      <c r="O21" s="50"/>
      <c r="Q21" s="47" t="s">
        <v>85</v>
      </c>
      <c r="R21" s="48">
        <v>1</v>
      </c>
      <c r="S21" s="49"/>
      <c r="T21" s="49"/>
    </row>
    <row r="22" spans="1:20" x14ac:dyDescent="0.25">
      <c r="G22" s="58" t="s">
        <v>60</v>
      </c>
      <c r="H22" s="48"/>
      <c r="I22" s="59"/>
      <c r="J22" s="37"/>
      <c r="L22" s="58" t="s">
        <v>60</v>
      </c>
      <c r="M22" s="48"/>
      <c r="N22" s="47"/>
      <c r="O22" s="49"/>
      <c r="Q22" s="58" t="s">
        <v>60</v>
      </c>
      <c r="R22" s="48"/>
      <c r="S22" s="47"/>
      <c r="T22" s="49"/>
    </row>
    <row r="23" spans="1:20" ht="16.5" x14ac:dyDescent="0.25">
      <c r="G23" s="62" t="s">
        <v>86</v>
      </c>
      <c r="H23" s="63"/>
      <c r="I23" s="51" t="s">
        <v>87</v>
      </c>
      <c r="J23" s="60"/>
      <c r="L23" s="62" t="s">
        <v>86</v>
      </c>
      <c r="M23" s="63"/>
      <c r="N23" s="51" t="s">
        <v>87</v>
      </c>
      <c r="O23" s="52"/>
      <c r="Q23" s="62" t="s">
        <v>86</v>
      </c>
      <c r="R23" s="63"/>
      <c r="S23" s="51" t="s">
        <v>87</v>
      </c>
      <c r="T23" s="52"/>
    </row>
    <row r="24" spans="1:20" x14ac:dyDescent="0.25">
      <c r="G24" s="64"/>
      <c r="H24" s="65"/>
      <c r="I24" s="51" t="s">
        <v>123</v>
      </c>
      <c r="J24" s="51"/>
      <c r="L24" s="64"/>
      <c r="M24" s="65"/>
      <c r="N24" s="51" t="s">
        <v>123</v>
      </c>
      <c r="O24" s="51"/>
      <c r="Q24" s="64"/>
      <c r="R24" s="65"/>
      <c r="S24" s="51" t="s">
        <v>123</v>
      </c>
      <c r="T24" s="51"/>
    </row>
    <row r="25" spans="1:20" ht="16.5" x14ac:dyDescent="0.25">
      <c r="G25" s="66"/>
      <c r="H25" s="67"/>
      <c r="I25" s="53" t="s">
        <v>15</v>
      </c>
      <c r="J25" s="61"/>
      <c r="L25" s="66"/>
      <c r="M25" s="67"/>
      <c r="N25" s="53" t="s">
        <v>15</v>
      </c>
      <c r="O25" s="54"/>
      <c r="Q25" s="66"/>
      <c r="R25" s="67"/>
      <c r="S25" s="53" t="s">
        <v>15</v>
      </c>
      <c r="T25" s="68"/>
    </row>
    <row r="26" spans="1:20" ht="10.5" customHeight="1" x14ac:dyDescent="0.25">
      <c r="G26" s="14"/>
      <c r="H26" s="14"/>
      <c r="I26" s="14"/>
      <c r="J26" s="14"/>
      <c r="L26" s="14"/>
      <c r="M26" s="14"/>
      <c r="N26" s="14"/>
      <c r="O26" s="14"/>
      <c r="Q26" s="14"/>
      <c r="R26" s="14"/>
      <c r="S26" s="14"/>
      <c r="T26" s="14"/>
    </row>
    <row r="28" spans="1:20" ht="24.75" customHeight="1" x14ac:dyDescent="0.25">
      <c r="A28" s="160" t="s">
        <v>91</v>
      </c>
      <c r="B28" s="161"/>
      <c r="C28" s="161"/>
      <c r="D28" s="161"/>
      <c r="E28" s="162"/>
    </row>
    <row r="29" spans="1:20" x14ac:dyDescent="0.25">
      <c r="A29" s="163" t="s">
        <v>63</v>
      </c>
      <c r="B29" s="163"/>
      <c r="C29" s="163"/>
      <c r="D29" s="163"/>
      <c r="E29" s="163"/>
      <c r="G29" s="163" t="s">
        <v>88</v>
      </c>
      <c r="H29" s="163"/>
      <c r="I29" s="163"/>
      <c r="J29" s="163"/>
      <c r="K29" s="38"/>
      <c r="L29" s="163" t="s">
        <v>90</v>
      </c>
      <c r="M29" s="163"/>
      <c r="N29" s="163"/>
      <c r="O29" s="163"/>
      <c r="P29" s="38"/>
      <c r="Q29" s="163" t="s">
        <v>89</v>
      </c>
      <c r="R29" s="163"/>
      <c r="S29" s="163"/>
      <c r="T29" s="163"/>
    </row>
    <row r="30" spans="1:20" x14ac:dyDescent="0.25">
      <c r="A30" s="43" t="s">
        <v>47</v>
      </c>
      <c r="B30" s="43" t="s">
        <v>21</v>
      </c>
      <c r="C30" s="43" t="s">
        <v>48</v>
      </c>
      <c r="D30" s="43" t="s">
        <v>49</v>
      </c>
      <c r="E30" s="43" t="s">
        <v>50</v>
      </c>
      <c r="G30" s="69" t="s">
        <v>64</v>
      </c>
      <c r="H30" s="70" t="s">
        <v>65</v>
      </c>
      <c r="I30" s="71" t="s">
        <v>66</v>
      </c>
      <c r="J30" s="45" t="s">
        <v>67</v>
      </c>
      <c r="L30" s="69" t="s">
        <v>64</v>
      </c>
      <c r="M30" s="70" t="s">
        <v>65</v>
      </c>
      <c r="N30" s="71" t="s">
        <v>66</v>
      </c>
      <c r="O30" s="77" t="s">
        <v>67</v>
      </c>
      <c r="Q30" s="69" t="s">
        <v>64</v>
      </c>
      <c r="R30" s="70" t="s">
        <v>65</v>
      </c>
      <c r="S30" s="71" t="s">
        <v>66</v>
      </c>
      <c r="T30" s="77" t="s">
        <v>67</v>
      </c>
    </row>
    <row r="31" spans="1:20" x14ac:dyDescent="0.25">
      <c r="A31" s="47" t="s">
        <v>92</v>
      </c>
      <c r="B31" s="49">
        <v>1</v>
      </c>
      <c r="C31" s="47"/>
      <c r="D31" s="47"/>
      <c r="E31" s="47"/>
      <c r="G31" s="47" t="s">
        <v>68</v>
      </c>
      <c r="H31" s="48">
        <v>1</v>
      </c>
      <c r="I31" s="75"/>
      <c r="J31" s="49"/>
      <c r="L31" s="47" t="s">
        <v>68</v>
      </c>
      <c r="M31" s="48">
        <v>1</v>
      </c>
      <c r="N31" s="49"/>
      <c r="O31" s="49"/>
      <c r="Q31" s="47" t="s">
        <v>68</v>
      </c>
      <c r="R31" s="48">
        <v>1</v>
      </c>
      <c r="S31" s="49"/>
      <c r="T31" s="49"/>
    </row>
    <row r="32" spans="1:20" x14ac:dyDescent="0.25">
      <c r="A32" s="47" t="s">
        <v>93</v>
      </c>
      <c r="B32" s="49">
        <v>1</v>
      </c>
      <c r="C32" s="47"/>
      <c r="D32" s="47"/>
      <c r="E32" s="47"/>
      <c r="G32" s="47" t="s">
        <v>69</v>
      </c>
      <c r="H32" s="48">
        <v>1</v>
      </c>
      <c r="I32" s="75"/>
      <c r="J32" s="49"/>
      <c r="L32" s="47" t="s">
        <v>69</v>
      </c>
      <c r="M32" s="48">
        <v>1</v>
      </c>
      <c r="N32" s="49"/>
      <c r="O32" s="49"/>
      <c r="Q32" s="47" t="s">
        <v>69</v>
      </c>
      <c r="R32" s="48">
        <v>1</v>
      </c>
      <c r="S32" s="49"/>
      <c r="T32" s="49"/>
    </row>
    <row r="33" spans="1:20" x14ac:dyDescent="0.25">
      <c r="A33" s="47" t="s">
        <v>94</v>
      </c>
      <c r="B33" s="49">
        <v>2</v>
      </c>
      <c r="C33" s="47"/>
      <c r="D33" s="47"/>
      <c r="E33" s="47"/>
      <c r="G33" s="47" t="s">
        <v>70</v>
      </c>
      <c r="H33" s="48">
        <v>1</v>
      </c>
      <c r="I33" s="75"/>
      <c r="J33" s="49"/>
      <c r="L33" s="47" t="s">
        <v>70</v>
      </c>
      <c r="M33" s="48">
        <v>1</v>
      </c>
      <c r="N33" s="49"/>
      <c r="O33" s="49"/>
      <c r="Q33" s="47" t="s">
        <v>70</v>
      </c>
      <c r="R33" s="48">
        <v>1</v>
      </c>
      <c r="S33" s="49"/>
      <c r="T33" s="49"/>
    </row>
    <row r="34" spans="1:20" x14ac:dyDescent="0.25">
      <c r="A34" s="47" t="s">
        <v>95</v>
      </c>
      <c r="B34" s="49">
        <v>1</v>
      </c>
      <c r="C34" s="47"/>
      <c r="D34" s="47"/>
      <c r="E34" s="47"/>
      <c r="G34" s="47" t="s">
        <v>71</v>
      </c>
      <c r="H34" s="48">
        <v>1</v>
      </c>
      <c r="I34" s="75"/>
      <c r="J34" s="49"/>
      <c r="L34" s="47" t="s">
        <v>71</v>
      </c>
      <c r="M34" s="48">
        <v>1</v>
      </c>
      <c r="N34" s="49"/>
      <c r="O34" s="49"/>
      <c r="Q34" s="47" t="s">
        <v>71</v>
      </c>
      <c r="R34" s="48">
        <v>1</v>
      </c>
      <c r="S34" s="49"/>
      <c r="T34" s="49"/>
    </row>
    <row r="35" spans="1:20" x14ac:dyDescent="0.25">
      <c r="A35" s="47" t="s">
        <v>96</v>
      </c>
      <c r="B35" s="49">
        <v>1</v>
      </c>
      <c r="C35" s="47"/>
      <c r="D35" s="47"/>
      <c r="E35" s="47"/>
      <c r="G35" s="47" t="s">
        <v>72</v>
      </c>
      <c r="H35" s="48">
        <v>1</v>
      </c>
      <c r="I35" s="75"/>
      <c r="J35" s="49"/>
      <c r="L35" s="47" t="s">
        <v>72</v>
      </c>
      <c r="M35" s="48">
        <v>1</v>
      </c>
      <c r="N35" s="49"/>
      <c r="O35" s="49"/>
      <c r="Q35" s="47" t="s">
        <v>72</v>
      </c>
      <c r="R35" s="48">
        <v>1</v>
      </c>
      <c r="S35" s="49"/>
      <c r="T35" s="49"/>
    </row>
    <row r="36" spans="1:20" x14ac:dyDescent="0.25">
      <c r="A36" s="47" t="s">
        <v>97</v>
      </c>
      <c r="B36" s="49">
        <v>2</v>
      </c>
      <c r="C36" s="47"/>
      <c r="D36" s="47"/>
      <c r="E36" s="47"/>
      <c r="G36" s="47" t="s">
        <v>73</v>
      </c>
      <c r="H36" s="48">
        <v>1</v>
      </c>
      <c r="I36" s="75"/>
      <c r="J36" s="49"/>
      <c r="L36" s="47" t="s">
        <v>73</v>
      </c>
      <c r="M36" s="48">
        <v>1</v>
      </c>
      <c r="N36" s="49"/>
      <c r="O36" s="49"/>
      <c r="Q36" s="47" t="s">
        <v>73</v>
      </c>
      <c r="R36" s="48">
        <v>1</v>
      </c>
      <c r="S36" s="49"/>
      <c r="T36" s="49"/>
    </row>
    <row r="37" spans="1:20" x14ac:dyDescent="0.25">
      <c r="A37" s="47" t="s">
        <v>57</v>
      </c>
      <c r="B37" s="49">
        <v>2</v>
      </c>
      <c r="C37" s="47"/>
      <c r="D37" s="47"/>
      <c r="E37" s="47"/>
      <c r="G37" s="47" t="s">
        <v>74</v>
      </c>
      <c r="H37" s="48">
        <v>4</v>
      </c>
      <c r="I37" s="75"/>
      <c r="J37" s="49"/>
      <c r="L37" s="47" t="s">
        <v>74</v>
      </c>
      <c r="M37" s="48">
        <v>4</v>
      </c>
      <c r="N37" s="49"/>
      <c r="O37" s="49"/>
      <c r="Q37" s="47" t="s">
        <v>74</v>
      </c>
      <c r="R37" s="48">
        <v>4</v>
      </c>
      <c r="S37" s="49"/>
      <c r="T37" s="49"/>
    </row>
    <row r="38" spans="1:20" ht="15.75" thickBot="1" x14ac:dyDescent="0.3">
      <c r="A38" s="47" t="s">
        <v>98</v>
      </c>
      <c r="B38" s="49">
        <v>2</v>
      </c>
      <c r="C38" s="47"/>
      <c r="D38" s="47"/>
      <c r="E38" s="47"/>
      <c r="G38" s="47" t="s">
        <v>75</v>
      </c>
      <c r="H38" s="48">
        <v>1</v>
      </c>
      <c r="I38" s="49"/>
      <c r="J38" s="36"/>
      <c r="L38" s="47" t="s">
        <v>75</v>
      </c>
      <c r="M38" s="48">
        <v>1</v>
      </c>
      <c r="N38" s="49"/>
      <c r="O38" s="49"/>
      <c r="Q38" s="47" t="s">
        <v>75</v>
      </c>
      <c r="R38" s="48">
        <v>1</v>
      </c>
      <c r="S38" s="49"/>
      <c r="T38" s="49"/>
    </row>
    <row r="39" spans="1:20" ht="15.75" thickBot="1" x14ac:dyDescent="0.3">
      <c r="A39" s="47" t="s">
        <v>99</v>
      </c>
      <c r="B39" s="49">
        <v>2</v>
      </c>
      <c r="C39" s="47"/>
      <c r="D39" s="47"/>
      <c r="E39" s="47"/>
      <c r="G39" s="47" t="s">
        <v>76</v>
      </c>
      <c r="H39" s="48">
        <v>1</v>
      </c>
      <c r="I39" s="49"/>
      <c r="J39" s="36"/>
      <c r="L39" s="47" t="s">
        <v>76</v>
      </c>
      <c r="M39" s="48">
        <v>1</v>
      </c>
      <c r="N39" s="49"/>
      <c r="O39" s="49"/>
      <c r="Q39" s="47" t="s">
        <v>76</v>
      </c>
      <c r="R39" s="48">
        <v>1</v>
      </c>
      <c r="S39" s="49"/>
      <c r="T39" s="49"/>
    </row>
    <row r="40" spans="1:20" ht="15.75" thickBot="1" x14ac:dyDescent="0.3">
      <c r="A40" s="47" t="s">
        <v>58</v>
      </c>
      <c r="B40" s="49">
        <v>4</v>
      </c>
      <c r="C40" s="47"/>
      <c r="D40" s="47"/>
      <c r="E40" s="47"/>
      <c r="G40" s="47" t="s">
        <v>77</v>
      </c>
      <c r="H40" s="48">
        <v>1</v>
      </c>
      <c r="I40" s="49"/>
      <c r="J40" s="36"/>
      <c r="L40" s="47" t="s">
        <v>77</v>
      </c>
      <c r="M40" s="48">
        <v>1</v>
      </c>
      <c r="N40" s="49"/>
      <c r="O40" s="49"/>
      <c r="Q40" s="47" t="s">
        <v>77</v>
      </c>
      <c r="R40" s="48">
        <v>1</v>
      </c>
      <c r="S40" s="49"/>
      <c r="T40" s="49"/>
    </row>
    <row r="41" spans="1:20" ht="15.75" thickBot="1" x14ac:dyDescent="0.3">
      <c r="A41" s="47" t="s">
        <v>100</v>
      </c>
      <c r="B41" s="49">
        <v>1</v>
      </c>
      <c r="C41" s="47"/>
      <c r="D41" s="47"/>
      <c r="E41" s="47"/>
      <c r="G41" s="47" t="s">
        <v>78</v>
      </c>
      <c r="H41" s="48">
        <v>1</v>
      </c>
      <c r="I41" s="49"/>
      <c r="J41" s="36"/>
      <c r="L41" s="47" t="s">
        <v>78</v>
      </c>
      <c r="M41" s="48">
        <v>1</v>
      </c>
      <c r="N41" s="49"/>
      <c r="O41" s="49"/>
      <c r="Q41" s="47" t="s">
        <v>78</v>
      </c>
      <c r="R41" s="48">
        <v>1</v>
      </c>
      <c r="S41" s="49"/>
      <c r="T41" s="49"/>
    </row>
    <row r="42" spans="1:20" ht="15.75" thickBot="1" x14ac:dyDescent="0.3">
      <c r="A42" s="47" t="s">
        <v>101</v>
      </c>
      <c r="B42" s="49">
        <v>1</v>
      </c>
      <c r="C42" s="47"/>
      <c r="D42" s="47"/>
      <c r="E42" s="47"/>
      <c r="G42" s="47" t="s">
        <v>79</v>
      </c>
      <c r="H42" s="48">
        <v>6</v>
      </c>
      <c r="I42" s="49"/>
      <c r="J42" s="36"/>
      <c r="L42" s="47" t="s">
        <v>79</v>
      </c>
      <c r="M42" s="48">
        <v>6</v>
      </c>
      <c r="N42" s="49"/>
      <c r="O42" s="49"/>
      <c r="Q42" s="47" t="s">
        <v>79</v>
      </c>
      <c r="R42" s="48">
        <v>6</v>
      </c>
      <c r="S42" s="49"/>
      <c r="T42" s="49"/>
    </row>
    <row r="43" spans="1:20" ht="15.75" thickBot="1" x14ac:dyDescent="0.3">
      <c r="A43" s="144" t="s">
        <v>60</v>
      </c>
      <c r="B43" s="144"/>
      <c r="C43" s="144"/>
      <c r="D43" s="76"/>
      <c r="E43" s="56"/>
      <c r="G43" s="47" t="s">
        <v>80</v>
      </c>
      <c r="H43" s="48">
        <v>4</v>
      </c>
      <c r="I43" s="49"/>
      <c r="J43" s="36"/>
      <c r="L43" s="47" t="s">
        <v>80</v>
      </c>
      <c r="M43" s="48">
        <v>4</v>
      </c>
      <c r="N43" s="49"/>
      <c r="O43" s="49"/>
      <c r="Q43" s="47" t="s">
        <v>80</v>
      </c>
      <c r="R43" s="48">
        <v>4</v>
      </c>
      <c r="S43" s="49"/>
      <c r="T43" s="49"/>
    </row>
    <row r="44" spans="1:20" ht="15.75" thickBot="1" x14ac:dyDescent="0.3">
      <c r="A44" s="14"/>
      <c r="B44" s="14"/>
      <c r="C44" s="145" t="s">
        <v>61</v>
      </c>
      <c r="D44" s="145"/>
      <c r="E44" s="56"/>
      <c r="G44" s="47" t="s">
        <v>81</v>
      </c>
      <c r="H44" s="48">
        <v>1</v>
      </c>
      <c r="I44" s="49"/>
      <c r="J44" s="36"/>
      <c r="L44" s="47" t="s">
        <v>81</v>
      </c>
      <c r="M44" s="48">
        <v>1</v>
      </c>
      <c r="N44" s="49"/>
      <c r="O44" s="49"/>
      <c r="Q44" s="47" t="s">
        <v>81</v>
      </c>
      <c r="R44" s="48">
        <v>1</v>
      </c>
      <c r="S44" s="49"/>
      <c r="T44" s="49"/>
    </row>
    <row r="45" spans="1:20" ht="15.75" thickBot="1" x14ac:dyDescent="0.3">
      <c r="A45" s="14"/>
      <c r="B45" s="14"/>
      <c r="C45" s="146" t="s">
        <v>62</v>
      </c>
      <c r="D45" s="146"/>
      <c r="E45" s="47"/>
      <c r="G45" s="47" t="s">
        <v>82</v>
      </c>
      <c r="H45" s="48">
        <v>36</v>
      </c>
      <c r="I45" s="49"/>
      <c r="J45" s="36"/>
      <c r="L45" s="47" t="s">
        <v>82</v>
      </c>
      <c r="M45" s="48">
        <v>36</v>
      </c>
      <c r="N45" s="49"/>
      <c r="O45" s="49"/>
      <c r="Q45" s="47" t="s">
        <v>82</v>
      </c>
      <c r="R45" s="48">
        <v>36</v>
      </c>
      <c r="S45" s="49"/>
      <c r="T45" s="49"/>
    </row>
    <row r="46" spans="1:20" ht="15.75" thickBot="1" x14ac:dyDescent="0.3">
      <c r="G46" s="47" t="s">
        <v>83</v>
      </c>
      <c r="H46" s="48">
        <v>9</v>
      </c>
      <c r="I46" s="49"/>
      <c r="J46" s="36"/>
      <c r="L46" s="47" t="s">
        <v>83</v>
      </c>
      <c r="M46" s="48">
        <v>9</v>
      </c>
      <c r="N46" s="49"/>
      <c r="O46" s="50"/>
      <c r="Q46" s="47" t="s">
        <v>83</v>
      </c>
      <c r="R46" s="48">
        <v>9</v>
      </c>
      <c r="S46" s="49"/>
      <c r="T46" s="49"/>
    </row>
    <row r="47" spans="1:20" ht="15.75" thickBot="1" x14ac:dyDescent="0.3">
      <c r="G47" s="47" t="s">
        <v>84</v>
      </c>
      <c r="H47" s="48">
        <v>2</v>
      </c>
      <c r="I47" s="49"/>
      <c r="J47" s="36"/>
      <c r="L47" s="47" t="s">
        <v>84</v>
      </c>
      <c r="M47" s="48">
        <v>2</v>
      </c>
      <c r="N47" s="49"/>
      <c r="O47" s="50"/>
      <c r="Q47" s="47" t="s">
        <v>84</v>
      </c>
      <c r="R47" s="48">
        <v>2</v>
      </c>
      <c r="S47" s="49"/>
      <c r="T47" s="49"/>
    </row>
    <row r="48" spans="1:20" ht="15.75" thickBot="1" x14ac:dyDescent="0.3">
      <c r="G48" s="47" t="s">
        <v>85</v>
      </c>
      <c r="H48" s="48">
        <v>1</v>
      </c>
      <c r="I48" s="49"/>
      <c r="J48" s="36"/>
      <c r="L48" s="47" t="s">
        <v>85</v>
      </c>
      <c r="M48" s="48">
        <v>1</v>
      </c>
      <c r="N48" s="49"/>
      <c r="O48" s="50"/>
      <c r="Q48" s="47" t="s">
        <v>85</v>
      </c>
      <c r="R48" s="48">
        <v>1</v>
      </c>
      <c r="S48" s="49"/>
      <c r="T48" s="49"/>
    </row>
    <row r="49" spans="1:20" x14ac:dyDescent="0.25">
      <c r="G49" s="58" t="s">
        <v>60</v>
      </c>
      <c r="H49" s="48"/>
      <c r="I49" s="59"/>
      <c r="J49" s="37"/>
      <c r="L49" s="58" t="s">
        <v>60</v>
      </c>
      <c r="M49" s="48"/>
      <c r="N49" s="47"/>
      <c r="O49" s="49"/>
      <c r="Q49" s="58" t="s">
        <v>60</v>
      </c>
      <c r="R49" s="48"/>
      <c r="S49" s="47"/>
      <c r="T49" s="49"/>
    </row>
    <row r="50" spans="1:20" ht="16.5" x14ac:dyDescent="0.25">
      <c r="G50" s="62" t="s">
        <v>86</v>
      </c>
      <c r="H50" s="72"/>
      <c r="I50" s="51" t="s">
        <v>87</v>
      </c>
      <c r="J50" s="60"/>
      <c r="L50" s="64" t="s">
        <v>86</v>
      </c>
      <c r="M50" s="65"/>
      <c r="N50" s="51" t="s">
        <v>87</v>
      </c>
      <c r="O50" s="52"/>
      <c r="Q50" s="62" t="s">
        <v>86</v>
      </c>
      <c r="R50" s="63"/>
      <c r="S50" s="51" t="s">
        <v>87</v>
      </c>
      <c r="T50" s="78"/>
    </row>
    <row r="51" spans="1:20" x14ac:dyDescent="0.25">
      <c r="G51" s="64"/>
      <c r="H51" s="73"/>
      <c r="I51" s="51" t="s">
        <v>123</v>
      </c>
      <c r="J51" s="51"/>
      <c r="L51" s="64"/>
      <c r="M51" s="65"/>
      <c r="N51" s="51" t="s">
        <v>123</v>
      </c>
      <c r="O51" s="51"/>
      <c r="Q51" s="64"/>
      <c r="R51" s="65"/>
      <c r="S51" s="51" t="s">
        <v>123</v>
      </c>
      <c r="T51" s="52"/>
    </row>
    <row r="52" spans="1:20" ht="16.5" x14ac:dyDescent="0.25">
      <c r="G52" s="66"/>
      <c r="H52" s="74"/>
      <c r="I52" s="53" t="s">
        <v>15</v>
      </c>
      <c r="J52" s="61"/>
      <c r="L52" s="66"/>
      <c r="M52" s="67"/>
      <c r="N52" s="53" t="s">
        <v>15</v>
      </c>
      <c r="O52" s="54"/>
      <c r="Q52" s="66"/>
      <c r="R52" s="67"/>
      <c r="S52" s="53" t="s">
        <v>15</v>
      </c>
      <c r="T52" s="68"/>
    </row>
    <row r="53" spans="1:20" x14ac:dyDescent="0.25">
      <c r="G53" s="14"/>
      <c r="H53" s="14"/>
      <c r="I53" s="14"/>
      <c r="J53" s="14"/>
      <c r="K53" s="14"/>
      <c r="L53" s="14"/>
      <c r="M53" s="14"/>
      <c r="N53" s="14"/>
      <c r="O53" s="14"/>
    </row>
    <row r="55" spans="1:20" ht="25.15" customHeight="1" x14ac:dyDescent="0.25">
      <c r="A55" s="160" t="s">
        <v>151</v>
      </c>
      <c r="B55" s="161"/>
      <c r="C55" s="161"/>
      <c r="D55" s="161"/>
      <c r="E55" s="162"/>
    </row>
    <row r="56" spans="1:20" x14ac:dyDescent="0.25">
      <c r="A56" s="164" t="s">
        <v>63</v>
      </c>
      <c r="B56" s="164"/>
      <c r="C56" s="164"/>
      <c r="D56" s="164"/>
      <c r="E56" s="164"/>
      <c r="G56" s="163" t="s">
        <v>88</v>
      </c>
      <c r="H56" s="163"/>
      <c r="I56" s="163"/>
      <c r="J56" s="163"/>
      <c r="K56" s="38"/>
      <c r="L56" s="163" t="s">
        <v>90</v>
      </c>
      <c r="M56" s="163"/>
      <c r="N56" s="163"/>
      <c r="O56" s="163"/>
      <c r="P56" s="38"/>
      <c r="Q56" s="163" t="s">
        <v>89</v>
      </c>
      <c r="R56" s="163"/>
      <c r="S56" s="163"/>
      <c r="T56" s="163"/>
    </row>
    <row r="57" spans="1:20" x14ac:dyDescent="0.25">
      <c r="A57" s="79" t="s">
        <v>47</v>
      </c>
      <c r="B57" s="79" t="s">
        <v>21</v>
      </c>
      <c r="C57" s="79" t="s">
        <v>48</v>
      </c>
      <c r="D57" s="79" t="s">
        <v>102</v>
      </c>
      <c r="E57" s="79" t="s">
        <v>49</v>
      </c>
      <c r="G57" s="45" t="s">
        <v>64</v>
      </c>
      <c r="H57" s="45" t="s">
        <v>65</v>
      </c>
      <c r="I57" s="45" t="s">
        <v>66</v>
      </c>
      <c r="J57" s="45" t="s">
        <v>67</v>
      </c>
      <c r="L57" s="77" t="s">
        <v>64</v>
      </c>
      <c r="M57" s="77" t="s">
        <v>65</v>
      </c>
      <c r="N57" s="77" t="s">
        <v>66</v>
      </c>
      <c r="O57" s="77" t="s">
        <v>67</v>
      </c>
      <c r="Q57" s="77" t="s">
        <v>64</v>
      </c>
      <c r="R57" s="77" t="s">
        <v>65</v>
      </c>
      <c r="S57" s="77" t="s">
        <v>66</v>
      </c>
      <c r="T57" s="77" t="s">
        <v>67</v>
      </c>
    </row>
    <row r="58" spans="1:20" x14ac:dyDescent="0.25">
      <c r="A58" s="47" t="s">
        <v>98</v>
      </c>
      <c r="B58" s="49">
        <v>2</v>
      </c>
      <c r="C58" s="47"/>
      <c r="D58" s="47"/>
      <c r="E58" s="47"/>
      <c r="G58" s="47" t="s">
        <v>68</v>
      </c>
      <c r="H58" s="48">
        <v>1</v>
      </c>
      <c r="I58" s="49"/>
      <c r="J58" s="49"/>
      <c r="L58" s="47" t="s">
        <v>68</v>
      </c>
      <c r="M58" s="48">
        <v>1</v>
      </c>
      <c r="N58" s="49"/>
      <c r="O58" s="49"/>
      <c r="Q58" s="47" t="s">
        <v>68</v>
      </c>
      <c r="R58" s="48">
        <v>1</v>
      </c>
      <c r="S58" s="49"/>
      <c r="T58" s="49"/>
    </row>
    <row r="59" spans="1:20" x14ac:dyDescent="0.25">
      <c r="A59" s="47" t="s">
        <v>99</v>
      </c>
      <c r="B59" s="49">
        <v>2</v>
      </c>
      <c r="C59" s="47"/>
      <c r="D59" s="47"/>
      <c r="E59" s="47"/>
      <c r="G59" s="47" t="s">
        <v>69</v>
      </c>
      <c r="H59" s="48">
        <v>1</v>
      </c>
      <c r="I59" s="49"/>
      <c r="J59" s="49"/>
      <c r="L59" s="47" t="s">
        <v>69</v>
      </c>
      <c r="M59" s="48">
        <v>1</v>
      </c>
      <c r="N59" s="49"/>
      <c r="O59" s="49"/>
      <c r="Q59" s="47" t="s">
        <v>69</v>
      </c>
      <c r="R59" s="48">
        <v>1</v>
      </c>
      <c r="S59" s="49"/>
      <c r="T59" s="49"/>
    </row>
    <row r="60" spans="1:20" x14ac:dyDescent="0.25">
      <c r="A60" s="47" t="s">
        <v>103</v>
      </c>
      <c r="B60" s="49">
        <v>4</v>
      </c>
      <c r="C60" s="47"/>
      <c r="D60" s="47"/>
      <c r="E60" s="47"/>
      <c r="G60" s="47" t="s">
        <v>70</v>
      </c>
      <c r="H60" s="48">
        <v>1</v>
      </c>
      <c r="I60" s="49"/>
      <c r="J60" s="49"/>
      <c r="L60" s="47" t="s">
        <v>70</v>
      </c>
      <c r="M60" s="48">
        <v>1</v>
      </c>
      <c r="N60" s="49"/>
      <c r="O60" s="49"/>
      <c r="Q60" s="47" t="s">
        <v>70</v>
      </c>
      <c r="R60" s="48">
        <v>1</v>
      </c>
      <c r="S60" s="49"/>
      <c r="T60" s="49"/>
    </row>
    <row r="61" spans="1:20" x14ac:dyDescent="0.25">
      <c r="A61" s="47" t="s">
        <v>104</v>
      </c>
      <c r="B61" s="49">
        <v>1</v>
      </c>
      <c r="C61" s="47"/>
      <c r="D61" s="47"/>
      <c r="E61" s="47"/>
      <c r="G61" s="47" t="s">
        <v>71</v>
      </c>
      <c r="H61" s="48">
        <v>1</v>
      </c>
      <c r="I61" s="49"/>
      <c r="J61" s="49"/>
      <c r="L61" s="47" t="s">
        <v>71</v>
      </c>
      <c r="M61" s="48">
        <v>1</v>
      </c>
      <c r="N61" s="49"/>
      <c r="O61" s="49"/>
      <c r="Q61" s="47" t="s">
        <v>71</v>
      </c>
      <c r="R61" s="48">
        <v>1</v>
      </c>
      <c r="S61" s="49"/>
      <c r="T61" s="49"/>
    </row>
    <row r="62" spans="1:20" x14ac:dyDescent="0.25">
      <c r="A62" s="47" t="s">
        <v>56</v>
      </c>
      <c r="B62" s="49">
        <v>2</v>
      </c>
      <c r="C62" s="47"/>
      <c r="D62" s="47"/>
      <c r="E62" s="47"/>
      <c r="G62" s="47" t="s">
        <v>72</v>
      </c>
      <c r="H62" s="48">
        <v>1</v>
      </c>
      <c r="I62" s="49"/>
      <c r="J62" s="49"/>
      <c r="L62" s="47" t="s">
        <v>72</v>
      </c>
      <c r="M62" s="48">
        <v>1</v>
      </c>
      <c r="N62" s="49"/>
      <c r="O62" s="49"/>
      <c r="Q62" s="47" t="s">
        <v>72</v>
      </c>
      <c r="R62" s="48">
        <v>1</v>
      </c>
      <c r="S62" s="49"/>
      <c r="T62" s="49"/>
    </row>
    <row r="63" spans="1:20" x14ac:dyDescent="0.25">
      <c r="A63" s="47" t="s">
        <v>58</v>
      </c>
      <c r="B63" s="49">
        <v>4</v>
      </c>
      <c r="C63" s="47"/>
      <c r="D63" s="47"/>
      <c r="E63" s="47"/>
      <c r="G63" s="47" t="s">
        <v>73</v>
      </c>
      <c r="H63" s="48">
        <v>1</v>
      </c>
      <c r="I63" s="49"/>
      <c r="J63" s="49"/>
      <c r="L63" s="47" t="s">
        <v>73</v>
      </c>
      <c r="M63" s="48">
        <v>1</v>
      </c>
      <c r="N63" s="49"/>
      <c r="O63" s="49"/>
      <c r="Q63" s="47" t="s">
        <v>73</v>
      </c>
      <c r="R63" s="48">
        <v>1</v>
      </c>
      <c r="S63" s="49"/>
      <c r="T63" s="49"/>
    </row>
    <row r="64" spans="1:20" x14ac:dyDescent="0.25">
      <c r="A64" s="47" t="s">
        <v>51</v>
      </c>
      <c r="B64" s="49">
        <v>1</v>
      </c>
      <c r="C64" s="47"/>
      <c r="D64" s="47"/>
      <c r="E64" s="47"/>
      <c r="G64" s="47" t="s">
        <v>74</v>
      </c>
      <c r="H64" s="48">
        <v>4</v>
      </c>
      <c r="I64" s="49"/>
      <c r="J64" s="49"/>
      <c r="L64" s="47" t="s">
        <v>74</v>
      </c>
      <c r="M64" s="48">
        <v>4</v>
      </c>
      <c r="N64" s="49"/>
      <c r="O64" s="49"/>
      <c r="Q64" s="47" t="s">
        <v>74</v>
      </c>
      <c r="R64" s="48">
        <v>4</v>
      </c>
      <c r="S64" s="49"/>
      <c r="T64" s="49"/>
    </row>
    <row r="65" spans="1:20" ht="15.75" thickBot="1" x14ac:dyDescent="0.3">
      <c r="A65" s="47" t="s">
        <v>57</v>
      </c>
      <c r="B65" s="49">
        <v>2</v>
      </c>
      <c r="C65" s="47"/>
      <c r="D65" s="47"/>
      <c r="E65" s="47"/>
      <c r="G65" s="47" t="s">
        <v>75</v>
      </c>
      <c r="H65" s="48">
        <v>1</v>
      </c>
      <c r="I65" s="49"/>
      <c r="J65" s="36"/>
      <c r="L65" s="47" t="s">
        <v>75</v>
      </c>
      <c r="M65" s="48">
        <v>1</v>
      </c>
      <c r="N65" s="49"/>
      <c r="O65" s="49"/>
      <c r="Q65" s="47" t="s">
        <v>75</v>
      </c>
      <c r="R65" s="48">
        <v>1</v>
      </c>
      <c r="S65" s="49"/>
      <c r="T65" s="49"/>
    </row>
    <row r="66" spans="1:20" ht="15.75" thickBot="1" x14ac:dyDescent="0.3">
      <c r="A66" s="47" t="s">
        <v>105</v>
      </c>
      <c r="B66" s="49">
        <v>2</v>
      </c>
      <c r="C66" s="47"/>
      <c r="D66" s="47"/>
      <c r="E66" s="47"/>
      <c r="G66" s="47" t="s">
        <v>76</v>
      </c>
      <c r="H66" s="48">
        <v>1</v>
      </c>
      <c r="I66" s="49"/>
      <c r="J66" s="36"/>
      <c r="L66" s="47" t="s">
        <v>76</v>
      </c>
      <c r="M66" s="48">
        <v>1</v>
      </c>
      <c r="N66" s="49"/>
      <c r="O66" s="49"/>
      <c r="Q66" s="47" t="s">
        <v>76</v>
      </c>
      <c r="R66" s="48">
        <v>1</v>
      </c>
      <c r="S66" s="49"/>
      <c r="T66" s="49"/>
    </row>
    <row r="67" spans="1:20" ht="15.75" thickBot="1" x14ac:dyDescent="0.3">
      <c r="A67" s="47" t="s">
        <v>101</v>
      </c>
      <c r="B67" s="49">
        <v>1</v>
      </c>
      <c r="C67" s="47"/>
      <c r="D67" s="47"/>
      <c r="E67" s="47"/>
      <c r="G67" s="47" t="s">
        <v>77</v>
      </c>
      <c r="H67" s="48">
        <v>1</v>
      </c>
      <c r="I67" s="49"/>
      <c r="J67" s="36"/>
      <c r="L67" s="47" t="s">
        <v>77</v>
      </c>
      <c r="M67" s="48">
        <v>1</v>
      </c>
      <c r="N67" s="49"/>
      <c r="O67" s="49"/>
      <c r="Q67" s="47" t="s">
        <v>77</v>
      </c>
      <c r="R67" s="48">
        <v>1</v>
      </c>
      <c r="S67" s="49"/>
      <c r="T67" s="49"/>
    </row>
    <row r="68" spans="1:20" ht="15.75" thickBot="1" x14ac:dyDescent="0.3">
      <c r="A68" s="144" t="s">
        <v>60</v>
      </c>
      <c r="B68" s="144"/>
      <c r="C68" s="144"/>
      <c r="D68" s="55"/>
      <c r="E68" s="56"/>
      <c r="G68" s="47" t="s">
        <v>78</v>
      </c>
      <c r="H68" s="48">
        <v>1</v>
      </c>
      <c r="I68" s="49"/>
      <c r="J68" s="36"/>
      <c r="L68" s="47" t="s">
        <v>78</v>
      </c>
      <c r="M68" s="48">
        <v>1</v>
      </c>
      <c r="N68" s="49"/>
      <c r="O68" s="49"/>
      <c r="Q68" s="47" t="s">
        <v>78</v>
      </c>
      <c r="R68" s="48">
        <v>1</v>
      </c>
      <c r="S68" s="49"/>
      <c r="T68" s="49"/>
    </row>
    <row r="69" spans="1:20" ht="15.75" thickBot="1" x14ac:dyDescent="0.3">
      <c r="A69" s="14"/>
      <c r="B69" s="14"/>
      <c r="C69" s="145" t="s">
        <v>61</v>
      </c>
      <c r="D69" s="145"/>
      <c r="E69" s="56"/>
      <c r="G69" s="47" t="s">
        <v>79</v>
      </c>
      <c r="H69" s="48">
        <v>6</v>
      </c>
      <c r="I69" s="49"/>
      <c r="J69" s="36"/>
      <c r="L69" s="47" t="s">
        <v>79</v>
      </c>
      <c r="M69" s="48">
        <v>6</v>
      </c>
      <c r="N69" s="49"/>
      <c r="O69" s="49"/>
      <c r="Q69" s="47" t="s">
        <v>79</v>
      </c>
      <c r="R69" s="48">
        <v>6</v>
      </c>
      <c r="S69" s="49"/>
      <c r="T69" s="49"/>
    </row>
    <row r="70" spans="1:20" ht="15.75" thickBot="1" x14ac:dyDescent="0.3">
      <c r="A70" s="14"/>
      <c r="B70" s="14"/>
      <c r="C70" s="146" t="s">
        <v>62</v>
      </c>
      <c r="D70" s="146"/>
      <c r="E70" s="47"/>
      <c r="G70" s="47" t="s">
        <v>80</v>
      </c>
      <c r="H70" s="48">
        <v>4</v>
      </c>
      <c r="I70" s="49"/>
      <c r="J70" s="36"/>
      <c r="L70" s="47" t="s">
        <v>80</v>
      </c>
      <c r="M70" s="48">
        <v>4</v>
      </c>
      <c r="N70" s="49"/>
      <c r="O70" s="49"/>
      <c r="Q70" s="47" t="s">
        <v>80</v>
      </c>
      <c r="R70" s="48">
        <v>4</v>
      </c>
      <c r="S70" s="49"/>
      <c r="T70" s="49"/>
    </row>
    <row r="71" spans="1:20" ht="15.75" thickBot="1" x14ac:dyDescent="0.3">
      <c r="G71" s="47" t="s">
        <v>81</v>
      </c>
      <c r="H71" s="48">
        <v>1</v>
      </c>
      <c r="I71" s="49"/>
      <c r="J71" s="36"/>
      <c r="L71" s="47" t="s">
        <v>81</v>
      </c>
      <c r="M71" s="48">
        <v>1</v>
      </c>
      <c r="N71" s="49"/>
      <c r="O71" s="49"/>
      <c r="Q71" s="47" t="s">
        <v>81</v>
      </c>
      <c r="R71" s="48">
        <v>1</v>
      </c>
      <c r="S71" s="49"/>
      <c r="T71" s="49"/>
    </row>
    <row r="72" spans="1:20" ht="15.75" thickBot="1" x14ac:dyDescent="0.3">
      <c r="G72" s="47" t="s">
        <v>82</v>
      </c>
      <c r="H72" s="48">
        <v>36</v>
      </c>
      <c r="I72" s="49"/>
      <c r="J72" s="36"/>
      <c r="L72" s="47" t="s">
        <v>82</v>
      </c>
      <c r="M72" s="48">
        <v>36</v>
      </c>
      <c r="N72" s="49"/>
      <c r="O72" s="49"/>
      <c r="Q72" s="47" t="s">
        <v>82</v>
      </c>
      <c r="R72" s="48">
        <v>36</v>
      </c>
      <c r="S72" s="49"/>
      <c r="T72" s="49"/>
    </row>
    <row r="73" spans="1:20" ht="15.75" thickBot="1" x14ac:dyDescent="0.3">
      <c r="G73" s="47" t="s">
        <v>83</v>
      </c>
      <c r="H73" s="48">
        <v>9</v>
      </c>
      <c r="I73" s="49"/>
      <c r="J73" s="36"/>
      <c r="L73" s="47" t="s">
        <v>83</v>
      </c>
      <c r="M73" s="48">
        <v>9</v>
      </c>
      <c r="N73" s="49"/>
      <c r="O73" s="36"/>
      <c r="Q73" s="47" t="s">
        <v>83</v>
      </c>
      <c r="R73" s="48">
        <v>9</v>
      </c>
      <c r="S73" s="49"/>
      <c r="T73" s="49"/>
    </row>
    <row r="74" spans="1:20" ht="15.75" thickBot="1" x14ac:dyDescent="0.3">
      <c r="G74" s="47" t="s">
        <v>84</v>
      </c>
      <c r="H74" s="48">
        <v>2</v>
      </c>
      <c r="I74" s="49"/>
      <c r="J74" s="36"/>
      <c r="L74" s="47" t="s">
        <v>84</v>
      </c>
      <c r="M74" s="48">
        <v>2</v>
      </c>
      <c r="N74" s="49"/>
      <c r="O74" s="36"/>
      <c r="Q74" s="47" t="s">
        <v>84</v>
      </c>
      <c r="R74" s="48">
        <v>2</v>
      </c>
      <c r="S74" s="49"/>
      <c r="T74" s="49"/>
    </row>
    <row r="75" spans="1:20" ht="15.75" thickBot="1" x14ac:dyDescent="0.3">
      <c r="G75" s="47" t="s">
        <v>85</v>
      </c>
      <c r="H75" s="48">
        <v>1</v>
      </c>
      <c r="I75" s="49"/>
      <c r="J75" s="36"/>
      <c r="L75" s="47" t="s">
        <v>85</v>
      </c>
      <c r="M75" s="48">
        <v>1</v>
      </c>
      <c r="N75" s="49"/>
      <c r="O75" s="36"/>
      <c r="Q75" s="47" t="s">
        <v>85</v>
      </c>
      <c r="R75" s="48">
        <v>1</v>
      </c>
      <c r="S75" s="49"/>
      <c r="T75" s="49"/>
    </row>
    <row r="76" spans="1:20" x14ac:dyDescent="0.25">
      <c r="G76" s="58" t="s">
        <v>60</v>
      </c>
      <c r="H76" s="48"/>
      <c r="I76" s="59"/>
      <c r="J76" s="37"/>
      <c r="L76" s="58" t="s">
        <v>60</v>
      </c>
      <c r="M76" s="48"/>
      <c r="N76" s="59"/>
      <c r="O76" s="37"/>
      <c r="Q76" s="58" t="s">
        <v>60</v>
      </c>
      <c r="R76" s="48"/>
      <c r="S76" s="47"/>
      <c r="T76" s="49"/>
    </row>
    <row r="77" spans="1:20" ht="16.5" x14ac:dyDescent="0.25">
      <c r="G77" s="62" t="s">
        <v>86</v>
      </c>
      <c r="H77" s="63"/>
      <c r="I77" s="51" t="s">
        <v>87</v>
      </c>
      <c r="J77" s="60"/>
      <c r="L77" s="62" t="s">
        <v>86</v>
      </c>
      <c r="M77" s="63"/>
      <c r="N77" s="51" t="s">
        <v>87</v>
      </c>
      <c r="O77" s="52"/>
      <c r="Q77" s="62" t="s">
        <v>86</v>
      </c>
      <c r="R77" s="63"/>
      <c r="S77" s="51" t="s">
        <v>87</v>
      </c>
      <c r="T77" s="52"/>
    </row>
    <row r="78" spans="1:20" x14ac:dyDescent="0.25">
      <c r="G78" s="64"/>
      <c r="H78" s="65"/>
      <c r="I78" s="51" t="s">
        <v>123</v>
      </c>
      <c r="J78" s="51"/>
      <c r="L78" s="64"/>
      <c r="M78" s="65"/>
      <c r="N78" s="51" t="s">
        <v>123</v>
      </c>
      <c r="O78" s="51"/>
      <c r="Q78" s="64"/>
      <c r="R78" s="65"/>
      <c r="S78" s="51" t="s">
        <v>123</v>
      </c>
      <c r="T78" s="51"/>
    </row>
    <row r="79" spans="1:20" ht="16.5" x14ac:dyDescent="0.25">
      <c r="G79" s="66"/>
      <c r="H79" s="67"/>
      <c r="I79" s="53" t="s">
        <v>15</v>
      </c>
      <c r="J79" s="61"/>
      <c r="L79" s="66"/>
      <c r="M79" s="67"/>
      <c r="N79" s="53" t="s">
        <v>15</v>
      </c>
      <c r="O79" s="54"/>
      <c r="Q79" s="66"/>
      <c r="R79" s="67"/>
      <c r="S79" s="53" t="s">
        <v>15</v>
      </c>
      <c r="T79" s="54"/>
    </row>
    <row r="80" spans="1:20" x14ac:dyDescent="0.25">
      <c r="G80" s="14"/>
      <c r="H80" s="14"/>
      <c r="I80" s="14"/>
      <c r="J80" s="14"/>
    </row>
    <row r="82" spans="1:20" ht="26.45" customHeight="1" thickBot="1" x14ac:dyDescent="0.3">
      <c r="A82" s="160" t="s">
        <v>153</v>
      </c>
      <c r="B82" s="161"/>
      <c r="C82" s="161"/>
      <c r="D82" s="161"/>
      <c r="E82" s="162"/>
      <c r="G82" s="170" t="s">
        <v>88</v>
      </c>
      <c r="H82" s="170"/>
      <c r="I82" s="170"/>
      <c r="J82" s="170"/>
      <c r="L82" s="170" t="s">
        <v>90</v>
      </c>
      <c r="M82" s="170"/>
      <c r="N82" s="170"/>
      <c r="O82" s="170"/>
      <c r="P82" s="38"/>
      <c r="Q82" s="171" t="s">
        <v>89</v>
      </c>
      <c r="R82" s="171"/>
      <c r="S82" s="171"/>
      <c r="T82" s="171"/>
    </row>
    <row r="83" spans="1:20" ht="15.75" thickBot="1" x14ac:dyDescent="0.3">
      <c r="A83" s="164" t="s">
        <v>63</v>
      </c>
      <c r="B83" s="164"/>
      <c r="C83" s="164"/>
      <c r="D83" s="164"/>
      <c r="E83" s="164"/>
      <c r="G83" s="83" t="s">
        <v>64</v>
      </c>
      <c r="H83" s="84" t="s">
        <v>65</v>
      </c>
      <c r="I83" s="85" t="s">
        <v>66</v>
      </c>
      <c r="J83" s="82" t="s">
        <v>67</v>
      </c>
      <c r="K83" s="38"/>
      <c r="L83" s="83" t="s">
        <v>64</v>
      </c>
      <c r="M83" s="84" t="s">
        <v>65</v>
      </c>
      <c r="N83" s="85" t="s">
        <v>66</v>
      </c>
      <c r="O83" s="82" t="s">
        <v>67</v>
      </c>
      <c r="Q83" s="45" t="s">
        <v>64</v>
      </c>
      <c r="R83" s="45" t="s">
        <v>65</v>
      </c>
      <c r="S83" s="45" t="s">
        <v>66</v>
      </c>
      <c r="T83" s="45" t="s">
        <v>67</v>
      </c>
    </row>
    <row r="84" spans="1:20" x14ac:dyDescent="0.25">
      <c r="A84" s="80" t="s">
        <v>47</v>
      </c>
      <c r="B84" s="81" t="s">
        <v>21</v>
      </c>
      <c r="C84" s="81" t="s">
        <v>48</v>
      </c>
      <c r="D84" s="81" t="s">
        <v>49</v>
      </c>
      <c r="E84" s="81" t="s">
        <v>50</v>
      </c>
      <c r="G84" s="47" t="s">
        <v>68</v>
      </c>
      <c r="H84" s="48">
        <v>1</v>
      </c>
      <c r="I84" s="49"/>
      <c r="J84" s="49"/>
      <c r="L84" s="47" t="s">
        <v>68</v>
      </c>
      <c r="M84" s="48">
        <v>1</v>
      </c>
      <c r="N84" s="49"/>
      <c r="O84" s="49"/>
      <c r="Q84" s="47" t="s">
        <v>68</v>
      </c>
      <c r="R84" s="48">
        <v>1</v>
      </c>
      <c r="S84" s="49"/>
      <c r="T84" s="49"/>
    </row>
    <row r="85" spans="1:20" x14ac:dyDescent="0.25">
      <c r="A85" s="47" t="s">
        <v>98</v>
      </c>
      <c r="B85" s="49">
        <v>2</v>
      </c>
      <c r="C85" s="47"/>
      <c r="D85" s="47"/>
      <c r="E85" s="47"/>
      <c r="G85" s="47" t="s">
        <v>69</v>
      </c>
      <c r="H85" s="48">
        <v>1</v>
      </c>
      <c r="I85" s="49"/>
      <c r="J85" s="49"/>
      <c r="L85" s="47" t="s">
        <v>69</v>
      </c>
      <c r="M85" s="48">
        <v>1</v>
      </c>
      <c r="N85" s="49"/>
      <c r="O85" s="49"/>
      <c r="Q85" s="47" t="s">
        <v>69</v>
      </c>
      <c r="R85" s="48">
        <v>1</v>
      </c>
      <c r="S85" s="49"/>
      <c r="T85" s="49"/>
    </row>
    <row r="86" spans="1:20" x14ac:dyDescent="0.25">
      <c r="A86" s="47" t="s">
        <v>99</v>
      </c>
      <c r="B86" s="49">
        <v>2</v>
      </c>
      <c r="C86" s="47"/>
      <c r="D86" s="47"/>
      <c r="E86" s="47"/>
      <c r="G86" s="47" t="s">
        <v>70</v>
      </c>
      <c r="H86" s="48">
        <v>1</v>
      </c>
      <c r="I86" s="49"/>
      <c r="J86" s="49"/>
      <c r="L86" s="47" t="s">
        <v>70</v>
      </c>
      <c r="M86" s="48">
        <v>1</v>
      </c>
      <c r="N86" s="49"/>
      <c r="O86" s="49"/>
      <c r="Q86" s="47" t="s">
        <v>70</v>
      </c>
      <c r="R86" s="48">
        <v>1</v>
      </c>
      <c r="S86" s="49"/>
      <c r="T86" s="49"/>
    </row>
    <row r="87" spans="1:20" x14ac:dyDescent="0.25">
      <c r="A87" s="47" t="s">
        <v>57</v>
      </c>
      <c r="B87" s="49">
        <v>2</v>
      </c>
      <c r="C87" s="47"/>
      <c r="D87" s="47"/>
      <c r="E87" s="47"/>
      <c r="G87" s="47" t="s">
        <v>71</v>
      </c>
      <c r="H87" s="48">
        <v>1</v>
      </c>
      <c r="I87" s="49"/>
      <c r="J87" s="49"/>
      <c r="L87" s="47" t="s">
        <v>71</v>
      </c>
      <c r="M87" s="48">
        <v>1</v>
      </c>
      <c r="N87" s="49"/>
      <c r="O87" s="49"/>
      <c r="Q87" s="47" t="s">
        <v>71</v>
      </c>
      <c r="R87" s="48">
        <v>1</v>
      </c>
      <c r="S87" s="49"/>
      <c r="T87" s="49"/>
    </row>
    <row r="88" spans="1:20" x14ac:dyDescent="0.25">
      <c r="A88" s="47" t="s">
        <v>106</v>
      </c>
      <c r="B88" s="49">
        <v>1</v>
      </c>
      <c r="C88" s="47"/>
      <c r="D88" s="47"/>
      <c r="E88" s="47"/>
      <c r="G88" s="47" t="s">
        <v>72</v>
      </c>
      <c r="H88" s="48">
        <v>1</v>
      </c>
      <c r="I88" s="49"/>
      <c r="J88" s="49"/>
      <c r="L88" s="47" t="s">
        <v>72</v>
      </c>
      <c r="M88" s="48">
        <v>1</v>
      </c>
      <c r="N88" s="49"/>
      <c r="O88" s="49"/>
      <c r="Q88" s="47" t="s">
        <v>72</v>
      </c>
      <c r="R88" s="48">
        <v>1</v>
      </c>
      <c r="S88" s="49"/>
      <c r="T88" s="49"/>
    </row>
    <row r="89" spans="1:20" x14ac:dyDescent="0.25">
      <c r="A89" s="47" t="s">
        <v>56</v>
      </c>
      <c r="B89" s="49">
        <v>2</v>
      </c>
      <c r="C89" s="47"/>
      <c r="D89" s="47"/>
      <c r="E89" s="47"/>
      <c r="G89" s="47" t="s">
        <v>73</v>
      </c>
      <c r="H89" s="48">
        <v>1</v>
      </c>
      <c r="I89" s="49"/>
      <c r="J89" s="49"/>
      <c r="L89" s="47" t="s">
        <v>73</v>
      </c>
      <c r="M89" s="48">
        <v>1</v>
      </c>
      <c r="N89" s="49"/>
      <c r="O89" s="49"/>
      <c r="Q89" s="47" t="s">
        <v>73</v>
      </c>
      <c r="R89" s="48">
        <v>1</v>
      </c>
      <c r="S89" s="49"/>
      <c r="T89" s="49"/>
    </row>
    <row r="90" spans="1:20" x14ac:dyDescent="0.25">
      <c r="A90" s="47" t="s">
        <v>58</v>
      </c>
      <c r="B90" s="49">
        <v>4</v>
      </c>
      <c r="C90" s="47"/>
      <c r="D90" s="47"/>
      <c r="E90" s="47"/>
      <c r="G90" s="47" t="s">
        <v>74</v>
      </c>
      <c r="H90" s="48">
        <v>4</v>
      </c>
      <c r="I90" s="49"/>
      <c r="J90" s="49"/>
      <c r="L90" s="47" t="s">
        <v>74</v>
      </c>
      <c r="M90" s="48">
        <v>4</v>
      </c>
      <c r="N90" s="49"/>
      <c r="O90" s="49"/>
      <c r="Q90" s="47" t="s">
        <v>74</v>
      </c>
      <c r="R90" s="48">
        <v>4</v>
      </c>
      <c r="S90" s="49"/>
      <c r="T90" s="49"/>
    </row>
    <row r="91" spans="1:20" ht="15.75" thickBot="1" x14ac:dyDescent="0.3">
      <c r="A91" s="47" t="s">
        <v>107</v>
      </c>
      <c r="B91" s="49">
        <v>4</v>
      </c>
      <c r="C91" s="47"/>
      <c r="D91" s="47"/>
      <c r="E91" s="47"/>
      <c r="G91" s="47" t="s">
        <v>75</v>
      </c>
      <c r="H91" s="48">
        <v>1</v>
      </c>
      <c r="I91" s="49"/>
      <c r="J91" s="36"/>
      <c r="L91" s="47" t="s">
        <v>75</v>
      </c>
      <c r="M91" s="48">
        <v>1</v>
      </c>
      <c r="N91" s="49"/>
      <c r="O91" s="49"/>
      <c r="Q91" s="47" t="s">
        <v>75</v>
      </c>
      <c r="R91" s="48">
        <v>1</v>
      </c>
      <c r="S91" s="49"/>
      <c r="T91" s="49"/>
    </row>
    <row r="92" spans="1:20" ht="15.75" thickBot="1" x14ac:dyDescent="0.3">
      <c r="A92" s="47" t="s">
        <v>101</v>
      </c>
      <c r="B92" s="49">
        <v>1</v>
      </c>
      <c r="C92" s="47"/>
      <c r="D92" s="47"/>
      <c r="E92" s="47"/>
      <c r="G92" s="47" t="s">
        <v>76</v>
      </c>
      <c r="H92" s="48">
        <v>1</v>
      </c>
      <c r="I92" s="49"/>
      <c r="J92" s="36"/>
      <c r="L92" s="47" t="s">
        <v>76</v>
      </c>
      <c r="M92" s="48">
        <v>1</v>
      </c>
      <c r="N92" s="49"/>
      <c r="O92" s="49"/>
      <c r="Q92" s="47" t="s">
        <v>76</v>
      </c>
      <c r="R92" s="48">
        <v>1</v>
      </c>
      <c r="S92" s="49"/>
      <c r="T92" s="49"/>
    </row>
    <row r="93" spans="1:20" ht="15.75" thickBot="1" x14ac:dyDescent="0.3">
      <c r="A93" s="144" t="s">
        <v>60</v>
      </c>
      <c r="B93" s="144"/>
      <c r="C93" s="144"/>
      <c r="D93" s="55"/>
      <c r="E93" s="56"/>
      <c r="G93" s="47" t="s">
        <v>77</v>
      </c>
      <c r="H93" s="48">
        <v>1</v>
      </c>
      <c r="I93" s="49"/>
      <c r="J93" s="36"/>
      <c r="L93" s="47" t="s">
        <v>77</v>
      </c>
      <c r="M93" s="48">
        <v>1</v>
      </c>
      <c r="N93" s="49"/>
      <c r="O93" s="49"/>
      <c r="Q93" s="47" t="s">
        <v>77</v>
      </c>
      <c r="R93" s="48">
        <v>1</v>
      </c>
      <c r="S93" s="49"/>
      <c r="T93" s="49"/>
    </row>
    <row r="94" spans="1:20" ht="15.75" thickBot="1" x14ac:dyDescent="0.3">
      <c r="C94" s="145" t="s">
        <v>61</v>
      </c>
      <c r="D94" s="145"/>
      <c r="E94" s="56"/>
      <c r="G94" s="47" t="s">
        <v>78</v>
      </c>
      <c r="H94" s="48">
        <v>1</v>
      </c>
      <c r="I94" s="49"/>
      <c r="J94" s="36"/>
      <c r="L94" s="47" t="s">
        <v>78</v>
      </c>
      <c r="M94" s="48">
        <v>1</v>
      </c>
      <c r="N94" s="49"/>
      <c r="O94" s="49"/>
      <c r="Q94" s="47" t="s">
        <v>78</v>
      </c>
      <c r="R94" s="48">
        <v>1</v>
      </c>
      <c r="S94" s="49"/>
      <c r="T94" s="49"/>
    </row>
    <row r="95" spans="1:20" ht="15.75" thickBot="1" x14ac:dyDescent="0.3">
      <c r="C95" s="146" t="s">
        <v>62</v>
      </c>
      <c r="D95" s="146"/>
      <c r="E95" s="47"/>
      <c r="G95" s="47" t="s">
        <v>79</v>
      </c>
      <c r="H95" s="48">
        <v>6</v>
      </c>
      <c r="I95" s="49"/>
      <c r="J95" s="36"/>
      <c r="L95" s="47" t="s">
        <v>79</v>
      </c>
      <c r="M95" s="48">
        <v>6</v>
      </c>
      <c r="N95" s="49"/>
      <c r="O95" s="49"/>
      <c r="Q95" s="47" t="s">
        <v>79</v>
      </c>
      <c r="R95" s="48">
        <v>6</v>
      </c>
      <c r="S95" s="49"/>
      <c r="T95" s="49"/>
    </row>
    <row r="96" spans="1:20" ht="15.75" thickBot="1" x14ac:dyDescent="0.3">
      <c r="G96" s="47" t="s">
        <v>80</v>
      </c>
      <c r="H96" s="48">
        <v>4</v>
      </c>
      <c r="I96" s="49"/>
      <c r="J96" s="36"/>
      <c r="L96" s="47" t="s">
        <v>80</v>
      </c>
      <c r="M96" s="48">
        <v>4</v>
      </c>
      <c r="N96" s="49"/>
      <c r="O96" s="49"/>
      <c r="Q96" s="47" t="s">
        <v>80</v>
      </c>
      <c r="R96" s="48">
        <v>4</v>
      </c>
      <c r="S96" s="49"/>
      <c r="T96" s="49"/>
    </row>
    <row r="97" spans="1:20" ht="15.75" thickBot="1" x14ac:dyDescent="0.3">
      <c r="G97" s="47" t="s">
        <v>81</v>
      </c>
      <c r="H97" s="48">
        <v>1</v>
      </c>
      <c r="I97" s="49"/>
      <c r="J97" s="36"/>
      <c r="L97" s="47" t="s">
        <v>81</v>
      </c>
      <c r="M97" s="48">
        <v>1</v>
      </c>
      <c r="N97" s="49"/>
      <c r="O97" s="49"/>
      <c r="Q97" s="47" t="s">
        <v>81</v>
      </c>
      <c r="R97" s="48">
        <v>1</v>
      </c>
      <c r="S97" s="49"/>
      <c r="T97" s="49"/>
    </row>
    <row r="98" spans="1:20" ht="15.75" thickBot="1" x14ac:dyDescent="0.3">
      <c r="G98" s="47" t="s">
        <v>82</v>
      </c>
      <c r="H98" s="48">
        <v>36</v>
      </c>
      <c r="I98" s="49"/>
      <c r="J98" s="36"/>
      <c r="L98" s="47" t="s">
        <v>82</v>
      </c>
      <c r="M98" s="48">
        <v>36</v>
      </c>
      <c r="N98" s="49"/>
      <c r="O98" s="49"/>
      <c r="Q98" s="47" t="s">
        <v>82</v>
      </c>
      <c r="R98" s="48">
        <v>36</v>
      </c>
      <c r="S98" s="49"/>
      <c r="T98" s="49"/>
    </row>
    <row r="99" spans="1:20" ht="15.75" thickBot="1" x14ac:dyDescent="0.3">
      <c r="G99" s="47" t="s">
        <v>83</v>
      </c>
      <c r="H99" s="48">
        <v>9</v>
      </c>
      <c r="I99" s="49"/>
      <c r="J99" s="36"/>
      <c r="L99" s="47" t="s">
        <v>83</v>
      </c>
      <c r="M99" s="48">
        <v>9</v>
      </c>
      <c r="N99" s="49"/>
      <c r="O99" s="36"/>
      <c r="Q99" s="47" t="s">
        <v>83</v>
      </c>
      <c r="R99" s="48">
        <v>9</v>
      </c>
      <c r="S99" s="49"/>
      <c r="T99" s="49"/>
    </row>
    <row r="100" spans="1:20" ht="15.75" thickBot="1" x14ac:dyDescent="0.3">
      <c r="G100" s="47" t="s">
        <v>84</v>
      </c>
      <c r="H100" s="48">
        <v>2</v>
      </c>
      <c r="I100" s="49"/>
      <c r="J100" s="36"/>
      <c r="L100" s="47" t="s">
        <v>84</v>
      </c>
      <c r="M100" s="48">
        <v>2</v>
      </c>
      <c r="N100" s="49"/>
      <c r="O100" s="36"/>
      <c r="Q100" s="47" t="s">
        <v>84</v>
      </c>
      <c r="R100" s="48">
        <v>2</v>
      </c>
      <c r="S100" s="49"/>
      <c r="T100" s="49"/>
    </row>
    <row r="101" spans="1:20" ht="15.75" thickBot="1" x14ac:dyDescent="0.3">
      <c r="G101" s="47" t="s">
        <v>85</v>
      </c>
      <c r="H101" s="48">
        <v>1</v>
      </c>
      <c r="I101" s="49"/>
      <c r="J101" s="36"/>
      <c r="L101" s="47" t="s">
        <v>85</v>
      </c>
      <c r="M101" s="48">
        <v>1</v>
      </c>
      <c r="N101" s="49"/>
      <c r="O101" s="36"/>
      <c r="Q101" s="47" t="s">
        <v>85</v>
      </c>
      <c r="R101" s="48">
        <v>1</v>
      </c>
      <c r="S101" s="49"/>
      <c r="T101" s="49"/>
    </row>
    <row r="102" spans="1:20" x14ac:dyDescent="0.25">
      <c r="G102" s="58" t="s">
        <v>60</v>
      </c>
      <c r="H102" s="48"/>
      <c r="I102" s="59"/>
      <c r="J102" s="37"/>
      <c r="L102" s="58" t="s">
        <v>60</v>
      </c>
      <c r="M102" s="48"/>
      <c r="N102" s="59"/>
      <c r="O102" s="37"/>
      <c r="Q102" s="58" t="s">
        <v>60</v>
      </c>
      <c r="R102" s="48"/>
      <c r="S102" s="47"/>
      <c r="T102" s="49"/>
    </row>
    <row r="103" spans="1:20" ht="16.5" x14ac:dyDescent="0.25">
      <c r="G103" s="62" t="s">
        <v>86</v>
      </c>
      <c r="H103" s="63"/>
      <c r="I103" s="51" t="s">
        <v>87</v>
      </c>
      <c r="J103" s="60"/>
      <c r="L103" s="64" t="s">
        <v>86</v>
      </c>
      <c r="M103" s="65"/>
      <c r="N103" s="51" t="s">
        <v>87</v>
      </c>
      <c r="O103" s="52"/>
      <c r="Q103" s="64" t="s">
        <v>86</v>
      </c>
      <c r="R103" s="73"/>
      <c r="S103" s="51" t="s">
        <v>87</v>
      </c>
      <c r="T103" s="86"/>
    </row>
    <row r="104" spans="1:20" x14ac:dyDescent="0.25">
      <c r="G104" s="64"/>
      <c r="H104" s="65"/>
      <c r="I104" s="51" t="s">
        <v>123</v>
      </c>
      <c r="J104" s="51"/>
      <c r="L104" s="64"/>
      <c r="M104" s="65"/>
      <c r="N104" s="51" t="s">
        <v>123</v>
      </c>
      <c r="O104" s="51"/>
      <c r="Q104" s="64"/>
      <c r="R104" s="73"/>
      <c r="S104" s="51" t="s">
        <v>123</v>
      </c>
      <c r="T104" s="51"/>
    </row>
    <row r="105" spans="1:20" ht="16.5" x14ac:dyDescent="0.25">
      <c r="G105" s="66"/>
      <c r="H105" s="67"/>
      <c r="I105" s="53" t="s">
        <v>15</v>
      </c>
      <c r="J105" s="61"/>
      <c r="L105" s="66"/>
      <c r="M105" s="67"/>
      <c r="N105" s="53" t="s">
        <v>15</v>
      </c>
      <c r="O105" s="54"/>
      <c r="Q105" s="66"/>
      <c r="R105" s="74"/>
      <c r="S105" s="53" t="s">
        <v>15</v>
      </c>
      <c r="T105" s="54"/>
    </row>
    <row r="108" spans="1:20" ht="29.45" customHeight="1" x14ac:dyDescent="0.25">
      <c r="A108" s="166" t="s">
        <v>154</v>
      </c>
      <c r="B108" s="166"/>
      <c r="C108" s="166"/>
      <c r="D108" s="166"/>
      <c r="E108" s="166"/>
    </row>
    <row r="109" spans="1:20" x14ac:dyDescent="0.25">
      <c r="A109" s="164" t="s">
        <v>63</v>
      </c>
      <c r="B109" s="164"/>
      <c r="C109" s="164"/>
      <c r="D109" s="164"/>
      <c r="E109" s="164"/>
      <c r="G109" s="171" t="s">
        <v>88</v>
      </c>
      <c r="H109" s="171"/>
      <c r="I109" s="171"/>
      <c r="J109" s="171"/>
      <c r="K109" s="38"/>
      <c r="L109" s="170" t="s">
        <v>90</v>
      </c>
      <c r="M109" s="170"/>
      <c r="N109" s="170"/>
      <c r="O109" s="170"/>
      <c r="P109" s="38"/>
      <c r="Q109" s="170" t="s">
        <v>89</v>
      </c>
      <c r="R109" s="170"/>
      <c r="S109" s="170"/>
      <c r="T109" s="170"/>
    </row>
    <row r="110" spans="1:20" x14ac:dyDescent="0.25">
      <c r="A110" s="79" t="s">
        <v>47</v>
      </c>
      <c r="B110" s="79" t="s">
        <v>21</v>
      </c>
      <c r="C110" s="79" t="s">
        <v>48</v>
      </c>
      <c r="D110" s="79" t="s">
        <v>49</v>
      </c>
      <c r="E110" s="79" t="s">
        <v>50</v>
      </c>
      <c r="G110" s="45" t="s">
        <v>64</v>
      </c>
      <c r="H110" s="45" t="s">
        <v>65</v>
      </c>
      <c r="I110" s="45" t="s">
        <v>66</v>
      </c>
      <c r="J110" s="45" t="s">
        <v>67</v>
      </c>
      <c r="L110" s="45" t="s">
        <v>64</v>
      </c>
      <c r="M110" s="45" t="s">
        <v>65</v>
      </c>
      <c r="N110" s="45" t="s">
        <v>66</v>
      </c>
      <c r="O110" s="45" t="s">
        <v>67</v>
      </c>
      <c r="Q110" s="45" t="s">
        <v>64</v>
      </c>
      <c r="R110" s="45" t="s">
        <v>65</v>
      </c>
      <c r="S110" s="45" t="s">
        <v>66</v>
      </c>
      <c r="T110" s="45" t="s">
        <v>67</v>
      </c>
    </row>
    <row r="111" spans="1:20" x14ac:dyDescent="0.25">
      <c r="A111" s="47" t="s">
        <v>108</v>
      </c>
      <c r="B111" s="49">
        <v>1</v>
      </c>
      <c r="C111" s="47"/>
      <c r="D111" s="47"/>
      <c r="E111" s="47"/>
      <c r="G111" s="56" t="s">
        <v>73</v>
      </c>
      <c r="H111" s="89">
        <v>1</v>
      </c>
      <c r="I111" s="89"/>
      <c r="J111" s="89"/>
      <c r="L111" s="56" t="s">
        <v>73</v>
      </c>
      <c r="M111" s="89">
        <v>1</v>
      </c>
      <c r="N111" s="89"/>
      <c r="O111" s="89"/>
      <c r="Q111" s="56" t="s">
        <v>73</v>
      </c>
      <c r="R111" s="89">
        <v>1</v>
      </c>
      <c r="S111" s="89"/>
      <c r="T111" s="89"/>
    </row>
    <row r="112" spans="1:20" ht="16.5" x14ac:dyDescent="0.3">
      <c r="A112" s="87" t="s">
        <v>144</v>
      </c>
      <c r="B112" s="88">
        <v>1</v>
      </c>
      <c r="C112" s="88"/>
      <c r="D112" s="88"/>
      <c r="E112" s="88"/>
      <c r="G112" s="56" t="s">
        <v>75</v>
      </c>
      <c r="H112" s="89">
        <v>0</v>
      </c>
      <c r="I112" s="89"/>
      <c r="J112" s="50"/>
      <c r="L112" s="56" t="s">
        <v>75</v>
      </c>
      <c r="M112" s="89">
        <v>0</v>
      </c>
      <c r="N112" s="89"/>
      <c r="O112" s="89"/>
      <c r="Q112" s="56" t="s">
        <v>75</v>
      </c>
      <c r="R112" s="89">
        <v>0</v>
      </c>
      <c r="S112" s="89"/>
      <c r="T112" s="89"/>
    </row>
    <row r="113" spans="1:20" x14ac:dyDescent="0.25">
      <c r="A113" s="47" t="s">
        <v>109</v>
      </c>
      <c r="B113" s="49">
        <v>2</v>
      </c>
      <c r="C113" s="47"/>
      <c r="D113" s="47"/>
      <c r="E113" s="47"/>
      <c r="G113" s="56" t="s">
        <v>76</v>
      </c>
      <c r="H113" s="89">
        <v>1</v>
      </c>
      <c r="I113" s="89"/>
      <c r="J113" s="50"/>
      <c r="L113" s="56" t="s">
        <v>76</v>
      </c>
      <c r="M113" s="89">
        <v>1</v>
      </c>
      <c r="N113" s="89"/>
      <c r="O113" s="89"/>
      <c r="Q113" s="56" t="s">
        <v>76</v>
      </c>
      <c r="R113" s="89">
        <v>1</v>
      </c>
      <c r="S113" s="89"/>
      <c r="T113" s="89"/>
    </row>
    <row r="114" spans="1:20" x14ac:dyDescent="0.25">
      <c r="A114" s="47" t="s">
        <v>51</v>
      </c>
      <c r="B114" s="49">
        <v>1</v>
      </c>
      <c r="C114" s="47"/>
      <c r="D114" s="47"/>
      <c r="E114" s="47"/>
      <c r="G114" s="56" t="s">
        <v>111</v>
      </c>
      <c r="H114" s="89">
        <v>1</v>
      </c>
      <c r="I114" s="89"/>
      <c r="J114" s="50"/>
      <c r="L114" s="56" t="s">
        <v>111</v>
      </c>
      <c r="M114" s="89">
        <v>1</v>
      </c>
      <c r="N114" s="89"/>
      <c r="O114" s="50"/>
      <c r="Q114" s="56" t="s">
        <v>111</v>
      </c>
      <c r="R114" s="89">
        <v>1</v>
      </c>
      <c r="S114" s="89"/>
      <c r="T114" s="89"/>
    </row>
    <row r="115" spans="1:20" x14ac:dyDescent="0.25">
      <c r="A115" s="47" t="s">
        <v>105</v>
      </c>
      <c r="B115" s="49">
        <v>2</v>
      </c>
      <c r="C115" s="47"/>
      <c r="D115" s="47"/>
      <c r="E115" s="47"/>
      <c r="G115" s="56" t="s">
        <v>112</v>
      </c>
      <c r="H115" s="89">
        <v>1</v>
      </c>
      <c r="I115" s="89"/>
      <c r="J115" s="50"/>
      <c r="L115" s="56" t="s">
        <v>112</v>
      </c>
      <c r="M115" s="89">
        <v>1</v>
      </c>
      <c r="N115" s="89"/>
      <c r="O115" s="89"/>
      <c r="Q115" s="56" t="s">
        <v>112</v>
      </c>
      <c r="R115" s="89">
        <v>1</v>
      </c>
      <c r="S115" s="89"/>
      <c r="T115" s="89"/>
    </row>
    <row r="116" spans="1:20" x14ac:dyDescent="0.25">
      <c r="A116" s="47" t="s">
        <v>110</v>
      </c>
      <c r="B116" s="49">
        <v>2</v>
      </c>
      <c r="C116" s="47"/>
      <c r="D116" s="56"/>
      <c r="E116" s="47"/>
      <c r="G116" s="56" t="s">
        <v>78</v>
      </c>
      <c r="H116" s="89">
        <v>1</v>
      </c>
      <c r="I116" s="89"/>
      <c r="J116" s="50"/>
      <c r="L116" s="56" t="s">
        <v>78</v>
      </c>
      <c r="M116" s="89">
        <v>1</v>
      </c>
      <c r="N116" s="89"/>
      <c r="O116" s="89"/>
      <c r="Q116" s="56" t="s">
        <v>78</v>
      </c>
      <c r="R116" s="89">
        <v>1</v>
      </c>
      <c r="S116" s="89"/>
      <c r="T116" s="89"/>
    </row>
    <row r="117" spans="1:20" x14ac:dyDescent="0.25">
      <c r="A117" s="47" t="s">
        <v>99</v>
      </c>
      <c r="B117" s="49">
        <v>2</v>
      </c>
      <c r="C117" s="47"/>
      <c r="D117" s="47"/>
      <c r="E117" s="47"/>
      <c r="G117" s="90" t="s">
        <v>113</v>
      </c>
      <c r="H117" s="89">
        <v>10</v>
      </c>
      <c r="I117" s="89"/>
      <c r="J117" s="89"/>
      <c r="L117" s="90" t="s">
        <v>113</v>
      </c>
      <c r="M117" s="89">
        <v>10</v>
      </c>
      <c r="N117" s="89"/>
      <c r="O117" s="89"/>
      <c r="Q117" s="90" t="s">
        <v>113</v>
      </c>
      <c r="R117" s="89">
        <v>10</v>
      </c>
      <c r="S117" s="89"/>
      <c r="T117" s="89"/>
    </row>
    <row r="118" spans="1:20" x14ac:dyDescent="0.25">
      <c r="A118" s="144" t="s">
        <v>60</v>
      </c>
      <c r="B118" s="144"/>
      <c r="C118" s="144"/>
      <c r="D118" s="55"/>
      <c r="E118" s="56"/>
      <c r="G118" s="56" t="s">
        <v>68</v>
      </c>
      <c r="H118" s="89">
        <v>1</v>
      </c>
      <c r="I118" s="89"/>
      <c r="J118" s="89"/>
      <c r="L118" s="56" t="s">
        <v>68</v>
      </c>
      <c r="M118" s="89">
        <v>1</v>
      </c>
      <c r="N118" s="89"/>
      <c r="O118" s="89"/>
      <c r="Q118" s="56" t="s">
        <v>68</v>
      </c>
      <c r="R118" s="89">
        <v>1</v>
      </c>
      <c r="S118" s="89"/>
      <c r="T118" s="89"/>
    </row>
    <row r="119" spans="1:20" x14ac:dyDescent="0.25">
      <c r="A119" s="14"/>
      <c r="B119" s="14"/>
      <c r="C119" s="145" t="s">
        <v>61</v>
      </c>
      <c r="D119" s="145"/>
      <c r="E119" s="56"/>
      <c r="G119" s="90" t="s">
        <v>114</v>
      </c>
      <c r="H119" s="89">
        <v>13</v>
      </c>
      <c r="I119" s="89"/>
      <c r="J119" s="50"/>
      <c r="L119" s="90" t="s">
        <v>114</v>
      </c>
      <c r="M119" s="89">
        <v>13</v>
      </c>
      <c r="N119" s="89"/>
      <c r="O119" s="89"/>
      <c r="Q119" s="90" t="s">
        <v>114</v>
      </c>
      <c r="R119" s="89">
        <v>13</v>
      </c>
      <c r="S119" s="89"/>
      <c r="T119" s="89"/>
    </row>
    <row r="120" spans="1:20" x14ac:dyDescent="0.25">
      <c r="A120" s="14"/>
      <c r="B120" s="14"/>
      <c r="C120" s="146" t="s">
        <v>62</v>
      </c>
      <c r="D120" s="146"/>
      <c r="E120" s="47"/>
      <c r="G120" s="56" t="s">
        <v>80</v>
      </c>
      <c r="H120" s="89">
        <v>6</v>
      </c>
      <c r="I120" s="89"/>
      <c r="J120" s="50"/>
      <c r="L120" s="56" t="s">
        <v>80</v>
      </c>
      <c r="M120" s="89">
        <v>6</v>
      </c>
      <c r="N120" s="89"/>
      <c r="O120" s="89"/>
      <c r="Q120" s="56" t="s">
        <v>80</v>
      </c>
      <c r="R120" s="89">
        <v>6</v>
      </c>
      <c r="S120" s="89"/>
      <c r="T120" s="89"/>
    </row>
    <row r="121" spans="1:20" x14ac:dyDescent="0.25">
      <c r="G121" s="56" t="s">
        <v>115</v>
      </c>
      <c r="H121" s="89">
        <v>1</v>
      </c>
      <c r="I121" s="89"/>
      <c r="J121" s="89"/>
      <c r="L121" s="56" t="s">
        <v>115</v>
      </c>
      <c r="M121" s="89">
        <v>1</v>
      </c>
      <c r="N121" s="89"/>
      <c r="O121" s="89"/>
      <c r="Q121" s="56" t="s">
        <v>115</v>
      </c>
      <c r="R121" s="89">
        <v>1</v>
      </c>
      <c r="S121" s="89"/>
      <c r="T121" s="89"/>
    </row>
    <row r="122" spans="1:20" x14ac:dyDescent="0.25">
      <c r="G122" s="56" t="s">
        <v>70</v>
      </c>
      <c r="H122" s="89">
        <v>1</v>
      </c>
      <c r="I122" s="89"/>
      <c r="J122" s="89"/>
      <c r="L122" s="56" t="s">
        <v>70</v>
      </c>
      <c r="M122" s="89">
        <v>1</v>
      </c>
      <c r="N122" s="89"/>
      <c r="O122" s="89"/>
      <c r="Q122" s="56" t="s">
        <v>70</v>
      </c>
      <c r="R122" s="89">
        <v>1</v>
      </c>
      <c r="S122" s="89"/>
      <c r="T122" s="89"/>
    </row>
    <row r="123" spans="1:20" x14ac:dyDescent="0.25">
      <c r="G123" s="56" t="s">
        <v>71</v>
      </c>
      <c r="H123" s="89">
        <v>1</v>
      </c>
      <c r="I123" s="89"/>
      <c r="J123" s="89"/>
      <c r="L123" s="56" t="s">
        <v>71</v>
      </c>
      <c r="M123" s="89">
        <v>1</v>
      </c>
      <c r="N123" s="89"/>
      <c r="O123" s="89"/>
      <c r="Q123" s="56" t="s">
        <v>71</v>
      </c>
      <c r="R123" s="89">
        <v>1</v>
      </c>
      <c r="S123" s="89"/>
      <c r="T123" s="89"/>
    </row>
    <row r="124" spans="1:20" x14ac:dyDescent="0.25">
      <c r="G124" s="56" t="s">
        <v>69</v>
      </c>
      <c r="H124" s="89">
        <v>1</v>
      </c>
      <c r="I124" s="89"/>
      <c r="J124" s="89"/>
      <c r="L124" s="56" t="s">
        <v>69</v>
      </c>
      <c r="M124" s="89">
        <v>1</v>
      </c>
      <c r="N124" s="89"/>
      <c r="O124" s="89"/>
      <c r="Q124" s="56" t="s">
        <v>69</v>
      </c>
      <c r="R124" s="89">
        <v>1</v>
      </c>
      <c r="S124" s="89"/>
      <c r="T124" s="89"/>
    </row>
    <row r="125" spans="1:20" x14ac:dyDescent="0.25">
      <c r="G125" s="56" t="s">
        <v>81</v>
      </c>
      <c r="H125" s="89">
        <v>1</v>
      </c>
      <c r="I125" s="89"/>
      <c r="J125" s="50"/>
      <c r="L125" s="56" t="s">
        <v>81</v>
      </c>
      <c r="M125" s="89">
        <v>1</v>
      </c>
      <c r="N125" s="89"/>
      <c r="O125" s="89"/>
      <c r="Q125" s="56" t="s">
        <v>81</v>
      </c>
      <c r="R125" s="89">
        <v>1</v>
      </c>
      <c r="S125" s="89"/>
      <c r="T125" s="89"/>
    </row>
    <row r="126" spans="1:20" x14ac:dyDescent="0.25">
      <c r="G126" s="90" t="s">
        <v>116</v>
      </c>
      <c r="H126" s="89">
        <v>14</v>
      </c>
      <c r="I126" s="89"/>
      <c r="J126" s="50"/>
      <c r="L126" s="90" t="s">
        <v>116</v>
      </c>
      <c r="M126" s="89">
        <v>14</v>
      </c>
      <c r="N126" s="89"/>
      <c r="O126" s="50"/>
      <c r="Q126" s="90" t="s">
        <v>116</v>
      </c>
      <c r="R126" s="89">
        <v>14</v>
      </c>
      <c r="S126" s="89"/>
      <c r="T126" s="89"/>
    </row>
    <row r="127" spans="1:20" x14ac:dyDescent="0.25">
      <c r="G127" s="90" t="s">
        <v>82</v>
      </c>
      <c r="H127" s="89">
        <v>80</v>
      </c>
      <c r="I127" s="89"/>
      <c r="J127" s="50"/>
      <c r="L127" s="90" t="s">
        <v>82</v>
      </c>
      <c r="M127" s="89">
        <v>80</v>
      </c>
      <c r="N127" s="89"/>
      <c r="O127" s="89"/>
      <c r="Q127" s="90" t="s">
        <v>82</v>
      </c>
      <c r="R127" s="89">
        <v>80</v>
      </c>
      <c r="S127" s="89"/>
      <c r="T127" s="89"/>
    </row>
    <row r="128" spans="1:20" x14ac:dyDescent="0.25">
      <c r="G128" s="56" t="s">
        <v>77</v>
      </c>
      <c r="H128" s="89">
        <v>1</v>
      </c>
      <c r="I128" s="89"/>
      <c r="J128" s="50"/>
      <c r="L128" s="56" t="s">
        <v>77</v>
      </c>
      <c r="M128" s="89">
        <v>1</v>
      </c>
      <c r="N128" s="89"/>
      <c r="O128" s="89"/>
      <c r="Q128" s="56" t="s">
        <v>77</v>
      </c>
      <c r="R128" s="89">
        <v>1</v>
      </c>
      <c r="S128" s="89"/>
      <c r="T128" s="89"/>
    </row>
    <row r="129" spans="1:20" x14ac:dyDescent="0.25">
      <c r="G129" s="56" t="s">
        <v>84</v>
      </c>
      <c r="H129" s="89">
        <v>2</v>
      </c>
      <c r="I129" s="89"/>
      <c r="J129" s="50"/>
      <c r="L129" s="56" t="s">
        <v>84</v>
      </c>
      <c r="M129" s="89">
        <v>2</v>
      </c>
      <c r="N129" s="89"/>
      <c r="O129" s="89"/>
      <c r="Q129" s="56" t="s">
        <v>84</v>
      </c>
      <c r="R129" s="89">
        <v>2</v>
      </c>
      <c r="S129" s="89"/>
      <c r="T129" s="89"/>
    </row>
    <row r="130" spans="1:20" x14ac:dyDescent="0.25">
      <c r="G130" s="58" t="s">
        <v>60</v>
      </c>
      <c r="H130" s="56"/>
      <c r="I130" s="56"/>
      <c r="J130" s="89"/>
      <c r="L130" s="58" t="s">
        <v>60</v>
      </c>
      <c r="M130" s="56"/>
      <c r="N130" s="56"/>
      <c r="O130" s="89"/>
      <c r="Q130" s="58" t="s">
        <v>60</v>
      </c>
      <c r="R130" s="56"/>
      <c r="S130" s="56"/>
      <c r="T130" s="89"/>
    </row>
    <row r="131" spans="1:20" ht="16.5" x14ac:dyDescent="0.25">
      <c r="G131" s="39"/>
      <c r="H131" s="39"/>
      <c r="I131" s="90" t="s">
        <v>87</v>
      </c>
      <c r="J131" s="91"/>
      <c r="L131" s="108"/>
      <c r="M131" s="109"/>
      <c r="N131" s="90" t="s">
        <v>87</v>
      </c>
      <c r="O131" s="91"/>
      <c r="Q131" s="108"/>
      <c r="R131" s="109"/>
      <c r="S131" s="90" t="s">
        <v>87</v>
      </c>
      <c r="T131" s="91"/>
    </row>
    <row r="132" spans="1:20" x14ac:dyDescent="0.25">
      <c r="G132" s="39"/>
      <c r="H132" s="39"/>
      <c r="I132" s="90" t="s">
        <v>117</v>
      </c>
      <c r="J132" s="92"/>
      <c r="L132" s="110"/>
      <c r="M132" s="111"/>
      <c r="N132" s="90" t="s">
        <v>117</v>
      </c>
      <c r="O132" s="92"/>
      <c r="Q132" s="110"/>
      <c r="R132" s="111"/>
      <c r="S132" s="90" t="s">
        <v>117</v>
      </c>
      <c r="T132" s="92"/>
    </row>
    <row r="133" spans="1:20" ht="16.5" x14ac:dyDescent="0.25">
      <c r="G133" s="39"/>
      <c r="H133" s="39"/>
      <c r="I133" s="93" t="s">
        <v>62</v>
      </c>
      <c r="J133" s="61"/>
      <c r="L133" s="113"/>
      <c r="M133" s="114"/>
      <c r="N133" s="93" t="s">
        <v>62</v>
      </c>
      <c r="O133" s="61"/>
      <c r="Q133" s="113"/>
      <c r="R133" s="114"/>
      <c r="S133" s="93" t="s">
        <v>62</v>
      </c>
      <c r="T133" s="61"/>
    </row>
    <row r="136" spans="1:20" ht="9.75" customHeight="1" x14ac:dyDescent="0.25"/>
    <row r="137" spans="1:20" ht="20.25" customHeight="1" x14ac:dyDescent="0.25">
      <c r="A137" s="166" t="s">
        <v>118</v>
      </c>
      <c r="B137" s="166"/>
      <c r="C137" s="166"/>
      <c r="D137" s="166"/>
      <c r="E137" s="166"/>
    </row>
    <row r="138" spans="1:20" ht="15.75" thickBot="1" x14ac:dyDescent="0.3">
      <c r="A138" s="164" t="s">
        <v>63</v>
      </c>
      <c r="B138" s="164"/>
      <c r="C138" s="164"/>
      <c r="D138" s="164"/>
      <c r="E138" s="164"/>
      <c r="G138" s="170" t="s">
        <v>88</v>
      </c>
      <c r="H138" s="170"/>
      <c r="I138" s="170"/>
      <c r="J138" s="170"/>
      <c r="K138" s="38"/>
      <c r="L138" s="170" t="s">
        <v>90</v>
      </c>
      <c r="M138" s="170"/>
      <c r="N138" s="170"/>
      <c r="O138" s="170"/>
      <c r="P138" s="38"/>
      <c r="Q138" s="171" t="s">
        <v>89</v>
      </c>
      <c r="R138" s="171"/>
      <c r="S138" s="171"/>
      <c r="T138" s="171"/>
    </row>
    <row r="139" spans="1:20" x14ac:dyDescent="0.25">
      <c r="A139" s="80" t="s">
        <v>47</v>
      </c>
      <c r="B139" s="81" t="s">
        <v>21</v>
      </c>
      <c r="C139" s="81" t="s">
        <v>48</v>
      </c>
      <c r="D139" s="81" t="s">
        <v>49</v>
      </c>
      <c r="E139" s="81" t="s">
        <v>50</v>
      </c>
      <c r="G139" s="45" t="s">
        <v>64</v>
      </c>
      <c r="H139" s="45" t="s">
        <v>65</v>
      </c>
      <c r="I139" s="45" t="s">
        <v>66</v>
      </c>
      <c r="J139" s="45" t="s">
        <v>67</v>
      </c>
      <c r="L139" s="45" t="s">
        <v>64</v>
      </c>
      <c r="M139" s="45" t="s">
        <v>65</v>
      </c>
      <c r="N139" s="45" t="s">
        <v>66</v>
      </c>
      <c r="O139" s="45" t="s">
        <v>67</v>
      </c>
      <c r="Q139" s="45" t="s">
        <v>64</v>
      </c>
      <c r="R139" s="45" t="s">
        <v>65</v>
      </c>
      <c r="S139" s="45" t="s">
        <v>66</v>
      </c>
      <c r="T139" s="45" t="s">
        <v>67</v>
      </c>
    </row>
    <row r="140" spans="1:20" ht="16.5" x14ac:dyDescent="0.25">
      <c r="A140" s="94" t="s">
        <v>145</v>
      </c>
      <c r="B140" s="60">
        <v>1</v>
      </c>
      <c r="C140" s="47"/>
      <c r="D140" s="47"/>
      <c r="E140" s="47"/>
      <c r="G140" s="56" t="s">
        <v>73</v>
      </c>
      <c r="H140" s="89">
        <v>1</v>
      </c>
      <c r="I140" s="89"/>
      <c r="J140" s="89"/>
      <c r="L140" s="56" t="s">
        <v>73</v>
      </c>
      <c r="M140" s="89">
        <v>1</v>
      </c>
      <c r="N140" s="89"/>
      <c r="O140" s="89"/>
      <c r="Q140" s="56" t="s">
        <v>73</v>
      </c>
      <c r="R140" s="89">
        <v>1</v>
      </c>
      <c r="S140" s="89"/>
      <c r="T140" s="89"/>
    </row>
    <row r="141" spans="1:20" ht="16.5" x14ac:dyDescent="0.25">
      <c r="A141" s="94" t="s">
        <v>146</v>
      </c>
      <c r="B141" s="60">
        <v>1</v>
      </c>
      <c r="C141" s="47"/>
      <c r="D141" s="47"/>
      <c r="E141" s="47"/>
      <c r="G141" s="56" t="s">
        <v>75</v>
      </c>
      <c r="H141" s="89">
        <v>0</v>
      </c>
      <c r="I141" s="89"/>
      <c r="J141" s="50"/>
      <c r="L141" s="56" t="s">
        <v>75</v>
      </c>
      <c r="M141" s="89">
        <v>0</v>
      </c>
      <c r="N141" s="89"/>
      <c r="O141" s="89"/>
      <c r="Q141" s="56" t="s">
        <v>75</v>
      </c>
      <c r="R141" s="89">
        <v>0</v>
      </c>
      <c r="S141" s="89"/>
      <c r="T141" s="89"/>
    </row>
    <row r="142" spans="1:20" ht="16.5" x14ac:dyDescent="0.25">
      <c r="A142" s="94" t="s">
        <v>147</v>
      </c>
      <c r="B142" s="60">
        <v>1</v>
      </c>
      <c r="C142" s="47"/>
      <c r="D142" s="47"/>
      <c r="E142" s="47"/>
      <c r="G142" s="56" t="s">
        <v>76</v>
      </c>
      <c r="H142" s="89">
        <v>1</v>
      </c>
      <c r="I142" s="89"/>
      <c r="J142" s="50"/>
      <c r="L142" s="56" t="s">
        <v>76</v>
      </c>
      <c r="M142" s="89">
        <v>1</v>
      </c>
      <c r="N142" s="89"/>
      <c r="O142" s="89"/>
      <c r="Q142" s="56" t="s">
        <v>76</v>
      </c>
      <c r="R142" s="89">
        <v>1</v>
      </c>
      <c r="S142" s="89"/>
      <c r="T142" s="89"/>
    </row>
    <row r="143" spans="1:20" ht="16.5" x14ac:dyDescent="0.25">
      <c r="A143" s="94" t="s">
        <v>148</v>
      </c>
      <c r="B143" s="60">
        <v>2</v>
      </c>
      <c r="C143" s="47"/>
      <c r="D143" s="47"/>
      <c r="E143" s="47"/>
      <c r="G143" s="56" t="s">
        <v>111</v>
      </c>
      <c r="H143" s="89">
        <v>1</v>
      </c>
      <c r="I143" s="89"/>
      <c r="J143" s="50"/>
      <c r="L143" s="56" t="s">
        <v>111</v>
      </c>
      <c r="M143" s="89">
        <v>1</v>
      </c>
      <c r="N143" s="89"/>
      <c r="O143" s="50"/>
      <c r="Q143" s="56" t="s">
        <v>111</v>
      </c>
      <c r="R143" s="89">
        <v>1</v>
      </c>
      <c r="S143" s="89"/>
      <c r="T143" s="89"/>
    </row>
    <row r="144" spans="1:20" ht="16.5" x14ac:dyDescent="0.25">
      <c r="A144" s="94" t="s">
        <v>149</v>
      </c>
      <c r="B144" s="60">
        <v>1</v>
      </c>
      <c r="C144" s="47"/>
      <c r="D144" s="47"/>
      <c r="E144" s="47"/>
      <c r="G144" s="56" t="s">
        <v>112</v>
      </c>
      <c r="H144" s="89">
        <v>1</v>
      </c>
      <c r="I144" s="89"/>
      <c r="J144" s="50"/>
      <c r="L144" s="56" t="s">
        <v>112</v>
      </c>
      <c r="M144" s="89">
        <v>1</v>
      </c>
      <c r="N144" s="89"/>
      <c r="O144" s="89"/>
      <c r="Q144" s="56" t="s">
        <v>112</v>
      </c>
      <c r="R144" s="89">
        <v>1</v>
      </c>
      <c r="S144" s="89"/>
      <c r="T144" s="89"/>
    </row>
    <row r="145" spans="1:20" ht="16.5" x14ac:dyDescent="0.25">
      <c r="A145" s="94" t="s">
        <v>105</v>
      </c>
      <c r="B145" s="60">
        <v>2</v>
      </c>
      <c r="C145" s="47"/>
      <c r="D145" s="56"/>
      <c r="E145" s="47"/>
      <c r="G145" s="56" t="s">
        <v>78</v>
      </c>
      <c r="H145" s="89">
        <v>1</v>
      </c>
      <c r="I145" s="89"/>
      <c r="J145" s="50"/>
      <c r="L145" s="56" t="s">
        <v>78</v>
      </c>
      <c r="M145" s="89">
        <v>1</v>
      </c>
      <c r="N145" s="89"/>
      <c r="O145" s="89"/>
      <c r="Q145" s="56" t="s">
        <v>78</v>
      </c>
      <c r="R145" s="89">
        <v>1</v>
      </c>
      <c r="S145" s="89"/>
      <c r="T145" s="89"/>
    </row>
    <row r="146" spans="1:20" ht="16.5" x14ac:dyDescent="0.25">
      <c r="A146" s="94" t="s">
        <v>51</v>
      </c>
      <c r="B146" s="60">
        <v>1</v>
      </c>
      <c r="C146" s="47"/>
      <c r="D146" s="47"/>
      <c r="E146" s="47"/>
      <c r="G146" s="90" t="s">
        <v>113</v>
      </c>
      <c r="H146" s="89">
        <v>10</v>
      </c>
      <c r="I146" s="89"/>
      <c r="J146" s="89"/>
      <c r="L146" s="90" t="s">
        <v>113</v>
      </c>
      <c r="M146" s="89">
        <v>10</v>
      </c>
      <c r="N146" s="89"/>
      <c r="O146" s="89"/>
      <c r="Q146" s="90" t="s">
        <v>113</v>
      </c>
      <c r="R146" s="89">
        <v>10</v>
      </c>
      <c r="S146" s="89"/>
      <c r="T146" s="89"/>
    </row>
    <row r="147" spans="1:20" ht="16.5" x14ac:dyDescent="0.25">
      <c r="A147" s="94" t="s">
        <v>110</v>
      </c>
      <c r="B147" s="60">
        <v>2</v>
      </c>
      <c r="C147" s="47"/>
      <c r="D147" s="56"/>
      <c r="E147" s="47"/>
      <c r="G147" s="56" t="s">
        <v>68</v>
      </c>
      <c r="H147" s="89">
        <v>1</v>
      </c>
      <c r="I147" s="89"/>
      <c r="J147" s="89"/>
      <c r="L147" s="56" t="s">
        <v>68</v>
      </c>
      <c r="M147" s="89">
        <v>1</v>
      </c>
      <c r="N147" s="89"/>
      <c r="O147" s="89"/>
      <c r="Q147" s="56" t="s">
        <v>68</v>
      </c>
      <c r="R147" s="89">
        <v>1</v>
      </c>
      <c r="S147" s="89"/>
      <c r="T147" s="89"/>
    </row>
    <row r="148" spans="1:20" ht="16.5" x14ac:dyDescent="0.25">
      <c r="A148" s="94" t="s">
        <v>99</v>
      </c>
      <c r="B148" s="60">
        <v>2</v>
      </c>
      <c r="C148" s="47"/>
      <c r="D148" s="47"/>
      <c r="E148" s="47"/>
      <c r="G148" s="90" t="s">
        <v>114</v>
      </c>
      <c r="H148" s="89">
        <v>13</v>
      </c>
      <c r="I148" s="89"/>
      <c r="J148" s="50"/>
      <c r="L148" s="90" t="s">
        <v>114</v>
      </c>
      <c r="M148" s="89">
        <v>13</v>
      </c>
      <c r="N148" s="89"/>
      <c r="O148" s="89"/>
      <c r="Q148" s="90" t="s">
        <v>114</v>
      </c>
      <c r="R148" s="89">
        <v>13</v>
      </c>
      <c r="S148" s="89"/>
      <c r="T148" s="89"/>
    </row>
    <row r="149" spans="1:20" x14ac:dyDescent="0.25">
      <c r="A149" s="144" t="s">
        <v>60</v>
      </c>
      <c r="B149" s="144"/>
      <c r="C149" s="144"/>
      <c r="D149" s="55" t="s">
        <v>120</v>
      </c>
      <c r="E149" s="56"/>
      <c r="G149" s="56" t="s">
        <v>80</v>
      </c>
      <c r="H149" s="89">
        <v>6</v>
      </c>
      <c r="I149" s="89"/>
      <c r="J149" s="50"/>
      <c r="L149" s="56" t="s">
        <v>80</v>
      </c>
      <c r="M149" s="89">
        <v>6</v>
      </c>
      <c r="N149" s="89"/>
      <c r="O149" s="89"/>
      <c r="Q149" s="56" t="s">
        <v>80</v>
      </c>
      <c r="R149" s="89">
        <v>6</v>
      </c>
      <c r="S149" s="89"/>
      <c r="T149" s="89"/>
    </row>
    <row r="150" spans="1:20" x14ac:dyDescent="0.25">
      <c r="C150" s="145" t="s">
        <v>61</v>
      </c>
      <c r="D150" s="145"/>
      <c r="E150" s="95"/>
      <c r="G150" s="56" t="s">
        <v>115</v>
      </c>
      <c r="H150" s="89">
        <v>1</v>
      </c>
      <c r="I150" s="89"/>
      <c r="J150" s="89"/>
      <c r="L150" s="56" t="s">
        <v>115</v>
      </c>
      <c r="M150" s="89">
        <v>1</v>
      </c>
      <c r="N150" s="89"/>
      <c r="O150" s="89"/>
      <c r="Q150" s="56" t="s">
        <v>115</v>
      </c>
      <c r="R150" s="89">
        <v>1</v>
      </c>
      <c r="S150" s="89"/>
      <c r="T150" s="89"/>
    </row>
    <row r="151" spans="1:20" x14ac:dyDescent="0.25">
      <c r="C151" s="146" t="s">
        <v>62</v>
      </c>
      <c r="D151" s="146"/>
      <c r="E151" s="78"/>
      <c r="G151" s="56" t="s">
        <v>70</v>
      </c>
      <c r="H151" s="89">
        <v>1</v>
      </c>
      <c r="I151" s="89"/>
      <c r="J151" s="89"/>
      <c r="L151" s="56" t="s">
        <v>70</v>
      </c>
      <c r="M151" s="89">
        <v>1</v>
      </c>
      <c r="N151" s="89"/>
      <c r="O151" s="89"/>
      <c r="Q151" s="56" t="s">
        <v>70</v>
      </c>
      <c r="R151" s="89">
        <v>1</v>
      </c>
      <c r="S151" s="89"/>
      <c r="T151" s="89"/>
    </row>
    <row r="152" spans="1:20" x14ac:dyDescent="0.25">
      <c r="G152" s="56" t="s">
        <v>71</v>
      </c>
      <c r="H152" s="89">
        <v>1</v>
      </c>
      <c r="I152" s="89"/>
      <c r="J152" s="89"/>
      <c r="L152" s="56" t="s">
        <v>71</v>
      </c>
      <c r="M152" s="89">
        <v>1</v>
      </c>
      <c r="N152" s="89"/>
      <c r="O152" s="89"/>
      <c r="Q152" s="56" t="s">
        <v>71</v>
      </c>
      <c r="R152" s="89">
        <v>1</v>
      </c>
      <c r="S152" s="89"/>
      <c r="T152" s="89"/>
    </row>
    <row r="153" spans="1:20" x14ac:dyDescent="0.25">
      <c r="G153" s="56" t="s">
        <v>69</v>
      </c>
      <c r="H153" s="89">
        <v>1</v>
      </c>
      <c r="I153" s="89"/>
      <c r="J153" s="89"/>
      <c r="L153" s="56" t="s">
        <v>69</v>
      </c>
      <c r="M153" s="89">
        <v>1</v>
      </c>
      <c r="N153" s="89"/>
      <c r="O153" s="89"/>
      <c r="Q153" s="56" t="s">
        <v>69</v>
      </c>
      <c r="R153" s="89">
        <v>1</v>
      </c>
      <c r="S153" s="89"/>
      <c r="T153" s="89"/>
    </row>
    <row r="154" spans="1:20" x14ac:dyDescent="0.25">
      <c r="G154" s="56" t="s">
        <v>81</v>
      </c>
      <c r="H154" s="89">
        <v>1</v>
      </c>
      <c r="I154" s="89"/>
      <c r="J154" s="50"/>
      <c r="L154" s="56" t="s">
        <v>81</v>
      </c>
      <c r="M154" s="89">
        <v>1</v>
      </c>
      <c r="N154" s="89"/>
      <c r="O154" s="89"/>
      <c r="Q154" s="56" t="s">
        <v>81</v>
      </c>
      <c r="R154" s="89">
        <v>1</v>
      </c>
      <c r="S154" s="89"/>
      <c r="T154" s="89"/>
    </row>
    <row r="155" spans="1:20" x14ac:dyDescent="0.25">
      <c r="G155" s="90" t="s">
        <v>116</v>
      </c>
      <c r="H155" s="89">
        <v>14</v>
      </c>
      <c r="I155" s="89"/>
      <c r="J155" s="50"/>
      <c r="L155" s="90" t="s">
        <v>116</v>
      </c>
      <c r="M155" s="89">
        <v>14</v>
      </c>
      <c r="N155" s="89"/>
      <c r="O155" s="50"/>
      <c r="Q155" s="90" t="s">
        <v>116</v>
      </c>
      <c r="R155" s="89">
        <v>14</v>
      </c>
      <c r="S155" s="89"/>
      <c r="T155" s="89"/>
    </row>
    <row r="156" spans="1:20" x14ac:dyDescent="0.25">
      <c r="G156" s="90" t="s">
        <v>82</v>
      </c>
      <c r="H156" s="89">
        <v>80</v>
      </c>
      <c r="I156" s="89"/>
      <c r="J156" s="50"/>
      <c r="L156" s="90" t="s">
        <v>82</v>
      </c>
      <c r="M156" s="89">
        <v>80</v>
      </c>
      <c r="N156" s="89"/>
      <c r="O156" s="89"/>
      <c r="Q156" s="90" t="s">
        <v>82</v>
      </c>
      <c r="R156" s="89">
        <v>80</v>
      </c>
      <c r="S156" s="89"/>
      <c r="T156" s="89"/>
    </row>
    <row r="157" spans="1:20" x14ac:dyDescent="0.25">
      <c r="G157" s="56" t="s">
        <v>77</v>
      </c>
      <c r="H157" s="89">
        <v>1</v>
      </c>
      <c r="I157" s="89"/>
      <c r="J157" s="50"/>
      <c r="L157" s="56" t="s">
        <v>77</v>
      </c>
      <c r="M157" s="89">
        <v>1</v>
      </c>
      <c r="N157" s="89"/>
      <c r="O157" s="89"/>
      <c r="Q157" s="56" t="s">
        <v>77</v>
      </c>
      <c r="R157" s="89">
        <v>1</v>
      </c>
      <c r="S157" s="89"/>
      <c r="T157" s="89"/>
    </row>
    <row r="158" spans="1:20" x14ac:dyDescent="0.25">
      <c r="G158" s="56" t="s">
        <v>84</v>
      </c>
      <c r="H158" s="89">
        <v>2</v>
      </c>
      <c r="I158" s="89"/>
      <c r="J158" s="50"/>
      <c r="L158" s="56" t="s">
        <v>84</v>
      </c>
      <c r="M158" s="89">
        <v>2</v>
      </c>
      <c r="N158" s="89"/>
      <c r="O158" s="89"/>
      <c r="Q158" s="56" t="s">
        <v>84</v>
      </c>
      <c r="R158" s="89">
        <v>2</v>
      </c>
      <c r="S158" s="89"/>
      <c r="T158" s="89"/>
    </row>
    <row r="159" spans="1:20" x14ac:dyDescent="0.25">
      <c r="G159" s="58" t="s">
        <v>60</v>
      </c>
      <c r="H159" s="56"/>
      <c r="I159" s="56"/>
      <c r="J159" s="89"/>
      <c r="L159" s="58" t="s">
        <v>60</v>
      </c>
      <c r="M159" s="56"/>
      <c r="N159" s="56"/>
      <c r="O159" s="89"/>
      <c r="Q159" s="58" t="s">
        <v>60</v>
      </c>
      <c r="R159" s="56"/>
      <c r="S159" s="56"/>
      <c r="T159" s="89"/>
    </row>
    <row r="160" spans="1:20" ht="16.5" x14ac:dyDescent="0.25">
      <c r="G160" s="39"/>
      <c r="H160" s="96"/>
      <c r="I160" s="90" t="s">
        <v>87</v>
      </c>
      <c r="J160" s="91"/>
      <c r="L160" s="108"/>
      <c r="M160" s="109"/>
      <c r="N160" s="90" t="s">
        <v>87</v>
      </c>
      <c r="O160" s="91"/>
      <c r="Q160" s="108"/>
      <c r="R160" s="109"/>
      <c r="S160" s="90" t="s">
        <v>87</v>
      </c>
      <c r="T160" s="91"/>
    </row>
    <row r="161" spans="1:20" x14ac:dyDescent="0.25">
      <c r="G161" s="39"/>
      <c r="H161" s="96"/>
      <c r="I161" s="90" t="s">
        <v>117</v>
      </c>
      <c r="J161" s="92"/>
      <c r="L161" s="110"/>
      <c r="M161" s="111"/>
      <c r="N161" s="90" t="s">
        <v>117</v>
      </c>
      <c r="O161" s="92"/>
      <c r="Q161" s="110"/>
      <c r="R161" s="111"/>
      <c r="S161" s="90" t="s">
        <v>117</v>
      </c>
      <c r="T161" s="92"/>
    </row>
    <row r="162" spans="1:20" ht="16.5" x14ac:dyDescent="0.25">
      <c r="G162" s="39"/>
      <c r="H162" s="96"/>
      <c r="I162" s="93" t="s">
        <v>62</v>
      </c>
      <c r="J162" s="61"/>
      <c r="L162" s="113"/>
      <c r="M162" s="114"/>
      <c r="N162" s="93" t="s">
        <v>62</v>
      </c>
      <c r="O162" s="61"/>
      <c r="Q162" s="113"/>
      <c r="R162" s="114"/>
      <c r="S162" s="93" t="s">
        <v>62</v>
      </c>
      <c r="T162" s="61"/>
    </row>
    <row r="165" spans="1:20" ht="15.75" x14ac:dyDescent="0.25">
      <c r="A165" s="165" t="s">
        <v>155</v>
      </c>
      <c r="B165" s="165"/>
      <c r="C165" s="165"/>
      <c r="D165" s="165"/>
      <c r="E165" s="165"/>
      <c r="G165" s="170" t="s">
        <v>88</v>
      </c>
      <c r="H165" s="170"/>
      <c r="I165" s="170"/>
      <c r="J165" s="170"/>
      <c r="K165" s="38"/>
      <c r="L165" s="170" t="s">
        <v>90</v>
      </c>
      <c r="M165" s="170"/>
      <c r="N165" s="170"/>
      <c r="O165" s="170"/>
      <c r="P165" s="38"/>
      <c r="Q165" s="170" t="s">
        <v>89</v>
      </c>
      <c r="R165" s="170"/>
      <c r="S165" s="170"/>
      <c r="T165" s="170"/>
    </row>
    <row r="166" spans="1:20" x14ac:dyDescent="0.25">
      <c r="A166" s="163" t="s">
        <v>63</v>
      </c>
      <c r="B166" s="163"/>
      <c r="C166" s="163"/>
      <c r="D166" s="163"/>
      <c r="E166" s="163"/>
      <c r="G166" s="45" t="s">
        <v>64</v>
      </c>
      <c r="H166" s="45" t="s">
        <v>65</v>
      </c>
      <c r="I166" s="45" t="s">
        <v>66</v>
      </c>
      <c r="J166" s="45" t="s">
        <v>67</v>
      </c>
      <c r="L166" s="45" t="s">
        <v>64</v>
      </c>
      <c r="M166" s="45" t="s">
        <v>65</v>
      </c>
      <c r="N166" s="45" t="s">
        <v>66</v>
      </c>
      <c r="O166" s="45" t="s">
        <v>67</v>
      </c>
      <c r="Q166" s="45" t="s">
        <v>64</v>
      </c>
      <c r="R166" s="45" t="s">
        <v>65</v>
      </c>
      <c r="S166" s="45" t="s">
        <v>66</v>
      </c>
      <c r="T166" s="45" t="s">
        <v>67</v>
      </c>
    </row>
    <row r="167" spans="1:20" x14ac:dyDescent="0.25">
      <c r="A167" s="79" t="s">
        <v>47</v>
      </c>
      <c r="B167" s="79" t="s">
        <v>21</v>
      </c>
      <c r="C167" s="79" t="s">
        <v>48</v>
      </c>
      <c r="D167" s="79" t="s">
        <v>49</v>
      </c>
      <c r="E167" s="79" t="s">
        <v>50</v>
      </c>
      <c r="G167" s="48" t="s">
        <v>72</v>
      </c>
      <c r="H167" s="48">
        <v>1</v>
      </c>
      <c r="I167" s="48"/>
      <c r="J167" s="48"/>
      <c r="L167" s="48" t="s">
        <v>72</v>
      </c>
      <c r="M167" s="48">
        <v>1</v>
      </c>
      <c r="N167" s="48"/>
      <c r="O167" s="48"/>
      <c r="Q167" s="48" t="s">
        <v>72</v>
      </c>
      <c r="R167" s="48">
        <v>1</v>
      </c>
      <c r="S167" s="48"/>
      <c r="T167" s="48"/>
    </row>
    <row r="168" spans="1:20" x14ac:dyDescent="0.25">
      <c r="A168" s="47" t="s">
        <v>98</v>
      </c>
      <c r="B168" s="49">
        <v>2</v>
      </c>
      <c r="C168" s="47"/>
      <c r="D168" s="47"/>
      <c r="E168" s="47"/>
      <c r="G168" s="48" t="s">
        <v>71</v>
      </c>
      <c r="H168" s="48">
        <v>1</v>
      </c>
      <c r="I168" s="48"/>
      <c r="J168" s="48"/>
      <c r="L168" s="48" t="s">
        <v>71</v>
      </c>
      <c r="M168" s="48">
        <v>1</v>
      </c>
      <c r="N168" s="48"/>
      <c r="O168" s="48"/>
      <c r="Q168" s="48" t="s">
        <v>71</v>
      </c>
      <c r="R168" s="48">
        <v>1</v>
      </c>
      <c r="S168" s="48"/>
      <c r="T168" s="48"/>
    </row>
    <row r="169" spans="1:20" x14ac:dyDescent="0.25">
      <c r="A169" s="47" t="s">
        <v>54</v>
      </c>
      <c r="B169" s="49">
        <v>2</v>
      </c>
      <c r="C169" s="47"/>
      <c r="D169" s="47"/>
      <c r="E169" s="47"/>
      <c r="G169" s="48" t="s">
        <v>69</v>
      </c>
      <c r="H169" s="48">
        <v>1</v>
      </c>
      <c r="I169" s="48"/>
      <c r="J169" s="48"/>
      <c r="L169" s="48" t="s">
        <v>69</v>
      </c>
      <c r="M169" s="48">
        <v>1</v>
      </c>
      <c r="N169" s="48"/>
      <c r="O169" s="48"/>
      <c r="Q169" s="48" t="s">
        <v>69</v>
      </c>
      <c r="R169" s="48">
        <v>1</v>
      </c>
      <c r="S169" s="48"/>
      <c r="T169" s="48"/>
    </row>
    <row r="170" spans="1:20" x14ac:dyDescent="0.25">
      <c r="A170" s="47" t="s">
        <v>119</v>
      </c>
      <c r="B170" s="49">
        <v>1</v>
      </c>
      <c r="C170" s="47"/>
      <c r="D170" s="47"/>
      <c r="E170" s="47"/>
      <c r="G170" s="48" t="s">
        <v>121</v>
      </c>
      <c r="H170" s="48">
        <v>1</v>
      </c>
      <c r="I170" s="48"/>
      <c r="J170" s="97"/>
      <c r="L170" s="48" t="s">
        <v>121</v>
      </c>
      <c r="M170" s="48">
        <v>1</v>
      </c>
      <c r="N170" s="48"/>
      <c r="O170" s="48"/>
      <c r="Q170" s="48" t="s">
        <v>121</v>
      </c>
      <c r="R170" s="48">
        <v>1</v>
      </c>
      <c r="S170" s="48"/>
      <c r="T170" s="48"/>
    </row>
    <row r="171" spans="1:20" x14ac:dyDescent="0.25">
      <c r="A171" s="47" t="s">
        <v>101</v>
      </c>
      <c r="B171" s="49">
        <v>1</v>
      </c>
      <c r="C171" s="47"/>
      <c r="D171" s="47"/>
      <c r="E171" s="47"/>
      <c r="G171" s="48" t="s">
        <v>82</v>
      </c>
      <c r="H171" s="48">
        <v>36</v>
      </c>
      <c r="I171" s="48"/>
      <c r="J171" s="97"/>
      <c r="L171" s="48" t="s">
        <v>82</v>
      </c>
      <c r="M171" s="48">
        <v>36</v>
      </c>
      <c r="N171" s="48"/>
      <c r="O171" s="48"/>
      <c r="Q171" s="48" t="s">
        <v>82</v>
      </c>
      <c r="R171" s="48">
        <v>25</v>
      </c>
      <c r="S171" s="48"/>
      <c r="T171" s="48"/>
    </row>
    <row r="172" spans="1:20" x14ac:dyDescent="0.25">
      <c r="A172" s="144" t="s">
        <v>60</v>
      </c>
      <c r="B172" s="144"/>
      <c r="C172" s="144"/>
      <c r="D172" s="55"/>
      <c r="E172" s="56"/>
      <c r="G172" s="48" t="s">
        <v>122</v>
      </c>
      <c r="H172" s="48">
        <v>0</v>
      </c>
      <c r="I172" s="48"/>
      <c r="J172" s="97"/>
      <c r="L172" s="48" t="s">
        <v>122</v>
      </c>
      <c r="M172" s="48">
        <v>1</v>
      </c>
      <c r="N172" s="48"/>
      <c r="O172" s="48"/>
      <c r="Q172" s="48" t="s">
        <v>122</v>
      </c>
      <c r="R172" s="48">
        <v>1</v>
      </c>
      <c r="S172" s="48"/>
      <c r="T172" s="48"/>
    </row>
    <row r="173" spans="1:20" x14ac:dyDescent="0.25">
      <c r="A173" s="14"/>
      <c r="B173" s="14"/>
      <c r="C173" s="145" t="s">
        <v>61</v>
      </c>
      <c r="D173" s="145"/>
      <c r="E173" s="56"/>
      <c r="G173" s="48" t="s">
        <v>116</v>
      </c>
      <c r="H173" s="48">
        <v>4</v>
      </c>
      <c r="I173" s="48"/>
      <c r="J173" s="97"/>
      <c r="L173" s="48" t="s">
        <v>116</v>
      </c>
      <c r="M173" s="48">
        <v>4</v>
      </c>
      <c r="N173" s="48"/>
      <c r="O173" s="97"/>
      <c r="Q173" s="48" t="s">
        <v>116</v>
      </c>
      <c r="R173" s="48">
        <v>4</v>
      </c>
      <c r="S173" s="48"/>
      <c r="T173" s="48"/>
    </row>
    <row r="174" spans="1:20" x14ac:dyDescent="0.25">
      <c r="A174" s="14"/>
      <c r="B174" s="14"/>
      <c r="C174" s="146" t="s">
        <v>62</v>
      </c>
      <c r="D174" s="146"/>
      <c r="E174" s="47"/>
      <c r="G174" s="98" t="s">
        <v>60</v>
      </c>
      <c r="H174" s="48"/>
      <c r="I174" s="48"/>
      <c r="J174" s="48"/>
      <c r="L174" s="98" t="s">
        <v>60</v>
      </c>
      <c r="M174" s="48"/>
      <c r="N174" s="48"/>
      <c r="O174" s="48"/>
      <c r="Q174" s="98" t="s">
        <v>60</v>
      </c>
      <c r="R174" s="48"/>
      <c r="S174" s="48"/>
      <c r="T174" s="48"/>
    </row>
    <row r="175" spans="1:20" x14ac:dyDescent="0.25">
      <c r="G175" s="154"/>
      <c r="H175" s="156"/>
      <c r="I175" s="99" t="s">
        <v>87</v>
      </c>
      <c r="J175" s="100"/>
      <c r="L175" s="149"/>
      <c r="M175" s="157"/>
      <c r="N175" s="53" t="s">
        <v>87</v>
      </c>
      <c r="O175" s="90"/>
      <c r="Q175" s="149"/>
      <c r="R175" s="151"/>
      <c r="S175" s="99" t="s">
        <v>87</v>
      </c>
      <c r="T175" s="100"/>
    </row>
    <row r="176" spans="1:20" x14ac:dyDescent="0.25">
      <c r="G176" s="155"/>
      <c r="H176" s="156"/>
      <c r="I176" s="100" t="s">
        <v>123</v>
      </c>
      <c r="J176" s="100"/>
      <c r="L176" s="150"/>
      <c r="M176" s="158"/>
      <c r="N176" s="100" t="s">
        <v>123</v>
      </c>
      <c r="O176" s="100"/>
      <c r="Q176" s="150"/>
      <c r="R176" s="152"/>
      <c r="S176" s="100" t="s">
        <v>123</v>
      </c>
      <c r="T176" s="100"/>
    </row>
    <row r="177" spans="1:20" ht="16.5" x14ac:dyDescent="0.25">
      <c r="G177" s="41"/>
      <c r="H177" s="156"/>
      <c r="I177" s="93" t="s">
        <v>124</v>
      </c>
      <c r="J177" s="61"/>
      <c r="L177" s="120"/>
      <c r="M177" s="159"/>
      <c r="N177" s="93" t="s">
        <v>124</v>
      </c>
      <c r="O177" s="61"/>
      <c r="Q177" s="120"/>
      <c r="R177" s="153"/>
      <c r="S177" s="93" t="s">
        <v>124</v>
      </c>
      <c r="T177" s="61"/>
    </row>
    <row r="179" spans="1:20" x14ac:dyDescent="0.25">
      <c r="A179" s="166" t="s">
        <v>156</v>
      </c>
      <c r="B179" s="165"/>
      <c r="C179" s="165"/>
      <c r="D179" s="165"/>
      <c r="E179" s="165"/>
    </row>
    <row r="180" spans="1:20" x14ac:dyDescent="0.25">
      <c r="A180" s="163" t="s">
        <v>63</v>
      </c>
      <c r="B180" s="163"/>
      <c r="C180" s="163"/>
      <c r="D180" s="163"/>
      <c r="E180" s="163"/>
      <c r="G180" s="170" t="s">
        <v>88</v>
      </c>
      <c r="H180" s="170"/>
      <c r="I180" s="170"/>
      <c r="J180" s="170"/>
      <c r="K180" s="38"/>
      <c r="L180" s="170" t="s">
        <v>90</v>
      </c>
      <c r="M180" s="170"/>
      <c r="N180" s="170"/>
      <c r="O180" s="170"/>
      <c r="P180" s="38"/>
      <c r="Q180" s="170" t="s">
        <v>89</v>
      </c>
      <c r="R180" s="170"/>
      <c r="S180" s="170"/>
      <c r="T180" s="170"/>
    </row>
    <row r="181" spans="1:20" x14ac:dyDescent="0.25">
      <c r="A181" s="79" t="s">
        <v>47</v>
      </c>
      <c r="B181" s="79" t="s">
        <v>21</v>
      </c>
      <c r="C181" s="79" t="s">
        <v>48</v>
      </c>
      <c r="D181" s="79" t="s">
        <v>49</v>
      </c>
      <c r="E181" s="79" t="s">
        <v>50</v>
      </c>
      <c r="G181" s="45" t="s">
        <v>64</v>
      </c>
      <c r="H181" s="45" t="s">
        <v>65</v>
      </c>
      <c r="I181" s="45" t="s">
        <v>66</v>
      </c>
      <c r="J181" s="46" t="s">
        <v>67</v>
      </c>
      <c r="L181" s="45" t="s">
        <v>64</v>
      </c>
      <c r="M181" s="45" t="s">
        <v>65</v>
      </c>
      <c r="N181" s="45" t="s">
        <v>66</v>
      </c>
      <c r="O181" s="46" t="s">
        <v>67</v>
      </c>
      <c r="Q181" s="45" t="s">
        <v>64</v>
      </c>
      <c r="R181" s="45" t="s">
        <v>65</v>
      </c>
      <c r="S181" s="45" t="s">
        <v>66</v>
      </c>
      <c r="T181" s="45" t="s">
        <v>67</v>
      </c>
    </row>
    <row r="182" spans="1:20" ht="16.5" x14ac:dyDescent="0.25">
      <c r="A182" s="94" t="s">
        <v>125</v>
      </c>
      <c r="B182" s="60">
        <v>1</v>
      </c>
      <c r="C182" s="47"/>
      <c r="D182" s="47"/>
      <c r="E182" s="47"/>
      <c r="G182" s="48" t="s">
        <v>72</v>
      </c>
      <c r="H182" s="48">
        <v>1</v>
      </c>
      <c r="I182" s="48"/>
      <c r="J182" s="48"/>
      <c r="L182" s="48" t="s">
        <v>72</v>
      </c>
      <c r="M182" s="48">
        <v>1</v>
      </c>
      <c r="N182" s="48"/>
      <c r="O182" s="49"/>
      <c r="Q182" s="48" t="s">
        <v>72</v>
      </c>
      <c r="R182" s="48">
        <v>1</v>
      </c>
      <c r="S182" s="48"/>
      <c r="T182" s="49"/>
    </row>
    <row r="183" spans="1:20" ht="16.5" x14ac:dyDescent="0.25">
      <c r="A183" s="94" t="s">
        <v>126</v>
      </c>
      <c r="B183" s="60">
        <v>1</v>
      </c>
      <c r="C183" s="47"/>
      <c r="D183" s="47"/>
      <c r="E183" s="47"/>
      <c r="G183" s="48" t="s">
        <v>71</v>
      </c>
      <c r="H183" s="48">
        <v>1</v>
      </c>
      <c r="I183" s="48"/>
      <c r="J183" s="48"/>
      <c r="L183" s="48" t="s">
        <v>71</v>
      </c>
      <c r="M183" s="48">
        <v>1</v>
      </c>
      <c r="N183" s="48"/>
      <c r="O183" s="49"/>
      <c r="Q183" s="48" t="s">
        <v>71</v>
      </c>
      <c r="R183" s="48">
        <v>1</v>
      </c>
      <c r="S183" s="48"/>
      <c r="T183" s="49"/>
    </row>
    <row r="184" spans="1:20" ht="16.5" x14ac:dyDescent="0.25">
      <c r="A184" s="94" t="s">
        <v>127</v>
      </c>
      <c r="B184" s="60">
        <v>4</v>
      </c>
      <c r="C184" s="47"/>
      <c r="D184" s="47"/>
      <c r="E184" s="47"/>
      <c r="G184" s="48" t="s">
        <v>69</v>
      </c>
      <c r="H184" s="48">
        <v>1</v>
      </c>
      <c r="I184" s="48"/>
      <c r="J184" s="48"/>
      <c r="L184" s="48" t="s">
        <v>69</v>
      </c>
      <c r="M184" s="48">
        <v>1</v>
      </c>
      <c r="N184" s="48"/>
      <c r="O184" s="49"/>
      <c r="Q184" s="48" t="s">
        <v>69</v>
      </c>
      <c r="R184" s="48">
        <v>1</v>
      </c>
      <c r="S184" s="48"/>
      <c r="T184" s="49"/>
    </row>
    <row r="185" spans="1:20" ht="16.5" x14ac:dyDescent="0.25">
      <c r="A185" s="94" t="s">
        <v>128</v>
      </c>
      <c r="B185" s="60">
        <v>4</v>
      </c>
      <c r="C185" s="47"/>
      <c r="D185" s="47"/>
      <c r="E185" s="47"/>
      <c r="G185" s="48" t="s">
        <v>121</v>
      </c>
      <c r="H185" s="48">
        <v>1</v>
      </c>
      <c r="I185" s="48"/>
      <c r="J185" s="97"/>
      <c r="L185" s="48" t="s">
        <v>121</v>
      </c>
      <c r="M185" s="48">
        <v>1</v>
      </c>
      <c r="N185" s="48"/>
      <c r="O185" s="49"/>
      <c r="Q185" s="48" t="s">
        <v>121</v>
      </c>
      <c r="R185" s="48">
        <v>1</v>
      </c>
      <c r="S185" s="48"/>
      <c r="T185" s="49"/>
    </row>
    <row r="186" spans="1:20" ht="16.5" x14ac:dyDescent="0.25">
      <c r="A186" s="94" t="s">
        <v>101</v>
      </c>
      <c r="B186" s="60">
        <v>1</v>
      </c>
      <c r="C186" s="47"/>
      <c r="D186" s="47"/>
      <c r="E186" s="47"/>
      <c r="G186" s="48" t="s">
        <v>82</v>
      </c>
      <c r="H186" s="48">
        <v>25</v>
      </c>
      <c r="I186" s="48"/>
      <c r="J186" s="97"/>
      <c r="L186" s="48" t="s">
        <v>82</v>
      </c>
      <c r="M186" s="48">
        <v>25</v>
      </c>
      <c r="N186" s="48"/>
      <c r="O186" s="49"/>
      <c r="Q186" s="48" t="s">
        <v>82</v>
      </c>
      <c r="R186" s="48">
        <v>25</v>
      </c>
      <c r="S186" s="48"/>
      <c r="T186" s="49"/>
    </row>
    <row r="187" spans="1:20" x14ac:dyDescent="0.25">
      <c r="A187" s="144" t="s">
        <v>60</v>
      </c>
      <c r="B187" s="144"/>
      <c r="C187" s="144"/>
      <c r="D187" s="55"/>
      <c r="E187" s="56"/>
      <c r="G187" s="48" t="s">
        <v>122</v>
      </c>
      <c r="H187" s="48">
        <v>1</v>
      </c>
      <c r="I187" s="48"/>
      <c r="J187" s="97"/>
      <c r="L187" s="48" t="s">
        <v>122</v>
      </c>
      <c r="M187" s="48">
        <v>1</v>
      </c>
      <c r="N187" s="48"/>
      <c r="O187" s="49"/>
      <c r="Q187" s="48" t="s">
        <v>122</v>
      </c>
      <c r="R187" s="48">
        <v>1</v>
      </c>
      <c r="S187" s="48"/>
      <c r="T187" s="49"/>
    </row>
    <row r="188" spans="1:20" x14ac:dyDescent="0.25">
      <c r="C188" s="145" t="s">
        <v>61</v>
      </c>
      <c r="D188" s="145"/>
      <c r="E188" s="56"/>
      <c r="G188" s="48" t="s">
        <v>116</v>
      </c>
      <c r="H188" s="48">
        <v>1</v>
      </c>
      <c r="I188" s="48"/>
      <c r="J188" s="97"/>
      <c r="L188" s="48" t="s">
        <v>116</v>
      </c>
      <c r="M188" s="48">
        <v>1</v>
      </c>
      <c r="N188" s="48"/>
      <c r="O188" s="101"/>
      <c r="Q188" s="48" t="s">
        <v>116</v>
      </c>
      <c r="R188" s="48">
        <v>1</v>
      </c>
      <c r="S188" s="48"/>
      <c r="T188" s="49"/>
    </row>
    <row r="189" spans="1:20" x14ac:dyDescent="0.25">
      <c r="A189" s="14"/>
      <c r="B189" s="14"/>
      <c r="C189" s="146" t="s">
        <v>62</v>
      </c>
      <c r="D189" s="146"/>
      <c r="E189" s="47"/>
      <c r="G189" s="98" t="s">
        <v>60</v>
      </c>
      <c r="H189" s="48"/>
      <c r="I189" s="48"/>
      <c r="J189" s="48"/>
      <c r="L189" s="98" t="s">
        <v>60</v>
      </c>
      <c r="M189" s="48"/>
      <c r="N189" s="48"/>
      <c r="O189" s="49"/>
      <c r="Q189" s="98" t="s">
        <v>60</v>
      </c>
      <c r="R189" s="48"/>
      <c r="S189" s="48"/>
      <c r="T189" s="49"/>
    </row>
    <row r="190" spans="1:20" ht="16.5" x14ac:dyDescent="0.25">
      <c r="G190" s="42"/>
      <c r="I190" s="90" t="s">
        <v>87</v>
      </c>
      <c r="J190" s="100"/>
      <c r="L190" s="115"/>
      <c r="M190" s="116"/>
      <c r="N190" s="90" t="s">
        <v>87</v>
      </c>
      <c r="O190" s="91"/>
      <c r="Q190" s="115"/>
      <c r="R190" s="116"/>
      <c r="S190" s="90" t="s">
        <v>142</v>
      </c>
      <c r="T190" s="91"/>
    </row>
    <row r="191" spans="1:20" x14ac:dyDescent="0.25">
      <c r="A191" s="14"/>
      <c r="B191" s="14"/>
      <c r="G191" s="42"/>
      <c r="I191" s="90" t="s">
        <v>123</v>
      </c>
      <c r="J191" s="100"/>
      <c r="L191" s="117"/>
      <c r="M191" s="118"/>
      <c r="N191" s="90" t="s">
        <v>123</v>
      </c>
      <c r="O191" s="89"/>
      <c r="Q191" s="117"/>
      <c r="R191" s="118"/>
      <c r="S191" s="90" t="s">
        <v>123</v>
      </c>
      <c r="T191" s="92"/>
    </row>
    <row r="192" spans="1:20" ht="16.5" x14ac:dyDescent="0.25">
      <c r="A192" s="14"/>
      <c r="B192" s="14"/>
      <c r="G192" s="40"/>
      <c r="I192" s="93" t="s">
        <v>124</v>
      </c>
      <c r="J192" s="61"/>
      <c r="L192" s="119"/>
      <c r="M192" s="112"/>
      <c r="N192" s="93" t="s">
        <v>124</v>
      </c>
      <c r="O192" s="61"/>
      <c r="Q192" s="119"/>
      <c r="R192" s="112"/>
      <c r="S192" s="93" t="s">
        <v>124</v>
      </c>
      <c r="T192" s="61"/>
    </row>
    <row r="195" spans="1:20" x14ac:dyDescent="0.25">
      <c r="A195" s="166" t="s">
        <v>157</v>
      </c>
      <c r="B195" s="165"/>
      <c r="C195" s="165"/>
      <c r="D195" s="165"/>
      <c r="E195" s="165"/>
    </row>
    <row r="196" spans="1:20" x14ac:dyDescent="0.25">
      <c r="A196" s="163" t="s">
        <v>63</v>
      </c>
      <c r="B196" s="163"/>
      <c r="C196" s="163"/>
      <c r="D196" s="163"/>
      <c r="E196" s="163"/>
      <c r="G196" s="170" t="s">
        <v>88</v>
      </c>
      <c r="H196" s="170"/>
      <c r="I196" s="170"/>
      <c r="J196" s="170"/>
      <c r="K196" s="38"/>
      <c r="L196" s="170" t="s">
        <v>90</v>
      </c>
      <c r="M196" s="170"/>
      <c r="N196" s="170"/>
      <c r="O196" s="170"/>
      <c r="P196" s="38"/>
      <c r="Q196" s="170" t="s">
        <v>89</v>
      </c>
      <c r="R196" s="170"/>
      <c r="S196" s="170"/>
      <c r="T196" s="170"/>
    </row>
    <row r="197" spans="1:20" x14ac:dyDescent="0.25">
      <c r="A197" s="79" t="s">
        <v>47</v>
      </c>
      <c r="B197" s="79" t="s">
        <v>21</v>
      </c>
      <c r="C197" s="79" t="s">
        <v>48</v>
      </c>
      <c r="D197" s="79" t="s">
        <v>49</v>
      </c>
      <c r="E197" s="79" t="s">
        <v>50</v>
      </c>
      <c r="G197" s="45" t="s">
        <v>64</v>
      </c>
      <c r="H197" s="45" t="s">
        <v>65</v>
      </c>
      <c r="I197" s="45" t="s">
        <v>66</v>
      </c>
      <c r="J197" s="46" t="s">
        <v>67</v>
      </c>
      <c r="L197" s="45" t="s">
        <v>64</v>
      </c>
      <c r="M197" s="45" t="s">
        <v>65</v>
      </c>
      <c r="N197" s="45" t="s">
        <v>66</v>
      </c>
      <c r="O197" s="46" t="s">
        <v>67</v>
      </c>
      <c r="Q197" s="45" t="s">
        <v>64</v>
      </c>
      <c r="R197" s="45" t="s">
        <v>65</v>
      </c>
      <c r="S197" s="45" t="s">
        <v>66</v>
      </c>
      <c r="T197" s="45" t="s">
        <v>67</v>
      </c>
    </row>
    <row r="198" spans="1:20" x14ac:dyDescent="0.25">
      <c r="A198" s="47" t="s">
        <v>129</v>
      </c>
      <c r="B198" s="49">
        <v>2</v>
      </c>
      <c r="C198" s="47"/>
      <c r="D198" s="47"/>
      <c r="E198" s="47"/>
      <c r="G198" s="56" t="s">
        <v>73</v>
      </c>
      <c r="H198" s="89">
        <v>1</v>
      </c>
      <c r="I198" s="89"/>
      <c r="J198" s="89"/>
      <c r="L198" s="56" t="s">
        <v>73</v>
      </c>
      <c r="M198" s="89">
        <v>1</v>
      </c>
      <c r="N198" s="89"/>
      <c r="O198" s="89"/>
      <c r="Q198" s="56" t="s">
        <v>73</v>
      </c>
      <c r="R198" s="89">
        <v>1</v>
      </c>
      <c r="S198" s="89"/>
      <c r="T198" s="89"/>
    </row>
    <row r="199" spans="1:20" x14ac:dyDescent="0.25">
      <c r="A199" s="47" t="s">
        <v>130</v>
      </c>
      <c r="B199" s="49">
        <v>2</v>
      </c>
      <c r="C199" s="47"/>
      <c r="D199" s="47"/>
      <c r="E199" s="47"/>
      <c r="G199" s="56" t="s">
        <v>75</v>
      </c>
      <c r="H199" s="89">
        <v>0</v>
      </c>
      <c r="I199" s="89"/>
      <c r="J199" s="50"/>
      <c r="L199" s="56" t="s">
        <v>75</v>
      </c>
      <c r="M199" s="89">
        <v>0</v>
      </c>
      <c r="N199" s="89"/>
      <c r="O199" s="89"/>
      <c r="Q199" s="56" t="s">
        <v>75</v>
      </c>
      <c r="R199" s="89">
        <v>0</v>
      </c>
      <c r="S199" s="89"/>
      <c r="T199" s="89"/>
    </row>
    <row r="200" spans="1:20" x14ac:dyDescent="0.25">
      <c r="A200" s="47" t="s">
        <v>131</v>
      </c>
      <c r="B200" s="49">
        <v>1</v>
      </c>
      <c r="C200" s="47"/>
      <c r="D200" s="47"/>
      <c r="E200" s="47"/>
      <c r="G200" s="56" t="s">
        <v>76</v>
      </c>
      <c r="H200" s="89">
        <v>1</v>
      </c>
      <c r="I200" s="89"/>
      <c r="J200" s="50"/>
      <c r="L200" s="56" t="s">
        <v>76</v>
      </c>
      <c r="M200" s="89">
        <v>1</v>
      </c>
      <c r="N200" s="89"/>
      <c r="O200" s="89"/>
      <c r="Q200" s="56" t="s">
        <v>76</v>
      </c>
      <c r="R200" s="89">
        <v>1</v>
      </c>
      <c r="S200" s="89"/>
      <c r="T200" s="89"/>
    </row>
    <row r="201" spans="1:20" x14ac:dyDescent="0.25">
      <c r="A201" s="47" t="s">
        <v>132</v>
      </c>
      <c r="B201" s="49">
        <v>2</v>
      </c>
      <c r="C201" s="47"/>
      <c r="D201" s="47"/>
      <c r="E201" s="47"/>
      <c r="G201" s="56" t="s">
        <v>111</v>
      </c>
      <c r="H201" s="89">
        <v>1</v>
      </c>
      <c r="I201" s="89"/>
      <c r="J201" s="50"/>
      <c r="L201" s="56" t="s">
        <v>111</v>
      </c>
      <c r="M201" s="89">
        <v>1</v>
      </c>
      <c r="N201" s="89"/>
      <c r="O201" s="50"/>
      <c r="Q201" s="56" t="s">
        <v>111</v>
      </c>
      <c r="R201" s="89">
        <v>1</v>
      </c>
      <c r="S201" s="89"/>
      <c r="T201" s="89"/>
    </row>
    <row r="202" spans="1:20" x14ac:dyDescent="0.25">
      <c r="A202" s="47" t="s">
        <v>133</v>
      </c>
      <c r="B202" s="49">
        <v>1</v>
      </c>
      <c r="C202" s="47"/>
      <c r="D202" s="47"/>
      <c r="E202" s="47"/>
      <c r="G202" s="56" t="s">
        <v>112</v>
      </c>
      <c r="H202" s="89">
        <v>1</v>
      </c>
      <c r="I202" s="89"/>
      <c r="J202" s="50"/>
      <c r="L202" s="56" t="s">
        <v>112</v>
      </c>
      <c r="M202" s="89">
        <v>1</v>
      </c>
      <c r="N202" s="89"/>
      <c r="O202" s="89"/>
      <c r="Q202" s="56" t="s">
        <v>112</v>
      </c>
      <c r="R202" s="89">
        <v>1</v>
      </c>
      <c r="S202" s="89"/>
      <c r="T202" s="89"/>
    </row>
    <row r="203" spans="1:20" x14ac:dyDescent="0.25">
      <c r="A203" s="47" t="s">
        <v>134</v>
      </c>
      <c r="B203" s="49">
        <v>1</v>
      </c>
      <c r="C203" s="47"/>
      <c r="D203" s="47"/>
      <c r="E203" s="47"/>
      <c r="G203" s="56" t="s">
        <v>78</v>
      </c>
      <c r="H203" s="89">
        <v>1</v>
      </c>
      <c r="I203" s="89"/>
      <c r="J203" s="50"/>
      <c r="L203" s="56" t="s">
        <v>78</v>
      </c>
      <c r="M203" s="89">
        <v>1</v>
      </c>
      <c r="N203" s="89"/>
      <c r="O203" s="89"/>
      <c r="Q203" s="56" t="s">
        <v>78</v>
      </c>
      <c r="R203" s="89">
        <v>1</v>
      </c>
      <c r="S203" s="89"/>
      <c r="T203" s="89"/>
    </row>
    <row r="204" spans="1:20" x14ac:dyDescent="0.25">
      <c r="A204" s="47" t="s">
        <v>110</v>
      </c>
      <c r="B204" s="49">
        <v>2</v>
      </c>
      <c r="C204" s="47"/>
      <c r="D204" s="56"/>
      <c r="E204" s="47"/>
      <c r="G204" s="90" t="s">
        <v>113</v>
      </c>
      <c r="H204" s="89">
        <v>10</v>
      </c>
      <c r="I204" s="89"/>
      <c r="J204" s="89"/>
      <c r="L204" s="90" t="s">
        <v>113</v>
      </c>
      <c r="M204" s="89">
        <v>10</v>
      </c>
      <c r="N204" s="89"/>
      <c r="O204" s="89"/>
      <c r="Q204" s="90" t="s">
        <v>113</v>
      </c>
      <c r="R204" s="89">
        <v>10</v>
      </c>
      <c r="S204" s="89"/>
      <c r="T204" s="89"/>
    </row>
    <row r="205" spans="1:20" x14ac:dyDescent="0.25">
      <c r="A205" s="47" t="s">
        <v>99</v>
      </c>
      <c r="B205" s="49">
        <v>2</v>
      </c>
      <c r="C205" s="47"/>
      <c r="D205" s="47"/>
      <c r="E205" s="47"/>
      <c r="G205" s="56" t="s">
        <v>68</v>
      </c>
      <c r="H205" s="89">
        <v>1</v>
      </c>
      <c r="I205" s="89"/>
      <c r="J205" s="89"/>
      <c r="L205" s="56" t="s">
        <v>68</v>
      </c>
      <c r="M205" s="89">
        <v>1</v>
      </c>
      <c r="N205" s="89"/>
      <c r="O205" s="89"/>
      <c r="Q205" s="56" t="s">
        <v>68</v>
      </c>
      <c r="R205" s="89">
        <v>1</v>
      </c>
      <c r="S205" s="89"/>
      <c r="T205" s="89"/>
    </row>
    <row r="206" spans="1:20" x14ac:dyDescent="0.25">
      <c r="A206" s="47" t="s">
        <v>101</v>
      </c>
      <c r="B206" s="49">
        <v>1</v>
      </c>
      <c r="C206" s="47"/>
      <c r="D206" s="47"/>
      <c r="E206" s="47"/>
      <c r="G206" s="90" t="s">
        <v>114</v>
      </c>
      <c r="H206" s="89">
        <v>13</v>
      </c>
      <c r="I206" s="89"/>
      <c r="J206" s="50"/>
      <c r="L206" s="90" t="s">
        <v>114</v>
      </c>
      <c r="M206" s="89">
        <v>13</v>
      </c>
      <c r="N206" s="89"/>
      <c r="O206" s="89"/>
      <c r="Q206" s="90" t="s">
        <v>114</v>
      </c>
      <c r="R206" s="89">
        <v>13</v>
      </c>
      <c r="S206" s="89"/>
      <c r="T206" s="89"/>
    </row>
    <row r="207" spans="1:20" x14ac:dyDescent="0.25">
      <c r="A207" s="144" t="s">
        <v>60</v>
      </c>
      <c r="B207" s="144"/>
      <c r="C207" s="144"/>
      <c r="D207" s="55"/>
      <c r="E207" s="56"/>
      <c r="G207" s="56" t="s">
        <v>80</v>
      </c>
      <c r="H207" s="89">
        <v>6</v>
      </c>
      <c r="I207" s="89"/>
      <c r="J207" s="50"/>
      <c r="L207" s="56" t="s">
        <v>80</v>
      </c>
      <c r="M207" s="89">
        <v>6</v>
      </c>
      <c r="N207" s="89"/>
      <c r="O207" s="89"/>
      <c r="Q207" s="56" t="s">
        <v>80</v>
      </c>
      <c r="R207" s="89">
        <v>6</v>
      </c>
      <c r="S207" s="89"/>
      <c r="T207" s="89"/>
    </row>
    <row r="208" spans="1:20" x14ac:dyDescent="0.25">
      <c r="A208" s="14"/>
      <c r="B208" s="14"/>
      <c r="C208" s="145" t="s">
        <v>61</v>
      </c>
      <c r="D208" s="145"/>
      <c r="E208" s="56"/>
      <c r="G208" s="56" t="s">
        <v>115</v>
      </c>
      <c r="H208" s="89">
        <v>1</v>
      </c>
      <c r="I208" s="89"/>
      <c r="J208" s="89"/>
      <c r="L208" s="56" t="s">
        <v>115</v>
      </c>
      <c r="M208" s="89">
        <v>1</v>
      </c>
      <c r="N208" s="89"/>
      <c r="O208" s="89"/>
      <c r="Q208" s="56" t="s">
        <v>115</v>
      </c>
      <c r="R208" s="89">
        <v>1</v>
      </c>
      <c r="S208" s="89"/>
      <c r="T208" s="89"/>
    </row>
    <row r="209" spans="1:20" x14ac:dyDescent="0.25">
      <c r="A209" s="14"/>
      <c r="B209" s="14"/>
      <c r="C209" s="146" t="s">
        <v>62</v>
      </c>
      <c r="D209" s="146"/>
      <c r="E209" s="47"/>
      <c r="G209" s="56" t="s">
        <v>70</v>
      </c>
      <c r="H209" s="89">
        <v>1</v>
      </c>
      <c r="I209" s="89"/>
      <c r="J209" s="89"/>
      <c r="L209" s="56" t="s">
        <v>70</v>
      </c>
      <c r="M209" s="89">
        <v>1</v>
      </c>
      <c r="N209" s="89"/>
      <c r="O209" s="89"/>
      <c r="Q209" s="56" t="s">
        <v>70</v>
      </c>
      <c r="R209" s="89">
        <v>1</v>
      </c>
      <c r="S209" s="89"/>
      <c r="T209" s="89"/>
    </row>
    <row r="210" spans="1:20" x14ac:dyDescent="0.25">
      <c r="G210" s="56" t="s">
        <v>71</v>
      </c>
      <c r="H210" s="89">
        <v>1</v>
      </c>
      <c r="I210" s="89"/>
      <c r="J210" s="89"/>
      <c r="L210" s="56" t="s">
        <v>71</v>
      </c>
      <c r="M210" s="89">
        <v>1</v>
      </c>
      <c r="N210" s="89"/>
      <c r="O210" s="89"/>
      <c r="Q210" s="56" t="s">
        <v>71</v>
      </c>
      <c r="R210" s="89">
        <v>1</v>
      </c>
      <c r="S210" s="89"/>
      <c r="T210" s="89"/>
    </row>
    <row r="211" spans="1:20" x14ac:dyDescent="0.25">
      <c r="G211" s="56" t="s">
        <v>69</v>
      </c>
      <c r="H211" s="89">
        <v>1</v>
      </c>
      <c r="I211" s="89"/>
      <c r="J211" s="89"/>
      <c r="L211" s="56" t="s">
        <v>69</v>
      </c>
      <c r="M211" s="89">
        <v>1</v>
      </c>
      <c r="N211" s="89"/>
      <c r="O211" s="89"/>
      <c r="Q211" s="56" t="s">
        <v>69</v>
      </c>
      <c r="R211" s="89">
        <v>1</v>
      </c>
      <c r="S211" s="89"/>
      <c r="T211" s="89"/>
    </row>
    <row r="212" spans="1:20" x14ac:dyDescent="0.25">
      <c r="G212" s="56" t="s">
        <v>81</v>
      </c>
      <c r="H212" s="89">
        <v>1</v>
      </c>
      <c r="I212" s="89"/>
      <c r="J212" s="50"/>
      <c r="L212" s="56" t="s">
        <v>81</v>
      </c>
      <c r="M212" s="89">
        <v>1</v>
      </c>
      <c r="N212" s="89"/>
      <c r="O212" s="89"/>
      <c r="Q212" s="56" t="s">
        <v>81</v>
      </c>
      <c r="R212" s="89">
        <v>1</v>
      </c>
      <c r="S212" s="89"/>
      <c r="T212" s="89"/>
    </row>
    <row r="213" spans="1:20" x14ac:dyDescent="0.25">
      <c r="G213" s="90" t="s">
        <v>116</v>
      </c>
      <c r="H213" s="89">
        <v>14</v>
      </c>
      <c r="I213" s="89"/>
      <c r="J213" s="50"/>
      <c r="L213" s="90" t="s">
        <v>116</v>
      </c>
      <c r="M213" s="89">
        <v>14</v>
      </c>
      <c r="N213" s="89"/>
      <c r="O213" s="50"/>
      <c r="Q213" s="90" t="s">
        <v>116</v>
      </c>
      <c r="R213" s="89">
        <v>14</v>
      </c>
      <c r="S213" s="89"/>
      <c r="T213" s="89"/>
    </row>
    <row r="214" spans="1:20" x14ac:dyDescent="0.25">
      <c r="G214" s="90" t="s">
        <v>82</v>
      </c>
      <c r="H214" s="89">
        <v>80</v>
      </c>
      <c r="I214" s="89"/>
      <c r="J214" s="50"/>
      <c r="L214" s="90" t="s">
        <v>82</v>
      </c>
      <c r="M214" s="89">
        <v>80</v>
      </c>
      <c r="N214" s="89"/>
      <c r="O214" s="89"/>
      <c r="Q214" s="90" t="s">
        <v>82</v>
      </c>
      <c r="R214" s="89">
        <v>80</v>
      </c>
      <c r="S214" s="89"/>
      <c r="T214" s="89"/>
    </row>
    <row r="215" spans="1:20" x14ac:dyDescent="0.25">
      <c r="G215" s="56" t="s">
        <v>77</v>
      </c>
      <c r="H215" s="89">
        <v>1</v>
      </c>
      <c r="I215" s="89"/>
      <c r="J215" s="50"/>
      <c r="L215" s="56" t="s">
        <v>77</v>
      </c>
      <c r="M215" s="89">
        <v>1</v>
      </c>
      <c r="N215" s="89"/>
      <c r="O215" s="89"/>
      <c r="Q215" s="56" t="s">
        <v>77</v>
      </c>
      <c r="R215" s="89">
        <v>1</v>
      </c>
      <c r="S215" s="89"/>
      <c r="T215" s="89"/>
    </row>
    <row r="216" spans="1:20" x14ac:dyDescent="0.25">
      <c r="G216" s="56" t="s">
        <v>84</v>
      </c>
      <c r="H216" s="89">
        <v>2</v>
      </c>
      <c r="I216" s="89"/>
      <c r="J216" s="50"/>
      <c r="L216" s="56" t="s">
        <v>84</v>
      </c>
      <c r="M216" s="89">
        <v>2</v>
      </c>
      <c r="N216" s="89"/>
      <c r="O216" s="89"/>
      <c r="Q216" s="56" t="s">
        <v>84</v>
      </c>
      <c r="R216" s="89">
        <v>2</v>
      </c>
      <c r="S216" s="89"/>
      <c r="T216" s="89"/>
    </row>
    <row r="217" spans="1:20" x14ac:dyDescent="0.25">
      <c r="G217" s="58" t="s">
        <v>60</v>
      </c>
      <c r="H217" s="56"/>
      <c r="I217" s="56"/>
      <c r="J217" s="89"/>
      <c r="L217" s="58" t="s">
        <v>60</v>
      </c>
      <c r="M217" s="56"/>
      <c r="N217" s="56"/>
      <c r="O217" s="89"/>
      <c r="Q217" s="58" t="s">
        <v>60</v>
      </c>
      <c r="R217" s="56"/>
      <c r="S217" s="56"/>
      <c r="T217" s="89"/>
    </row>
    <row r="218" spans="1:20" ht="16.5" x14ac:dyDescent="0.25">
      <c r="G218" s="39"/>
      <c r="H218" s="39"/>
      <c r="I218" s="90" t="s">
        <v>87</v>
      </c>
      <c r="J218" s="91"/>
      <c r="L218" s="108"/>
      <c r="M218" s="109"/>
      <c r="N218" s="90" t="s">
        <v>87</v>
      </c>
      <c r="O218" s="91"/>
      <c r="Q218" s="108"/>
      <c r="R218" s="109"/>
      <c r="S218" s="90" t="s">
        <v>87</v>
      </c>
      <c r="T218" s="91"/>
    </row>
    <row r="219" spans="1:20" x14ac:dyDescent="0.25">
      <c r="G219" s="39"/>
      <c r="H219" s="39"/>
      <c r="I219" s="90" t="s">
        <v>117</v>
      </c>
      <c r="J219" s="92"/>
      <c r="L219" s="110"/>
      <c r="M219" s="111"/>
      <c r="N219" s="90" t="s">
        <v>117</v>
      </c>
      <c r="O219" s="92"/>
      <c r="Q219" s="110"/>
      <c r="R219" s="111"/>
      <c r="S219" s="90" t="s">
        <v>117</v>
      </c>
      <c r="T219" s="92"/>
    </row>
    <row r="220" spans="1:20" ht="16.5" x14ac:dyDescent="0.25">
      <c r="G220" s="39"/>
      <c r="H220" s="39"/>
      <c r="I220" s="93" t="s">
        <v>62</v>
      </c>
      <c r="J220" s="61"/>
      <c r="L220" s="113"/>
      <c r="M220" s="114"/>
      <c r="N220" s="93" t="s">
        <v>62</v>
      </c>
      <c r="O220" s="61"/>
      <c r="Q220" s="113"/>
      <c r="R220" s="114"/>
      <c r="S220" s="93" t="s">
        <v>62</v>
      </c>
      <c r="T220" s="61"/>
    </row>
    <row r="223" spans="1:20" x14ac:dyDescent="0.25">
      <c r="A223" s="166" t="s">
        <v>158</v>
      </c>
      <c r="B223" s="165"/>
      <c r="C223" s="165"/>
      <c r="D223" s="165"/>
      <c r="E223" s="165"/>
    </row>
    <row r="224" spans="1:20" x14ac:dyDescent="0.25">
      <c r="A224" s="163" t="s">
        <v>63</v>
      </c>
      <c r="B224" s="163"/>
      <c r="C224" s="163"/>
      <c r="D224" s="163"/>
      <c r="E224" s="163"/>
      <c r="G224" s="170" t="s">
        <v>88</v>
      </c>
      <c r="H224" s="170"/>
      <c r="I224" s="170"/>
      <c r="J224" s="170"/>
      <c r="K224" s="38"/>
      <c r="L224" s="170" t="s">
        <v>90</v>
      </c>
      <c r="M224" s="170"/>
      <c r="N224" s="170"/>
      <c r="O224" s="170"/>
      <c r="P224" s="38"/>
      <c r="Q224" s="170" t="s">
        <v>89</v>
      </c>
      <c r="R224" s="170"/>
      <c r="S224" s="170"/>
      <c r="T224" s="170"/>
    </row>
    <row r="225" spans="1:20" x14ac:dyDescent="0.25">
      <c r="A225" s="79" t="s">
        <v>47</v>
      </c>
      <c r="B225" s="79" t="s">
        <v>21</v>
      </c>
      <c r="C225" s="79" t="s">
        <v>48</v>
      </c>
      <c r="D225" s="79" t="s">
        <v>49</v>
      </c>
      <c r="E225" s="79" t="s">
        <v>50</v>
      </c>
      <c r="G225" s="45" t="s">
        <v>64</v>
      </c>
      <c r="H225" s="45" t="s">
        <v>65</v>
      </c>
      <c r="I225" s="45" t="s">
        <v>66</v>
      </c>
      <c r="J225" s="102" t="s">
        <v>67</v>
      </c>
      <c r="L225" s="45" t="s">
        <v>64</v>
      </c>
      <c r="M225" s="45" t="s">
        <v>65</v>
      </c>
      <c r="N225" s="45" t="s">
        <v>66</v>
      </c>
      <c r="O225" s="46" t="s">
        <v>67</v>
      </c>
      <c r="Q225" s="45" t="s">
        <v>64</v>
      </c>
      <c r="R225" s="45" t="s">
        <v>65</v>
      </c>
      <c r="S225" s="45" t="s">
        <v>66</v>
      </c>
      <c r="T225" s="45" t="s">
        <v>67</v>
      </c>
    </row>
    <row r="226" spans="1:20" x14ac:dyDescent="0.25">
      <c r="A226" s="47" t="s">
        <v>129</v>
      </c>
      <c r="B226" s="49">
        <v>2</v>
      </c>
      <c r="C226" s="47"/>
      <c r="D226" s="47"/>
      <c r="E226" s="47"/>
      <c r="G226" s="56" t="s">
        <v>73</v>
      </c>
      <c r="H226" s="89">
        <v>1</v>
      </c>
      <c r="I226" s="89"/>
      <c r="J226" s="89"/>
      <c r="L226" s="56" t="s">
        <v>73</v>
      </c>
      <c r="M226" s="89">
        <v>1</v>
      </c>
      <c r="N226" s="89"/>
      <c r="O226" s="89"/>
      <c r="Q226" s="56" t="s">
        <v>73</v>
      </c>
      <c r="R226" s="89">
        <v>1</v>
      </c>
      <c r="S226" s="89"/>
      <c r="T226" s="89"/>
    </row>
    <row r="227" spans="1:20" x14ac:dyDescent="0.25">
      <c r="A227" s="47" t="s">
        <v>130</v>
      </c>
      <c r="B227" s="49">
        <v>2</v>
      </c>
      <c r="C227" s="47"/>
      <c r="D227" s="47"/>
      <c r="E227" s="47"/>
      <c r="G227" s="56" t="s">
        <v>75</v>
      </c>
      <c r="H227" s="89">
        <v>0</v>
      </c>
      <c r="I227" s="89"/>
      <c r="J227" s="50"/>
      <c r="L227" s="56" t="s">
        <v>75</v>
      </c>
      <c r="M227" s="89">
        <v>0</v>
      </c>
      <c r="N227" s="89"/>
      <c r="O227" s="89"/>
      <c r="Q227" s="56" t="s">
        <v>75</v>
      </c>
      <c r="R227" s="89">
        <v>0</v>
      </c>
      <c r="S227" s="89"/>
      <c r="T227" s="89"/>
    </row>
    <row r="228" spans="1:20" x14ac:dyDescent="0.25">
      <c r="A228" s="47" t="s">
        <v>131</v>
      </c>
      <c r="B228" s="49">
        <v>1</v>
      </c>
      <c r="C228" s="47"/>
      <c r="D228" s="47"/>
      <c r="E228" s="47"/>
      <c r="G228" s="56" t="s">
        <v>76</v>
      </c>
      <c r="H228" s="89">
        <v>1</v>
      </c>
      <c r="I228" s="89"/>
      <c r="J228" s="50"/>
      <c r="L228" s="56" t="s">
        <v>76</v>
      </c>
      <c r="M228" s="89">
        <v>1</v>
      </c>
      <c r="N228" s="89"/>
      <c r="O228" s="89"/>
      <c r="Q228" s="56" t="s">
        <v>76</v>
      </c>
      <c r="R228" s="89">
        <v>1</v>
      </c>
      <c r="S228" s="89"/>
      <c r="T228" s="89"/>
    </row>
    <row r="229" spans="1:20" x14ac:dyDescent="0.25">
      <c r="A229" s="47" t="s">
        <v>132</v>
      </c>
      <c r="B229" s="49">
        <v>2</v>
      </c>
      <c r="C229" s="47"/>
      <c r="D229" s="47"/>
      <c r="E229" s="47"/>
      <c r="G229" s="56" t="s">
        <v>111</v>
      </c>
      <c r="H229" s="89">
        <v>1</v>
      </c>
      <c r="I229" s="89"/>
      <c r="J229" s="50"/>
      <c r="L229" s="56" t="s">
        <v>111</v>
      </c>
      <c r="M229" s="89">
        <v>1</v>
      </c>
      <c r="N229" s="89"/>
      <c r="O229" s="50"/>
      <c r="Q229" s="56" t="s">
        <v>111</v>
      </c>
      <c r="R229" s="89">
        <v>1</v>
      </c>
      <c r="S229" s="89"/>
      <c r="T229" s="89"/>
    </row>
    <row r="230" spans="1:20" x14ac:dyDescent="0.25">
      <c r="A230" s="47" t="s">
        <v>133</v>
      </c>
      <c r="B230" s="49">
        <v>1</v>
      </c>
      <c r="C230" s="47"/>
      <c r="D230" s="47"/>
      <c r="E230" s="47"/>
      <c r="G230" s="56" t="s">
        <v>112</v>
      </c>
      <c r="H230" s="89">
        <v>1</v>
      </c>
      <c r="I230" s="89"/>
      <c r="J230" s="50"/>
      <c r="L230" s="56" t="s">
        <v>112</v>
      </c>
      <c r="M230" s="89">
        <v>1</v>
      </c>
      <c r="N230" s="89"/>
      <c r="O230" s="89"/>
      <c r="Q230" s="56" t="s">
        <v>112</v>
      </c>
      <c r="R230" s="89">
        <v>1</v>
      </c>
      <c r="S230" s="89"/>
      <c r="T230" s="89"/>
    </row>
    <row r="231" spans="1:20" x14ac:dyDescent="0.25">
      <c r="A231" s="47" t="s">
        <v>134</v>
      </c>
      <c r="B231" s="49">
        <v>1</v>
      </c>
      <c r="C231" s="47"/>
      <c r="D231" s="47"/>
      <c r="E231" s="47"/>
      <c r="G231" s="56" t="s">
        <v>78</v>
      </c>
      <c r="H231" s="89">
        <v>1</v>
      </c>
      <c r="I231" s="89"/>
      <c r="J231" s="50"/>
      <c r="L231" s="56" t="s">
        <v>78</v>
      </c>
      <c r="M231" s="89">
        <v>1</v>
      </c>
      <c r="N231" s="89"/>
      <c r="O231" s="89"/>
      <c r="Q231" s="56" t="s">
        <v>78</v>
      </c>
      <c r="R231" s="89">
        <v>1</v>
      </c>
      <c r="S231" s="89"/>
      <c r="T231" s="89"/>
    </row>
    <row r="232" spans="1:20" x14ac:dyDescent="0.25">
      <c r="A232" s="47" t="s">
        <v>100</v>
      </c>
      <c r="B232" s="49">
        <v>1</v>
      </c>
      <c r="C232" s="47"/>
      <c r="D232" s="47"/>
      <c r="E232" s="47"/>
      <c r="G232" s="90" t="s">
        <v>113</v>
      </c>
      <c r="H232" s="89">
        <v>10</v>
      </c>
      <c r="I232" s="89"/>
      <c r="J232" s="89"/>
      <c r="L232" s="90" t="s">
        <v>113</v>
      </c>
      <c r="M232" s="89">
        <v>10</v>
      </c>
      <c r="N232" s="89"/>
      <c r="O232" s="89"/>
      <c r="Q232" s="90" t="s">
        <v>113</v>
      </c>
      <c r="R232" s="89">
        <v>10</v>
      </c>
      <c r="S232" s="89"/>
      <c r="T232" s="89"/>
    </row>
    <row r="233" spans="1:20" x14ac:dyDescent="0.25">
      <c r="A233" s="47" t="s">
        <v>135</v>
      </c>
      <c r="B233" s="49">
        <v>1</v>
      </c>
      <c r="C233" s="47"/>
      <c r="D233" s="47"/>
      <c r="E233" s="47"/>
      <c r="G233" s="56" t="s">
        <v>68</v>
      </c>
      <c r="H233" s="89">
        <v>1</v>
      </c>
      <c r="I233" s="89"/>
      <c r="J233" s="89"/>
      <c r="L233" s="56" t="s">
        <v>68</v>
      </c>
      <c r="M233" s="89">
        <v>1</v>
      </c>
      <c r="N233" s="89"/>
      <c r="O233" s="89"/>
      <c r="Q233" s="56" t="s">
        <v>68</v>
      </c>
      <c r="R233" s="89">
        <v>1</v>
      </c>
      <c r="S233" s="89"/>
      <c r="T233" s="89"/>
    </row>
    <row r="234" spans="1:20" x14ac:dyDescent="0.25">
      <c r="A234" s="47" t="s">
        <v>150</v>
      </c>
      <c r="B234" s="49">
        <v>1</v>
      </c>
      <c r="C234" s="47"/>
      <c r="D234" s="47"/>
      <c r="E234" s="47"/>
      <c r="G234" s="90" t="s">
        <v>114</v>
      </c>
      <c r="H234" s="89">
        <v>13</v>
      </c>
      <c r="I234" s="89"/>
      <c r="J234" s="50"/>
      <c r="L234" s="90" t="s">
        <v>114</v>
      </c>
      <c r="M234" s="89">
        <v>13</v>
      </c>
      <c r="N234" s="89"/>
      <c r="O234" s="89"/>
      <c r="Q234" s="90" t="s">
        <v>114</v>
      </c>
      <c r="R234" s="89">
        <v>13</v>
      </c>
      <c r="S234" s="89"/>
      <c r="T234" s="89"/>
    </row>
    <row r="235" spans="1:20" x14ac:dyDescent="0.25">
      <c r="A235" s="47" t="s">
        <v>110</v>
      </c>
      <c r="B235" s="49">
        <v>2</v>
      </c>
      <c r="C235" s="47"/>
      <c r="D235" s="56"/>
      <c r="E235" s="47"/>
      <c r="G235" s="56" t="s">
        <v>80</v>
      </c>
      <c r="H235" s="89">
        <v>6</v>
      </c>
      <c r="I235" s="89"/>
      <c r="J235" s="50"/>
      <c r="L235" s="56" t="s">
        <v>80</v>
      </c>
      <c r="M235" s="89">
        <v>6</v>
      </c>
      <c r="N235" s="89"/>
      <c r="O235" s="89"/>
      <c r="Q235" s="56" t="s">
        <v>80</v>
      </c>
      <c r="R235" s="89">
        <v>6</v>
      </c>
      <c r="S235" s="89"/>
      <c r="T235" s="89"/>
    </row>
    <row r="236" spans="1:20" x14ac:dyDescent="0.25">
      <c r="A236" s="47" t="s">
        <v>99</v>
      </c>
      <c r="B236" s="49">
        <v>2</v>
      </c>
      <c r="C236" s="47"/>
      <c r="D236" s="47"/>
      <c r="E236" s="47"/>
      <c r="G236" s="56" t="s">
        <v>115</v>
      </c>
      <c r="H236" s="89">
        <v>1</v>
      </c>
      <c r="I236" s="89"/>
      <c r="J236" s="89"/>
      <c r="L236" s="56" t="s">
        <v>115</v>
      </c>
      <c r="M236" s="89">
        <v>1</v>
      </c>
      <c r="N236" s="89"/>
      <c r="O236" s="89"/>
      <c r="Q236" s="56" t="s">
        <v>115</v>
      </c>
      <c r="R236" s="89">
        <v>1</v>
      </c>
      <c r="S236" s="89"/>
      <c r="T236" s="89"/>
    </row>
    <row r="237" spans="1:20" x14ac:dyDescent="0.25">
      <c r="A237" s="47" t="s">
        <v>101</v>
      </c>
      <c r="B237" s="49">
        <v>1</v>
      </c>
      <c r="C237" s="47"/>
      <c r="D237" s="47"/>
      <c r="E237" s="47"/>
      <c r="G237" s="56" t="s">
        <v>70</v>
      </c>
      <c r="H237" s="89">
        <v>1</v>
      </c>
      <c r="I237" s="89"/>
      <c r="J237" s="89"/>
      <c r="L237" s="56" t="s">
        <v>70</v>
      </c>
      <c r="M237" s="89">
        <v>1</v>
      </c>
      <c r="N237" s="89"/>
      <c r="O237" s="89"/>
      <c r="Q237" s="56" t="s">
        <v>70</v>
      </c>
      <c r="R237" s="89">
        <v>1</v>
      </c>
      <c r="S237" s="89"/>
      <c r="T237" s="89"/>
    </row>
    <row r="238" spans="1:20" x14ac:dyDescent="0.25">
      <c r="A238" s="144" t="s">
        <v>60</v>
      </c>
      <c r="B238" s="144"/>
      <c r="C238" s="144"/>
      <c r="D238" s="55"/>
      <c r="E238" s="56"/>
      <c r="G238" s="56" t="s">
        <v>71</v>
      </c>
      <c r="H238" s="89">
        <v>1</v>
      </c>
      <c r="I238" s="89"/>
      <c r="J238" s="89"/>
      <c r="L238" s="56" t="s">
        <v>71</v>
      </c>
      <c r="M238" s="89">
        <v>1</v>
      </c>
      <c r="N238" s="89"/>
      <c r="O238" s="89"/>
      <c r="Q238" s="56" t="s">
        <v>71</v>
      </c>
      <c r="R238" s="89">
        <v>1</v>
      </c>
      <c r="S238" s="89"/>
      <c r="T238" s="89"/>
    </row>
    <row r="239" spans="1:20" x14ac:dyDescent="0.25">
      <c r="C239" s="145" t="s">
        <v>61</v>
      </c>
      <c r="D239" s="145"/>
      <c r="E239" s="56"/>
      <c r="G239" s="56" t="s">
        <v>69</v>
      </c>
      <c r="H239" s="89">
        <v>1</v>
      </c>
      <c r="I239" s="89"/>
      <c r="J239" s="89"/>
      <c r="L239" s="56" t="s">
        <v>69</v>
      </c>
      <c r="M239" s="89">
        <v>1</v>
      </c>
      <c r="N239" s="89"/>
      <c r="O239" s="89"/>
      <c r="Q239" s="56" t="s">
        <v>69</v>
      </c>
      <c r="R239" s="89">
        <v>1</v>
      </c>
      <c r="S239" s="89"/>
      <c r="T239" s="89"/>
    </row>
    <row r="240" spans="1:20" x14ac:dyDescent="0.25">
      <c r="A240" s="14"/>
      <c r="B240" s="14"/>
      <c r="C240" s="146" t="s">
        <v>62</v>
      </c>
      <c r="D240" s="146"/>
      <c r="E240" s="47"/>
      <c r="G240" s="56" t="s">
        <v>81</v>
      </c>
      <c r="H240" s="89">
        <v>1</v>
      </c>
      <c r="I240" s="89"/>
      <c r="J240" s="50"/>
      <c r="L240" s="56" t="s">
        <v>81</v>
      </c>
      <c r="M240" s="89">
        <v>1</v>
      </c>
      <c r="N240" s="89"/>
      <c r="O240" s="89"/>
      <c r="Q240" s="56" t="s">
        <v>81</v>
      </c>
      <c r="R240" s="89">
        <v>1</v>
      </c>
      <c r="S240" s="89"/>
      <c r="T240" s="89"/>
    </row>
    <row r="241" spans="1:20" x14ac:dyDescent="0.25">
      <c r="A241" s="14"/>
      <c r="B241" s="14"/>
      <c r="G241" s="90" t="s">
        <v>116</v>
      </c>
      <c r="H241" s="89">
        <v>14</v>
      </c>
      <c r="I241" s="89"/>
      <c r="J241" s="50"/>
      <c r="L241" s="90" t="s">
        <v>116</v>
      </c>
      <c r="M241" s="89">
        <v>14</v>
      </c>
      <c r="N241" s="89"/>
      <c r="O241" s="50"/>
      <c r="Q241" s="90" t="s">
        <v>116</v>
      </c>
      <c r="R241" s="89">
        <v>14</v>
      </c>
      <c r="S241" s="89"/>
      <c r="T241" s="89"/>
    </row>
    <row r="242" spans="1:20" x14ac:dyDescent="0.25">
      <c r="G242" s="90" t="s">
        <v>82</v>
      </c>
      <c r="H242" s="89">
        <v>80</v>
      </c>
      <c r="I242" s="89"/>
      <c r="J242" s="50"/>
      <c r="L242" s="90" t="s">
        <v>82</v>
      </c>
      <c r="M242" s="89">
        <v>80</v>
      </c>
      <c r="N242" s="89"/>
      <c r="O242" s="89"/>
      <c r="Q242" s="90" t="s">
        <v>82</v>
      </c>
      <c r="R242" s="89">
        <v>80</v>
      </c>
      <c r="S242" s="89"/>
      <c r="T242" s="89"/>
    </row>
    <row r="243" spans="1:20" x14ac:dyDescent="0.25">
      <c r="G243" s="56" t="s">
        <v>77</v>
      </c>
      <c r="H243" s="89">
        <v>1</v>
      </c>
      <c r="I243" s="89"/>
      <c r="J243" s="50"/>
      <c r="L243" s="56" t="s">
        <v>77</v>
      </c>
      <c r="M243" s="89">
        <v>1</v>
      </c>
      <c r="N243" s="89"/>
      <c r="O243" s="89"/>
      <c r="Q243" s="56" t="s">
        <v>77</v>
      </c>
      <c r="R243" s="89">
        <v>1</v>
      </c>
      <c r="S243" s="89"/>
      <c r="T243" s="89"/>
    </row>
    <row r="244" spans="1:20" x14ac:dyDescent="0.25">
      <c r="G244" s="56" t="s">
        <v>84</v>
      </c>
      <c r="H244" s="89">
        <v>2</v>
      </c>
      <c r="I244" s="89"/>
      <c r="J244" s="50"/>
      <c r="L244" s="56" t="s">
        <v>84</v>
      </c>
      <c r="M244" s="89">
        <v>2</v>
      </c>
      <c r="N244" s="89"/>
      <c r="O244" s="89"/>
      <c r="Q244" s="56" t="s">
        <v>84</v>
      </c>
      <c r="R244" s="89">
        <v>2</v>
      </c>
      <c r="S244" s="89"/>
      <c r="T244" s="89"/>
    </row>
    <row r="245" spans="1:20" x14ac:dyDescent="0.25">
      <c r="G245" s="58" t="s">
        <v>60</v>
      </c>
      <c r="H245" s="56"/>
      <c r="I245" s="56"/>
      <c r="J245" s="89"/>
      <c r="L245" s="58" t="s">
        <v>60</v>
      </c>
      <c r="M245" s="56"/>
      <c r="N245" s="56"/>
      <c r="O245" s="89"/>
      <c r="Q245" s="58" t="s">
        <v>60</v>
      </c>
      <c r="R245" s="56"/>
      <c r="S245" s="56"/>
      <c r="T245" s="89"/>
    </row>
    <row r="246" spans="1:20" ht="16.5" x14ac:dyDescent="0.25">
      <c r="G246" s="39"/>
      <c r="H246" s="39"/>
      <c r="I246" s="90" t="s">
        <v>87</v>
      </c>
      <c r="J246" s="91"/>
      <c r="L246" s="108"/>
      <c r="M246" s="109"/>
      <c r="N246" s="90" t="s">
        <v>87</v>
      </c>
      <c r="O246" s="91"/>
      <c r="Q246" s="108"/>
      <c r="R246" s="109"/>
      <c r="S246" s="90" t="s">
        <v>87</v>
      </c>
      <c r="T246" s="91"/>
    </row>
    <row r="247" spans="1:20" x14ac:dyDescent="0.25">
      <c r="G247" s="39"/>
      <c r="H247" s="39"/>
      <c r="I247" s="90" t="s">
        <v>117</v>
      </c>
      <c r="J247" s="92"/>
      <c r="L247" s="110"/>
      <c r="M247" s="111"/>
      <c r="N247" s="90" t="s">
        <v>117</v>
      </c>
      <c r="O247" s="92"/>
      <c r="Q247" s="110"/>
      <c r="R247" s="111"/>
      <c r="S247" s="90" t="s">
        <v>117</v>
      </c>
      <c r="T247" s="92"/>
    </row>
    <row r="248" spans="1:20" ht="16.5" x14ac:dyDescent="0.25">
      <c r="G248" s="39"/>
      <c r="H248" s="39"/>
      <c r="I248" s="93" t="s">
        <v>62</v>
      </c>
      <c r="J248" s="61"/>
      <c r="L248" s="113"/>
      <c r="M248" s="114"/>
      <c r="N248" s="93" t="s">
        <v>62</v>
      </c>
      <c r="O248" s="61"/>
      <c r="Q248" s="113"/>
      <c r="R248" s="114"/>
      <c r="S248" s="93" t="s">
        <v>62</v>
      </c>
      <c r="T248" s="61"/>
    </row>
    <row r="250" spans="1:20" ht="13.9" customHeight="1" thickBot="1" x14ac:dyDescent="0.3"/>
    <row r="251" spans="1:20" ht="40.5" customHeight="1" thickBot="1" x14ac:dyDescent="0.3">
      <c r="A251" s="147" t="s">
        <v>138</v>
      </c>
      <c r="B251" s="103" t="s">
        <v>136</v>
      </c>
      <c r="C251" s="104">
        <f>+E14+E44+E69+E94+E119+E150+E173+E188+E208+E239</f>
        <v>0</v>
      </c>
      <c r="G251" s="147" t="s">
        <v>139</v>
      </c>
      <c r="H251" s="103" t="s">
        <v>136</v>
      </c>
      <c r="I251" s="104">
        <f>+J23+J50+J77+J103+J131+J160+J190+J218+J246+J175</f>
        <v>0</v>
      </c>
      <c r="L251" s="147" t="s">
        <v>141</v>
      </c>
      <c r="M251" s="103" t="s">
        <v>136</v>
      </c>
      <c r="N251" s="104">
        <f>+O23+O50+O77+O103+O131+O160+O175+O190+O218+O246</f>
        <v>0</v>
      </c>
      <c r="Q251" s="147" t="s">
        <v>140</v>
      </c>
      <c r="R251" s="103" t="s">
        <v>136</v>
      </c>
      <c r="S251" s="104">
        <f>+T23+T50+T77+T103+T131+T160+T175+T190+T218+T246</f>
        <v>0</v>
      </c>
    </row>
    <row r="252" spans="1:20" ht="36" customHeight="1" thickBot="1" x14ac:dyDescent="0.3">
      <c r="A252" s="148"/>
      <c r="B252" s="103" t="s">
        <v>137</v>
      </c>
      <c r="C252" s="104">
        <f>+E15+E45+E70+E95+E120+E151+E174+E189+E209+E240</f>
        <v>0</v>
      </c>
      <c r="G252" s="148"/>
      <c r="H252" s="103" t="s">
        <v>137</v>
      </c>
      <c r="I252" s="104">
        <f>+J25+J52+J79+J105+J133+J162+J177+J192+J220+J248</f>
        <v>0</v>
      </c>
      <c r="L252" s="148"/>
      <c r="M252" s="103" t="s">
        <v>137</v>
      </c>
      <c r="N252" s="104">
        <f>+O25+O52+O79+O105+O133+O162+O177+O192+O220+O248</f>
        <v>0</v>
      </c>
      <c r="Q252" s="148"/>
      <c r="R252" s="103" t="s">
        <v>137</v>
      </c>
      <c r="S252" s="104">
        <f>+T25+T52+T79+T105+T133+T162+T177+T192+T220+T248</f>
        <v>0</v>
      </c>
    </row>
  </sheetData>
  <mergeCells count="91">
    <mergeCell ref="Q196:T196"/>
    <mergeCell ref="A223:E223"/>
    <mergeCell ref="A224:E224"/>
    <mergeCell ref="G224:J224"/>
    <mergeCell ref="L224:O224"/>
    <mergeCell ref="Q224:T224"/>
    <mergeCell ref="C208:D208"/>
    <mergeCell ref="G196:J196"/>
    <mergeCell ref="L196:O196"/>
    <mergeCell ref="L165:O165"/>
    <mergeCell ref="Q165:T165"/>
    <mergeCell ref="A180:E180"/>
    <mergeCell ref="G180:J180"/>
    <mergeCell ref="L180:O180"/>
    <mergeCell ref="Q180:T180"/>
    <mergeCell ref="G82:J82"/>
    <mergeCell ref="L82:O82"/>
    <mergeCell ref="Q82:T82"/>
    <mergeCell ref="A108:E108"/>
    <mergeCell ref="A109:E109"/>
    <mergeCell ref="Q109:T109"/>
    <mergeCell ref="L109:O109"/>
    <mergeCell ref="G109:J109"/>
    <mergeCell ref="G29:J29"/>
    <mergeCell ref="A28:E28"/>
    <mergeCell ref="L29:O29"/>
    <mergeCell ref="Q29:T29"/>
    <mergeCell ref="A56:E56"/>
    <mergeCell ref="G56:J56"/>
    <mergeCell ref="L56:O56"/>
    <mergeCell ref="Q56:T56"/>
    <mergeCell ref="A1:E1"/>
    <mergeCell ref="G2:J2"/>
    <mergeCell ref="L2:O2"/>
    <mergeCell ref="Q2:T2"/>
    <mergeCell ref="A2:E2"/>
    <mergeCell ref="G1:T1"/>
    <mergeCell ref="C209:D209"/>
    <mergeCell ref="A187:C187"/>
    <mergeCell ref="C173:D173"/>
    <mergeCell ref="C174:D174"/>
    <mergeCell ref="A149:C149"/>
    <mergeCell ref="C150:D150"/>
    <mergeCell ref="C151:D151"/>
    <mergeCell ref="A172:C172"/>
    <mergeCell ref="A195:E195"/>
    <mergeCell ref="R175:R177"/>
    <mergeCell ref="A118:C118"/>
    <mergeCell ref="G175:G176"/>
    <mergeCell ref="H175:H177"/>
    <mergeCell ref="L175:L176"/>
    <mergeCell ref="M175:M177"/>
    <mergeCell ref="C120:D120"/>
    <mergeCell ref="C119:D119"/>
    <mergeCell ref="A138:E138"/>
    <mergeCell ref="A165:E165"/>
    <mergeCell ref="A166:E166"/>
    <mergeCell ref="A137:E137"/>
    <mergeCell ref="G138:J138"/>
    <mergeCell ref="L138:O138"/>
    <mergeCell ref="Q138:T138"/>
    <mergeCell ref="G165:J165"/>
    <mergeCell ref="A251:A252"/>
    <mergeCell ref="G251:G252"/>
    <mergeCell ref="L251:L252"/>
    <mergeCell ref="Q251:Q252"/>
    <mergeCell ref="C70:D70"/>
    <mergeCell ref="C94:D94"/>
    <mergeCell ref="C95:D95"/>
    <mergeCell ref="Q175:Q176"/>
    <mergeCell ref="A238:C238"/>
    <mergeCell ref="C239:D239"/>
    <mergeCell ref="C240:D240"/>
    <mergeCell ref="A207:C207"/>
    <mergeCell ref="C188:D188"/>
    <mergeCell ref="C189:D189"/>
    <mergeCell ref="A196:E196"/>
    <mergeCell ref="A179:E179"/>
    <mergeCell ref="A13:C13"/>
    <mergeCell ref="A43:C43"/>
    <mergeCell ref="A68:C68"/>
    <mergeCell ref="A93:C93"/>
    <mergeCell ref="C14:D14"/>
    <mergeCell ref="C15:D15"/>
    <mergeCell ref="C44:D44"/>
    <mergeCell ref="C45:D45"/>
    <mergeCell ref="C69:D69"/>
    <mergeCell ref="A55:E55"/>
    <mergeCell ref="A29:E29"/>
    <mergeCell ref="A82:E82"/>
    <mergeCell ref="A83:E8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 montacargas</vt:lpstr>
      <vt:lpstr>Detallado montacargas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EMILSE VASQUEZ CASTAÑO</dc:creator>
  <cp:lastModifiedBy>CELINA CARMONA MARIN</cp:lastModifiedBy>
  <dcterms:created xsi:type="dcterms:W3CDTF">2018-05-30T16:52:21Z</dcterms:created>
  <dcterms:modified xsi:type="dcterms:W3CDTF">2019-08-26T15:08:09Z</dcterms:modified>
</cp:coreProperties>
</file>