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codeName="ThisWorkbook" defaultThemeVersion="166925"/>
  <mc:AlternateContent xmlns:mc="http://schemas.openxmlformats.org/markup-compatibility/2006">
    <mc:Choice Requires="x15">
      <x15ac:absPath xmlns:x15ac="http://schemas.microsoft.com/office/spreadsheetml/2010/11/ac" url="C:\Users\rrosero\OneDrive - Defensoria del Pueblo\MARZO\MAYO BASES\JUNIO\SUPERVISION\"/>
    </mc:Choice>
  </mc:AlternateContent>
  <xr:revisionPtr revIDLastSave="0" documentId="13_ncr:1_{7F65676B-6A19-4817-9666-C44B9716492D}" xr6:coauthVersionLast="36" xr6:coauthVersionMax="47" xr10:uidLastSave="{00000000-0000-0000-0000-000000000000}"/>
  <bookViews>
    <workbookView xWindow="0" yWindow="0" windowWidth="20490" windowHeight="754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151" i="1" s="1"/>
  <c r="Z112" i="1" l="1"/>
  <c r="Y84" i="1" l="1"/>
  <c r="Y75" i="1" l="1"/>
  <c r="Y78" i="1" s="1"/>
  <c r="Y81" i="1" s="1"/>
</calcChain>
</file>

<file path=xl/sharedStrings.xml><?xml version="1.0" encoding="utf-8"?>
<sst xmlns="http://schemas.openxmlformats.org/spreadsheetml/2006/main" count="398" uniqueCount="245">
  <si>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</si>
  <si>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</si>
  <si>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</si>
  <si>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</si>
  <si>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</si>
  <si>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</si>
  <si>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</si>
  <si>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</si>
  <si>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</si>
  <si>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</si>
  <si>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</si>
  <si>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</si>
  <si>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</si>
  <si>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</si>
  <si>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</si>
  <si>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</si>
  <si>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</si>
  <si>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</si>
  <si>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</si>
  <si>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</si>
  <si>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</si>
  <si>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</si>
  <si>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</si>
  <si>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</si>
  <si>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</si>
  <si>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</si>
  <si>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</si>
  <si>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</si>
  <si>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</si>
  <si>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</si>
  <si>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</si>
  <si>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</si>
  <si>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</si>
  <si>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</si>
  <si>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</si>
  <si>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</si>
  <si>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</si>
  <si>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</si>
  <si>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</si>
  <si>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</si>
  <si>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</si>
  <si>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</si>
  <si>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</si>
  <si>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</si>
  <si>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</si>
  <si>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</si>
  <si>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</si>
  <si>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</si>
  <si>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</si>
  <si>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</si>
  <si>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</si>
  <si>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</si>
  <si>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</si>
  <si>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</si>
  <si>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</si>
  <si>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</si>
  <si>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</si>
  <si>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</si>
  <si>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</si>
  <si>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</si>
  <si>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</si>
  <si>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</si>
  <si>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</si>
  <si>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</si>
  <si>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</si>
  <si>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</si>
  <si>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</si>
  <si>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</si>
  <si>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</si>
  <si>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</si>
  <si>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</si>
  <si>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</si>
  <si>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</si>
  <si>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</si>
  <si>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</si>
  <si>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</si>
  <si>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</si>
  <si>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</si>
  <si>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</si>
  <si>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</si>
  <si>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</si>
  <si>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</si>
  <si>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</si>
  <si>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</si>
  <si>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</si>
  <si>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</si>
  <si>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</si>
  <si>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</si>
  <si>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</si>
  <si>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</si>
  <si>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</si>
  <si>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</si>
  <si>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</si>
  <si>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</si>
  <si>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</si>
  <si>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</si>
  <si>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</si>
  <si>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</si>
  <si>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</si>
  <si>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</si>
  <si>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</si>
  <si>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</si>
  <si>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</si>
  <si>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</si>
  <si>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</si>
  <si>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</si>
  <si>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</si>
  <si>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</si>
  <si>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</si>
  <si>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</si>
  <si>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</si>
  <si>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</si>
  <si>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</si>
  <si>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</si>
  <si>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</si>
  <si>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</si>
  <si>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</si>
  <si>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</si>
  <si>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</si>
  <si>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</si>
  <si>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</si>
  <si>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</si>
  <si>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</si>
  <si>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</si>
  <si>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</si>
  <si>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</si>
  <si>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</si>
  <si>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</si>
  <si>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</si>
  <si>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</si>
  <si>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</si>
  <si>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</si>
  <si>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</si>
  <si>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</si>
  <si>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</si>
  <si>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</si>
  <si>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</si>
  <si>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</si>
  <si>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</si>
  <si>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</si>
  <si>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</si>
  <si>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</si>
  <si>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</si>
  <si>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</si>
  <si>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</si>
  <si>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</si>
  <si>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</si>
  <si>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</si>
  <si>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</si>
  <si>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</si>
  <si>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</si>
  <si>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</si>
  <si>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</si>
  <si>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</si>
  <si>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</si>
  <si>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</si>
  <si>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</si>
  <si>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</si>
  <si>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</si>
  <si>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</si>
  <si>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</si>
  <si>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</si>
  <si>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</si>
  <si>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</si>
  <si>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</si>
  <si>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</si>
  <si>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</si>
  <si>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</si>
  <si>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</si>
  <si>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</si>
  <si>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</si>
  <si>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</si>
  <si>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</si>
  <si>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</si>
  <si>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</si>
  <si>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</si>
  <si>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</si>
  <si>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</si>
  <si>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</si>
  <si>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</si>
  <si>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</si>
  <si>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</si>
  <si>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</si>
  <si>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</si>
  <si>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</si>
  <si>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</si>
  <si>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</si>
  <si>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</si>
  <si>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</si>
  <si>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</si>
  <si>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RICARDO EMILIO ROSERO GONZÁLEZ</t>
  </si>
  <si>
    <t>CD-DP-3830-2022</t>
  </si>
  <si>
    <t>HERNAN RODOLFO AMADO PARDO</t>
  </si>
  <si>
    <t>CALLE 63F # 25-35</t>
  </si>
  <si>
    <t>BOGOTA</t>
  </si>
  <si>
    <t>hamado@defensoria.edu.co</t>
  </si>
  <si>
    <t>CAJA SOCIAL</t>
  </si>
  <si>
    <t>Prestación de servicios profesionales de abogado para la representación judicial y extrajudicial de los usuarios del servicio de defensoría pública; y la promoción, defensa, ejercicio y divulgación de los derechos humanos.</t>
  </si>
  <si>
    <t>BOGOTÁ</t>
  </si>
  <si>
    <t>rrosero@defensoria.gov.co</t>
  </si>
  <si>
    <t>CBC-10040916</t>
  </si>
  <si>
    <t>3.529.646.40</t>
  </si>
  <si>
    <t>7.059.292.89</t>
  </si>
  <si>
    <t xml:space="preserve">HERNAN RODOLFO AMADO PARDO </t>
  </si>
  <si>
    <t>Supervisor</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</si>
  <si>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</si>
  <si>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</si>
  <si>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</si>
  <si>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t>
  </si>
  <si>
    <t>Asistir oportunamente a las audiencias y diligencias a las cuales sea citado en calidad de defensor público teniendo esta prelación sobre las demás que tenga como profesional independiente.</t>
  </si>
  <si>
    <t>Estuve atento a los requerimientos de los despachos judiciales, para la realización de las respectivas audiencias. Evidencia visible en el estadistico y sistemas de información de la entidad</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</si>
  <si>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</si>
  <si>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a través de la plataforma vision web. Igualmente se pone en conocimiento de los usuarios y se brinda a través de asesoría jurídica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</si>
  <si>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</si>
  <si>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t>
  </si>
  <si>
    <t>Asistir a las barras académicas de defensores públicos y presentar al final de ellas las evaluaciones que establezca el coordinador académico, participar de los programas de capacitación, campañas, brigadas y demás actividades programadas por la DEFENSORÍA.</t>
  </si>
  <si>
    <t>Participé en las Barras defensores públicos realizadas durante el mes. Y en las capacitaciones organizadas por la Defensoría Nacional</t>
  </si>
  <si>
    <t>Suministrar a los usuarios del Servicio de Defensoría Pública, la asesoría jurídica especializada dejando constancia de ello</t>
  </si>
  <si>
    <t>se brindó asesoría jurídica a los usuarios asignados por reparto o en los turnos asignados por la entidad.</t>
  </si>
  <si>
    <t>Interponer en debida forma los recursos o medios de impugnación previstos en las leyes procesales, que de acuerdo a su experiencia y conocimiento considere conducentes, eficaces y pertinentes</t>
  </si>
  <si>
    <t>cumplí con los turnos asignados en los diferentes complejos judiciales de convida, paloquemao y URI</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</si>
  <si>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</si>
  <si>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 la supervisora y exigidas por los directivos de la entidad</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</si>
  <si>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</si>
  <si>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</si>
  <si>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Actualicé de forma oportuna el sistema de vision web con información veraz y actual respecto a cada uno de los procesos asignados y declaro que he cargado el reparto asignado dentro de los términos</t>
  </si>
  <si>
    <t xml:space="preserve">Relación de audiencias realizadas durante la vigencia del presente mes: </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</si>
  <si>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</si>
  <si>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Suministrar a los usuarios del Servicio de Defensoría Pública, la asesoría jurídica especializada dejando constancia de ello.</t>
  </si>
  <si>
    <t>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t>
  </si>
  <si>
    <t>Diligencie de manera oportuna los formatos dispuestos para la atención del personal privado de la libertad en los cuales se refleja la asesoría brindada por el suscrito Defensor Público.</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</si>
  <si>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</si>
  <si>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</si>
  <si>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Se verifica a través de vision web las gestiones realizadas y comunicaciones para los usuarios, familiares, interesados y autoridades; respecto de los procesos asignados, cumple con la obligación y su informe representa la gestión realizada</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</si>
  <si>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</si>
  <si>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El contratista aporta evidencia de la comunicación establecida con los PPL o sus usuarios y familiares, inclusive con otros interesados, dejando constancia en el informe estadistico</t>
  </si>
  <si>
    <t>Durante el mes de enero solo se hizo reuniones administrativas y ya están agendadas para el mes de febrero</t>
  </si>
  <si>
    <t>Se verifica que se ha cumplido con las mismas en los procesos debidamente cargados, cumple con la obligación y su sistema de información se encuentra al 100%</t>
  </si>
  <si>
    <t>Se verifica a través de la plataforma vision web respecto de los procesos su trámite, cumple con la obligación y su sistema de información se encuentra al 100%</t>
  </si>
  <si>
    <t>Dió cumplimiento a las instrucciones, requerimientos y recomendaciones solicitadas por la entidad</t>
  </si>
  <si>
    <t>Se tiene como acreditado el cumplimiento</t>
  </si>
  <si>
    <t>Se verificó el cumplimiento de su obligación con los formatos de los casos asignados conforme las directrices y exigencias de la entidad</t>
  </si>
  <si>
    <t>HERNÁN RODOLFO AMADO PARDO</t>
  </si>
  <si>
    <t>RICARDO EMILO ROSERO GONZÁLEZ</t>
  </si>
  <si>
    <t>JUNIO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</si>
</sst>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6"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113">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5" Type="http://schemas.openxmlformats.org/officeDocument/2006/relationships/image" Target="../media/image3.png"/><Relationship Id="rId4" Type="http://schemas.openxmlformats.org/officeDocument/2006/relationships/customXml" Target="../ink/ink2.xml"/></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173064</xdr:colOff>
      <xdr:row>35</xdr:row>
      <xdr:rowOff>159254</xdr:rowOff>
    </xdr:from>
    <xdr:to>
      <xdr:col>8</xdr:col>
      <xdr:colOff>37</xdr:colOff>
      <xdr:row>35</xdr:row>
      <xdr:rowOff>478214</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4" name="Entrada de lápiz 3">
              <a:extLst>
                <a:ext uri="{FF2B5EF4-FFF2-40B4-BE49-F238E27FC236}">
                  <a16:creationId xmlns:a16="http://schemas.microsoft.com/office/drawing/2014/main" id="{00000000-0008-0000-0100-000004000000}"/>
                </a:ext>
              </a:extLst>
            </xdr14:cNvPr>
            <xdr14:cNvContentPartPr/>
          </xdr14:nvContentPartPr>
          <xdr14:nvPr macro=""/>
          <xdr14:xfrm>
            <a:off x="982689" y="12708442"/>
            <a:ext cx="652473" cy="318960"/>
          </xdr14:xfrm>
        </xdr:contentPart>
      </mc:Choice>
      <mc:Fallback xmlns="">
        <xdr:pic>
          <xdr:nvPicPr>
            <xdr:cNvPr id="4" name="Entrada de lápiz 3">
              <a:extLst>
                <a:ext uri="{FF2B5EF4-FFF2-40B4-BE49-F238E27FC236}">
                  <a16:creationId xmlns:a16="http://schemas.microsoft.com/office/drawing/2014/main" id="{E183E3AA-4135-156A-3327-3B10C17F515B}"/>
                </a:ext>
              </a:extLst>
            </xdr:cNvPr>
            <xdr:cNvPicPr/>
          </xdr:nvPicPr>
          <xdr:blipFill>
            <a:blip xmlns:r="http://schemas.openxmlformats.org/officeDocument/2006/relationships" r:embed="rId3"/>
            <a:stretch>
              <a:fillRect/>
            </a:stretch>
          </xdr:blipFill>
          <xdr:spPr>
            <a:xfrm>
              <a:off x="634320" y="16844400"/>
              <a:ext cx="836280" cy="354600"/>
            </a:xfrm>
            <a:prstGeom prst="rect">
              <a:avLst/>
            </a:prstGeom>
          </xdr:spPr>
        </xdr:pic>
      </mc:Fallback>
    </mc:AlternateContent>
    <xdr:clientData/>
  </xdr:twoCellAnchor>
  <xdr:twoCellAnchor editAs="oneCell">
    <xdr:from>
      <xdr:col>3</xdr:col>
      <xdr:colOff>44190</xdr:colOff>
      <xdr:row>35</xdr:row>
      <xdr:rowOff>99459</xdr:rowOff>
    </xdr:from>
    <xdr:to>
      <xdr:col>10</xdr:col>
      <xdr:colOff>150752</xdr:colOff>
      <xdr:row>35</xdr:row>
      <xdr:rowOff>458739</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6" name="Entrada de lápiz 5">
              <a:extLst>
                <a:ext uri="{FF2B5EF4-FFF2-40B4-BE49-F238E27FC236}">
                  <a16:creationId xmlns:a16="http://schemas.microsoft.com/office/drawing/2014/main" id="{00000000-0008-0000-0100-000006000000}"/>
                </a:ext>
              </a:extLst>
            </xdr14:cNvPr>
            <xdr14:cNvContentPartPr/>
          </xdr14:nvContentPartPr>
          <xdr14:nvPr macro=""/>
          <xdr14:xfrm>
            <a:off x="647440" y="12648647"/>
            <a:ext cx="1551187" cy="359280"/>
          </xdr14:xfrm>
        </xdr:contentPart>
      </mc:Choice>
      <mc:Fallback xmlns="">
        <xdr:pic>
          <xdr:nvPicPr>
            <xdr:cNvPr id="6" name="Entrada de lápiz 5">
              <a:extLst>
                <a:ext uri="{FF2B5EF4-FFF2-40B4-BE49-F238E27FC236}">
                  <a16:creationId xmlns:a16="http://schemas.microsoft.com/office/drawing/2014/main" id="{A7A160B8-6786-C438-D93A-F0AE29838E16}"/>
                </a:ext>
              </a:extLst>
            </xdr:cNvPr>
            <xdr:cNvPicPr/>
          </xdr:nvPicPr>
          <xdr:blipFill>
            <a:blip xmlns:r="http://schemas.openxmlformats.org/officeDocument/2006/relationships" r:embed="rId5"/>
            <a:stretch>
              <a:fillRect/>
            </a:stretch>
          </xdr:blipFill>
          <xdr:spPr>
            <a:xfrm>
              <a:off x="883440" y="16800480"/>
              <a:ext cx="1883160" cy="394920"/>
            </a:xfrm>
            <a:prstGeom prst="rect">
              <a:avLst/>
            </a:prstGeom>
          </xdr:spPr>
        </xdr:pic>
      </mc:Fallback>
    </mc:AlternateContent>
    <xdr:clientData/>
  </xdr:twoCellAnchor>
  <xdr:twoCellAnchor editAs="oneCell">
    <xdr:from>
      <xdr:col>4</xdr:col>
      <xdr:colOff>172503</xdr:colOff>
      <xdr:row>35</xdr:row>
      <xdr:rowOff>45373</xdr:rowOff>
    </xdr:from>
    <xdr:to>
      <xdr:col>13</xdr:col>
      <xdr:colOff>3114</xdr:colOff>
      <xdr:row>35</xdr:row>
      <xdr:rowOff>650173</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8" name="Entrada de lápiz 7">
              <a:extLst>
                <a:ext uri="{FF2B5EF4-FFF2-40B4-BE49-F238E27FC236}">
                  <a16:creationId xmlns:a16="http://schemas.microsoft.com/office/drawing/2014/main" id="{00000000-0008-0000-0100-000008000000}"/>
                </a:ext>
              </a:extLst>
            </xdr14:cNvPr>
            <xdr14:cNvContentPartPr/>
          </xdr14:nvContentPartPr>
          <xdr14:nvPr macro=""/>
          <xdr14:xfrm>
            <a:off x="982128" y="12594561"/>
            <a:ext cx="1687986" cy="604800"/>
          </xdr14:xfrm>
        </xdr:contentPart>
      </mc:Choice>
      <mc:Fallback xmlns="">
        <xdr:pic>
          <xdr:nvPicPr>
            <xdr:cNvPr id="8" name="Entrada de lápiz 7">
              <a:extLst>
                <a:ext uri="{FF2B5EF4-FFF2-40B4-BE49-F238E27FC236}">
                  <a16:creationId xmlns:a16="http://schemas.microsoft.com/office/drawing/2014/main" id="{8E7AAE55-CAF0-2731-D220-B0913630269B}"/>
                </a:ext>
              </a:extLst>
            </xdr:cNvPr>
            <xdr:cNvPicPr/>
          </xdr:nvPicPr>
          <xdr:blipFill>
            <a:blip xmlns:r="http://schemas.openxmlformats.org/officeDocument/2006/relationships" r:embed="rId7"/>
            <a:stretch>
              <a:fillRect/>
            </a:stretch>
          </xdr:blipFill>
          <xdr:spPr>
            <a:xfrm>
              <a:off x="562320" y="16786440"/>
              <a:ext cx="2019960" cy="640440"/>
            </a:xfrm>
            <a:prstGeom prst="rect">
              <a:avLst/>
            </a:prstGeom>
          </xdr:spPr>
        </xdr:pic>
      </mc:Fallback>
    </mc:AlternateContent>
    <xdr:clientData/>
  </xdr:twoCellAnchor>
  <xdr:twoCellAnchor editAs="oneCell">
    <xdr:from>
      <xdr:col>20</xdr:col>
      <xdr:colOff>0</xdr:colOff>
      <xdr:row>35</xdr:row>
      <xdr:rowOff>111125</xdr:rowOff>
    </xdr:from>
    <xdr:to>
      <xdr:col>28</xdr:col>
      <xdr:colOff>13352</xdr:colOff>
      <xdr:row>35</xdr:row>
      <xdr:rowOff>653716</xdr:rowOff>
    </xdr:to>
    <xdr:pic>
      <xdr:nvPicPr>
        <xdr:cNvPr id="11" name="Imagen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8"/>
        <a:stretch>
          <a:fillRect/>
        </a:stretch>
      </xdr:blipFill>
      <xdr:spPr>
        <a:xfrm>
          <a:off x="4111625" y="12660313"/>
          <a:ext cx="1664352" cy="542591"/>
        </a:xfrm>
        <a:prstGeom prst="rect">
          <a:avLst/>
        </a:prstGeom>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3-01T01:40:16.523"/>
    </inkml:context>
    <inkml:brush xml:id="br0">
      <inkml:brushProperty name="width" value="0.1" units="cm"/>
      <inkml:brushProperty name="height" value="0.1" units="cm"/>
    </inkml:brush>
  </inkml:definitions>
  <inkml:trace contextRef="#ctx0" brushRef="#br0">1 41 24575,'70'0'0,"-4"0"0,-20-3 0,0 0 0,-4 3 0,-2-1 0,32-5 0,-14 6 0,-16-6 0,-2 0 0,11 3 0,11-10 0,-15 13 0,-12 0 0,-5 0 0,9 0 0,-8 0 0,6 0 0,19 0 0,-24 4 0,34 3 0,-25 8 0,6 1 0,19 20 0,-36-18 0,37 17 0,-32-18 0,34 25 0,-25-21 0,-6 7 0,0-1 0,-6-13 0,30 21 0,-27-19 0,10 1 0,-7 3 0,-10-9 0,-1 3 0,-9-2 0,0-2 0,-7 2 0,-2-4 0,-5-1 0,-2 1 0,-2-1 0,0 1 0,0-1 0,0 5 0,0 0 0,-3 5 0,-1 5 0,-3-8 0,3 6 0,2-11 0,-5 6 0,0-2 0,-13 15 0,2-7 0,-7 8 0,-3-4 0,5-5 0,-6-4 0,-2 1 0,10-10 0,-14 7 0,7-4 0,-12 0 0,-9 1 0,19-5 0,-12 0 0,27-6 0,-15 0 0,11 0 0,-9 0 0,-10 0 0,7 0 0,-4 0 0,5 0 0,6 0 0,-8 0 0,-6 0 0,-2 0 0,-13 0 0,15 0 0,-9 1 0,0-2 0,7-8 0,-42 6 0,54-5 0,-14 8 0,16 0 0,-8-7 0,17 5 0,8-5 0,0 7 0,2 0 0,1 0 0,-3 0 0,-6 0 0,1 0 0,-12 5 0,2 0 0,-8 5 0,-1-4 0,-4 3 0,11-4 0,-5 4 0,3-4 0,8-1 0,-6-4 0,17 0 0,0 0 0,3 0 0,-3 0 0,0 0 0,2 7 0,2-2 0,3 2 0,-1-4 0,-7-3 0,3 0 0,-6 0 0,4 0 0,-5 0 0,3 0 0,2 0 0,3 0 0,0 4 0,-3-3 0,5 5 0,-8-5 0,12 2 0,-6-3 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3-01T01:40:21.145"/>
    </inkml:context>
    <inkml:brush xml:id="br0">
      <inkml:brushProperty name="width" value="0.1" units="cm"/>
      <inkml:brushProperty name="height" value="0.1" units="cm"/>
    </inkml:brush>
  </inkml:definitions>
  <inkml:trace contextRef="#ctx0" brushRef="#br0">1164 0 24575,'-23'0'0,"4"0"0,-8 0 0,2 0 0,-14 0 0,-1 0 0,0 0 0,2 0 0,-2 0 0,14 0 0,-6 0 0,9 0 0,6 0 0,-2 0 0,9 0 0,0 0 0,-8 0 0,3 0 0,-11 0 0,5 0 0,-22 0 0,15 0 0,-6 4 0,15-3 0,2 11 0,-3-10 0,1 10 0,-3-11 0,-2 2 0,5-3 0,-5 0 0,6 4 0,-1-3 0,-4 8 0,4-5 0,1 1 0,8 2 0,-1-6 0,6 6 0,-2-3 0,0 4 0,1-1 0,0 1 0,-4 0 0,3 3 0,-11 3 0,6 3 0,-7 6 0,0 6 0,3-5 0,-4 4 0,5-6 0,4 6 0,-4 1 0,3 5 0,-1-7 0,-2 12 0,6-9 0,0 0 0,3-4 0,2-12 0,-1 12 0,2-8 0,3 3 0,0-4 0,0 0 0,0 0 0,0-1 0,0 1 0,3-4 0,9 8 0,-3-11 0,8 12 0,-2-8 0,0 2 0,3-2 0,1 8 0,-7-8 0,11 6 0,-12-4 0,16-2 0,-7 4 0,13-2 0,-4-3 0,4 1 0,0-2 0,7 2 0,-6-3 0,10-1 0,-9-4 0,4-1 0,0-5 0,-5 0 0,10 0 0,9 0 0,1 0 0,11 0 0,-17 0 0,8 0 0,-9-11 0,12 4 0,-6-10 0,4 6 0,-10 0 0,-1 4 0,-7-2 0,5 8 0,-12-3 0,12 4 0,-15 0 0,5 0 0,10 0 0,-13 0 0,18 0 0,-19 0 0,14-5 0,-4 4 0,5-4 0,-5 5 0,3 0 0,-8 0 0,3 0 0,-10 0 0,5 0 0,-9 0 0,8 0 0,-7 0 0,7 0 0,-8 0 0,20 0 0,-25 0 0,23 0 0,-25 0 0,6 0 0,0 0 0,-5 0 0,6 0 0,-2 0 0,1 0 0,1 0 0,-1 0 0,0 0 0,-4 4 0,3-3 0,-7 2 0,7-3 0,-7 0 0,3 0 0,-8 0 0,4 4 0,-7 0 0,3 4 0,3 0 0,-4-3 0,11-1 0,-12-4 0,17 0 0,-8 0 0,16 0 0,0 0 0,3 0 0,1 0 0,-3 0 0,5 0 0,-4 0 0,21 0 0,-23 0 0,22 0 0,-20 0 0,11 0 0,12 0 0,-20 0 0,18-5 0,-27-1 0,10 0 0,-11 2 0,5 4 0,-9 0 0,9-4 0,-9 2 0,8-2 0,-7 4 0,7-4 0,-7 2 0,7-6 0,-8 2 0,4 1 0,-5-3 0,1 7 0,-2-3 0,-2 4 0,-2 0 0,-4 0 0,0 0 0,4 0 0,-3 0 0,3 0 0,-4 0 0,5 0 0,0 0 0,0 0 0,13 0 0,-15 0 0,12 0 0,-12 0 0,-2 0 0,8 0 0,-4 0 0,0 0 0,-1 0 0,-3 0 0,2 0 0,3 0 0,-2 0 0,4 0 0,-7 0 0,3 0 0,-3 0 0,-5 0 0,0 0 0,-4 0 0,0 0 0,-2 0 0,-1 0 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3-01T01:40:36.974"/>
    </inkml:context>
    <inkml:brush xml:id="br0">
      <inkml:brushProperty name="width" value="0.1" units="cm"/>
      <inkml:brushProperty name="height" value="0.1" units="cm"/>
    </inkml:brush>
  </inkml:definitions>
  <inkml:trace contextRef="#ctx0" brushRef="#br0">1914 469 24575,'25'0'0,"7"0"0,9 0 0,18 0 0,2 0 0,21 0 0,-7 0-718,-31 0 0,1 0 718,37 0 0,-33 0 0,1 0 0,-1 0 0,2 0 0,0 1 0,-2-2 349,30-4-349,4 4 0,-39-11 0,-2-1 0,31 8 0,-1-15 0,-34 16 0,-13 3 1087,3-3-1087,-8 4 0,-6 0 0,-4 0 0,-6 3 0,-12 2 0,-9 3 0,-18 2 0,-12 6 0,5 0 0,-14 7 0,8-6 0,-6-1 0,8-5 0,7-1 0,14 0 0,6-5 0,9-1 0,15-4 0,20 0 0,10 0 0,23 0 0,-4 0 0,11 0 0,3 0 0,6 0 0,0 0-491,8 0 491,-6 0 0,-31 0 0,-2 0 0,15 0 0,-7 0 0,-2 0 0,-3 0 0,-3 0 0,0 0 0,-1 0 0,5 0 0,-8 0 0,-9 0 0,-6 0 491,-6 0-491,-8 0 0,4 0 0,-6 0 0,1 0 0,-2 0 0,0 0 0,2 0 0,-1-4 0,2-4 0,-3-1 0,-1-2 0,0 3 0,1 4 0,-1-3 0,1 6 0,2-6 0,7 2 0,2-8 0,6 3 0,9-9 0,-6 13 0,11-4 0,-18 6 0,7 3 0,-12-2 0,7-1 0,-6 3 0,2-3 0,-7 4 0,-1-4 0,0 3 0,-3-2 0,3 0 0,-3-2 0,-1 1 0,-3-2 0,3 5 0,-3-6 0,4 3 0,0-8 0,7-1 0,8-11 0,-1 9 0,7-9 0,-13 11 0,3-5 0,-7 2 0,0 3 0,-5 1 0,1 8 0,-3-12 0,-2 10 0,-2-10 0,0-1 0,0 3 0,0-12 0,0 8 0,0-8 0,0 8 0,-6-4 0,-11 8 0,-13 1 0,-11 7 0,-17 2 0,-3 4 0,-13 5-938,-7 20 938,34-5 0,-1 5 0,1 4 0,-1 5 0,-5 5 0,0 2 0,7-2 0,1 1 0,-6 5 0,3-1 0,15-11 0,1 1 0,-21 21 0,0 0 0,22-19 0,2 0 0,-18 19 0,-1 0 0,14-14 0,1-2 0,0-3 0,0 0 0,-4 5 0,-1-2 0,2-8 0,0-1 0,-7 5 0,-1-3 0,-2-6 0,-1-4 0,-2 3 0,-2-3 0,-6-2 0,-3-3-701,1 2 0,0-2 701,-4-5 0,-1-1 0,4 0 0,2-1 0,10-6 0,1 0 0,-1 3 0,1-2-77,-22-3 77,-6 9 0,16-10 0,12 9 0,20-6 867,0 2-867,16-3 1462,-4 0-1462,5 1 88,4 3-88,-3 1 0,-3 4 0,-3 6 0,1 0 0,-11 10 0,8-13 0,-11 9 0,16-11 0,-7 9 0,12-8 0,-4 3 0,5-6 0,2-2 0,-2-1 0,3-4 0,0-1 0,0 1 0,17-1 0,6 1 0,19 0 0,15-2 0,15 8 0,13-2-791,-15-1 1,2 1 790,-19-4 0,1 0-912,29 0 0,1-1 912,-14-2 0,-2-2 0,9 3 0,2-4 0,6-10 0,2-5 0,-9 5 0,-1-4 0,4-13 0,-1-4 0,-3 5 0,-1 0 0,-7-2 0,-3 0 0,-10 7 0,-1 2-181,-5 0 1,0 2 180,22-5 0,10-1 0,-18 2 0,-4 5 0,-16 3 0,-7 5 1398,-5 0-1398,-14 2 1934,0-1-1934,-12-2 434,0-12-434,-50-8 0,-7-1 0,-11 0-1833,-2 11 0,-7 4 1,-5-3 1832,17 3 0,-3-2 0,-2 0 0,-2 0 0,-3 2-828,3 2 1,-4 3 0,-1 0 0,0 0 0,1 1 0,1-2 827,-2-3 0,1 0 0,1 0 0,-1 0 0,-5 2-554,-2 1 1,-5 2 0,-1 0 0,-1 0 0,2 2 0,3-1 553,2 0 0,2 1 0,2 1 0,1 0 0,-1 0-444,3 0 0,-1 1 0,1 0 1,-1 1-1,-3 0 444,-2 3 0,-5 0 0,-2 1 0,1 1 0,7-1 0,10 0 280,1 0 1,8-1-1,-3 1-280,-8 1 0,-6 1 0,2 0 0,13 1 1133,5-1 1,10 0-1134,-14 0 3759,-18 4-3759,42 1 5620,12 0-5620,16 2 2560,5-6-2560,24 3 952,13-4-952,27 0 0,-9 1 0,5-2-1906,7-9 0,5-2 1906,-8 3 0,3 0 0,3-3 0,6-7 0,1-3 0,3 0 0,-11 6 0,3 1 0,-1 0 0,2-1-1144,5-4 0,0-1 0,1 0 0,1 2 1144,6 5 0,2 3 0,-2 0 0,-4 0 0,6-6 0,-4-1 0,2 5-673,-14 7 1,3 4-1,-2 1 1,-2-1 672,5-4 0,-3 0 0,2 2-562,3 2 1,2 2 0,0-1 561,1-1 0,0-2 0,-7 2 883,-5 1 0,-1 2-883,-6-3 0,5 1 0,-10 4 0,15 17 0,-15-11 0,-1 7 0,-14 18 0,-7 4 0,3 5 0,-2-8 0,-3-1 3588,-12-5-3588,3 1 3740,-13-4-3740,-11-11 0,-46 4 0,-35-7 36,32-7 0,-7 0 1,-2 2-37,-7 5 0,-2 4 0,-4 0-894,6-5 0,-4-2 0,-1 2 1,1 4 893,1 6 0,-1 4 0,2 1 0,2-4 0,-12-2 0,2-4 0,1 3 0,-4 7 0,0 2 0,6-2-712,-4 0 0,4-4 712,-4-6 0,3 0-110,18 5 1,6-3 109,-10-15 2461,29 7-2461,14-10 3794,9 0-3794,6 3 2145,3 2-2145,24 13 377,16 17-377,18 9 0,11 6-412,-29-21 0,1-1 412,36 13 0,-4 0 0,-29-27 0,0-4 0,4-4 0,25 0 0,-37-6 0,0-8 0,-12 6 0,-4-14 0,-11 14 0,-1-5 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hamado@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130" zoomScaleNormal="130" zoomScaleSheetLayoutView="55" workbookViewId="0">
      <selection activeCell="P8" sqref="P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2"/>
      <c r="C2" s="162"/>
      <c r="D2" s="162"/>
      <c r="E2" s="162"/>
      <c r="F2" s="162"/>
      <c r="G2" s="113" t="s">
        <v>0</v>
      </c>
      <c r="H2" s="113"/>
      <c r="I2" s="113"/>
      <c r="J2" s="113"/>
      <c r="K2" s="113"/>
      <c r="L2" s="113"/>
      <c r="M2" s="113"/>
      <c r="N2" s="113"/>
      <c r="O2" s="113"/>
      <c r="P2" s="113"/>
      <c r="Q2" s="113"/>
      <c r="R2" s="113"/>
      <c r="S2" s="113"/>
      <c r="T2" s="113"/>
      <c r="U2" s="113"/>
      <c r="V2" s="113"/>
      <c r="W2" s="113"/>
      <c r="X2" s="113"/>
      <c r="Y2" s="113"/>
      <c r="Z2" s="113"/>
      <c r="AA2" s="112" t="s">
        <v>157</v>
      </c>
      <c r="AB2" s="112"/>
      <c r="AC2" s="112"/>
      <c r="AD2" s="112"/>
      <c r="AE2" s="112"/>
      <c r="AF2" s="112"/>
    </row>
    <row r="3" spans="2:33" ht="11.25" customHeight="1" x14ac:dyDescent="0.3">
      <c r="B3" s="162"/>
      <c r="C3" s="162"/>
      <c r="D3" s="162"/>
      <c r="E3" s="162"/>
      <c r="F3" s="162"/>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2"/>
      <c r="C4" s="162"/>
      <c r="D4" s="162"/>
      <c r="E4" s="162"/>
      <c r="F4" s="162"/>
      <c r="G4" s="113"/>
      <c r="H4" s="113"/>
      <c r="I4" s="113"/>
      <c r="J4" s="113"/>
      <c r="K4" s="113"/>
      <c r="L4" s="113"/>
      <c r="M4" s="113"/>
      <c r="N4" s="113"/>
      <c r="O4" s="113"/>
      <c r="P4" s="113"/>
      <c r="Q4" s="113"/>
      <c r="R4" s="113"/>
      <c r="S4" s="113"/>
      <c r="T4" s="113"/>
      <c r="U4" s="113"/>
      <c r="V4" s="113"/>
      <c r="W4" s="113"/>
      <c r="X4" s="113"/>
      <c r="Y4" s="113"/>
      <c r="Z4" s="113"/>
      <c r="AA4" s="111" t="s">
        <v>187</v>
      </c>
      <c r="AB4" s="111"/>
      <c r="AC4" s="111"/>
      <c r="AD4" s="111"/>
      <c r="AE4" s="111"/>
      <c r="AF4" s="111"/>
    </row>
    <row r="5" spans="2:33" ht="11.25" customHeight="1" x14ac:dyDescent="0.3">
      <c r="B5" s="162"/>
      <c r="C5" s="162"/>
      <c r="D5" s="162"/>
      <c r="E5" s="162"/>
      <c r="F5" s="162"/>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2"/>
      <c r="C6" s="162"/>
      <c r="D6" s="162"/>
      <c r="E6" s="162"/>
      <c r="F6" s="162"/>
      <c r="G6" s="159" t="s">
        <v>166</v>
      </c>
      <c r="H6" s="159"/>
      <c r="I6" s="159"/>
      <c r="J6" s="159"/>
      <c r="K6" s="159"/>
      <c r="L6" s="159"/>
      <c r="M6" s="159"/>
      <c r="N6" s="159"/>
      <c r="O6" s="159"/>
      <c r="P6" s="159"/>
      <c r="Q6" s="159"/>
      <c r="R6" s="159"/>
      <c r="S6" s="159"/>
      <c r="T6" s="159"/>
      <c r="U6" s="159"/>
      <c r="V6" s="159"/>
      <c r="W6" s="159"/>
      <c r="X6" s="159"/>
      <c r="Y6" s="159"/>
      <c r="Z6" s="159"/>
      <c r="AA6" s="112" t="s">
        <v>188</v>
      </c>
      <c r="AB6" s="112"/>
      <c r="AC6" s="112"/>
      <c r="AD6" s="112"/>
      <c r="AE6" s="112"/>
      <c r="AF6" s="112"/>
    </row>
    <row r="7" spans="2:33" ht="15" customHeight="1" x14ac:dyDescent="0.3">
      <c r="B7" s="162"/>
      <c r="C7" s="162"/>
      <c r="D7" s="162"/>
      <c r="E7" s="162"/>
      <c r="F7" s="162"/>
      <c r="G7" s="159"/>
      <c r="H7" s="159"/>
      <c r="I7" s="159"/>
      <c r="J7" s="159"/>
      <c r="K7" s="159"/>
      <c r="L7" s="159"/>
      <c r="M7" s="159"/>
      <c r="N7" s="159"/>
      <c r="O7" s="159"/>
      <c r="P7" s="159"/>
      <c r="Q7" s="159"/>
      <c r="R7" s="159"/>
      <c r="S7" s="159"/>
      <c r="T7" s="159"/>
      <c r="U7" s="159"/>
      <c r="V7" s="159"/>
      <c r="W7" s="159"/>
      <c r="X7" s="159"/>
      <c r="Y7" s="159"/>
      <c r="Z7" s="159"/>
      <c r="AA7" s="112"/>
      <c r="AB7" s="112"/>
      <c r="AC7" s="112"/>
      <c r="AD7" s="112"/>
      <c r="AE7" s="112"/>
      <c r="AF7" s="11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107" t="s">
        <v>5</v>
      </c>
      <c r="C10" s="107"/>
      <c r="D10" s="107"/>
      <c r="E10" s="107"/>
      <c r="F10" s="107"/>
      <c r="G10" s="107"/>
      <c r="H10" s="79" t="s">
        <v>1</v>
      </c>
      <c r="I10" s="79"/>
      <c r="J10" s="79"/>
      <c r="K10" s="79"/>
      <c r="L10" s="3"/>
      <c r="M10" s="107" t="s">
        <v>6</v>
      </c>
      <c r="N10" s="107"/>
      <c r="O10" s="107"/>
      <c r="P10" s="107"/>
      <c r="Q10" s="107"/>
      <c r="R10" s="107"/>
      <c r="S10" s="107"/>
      <c r="T10" s="107"/>
      <c r="U10" s="107"/>
      <c r="V10" s="107"/>
      <c r="W10" s="107"/>
      <c r="X10" s="79">
        <v>30</v>
      </c>
      <c r="Y10" s="79"/>
      <c r="Z10" s="79" t="s">
        <v>15</v>
      </c>
      <c r="AA10" s="79"/>
      <c r="AB10" s="79"/>
      <c r="AC10" s="79"/>
      <c r="AD10" s="79">
        <v>2023</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164</v>
      </c>
      <c r="C12" s="123"/>
      <c r="D12" s="123"/>
      <c r="E12" s="123"/>
      <c r="F12" s="123"/>
      <c r="G12" s="123"/>
      <c r="H12" s="123"/>
      <c r="I12" s="123"/>
      <c r="J12" s="123"/>
      <c r="K12" s="123"/>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3"/>
      <c r="C13" s="123"/>
      <c r="D13" s="123"/>
      <c r="E13" s="123"/>
      <c r="F13" s="123"/>
      <c r="G13" s="123"/>
      <c r="H13" s="123"/>
      <c r="I13" s="123"/>
      <c r="J13" s="123"/>
      <c r="K13" s="123"/>
      <c r="L13" s="160" t="s">
        <v>23</v>
      </c>
      <c r="M13" s="161"/>
      <c r="N13" s="79">
        <v>1</v>
      </c>
      <c r="O13" s="79"/>
      <c r="P13" s="79" t="s">
        <v>15</v>
      </c>
      <c r="Q13" s="79"/>
      <c r="R13" s="79"/>
      <c r="S13" s="79"/>
      <c r="T13" s="79">
        <v>2023</v>
      </c>
      <c r="U13" s="79"/>
      <c r="V13" s="79"/>
      <c r="W13" s="7" t="s">
        <v>24</v>
      </c>
      <c r="X13" s="79">
        <v>30</v>
      </c>
      <c r="Y13" s="79"/>
      <c r="Z13" s="79" t="s">
        <v>15</v>
      </c>
      <c r="AA13" s="79"/>
      <c r="AB13" s="79"/>
      <c r="AC13" s="79"/>
      <c r="AD13" s="79">
        <v>2023</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94</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3" t="s">
        <v>39</v>
      </c>
      <c r="C17" s="143"/>
      <c r="D17" s="143"/>
      <c r="E17" s="143"/>
      <c r="F17" s="143"/>
      <c r="G17" s="143"/>
      <c r="H17" s="143"/>
      <c r="I17" s="3"/>
      <c r="J17" s="3"/>
      <c r="K17" s="108" t="s">
        <v>191</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162</v>
      </c>
      <c r="C19" s="125"/>
      <c r="D19" s="125"/>
      <c r="E19" s="125"/>
      <c r="F19" s="125"/>
      <c r="G19" s="125"/>
      <c r="H19" s="125"/>
      <c r="I19" s="125"/>
      <c r="J19" s="125"/>
      <c r="K19" s="126"/>
      <c r="L19" s="145" t="s">
        <v>192</v>
      </c>
      <c r="M19" s="146"/>
      <c r="N19" s="146"/>
      <c r="O19" s="146"/>
      <c r="P19" s="146"/>
      <c r="Q19" s="146"/>
      <c r="R19" s="146"/>
      <c r="S19" s="146"/>
      <c r="T19" s="146"/>
      <c r="U19" s="146"/>
      <c r="V19" s="146"/>
      <c r="W19" s="147"/>
      <c r="X19" s="64" t="s">
        <v>27</v>
      </c>
      <c r="Y19" s="65"/>
      <c r="Z19" s="65"/>
      <c r="AA19" s="66"/>
      <c r="AB19" s="131">
        <v>19456341</v>
      </c>
      <c r="AC19" s="132"/>
      <c r="AD19" s="132"/>
      <c r="AE19" s="132"/>
      <c r="AF19" s="13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7" t="s">
        <v>104</v>
      </c>
      <c r="C21" s="107"/>
      <c r="D21" s="107"/>
      <c r="E21" s="79" t="s">
        <v>193</v>
      </c>
      <c r="F21" s="79"/>
      <c r="G21" s="79"/>
      <c r="H21" s="79"/>
      <c r="I21" s="79"/>
      <c r="J21" s="79"/>
      <c r="K21" s="79"/>
      <c r="L21" s="79"/>
      <c r="M21" s="79"/>
      <c r="N21" s="79"/>
      <c r="O21" s="79"/>
      <c r="P21" s="79"/>
      <c r="Q21" s="79"/>
      <c r="R21" s="79"/>
      <c r="S21" s="79"/>
      <c r="T21" s="79"/>
      <c r="U21" s="79"/>
      <c r="V21" s="79"/>
      <c r="W21" s="79"/>
      <c r="X21" s="107" t="s">
        <v>105</v>
      </c>
      <c r="Y21" s="107"/>
      <c r="Z21" s="107"/>
      <c r="AA21" s="79" t="s">
        <v>194</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7" t="s">
        <v>106</v>
      </c>
      <c r="C23" s="107"/>
      <c r="D23" s="107"/>
      <c r="E23" s="142">
        <v>3102255745</v>
      </c>
      <c r="F23" s="142"/>
      <c r="G23" s="142"/>
      <c r="H23" s="142"/>
      <c r="I23" s="142"/>
      <c r="J23" s="142"/>
      <c r="K23" s="142"/>
      <c r="L23" s="107" t="s">
        <v>107</v>
      </c>
      <c r="M23" s="107"/>
      <c r="N23" s="107"/>
      <c r="O23" s="107"/>
      <c r="P23" s="107"/>
      <c r="Q23" s="107"/>
      <c r="R23" s="107"/>
      <c r="S23" s="107"/>
      <c r="T23" s="107"/>
      <c r="U23" s="107"/>
      <c r="V23" s="107"/>
      <c r="W23" s="107"/>
      <c r="X23" s="140" t="s">
        <v>195</v>
      </c>
      <c r="Y23" s="141"/>
      <c r="Z23" s="141"/>
      <c r="AA23" s="141"/>
      <c r="AB23" s="141"/>
      <c r="AC23" s="141"/>
      <c r="AD23" s="141"/>
      <c r="AE23" s="141"/>
      <c r="AF23" s="14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7" t="s">
        <v>132</v>
      </c>
      <c r="C25" s="107"/>
      <c r="D25" s="107"/>
      <c r="E25" s="107"/>
      <c r="F25" s="107"/>
      <c r="G25" s="79" t="s">
        <v>133</v>
      </c>
      <c r="H25" s="79"/>
      <c r="I25" s="79"/>
      <c r="J25" s="79"/>
      <c r="K25" s="14" t="s">
        <v>89</v>
      </c>
      <c r="L25" s="148">
        <v>26500999789</v>
      </c>
      <c r="M25" s="148"/>
      <c r="N25" s="148"/>
      <c r="O25" s="148"/>
      <c r="P25" s="148"/>
      <c r="Q25" s="148"/>
      <c r="R25" s="148"/>
      <c r="S25" s="148"/>
      <c r="T25" s="107" t="s">
        <v>135</v>
      </c>
      <c r="U25" s="107"/>
      <c r="V25" s="79" t="s">
        <v>196</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7" t="s">
        <v>28</v>
      </c>
      <c r="C27" s="107"/>
      <c r="D27" s="107"/>
      <c r="E27" s="107"/>
      <c r="F27" s="107"/>
      <c r="G27" s="107"/>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107" t="s">
        <v>33</v>
      </c>
      <c r="C30" s="107"/>
      <c r="D30" s="107"/>
      <c r="E30" s="107"/>
      <c r="F30" s="107"/>
      <c r="G30" s="67" t="s">
        <v>146</v>
      </c>
      <c r="H30" s="68"/>
      <c r="I30" s="69"/>
      <c r="J30" s="67" t="s">
        <v>144</v>
      </c>
      <c r="K30" s="68"/>
      <c r="L30" s="69"/>
      <c r="M30" s="107" t="s">
        <v>96</v>
      </c>
      <c r="N30" s="107"/>
      <c r="O30" s="107"/>
      <c r="P30" s="107"/>
      <c r="Q30" s="107"/>
      <c r="R30" s="107"/>
      <c r="S30" s="107"/>
      <c r="T30" s="107"/>
      <c r="U30" s="107"/>
      <c r="V30" s="107"/>
      <c r="W30" s="107"/>
      <c r="X30" s="79">
        <v>2</v>
      </c>
      <c r="Y30" s="79"/>
      <c r="Z30" s="79" t="s">
        <v>21</v>
      </c>
      <c r="AA30" s="79"/>
      <c r="AB30" s="79"/>
      <c r="AC30" s="79"/>
      <c r="AD30" s="79">
        <v>2022</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4" t="s">
        <v>181</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197</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50"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64" t="s">
        <v>97</v>
      </c>
      <c r="C39" s="65"/>
      <c r="D39" s="65"/>
      <c r="E39" s="65"/>
      <c r="F39" s="65"/>
      <c r="G39" s="66"/>
      <c r="H39" s="79">
        <v>7</v>
      </c>
      <c r="I39" s="79"/>
      <c r="J39" s="79"/>
      <c r="K39" s="150"/>
      <c r="L39" s="79"/>
      <c r="M39" s="79"/>
      <c r="N39" s="79"/>
      <c r="O39" s="3"/>
      <c r="P39" s="3"/>
      <c r="Q39" s="107" t="s">
        <v>34</v>
      </c>
      <c r="R39" s="107"/>
      <c r="S39" s="107"/>
      <c r="T39" s="107"/>
      <c r="U39" s="107"/>
      <c r="V39" s="107"/>
      <c r="W39" s="107"/>
      <c r="X39" s="79">
        <v>30</v>
      </c>
      <c r="Y39" s="79"/>
      <c r="Z39" s="79" t="s">
        <v>15</v>
      </c>
      <c r="AA39" s="79"/>
      <c r="AB39" s="79"/>
      <c r="AC39" s="79"/>
      <c r="AD39" s="79">
        <v>2023</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35</v>
      </c>
      <c r="C41" s="107"/>
      <c r="D41" s="107"/>
      <c r="E41" s="107"/>
      <c r="F41" s="107"/>
      <c r="G41" s="107"/>
      <c r="H41" s="107"/>
      <c r="I41" s="107"/>
      <c r="J41" s="144">
        <v>35296464</v>
      </c>
      <c r="K41" s="144"/>
      <c r="L41" s="144"/>
      <c r="M41" s="144"/>
      <c r="N41" s="144"/>
      <c r="O41" s="144"/>
      <c r="P41" s="144"/>
      <c r="Q41" s="64" t="s">
        <v>40</v>
      </c>
      <c r="R41" s="65"/>
      <c r="S41" s="65"/>
      <c r="T41" s="65"/>
      <c r="U41" s="65"/>
      <c r="V41" s="65"/>
      <c r="W41" s="65"/>
      <c r="X41" s="65"/>
      <c r="Y41" s="66"/>
      <c r="Z41" s="151">
        <v>5193000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101</v>
      </c>
      <c r="C43" s="107"/>
      <c r="D43" s="107"/>
      <c r="E43" s="107"/>
      <c r="F43" s="107"/>
      <c r="G43" s="107"/>
      <c r="H43" s="107"/>
      <c r="I43" s="107"/>
      <c r="J43" s="154" t="s">
        <v>198</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3" t="s">
        <v>41</v>
      </c>
      <c r="C45" s="143"/>
      <c r="D45" s="143"/>
      <c r="E45" s="143"/>
      <c r="F45" s="143"/>
      <c r="G45" s="143"/>
      <c r="H45" s="143"/>
      <c r="I45" s="143"/>
      <c r="J45" s="143"/>
      <c r="K45" s="143"/>
      <c r="L45" s="143"/>
      <c r="M45" s="143"/>
      <c r="N45" s="143"/>
      <c r="O45" s="143"/>
      <c r="P45" s="79">
        <v>76122</v>
      </c>
      <c r="Q45" s="79"/>
      <c r="R45" s="79"/>
      <c r="S45" s="79"/>
      <c r="T45" s="107" t="s">
        <v>42</v>
      </c>
      <c r="U45" s="107"/>
      <c r="V45" s="107"/>
      <c r="W45" s="107"/>
      <c r="X45" s="107"/>
      <c r="Y45" s="107"/>
      <c r="Z45" s="107"/>
      <c r="AA45" s="107"/>
      <c r="AB45" s="107"/>
      <c r="AC45" s="79">
        <v>4565522</v>
      </c>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44</v>
      </c>
      <c r="C47" s="107"/>
      <c r="D47" s="107"/>
      <c r="E47" s="107"/>
      <c r="F47" s="107"/>
      <c r="G47" s="107"/>
      <c r="H47" s="107"/>
      <c r="I47" s="79" t="s">
        <v>45</v>
      </c>
      <c r="J47" s="79"/>
      <c r="K47" s="79"/>
      <c r="L47" s="79"/>
      <c r="M47" s="79"/>
      <c r="N47" s="123" t="s">
        <v>46</v>
      </c>
      <c r="O47" s="123"/>
      <c r="P47" s="123"/>
      <c r="Q47" s="123"/>
      <c r="R47" s="123"/>
      <c r="S47" s="123"/>
      <c r="T47" s="123"/>
      <c r="U47" s="79" t="s">
        <v>189</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43</v>
      </c>
      <c r="C49" s="123"/>
      <c r="D49" s="123"/>
      <c r="E49" s="123"/>
      <c r="F49" s="123"/>
      <c r="G49" s="123"/>
      <c r="H49" s="123"/>
      <c r="I49" s="123"/>
      <c r="J49" s="79" t="s">
        <v>190</v>
      </c>
      <c r="K49" s="79"/>
      <c r="L49" s="79"/>
      <c r="M49" s="79"/>
      <c r="N49" s="79"/>
      <c r="O49" s="79"/>
      <c r="P49" s="79"/>
      <c r="Q49" s="79"/>
      <c r="R49" s="79"/>
      <c r="S49" s="79"/>
      <c r="T49" s="79"/>
      <c r="U49" s="79"/>
      <c r="V49" s="79"/>
      <c r="W49" s="107" t="s">
        <v>27</v>
      </c>
      <c r="X49" s="107"/>
      <c r="Y49" s="107"/>
      <c r="Z49" s="107"/>
      <c r="AA49" s="130">
        <v>79265988</v>
      </c>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138</v>
      </c>
      <c r="C51" s="125"/>
      <c r="D51" s="125"/>
      <c r="E51" s="125"/>
      <c r="F51" s="125"/>
      <c r="G51" s="125"/>
      <c r="H51" s="125"/>
      <c r="I51" s="125"/>
      <c r="J51" s="125"/>
      <c r="K51" s="125"/>
      <c r="L51" s="125"/>
      <c r="M51" s="125"/>
      <c r="N51" s="125"/>
      <c r="O51" s="125"/>
      <c r="P51" s="125"/>
      <c r="Q51" s="125"/>
      <c r="R51" s="125"/>
      <c r="S51" s="126"/>
      <c r="T51" s="127" t="s">
        <v>199</v>
      </c>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63</v>
      </c>
      <c r="C53" s="115"/>
      <c r="D53" s="116"/>
      <c r="E53" s="67" t="s">
        <v>145</v>
      </c>
      <c r="F53" s="68"/>
      <c r="G53" s="69"/>
      <c r="H53" s="120" t="s">
        <v>100</v>
      </c>
      <c r="I53" s="120"/>
      <c r="J53" s="120"/>
      <c r="K53" s="120"/>
      <c r="L53" s="51" t="s">
        <v>7</v>
      </c>
      <c r="M53" s="51"/>
      <c r="N53" s="51" t="s">
        <v>8</v>
      </c>
      <c r="O53" s="51"/>
      <c r="P53" s="51"/>
      <c r="Q53" s="51"/>
      <c r="R53" s="51" t="s">
        <v>22</v>
      </c>
      <c r="S53" s="51"/>
      <c r="T53" s="51"/>
      <c r="U53" s="121" t="s">
        <v>136</v>
      </c>
      <c r="V53" s="121"/>
      <c r="W53" s="121"/>
      <c r="X53" s="51" t="s">
        <v>7</v>
      </c>
      <c r="Y53" s="51"/>
      <c r="Z53" s="51" t="s">
        <v>8</v>
      </c>
      <c r="AA53" s="51"/>
      <c r="AB53" s="51"/>
      <c r="AC53" s="51"/>
      <c r="AD53" s="51" t="s">
        <v>22</v>
      </c>
      <c r="AE53" s="51"/>
      <c r="AF53" s="51"/>
      <c r="AG53" s="11"/>
    </row>
    <row r="54" spans="2:48" x14ac:dyDescent="0.3">
      <c r="B54" s="117"/>
      <c r="C54" s="118"/>
      <c r="D54" s="119"/>
      <c r="E54" s="67" t="s">
        <v>144</v>
      </c>
      <c r="F54" s="68"/>
      <c r="G54" s="69"/>
      <c r="H54" s="120"/>
      <c r="I54" s="120"/>
      <c r="J54" s="120"/>
      <c r="K54" s="120"/>
      <c r="L54" s="79">
        <v>30</v>
      </c>
      <c r="M54" s="79"/>
      <c r="N54" s="79" t="s">
        <v>20</v>
      </c>
      <c r="O54" s="79"/>
      <c r="P54" s="79"/>
      <c r="Q54" s="79"/>
      <c r="R54" s="79">
        <v>2022</v>
      </c>
      <c r="S54" s="79"/>
      <c r="T54" s="79"/>
      <c r="U54" s="121"/>
      <c r="V54" s="121"/>
      <c r="W54" s="121"/>
      <c r="X54" s="79">
        <v>2</v>
      </c>
      <c r="Y54" s="79"/>
      <c r="Z54" s="79" t="s">
        <v>21</v>
      </c>
      <c r="AA54" s="79"/>
      <c r="AB54" s="79"/>
      <c r="AC54" s="79"/>
      <c r="AD54" s="79">
        <v>2022</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68</v>
      </c>
      <c r="C56" s="107"/>
      <c r="D56" s="107"/>
      <c r="E56" s="107"/>
      <c r="F56" s="107"/>
      <c r="G56" s="107"/>
      <c r="H56" s="107"/>
      <c r="I56" s="107"/>
      <c r="J56" s="79" t="s">
        <v>62</v>
      </c>
      <c r="K56" s="79"/>
      <c r="L56" s="79"/>
      <c r="M56" s="79"/>
      <c r="N56" s="79"/>
      <c r="O56" s="79"/>
      <c r="P56" s="79"/>
      <c r="Q56" s="79"/>
      <c r="R56" s="79"/>
      <c r="S56" s="79"/>
      <c r="T56" s="79"/>
      <c r="U56" s="79"/>
      <c r="V56" s="79"/>
      <c r="W56" s="79"/>
      <c r="X56" s="79"/>
      <c r="Y56" s="79"/>
      <c r="Z56" s="107" t="s">
        <v>69</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200</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70</v>
      </c>
      <c r="C59" s="107"/>
      <c r="D59" s="107"/>
      <c r="E59" s="107"/>
      <c r="F59" s="107" t="s">
        <v>73</v>
      </c>
      <c r="G59" s="107"/>
      <c r="H59" s="107"/>
      <c r="I59" s="107"/>
      <c r="J59" s="107"/>
      <c r="K59" s="107"/>
      <c r="L59" s="107"/>
      <c r="M59" s="107"/>
      <c r="N59" s="107"/>
      <c r="O59" s="107"/>
      <c r="P59" s="107"/>
      <c r="Q59" s="107"/>
      <c r="R59" s="107"/>
      <c r="S59" s="107"/>
      <c r="T59" s="107"/>
      <c r="U59" s="107"/>
      <c r="V59" s="107"/>
      <c r="W59" s="107"/>
      <c r="X59" s="107"/>
      <c r="Y59" s="107"/>
      <c r="Z59" s="107"/>
      <c r="AA59" s="107"/>
      <c r="AB59" s="107" t="s">
        <v>139</v>
      </c>
      <c r="AC59" s="107"/>
      <c r="AD59" s="107"/>
      <c r="AE59" s="107"/>
      <c r="AF59" s="107"/>
      <c r="AG59" s="11"/>
    </row>
    <row r="60" spans="2:48" ht="9" customHeight="1" x14ac:dyDescent="0.3">
      <c r="B60" s="157" t="s">
        <v>74</v>
      </c>
      <c r="C60" s="157"/>
      <c r="D60" s="157"/>
      <c r="E60" s="157"/>
      <c r="F60" s="158" t="s">
        <v>72</v>
      </c>
      <c r="G60" s="158"/>
      <c r="H60" s="51" t="s">
        <v>7</v>
      </c>
      <c r="I60" s="51"/>
      <c r="J60" s="51" t="s">
        <v>8</v>
      </c>
      <c r="K60" s="51"/>
      <c r="L60" s="51"/>
      <c r="M60" s="51"/>
      <c r="N60" s="51" t="s">
        <v>22</v>
      </c>
      <c r="O60" s="51"/>
      <c r="P60" s="51"/>
      <c r="Q60" s="158" t="s">
        <v>71</v>
      </c>
      <c r="R60" s="158"/>
      <c r="S60" s="51" t="s">
        <v>7</v>
      </c>
      <c r="T60" s="51"/>
      <c r="U60" s="51" t="s">
        <v>8</v>
      </c>
      <c r="V60" s="51"/>
      <c r="W60" s="51"/>
      <c r="X60" s="51"/>
      <c r="Y60" s="51" t="s">
        <v>22</v>
      </c>
      <c r="Z60" s="51"/>
      <c r="AA60" s="51"/>
      <c r="AB60" s="149" t="s">
        <v>201</v>
      </c>
      <c r="AC60" s="149"/>
      <c r="AD60" s="149"/>
      <c r="AE60" s="149"/>
      <c r="AF60" s="149"/>
      <c r="AG60" s="11"/>
    </row>
    <row r="61" spans="2:48" ht="24.75" customHeight="1" x14ac:dyDescent="0.3">
      <c r="B61" s="157"/>
      <c r="C61" s="157"/>
      <c r="D61" s="157"/>
      <c r="E61" s="157"/>
      <c r="F61" s="158"/>
      <c r="G61" s="158"/>
      <c r="H61" s="79">
        <v>30</v>
      </c>
      <c r="I61" s="79"/>
      <c r="J61" s="79" t="s">
        <v>20</v>
      </c>
      <c r="K61" s="79"/>
      <c r="L61" s="79"/>
      <c r="M61" s="79"/>
      <c r="N61" s="79">
        <v>2022</v>
      </c>
      <c r="O61" s="79"/>
      <c r="P61" s="79"/>
      <c r="Q61" s="158"/>
      <c r="R61" s="158"/>
      <c r="S61" s="79">
        <v>5</v>
      </c>
      <c r="T61" s="79"/>
      <c r="U61" s="79" t="s">
        <v>20</v>
      </c>
      <c r="V61" s="79"/>
      <c r="W61" s="79"/>
      <c r="X61" s="79"/>
      <c r="Y61" s="79">
        <v>2023</v>
      </c>
      <c r="Z61" s="79"/>
      <c r="AA61" s="79"/>
      <c r="AB61" s="149"/>
      <c r="AC61" s="149"/>
      <c r="AD61" s="149"/>
      <c r="AE61" s="149"/>
      <c r="AF61" s="149"/>
      <c r="AG61" s="11"/>
    </row>
    <row r="62" spans="2:48" ht="9" customHeight="1" x14ac:dyDescent="0.3">
      <c r="B62" s="157" t="s">
        <v>75</v>
      </c>
      <c r="C62" s="157"/>
      <c r="D62" s="157"/>
      <c r="E62" s="157"/>
      <c r="F62" s="158" t="s">
        <v>72</v>
      </c>
      <c r="G62" s="158"/>
      <c r="H62" s="51" t="s">
        <v>7</v>
      </c>
      <c r="I62" s="51"/>
      <c r="J62" s="51" t="s">
        <v>8</v>
      </c>
      <c r="K62" s="51"/>
      <c r="L62" s="51"/>
      <c r="M62" s="51"/>
      <c r="N62" s="51" t="s">
        <v>22</v>
      </c>
      <c r="O62" s="51"/>
      <c r="P62" s="51"/>
      <c r="Q62" s="158" t="s">
        <v>71</v>
      </c>
      <c r="R62" s="158"/>
      <c r="S62" s="51" t="s">
        <v>7</v>
      </c>
      <c r="T62" s="51"/>
      <c r="U62" s="51" t="s">
        <v>8</v>
      </c>
      <c r="V62" s="51"/>
      <c r="W62" s="51"/>
      <c r="X62" s="51"/>
      <c r="Y62" s="51" t="s">
        <v>22</v>
      </c>
      <c r="Z62" s="51"/>
      <c r="AA62" s="51"/>
      <c r="AB62" s="149" t="s">
        <v>202</v>
      </c>
      <c r="AC62" s="149"/>
      <c r="AD62" s="149"/>
      <c r="AE62" s="149"/>
      <c r="AF62" s="149"/>
      <c r="AG62" s="11"/>
    </row>
    <row r="63" spans="2:48" ht="24.75" customHeight="1" x14ac:dyDescent="0.3">
      <c r="B63" s="157"/>
      <c r="C63" s="157"/>
      <c r="D63" s="157"/>
      <c r="E63" s="157"/>
      <c r="F63" s="158"/>
      <c r="G63" s="158"/>
      <c r="H63" s="79">
        <v>30</v>
      </c>
      <c r="I63" s="79"/>
      <c r="J63" s="79" t="s">
        <v>20</v>
      </c>
      <c r="K63" s="79"/>
      <c r="L63" s="79"/>
      <c r="M63" s="79"/>
      <c r="N63" s="79">
        <v>2022</v>
      </c>
      <c r="O63" s="79"/>
      <c r="P63" s="79"/>
      <c r="Q63" s="158"/>
      <c r="R63" s="158"/>
      <c r="S63" s="79">
        <v>5</v>
      </c>
      <c r="T63" s="79"/>
      <c r="U63" s="79" t="s">
        <v>16</v>
      </c>
      <c r="V63" s="79"/>
      <c r="W63" s="79"/>
      <c r="X63" s="79"/>
      <c r="Y63" s="79">
        <v>2025</v>
      </c>
      <c r="Z63" s="79"/>
      <c r="AA63" s="79"/>
      <c r="AB63" s="149"/>
      <c r="AC63" s="149"/>
      <c r="AD63" s="149"/>
      <c r="AE63" s="149"/>
      <c r="AF63" s="149"/>
      <c r="AG63" s="11"/>
    </row>
    <row r="64" spans="2:48" ht="9" customHeight="1" x14ac:dyDescent="0.3">
      <c r="B64" s="157"/>
      <c r="C64" s="157"/>
      <c r="D64" s="157"/>
      <c r="E64" s="157"/>
      <c r="F64" s="158" t="s">
        <v>72</v>
      </c>
      <c r="G64" s="158"/>
      <c r="H64" s="51" t="s">
        <v>7</v>
      </c>
      <c r="I64" s="51"/>
      <c r="J64" s="51" t="s">
        <v>8</v>
      </c>
      <c r="K64" s="51"/>
      <c r="L64" s="51"/>
      <c r="M64" s="51"/>
      <c r="N64" s="51" t="s">
        <v>22</v>
      </c>
      <c r="O64" s="51"/>
      <c r="P64" s="51"/>
      <c r="Q64" s="158" t="s">
        <v>71</v>
      </c>
      <c r="R64" s="158"/>
      <c r="S64" s="51" t="s">
        <v>7</v>
      </c>
      <c r="T64" s="51"/>
      <c r="U64" s="51" t="s">
        <v>8</v>
      </c>
      <c r="V64" s="51"/>
      <c r="W64" s="51"/>
      <c r="X64" s="51"/>
      <c r="Y64" s="51" t="s">
        <v>22</v>
      </c>
      <c r="Z64" s="51"/>
      <c r="AA64" s="51"/>
      <c r="AB64" s="149"/>
      <c r="AC64" s="149"/>
      <c r="AD64" s="149"/>
      <c r="AE64" s="149"/>
      <c r="AF64" s="149"/>
      <c r="AG64" s="11"/>
    </row>
    <row r="65" spans="2:33" ht="24.75" customHeight="1" x14ac:dyDescent="0.3">
      <c r="B65" s="157"/>
      <c r="C65" s="157"/>
      <c r="D65" s="157"/>
      <c r="E65" s="157"/>
      <c r="F65" s="158"/>
      <c r="G65" s="158"/>
      <c r="H65" s="79"/>
      <c r="I65" s="79"/>
      <c r="J65" s="79"/>
      <c r="K65" s="79"/>
      <c r="L65" s="79"/>
      <c r="M65" s="79"/>
      <c r="N65" s="79"/>
      <c r="O65" s="79"/>
      <c r="P65" s="79"/>
      <c r="Q65" s="158"/>
      <c r="R65" s="158"/>
      <c r="S65" s="79"/>
      <c r="T65" s="79"/>
      <c r="U65" s="79"/>
      <c r="V65" s="79"/>
      <c r="W65" s="79"/>
      <c r="X65" s="79"/>
      <c r="Y65" s="79"/>
      <c r="Z65" s="79"/>
      <c r="AA65" s="79"/>
      <c r="AB65" s="149"/>
      <c r="AC65" s="149"/>
      <c r="AD65" s="149"/>
      <c r="AE65" s="149"/>
      <c r="AF65" s="149"/>
      <c r="AG65" s="11"/>
    </row>
    <row r="66" spans="2:33" ht="9" customHeight="1" x14ac:dyDescent="0.3">
      <c r="B66" s="157"/>
      <c r="C66" s="157"/>
      <c r="D66" s="157"/>
      <c r="E66" s="157"/>
      <c r="F66" s="158" t="s">
        <v>72</v>
      </c>
      <c r="G66" s="158"/>
      <c r="H66" s="51" t="s">
        <v>7</v>
      </c>
      <c r="I66" s="51"/>
      <c r="J66" s="51" t="s">
        <v>8</v>
      </c>
      <c r="K66" s="51"/>
      <c r="L66" s="51"/>
      <c r="M66" s="51"/>
      <c r="N66" s="51" t="s">
        <v>22</v>
      </c>
      <c r="O66" s="51"/>
      <c r="P66" s="51"/>
      <c r="Q66" s="158" t="s">
        <v>71</v>
      </c>
      <c r="R66" s="158"/>
      <c r="S66" s="51" t="s">
        <v>7</v>
      </c>
      <c r="T66" s="51"/>
      <c r="U66" s="51" t="s">
        <v>8</v>
      </c>
      <c r="V66" s="51"/>
      <c r="W66" s="51"/>
      <c r="X66" s="51"/>
      <c r="Y66" s="51" t="s">
        <v>22</v>
      </c>
      <c r="Z66" s="51"/>
      <c r="AA66" s="51"/>
      <c r="AB66" s="149"/>
      <c r="AC66" s="149"/>
      <c r="AD66" s="149"/>
      <c r="AE66" s="149"/>
      <c r="AF66" s="149"/>
      <c r="AG66" s="11"/>
    </row>
    <row r="67" spans="2:33" ht="24.75" customHeight="1" x14ac:dyDescent="0.3">
      <c r="B67" s="157"/>
      <c r="C67" s="157"/>
      <c r="D67" s="157"/>
      <c r="E67" s="157"/>
      <c r="F67" s="158"/>
      <c r="G67" s="158"/>
      <c r="H67" s="79"/>
      <c r="I67" s="79"/>
      <c r="J67" s="79"/>
      <c r="K67" s="79"/>
      <c r="L67" s="79"/>
      <c r="M67" s="79"/>
      <c r="N67" s="79"/>
      <c r="O67" s="79"/>
      <c r="P67" s="79"/>
      <c r="Q67" s="158"/>
      <c r="R67" s="158"/>
      <c r="S67" s="79"/>
      <c r="T67" s="79"/>
      <c r="U67" s="79"/>
      <c r="V67" s="79"/>
      <c r="W67" s="79"/>
      <c r="X67" s="79"/>
      <c r="Y67" s="79"/>
      <c r="Z67" s="79"/>
      <c r="AA67" s="79"/>
      <c r="AB67" s="149"/>
      <c r="AC67" s="149"/>
      <c r="AD67" s="149"/>
      <c r="AE67" s="149"/>
      <c r="AF67" s="149"/>
      <c r="AG67" s="11"/>
    </row>
    <row r="68" spans="2:33" ht="9" customHeight="1" x14ac:dyDescent="0.3">
      <c r="B68" s="157"/>
      <c r="C68" s="157"/>
      <c r="D68" s="157"/>
      <c r="E68" s="157"/>
      <c r="F68" s="158" t="s">
        <v>72</v>
      </c>
      <c r="G68" s="158"/>
      <c r="H68" s="51" t="s">
        <v>7</v>
      </c>
      <c r="I68" s="51"/>
      <c r="J68" s="51" t="s">
        <v>8</v>
      </c>
      <c r="K68" s="51"/>
      <c r="L68" s="51"/>
      <c r="M68" s="51"/>
      <c r="N68" s="51" t="s">
        <v>22</v>
      </c>
      <c r="O68" s="51"/>
      <c r="P68" s="51"/>
      <c r="Q68" s="158" t="s">
        <v>71</v>
      </c>
      <c r="R68" s="158"/>
      <c r="S68" s="51" t="s">
        <v>7</v>
      </c>
      <c r="T68" s="51"/>
      <c r="U68" s="51" t="s">
        <v>8</v>
      </c>
      <c r="V68" s="51"/>
      <c r="W68" s="51"/>
      <c r="X68" s="51"/>
      <c r="Y68" s="51" t="s">
        <v>22</v>
      </c>
      <c r="Z68" s="51"/>
      <c r="AA68" s="51"/>
      <c r="AB68" s="149"/>
      <c r="AC68" s="149"/>
      <c r="AD68" s="149"/>
      <c r="AE68" s="149"/>
      <c r="AF68" s="149"/>
      <c r="AG68" s="11"/>
    </row>
    <row r="69" spans="2:33" ht="24.75" customHeight="1" x14ac:dyDescent="0.3">
      <c r="B69" s="157"/>
      <c r="C69" s="157"/>
      <c r="D69" s="157"/>
      <c r="E69" s="157"/>
      <c r="F69" s="158"/>
      <c r="G69" s="158"/>
      <c r="H69" s="79"/>
      <c r="I69" s="79"/>
      <c r="J69" s="79"/>
      <c r="K69" s="79"/>
      <c r="L69" s="79"/>
      <c r="M69" s="79"/>
      <c r="N69" s="79"/>
      <c r="O69" s="79"/>
      <c r="P69" s="79"/>
      <c r="Q69" s="158"/>
      <c r="R69" s="158"/>
      <c r="S69" s="79"/>
      <c r="T69" s="79"/>
      <c r="U69" s="79"/>
      <c r="V69" s="79"/>
      <c r="W69" s="79"/>
      <c r="X69" s="79"/>
      <c r="Y69" s="79"/>
      <c r="Z69" s="79"/>
      <c r="AA69" s="79"/>
      <c r="AB69" s="149"/>
      <c r="AC69" s="149"/>
      <c r="AD69" s="149"/>
      <c r="AE69" s="149"/>
      <c r="AF69" s="14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4" t="s">
        <v>180</v>
      </c>
      <c r="C71" s="185"/>
      <c r="D71" s="185"/>
      <c r="E71" s="185"/>
      <c r="F71" s="185"/>
      <c r="G71" s="185"/>
      <c r="H71" s="185"/>
      <c r="I71" s="185"/>
      <c r="J71" s="185"/>
      <c r="K71" s="185"/>
      <c r="L71" s="185"/>
      <c r="M71" s="185"/>
      <c r="N71" s="185"/>
      <c r="O71" s="185"/>
      <c r="P71" s="185"/>
      <c r="Q71" s="185"/>
      <c r="R71" s="185"/>
      <c r="S71" s="185"/>
      <c r="T71" s="185"/>
      <c r="U71" s="185"/>
      <c r="V71" s="185"/>
      <c r="W71" s="185"/>
      <c r="X71" s="185"/>
      <c r="Y71" s="185"/>
      <c r="Z71" s="185"/>
      <c r="AA71" s="185"/>
      <c r="AB71" s="185"/>
      <c r="AC71" s="185"/>
      <c r="AD71" s="185"/>
      <c r="AE71" s="185"/>
      <c r="AF71" s="18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4" t="s">
        <v>86</v>
      </c>
      <c r="C73" s="185"/>
      <c r="D73" s="185"/>
      <c r="E73" s="185"/>
      <c r="F73" s="185"/>
      <c r="G73" s="185"/>
      <c r="H73" s="185"/>
      <c r="I73" s="185"/>
      <c r="J73" s="185"/>
      <c r="K73" s="186"/>
      <c r="L73" s="67" t="s">
        <v>146</v>
      </c>
      <c r="M73" s="68"/>
      <c r="N73" s="69"/>
      <c r="O73" s="67" t="s">
        <v>144</v>
      </c>
      <c r="P73" s="68"/>
      <c r="Q73" s="69"/>
      <c r="R73" s="3"/>
      <c r="S73" s="184" t="s">
        <v>87</v>
      </c>
      <c r="T73" s="185"/>
      <c r="U73" s="185"/>
      <c r="V73" s="185"/>
      <c r="W73" s="185"/>
      <c r="X73" s="185"/>
      <c r="Y73" s="185"/>
      <c r="Z73" s="186"/>
      <c r="AA73" s="67" t="s">
        <v>146</v>
      </c>
      <c r="AB73" s="68"/>
      <c r="AC73" s="69"/>
      <c r="AD73" s="67" t="s">
        <v>144</v>
      </c>
      <c r="AE73" s="68"/>
      <c r="AF73" s="69"/>
      <c r="AG73" s="11"/>
    </row>
    <row r="74" spans="2:33" ht="15" customHeight="1" x14ac:dyDescent="0.3">
      <c r="B74" s="107" t="s">
        <v>79</v>
      </c>
      <c r="C74" s="107"/>
      <c r="D74" s="107"/>
      <c r="E74" s="107"/>
      <c r="F74" s="107"/>
      <c r="G74" s="107"/>
      <c r="H74" s="107"/>
      <c r="I74" s="51" t="s">
        <v>7</v>
      </c>
      <c r="J74" s="51"/>
      <c r="K74" s="51" t="s">
        <v>8</v>
      </c>
      <c r="L74" s="51"/>
      <c r="M74" s="51"/>
      <c r="N74" s="51"/>
      <c r="O74" s="51" t="s">
        <v>22</v>
      </c>
      <c r="P74" s="51"/>
      <c r="Q74" s="51"/>
      <c r="R74" s="3"/>
      <c r="S74" s="107" t="s">
        <v>83</v>
      </c>
      <c r="T74" s="107"/>
      <c r="U74" s="107"/>
      <c r="V74" s="107"/>
      <c r="W74" s="107"/>
      <c r="X74" s="107"/>
      <c r="Y74" s="107" t="s">
        <v>82</v>
      </c>
      <c r="Z74" s="107"/>
      <c r="AA74" s="107"/>
      <c r="AB74" s="107"/>
      <c r="AC74" s="107"/>
      <c r="AD74" s="107"/>
      <c r="AE74" s="107"/>
      <c r="AF74" s="107"/>
      <c r="AG74" s="11"/>
    </row>
    <row r="75" spans="2:33" ht="15" customHeight="1" x14ac:dyDescent="0.3">
      <c r="B75" s="107"/>
      <c r="C75" s="107"/>
      <c r="D75" s="107"/>
      <c r="E75" s="107"/>
      <c r="F75" s="107"/>
      <c r="G75" s="107"/>
      <c r="H75" s="107"/>
      <c r="I75" s="79"/>
      <c r="J75" s="79"/>
      <c r="K75" s="79"/>
      <c r="L75" s="79"/>
      <c r="M75" s="79"/>
      <c r="N75" s="79"/>
      <c r="O75" s="79"/>
      <c r="P75" s="79"/>
      <c r="Q75" s="79"/>
      <c r="R75" s="3"/>
      <c r="S75" s="73">
        <v>602592</v>
      </c>
      <c r="T75" s="73"/>
      <c r="U75" s="73"/>
      <c r="V75" s="73"/>
      <c r="W75" s="73"/>
      <c r="X75" s="73"/>
      <c r="Y75" s="163">
        <f>IF(S75="","", J41+S75)</f>
        <v>35899056</v>
      </c>
      <c r="Z75" s="164"/>
      <c r="AA75" s="164"/>
      <c r="AB75" s="164"/>
      <c r="AC75" s="164"/>
      <c r="AD75" s="164"/>
      <c r="AE75" s="164"/>
      <c r="AF75" s="16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80</v>
      </c>
      <c r="C77" s="107"/>
      <c r="D77" s="107"/>
      <c r="E77" s="107"/>
      <c r="F77" s="107"/>
      <c r="G77" s="107"/>
      <c r="H77" s="107"/>
      <c r="I77" s="51" t="s">
        <v>7</v>
      </c>
      <c r="J77" s="51"/>
      <c r="K77" s="51" t="s">
        <v>8</v>
      </c>
      <c r="L77" s="51"/>
      <c r="M77" s="51"/>
      <c r="N77" s="51"/>
      <c r="O77" s="51" t="s">
        <v>22</v>
      </c>
      <c r="P77" s="51"/>
      <c r="Q77" s="51"/>
      <c r="R77" s="3"/>
      <c r="S77" s="107" t="s">
        <v>84</v>
      </c>
      <c r="T77" s="107"/>
      <c r="U77" s="107"/>
      <c r="V77" s="107"/>
      <c r="W77" s="107"/>
      <c r="X77" s="107"/>
      <c r="Y77" s="107" t="s">
        <v>82</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3" t="str">
        <f>IF(S78="","", Y75+S78)</f>
        <v/>
      </c>
      <c r="Z78" s="164"/>
      <c r="AA78" s="164"/>
      <c r="AB78" s="164"/>
      <c r="AC78" s="164"/>
      <c r="AD78" s="164"/>
      <c r="AE78" s="164"/>
      <c r="AF78" s="16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81</v>
      </c>
      <c r="C80" s="107"/>
      <c r="D80" s="107"/>
      <c r="E80" s="107"/>
      <c r="F80" s="107"/>
      <c r="G80" s="107"/>
      <c r="H80" s="107"/>
      <c r="I80" s="51" t="s">
        <v>7</v>
      </c>
      <c r="J80" s="51"/>
      <c r="K80" s="51" t="s">
        <v>8</v>
      </c>
      <c r="L80" s="51"/>
      <c r="M80" s="51"/>
      <c r="N80" s="51"/>
      <c r="O80" s="51" t="s">
        <v>22</v>
      </c>
      <c r="P80" s="51"/>
      <c r="Q80" s="51"/>
      <c r="R80" s="3"/>
      <c r="S80" s="107" t="s">
        <v>85</v>
      </c>
      <c r="T80" s="107"/>
      <c r="U80" s="107"/>
      <c r="V80" s="107"/>
      <c r="W80" s="107"/>
      <c r="X80" s="107"/>
      <c r="Y80" s="107" t="s">
        <v>82</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3" t="str">
        <f>IF(S81="","", Y78+S81)</f>
        <v/>
      </c>
      <c r="Z81" s="164"/>
      <c r="AA81" s="164"/>
      <c r="AB81" s="164"/>
      <c r="AC81" s="164"/>
      <c r="AD81" s="164"/>
      <c r="AE81" s="164"/>
      <c r="AF81" s="16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4" t="s">
        <v>167</v>
      </c>
      <c r="C83" s="185"/>
      <c r="D83" s="185"/>
      <c r="E83" s="185"/>
      <c r="F83" s="185"/>
      <c r="G83" s="185"/>
      <c r="H83" s="185"/>
      <c r="I83" s="185"/>
      <c r="J83" s="185"/>
      <c r="K83" s="186"/>
      <c r="L83" s="67" t="s">
        <v>146</v>
      </c>
      <c r="M83" s="68"/>
      <c r="N83" s="69"/>
      <c r="O83" s="67" t="s">
        <v>144</v>
      </c>
      <c r="P83" s="68"/>
      <c r="Q83" s="69"/>
      <c r="R83" s="3"/>
      <c r="S83" s="107" t="s">
        <v>168</v>
      </c>
      <c r="T83" s="107"/>
      <c r="U83" s="107"/>
      <c r="V83" s="107"/>
      <c r="W83" s="107"/>
      <c r="X83" s="107"/>
      <c r="Y83" s="107" t="s">
        <v>169</v>
      </c>
      <c r="Z83" s="107"/>
      <c r="AA83" s="107"/>
      <c r="AB83" s="107"/>
      <c r="AC83" s="107"/>
      <c r="AD83" s="107"/>
      <c r="AE83" s="107"/>
      <c r="AF83" s="107"/>
      <c r="AG83" s="11"/>
    </row>
    <row r="84" spans="2:61" ht="15" customHeight="1" x14ac:dyDescent="0.3">
      <c r="P84" s="3"/>
      <c r="Q84" s="3"/>
      <c r="R84" s="3"/>
      <c r="S84" s="73"/>
      <c r="T84" s="73"/>
      <c r="U84" s="73"/>
      <c r="V84" s="73"/>
      <c r="W84" s="73"/>
      <c r="X84" s="73"/>
      <c r="Y84" s="163" t="str">
        <f>IF(S84="","", J41+S75+S78+S81-S84)</f>
        <v/>
      </c>
      <c r="Z84" s="164"/>
      <c r="AA84" s="164"/>
      <c r="AB84" s="164"/>
      <c r="AC84" s="164"/>
      <c r="AD84" s="164"/>
      <c r="AE84" s="164"/>
      <c r="AF84" s="16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72</v>
      </c>
      <c r="P86" s="92"/>
      <c r="Q86" s="92"/>
      <c r="R86" s="92"/>
      <c r="S86" s="92"/>
      <c r="T86" s="92"/>
      <c r="U86" s="92"/>
      <c r="V86" s="92"/>
      <c r="W86" s="201"/>
      <c r="X86" s="202" t="s">
        <v>102</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200"/>
      <c r="X87" s="194" t="s">
        <v>7</v>
      </c>
      <c r="Y87" s="51"/>
      <c r="Z87" s="51" t="s">
        <v>8</v>
      </c>
      <c r="AA87" s="51"/>
      <c r="AB87" s="51"/>
      <c r="AC87" s="51"/>
      <c r="AD87" s="51" t="s">
        <v>22</v>
      </c>
      <c r="AE87" s="51"/>
      <c r="AF87" s="51"/>
      <c r="AG87" s="11"/>
    </row>
    <row r="88" spans="2:61" ht="15" customHeight="1" x14ac:dyDescent="0.3">
      <c r="B88" s="187" t="s">
        <v>141</v>
      </c>
      <c r="C88" s="187"/>
      <c r="D88" s="187"/>
      <c r="E88" s="187"/>
      <c r="F88" s="187"/>
      <c r="G88" s="187"/>
      <c r="H88" s="187"/>
      <c r="I88" s="187"/>
      <c r="J88" s="67" t="s">
        <v>145</v>
      </c>
      <c r="K88" s="69"/>
      <c r="L88" s="67" t="s">
        <v>144</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134" t="s">
        <v>103</v>
      </c>
      <c r="C91" s="135"/>
      <c r="D91" s="135"/>
      <c r="E91" s="135"/>
      <c r="F91" s="135"/>
      <c r="G91" s="135"/>
      <c r="H91" s="135"/>
      <c r="I91" s="135"/>
      <c r="J91" s="136"/>
      <c r="K91" s="67" t="s">
        <v>145</v>
      </c>
      <c r="L91" s="69"/>
      <c r="M91" s="67" t="s">
        <v>144</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108</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8" t="s">
        <v>179</v>
      </c>
      <c r="C95" s="189"/>
      <c r="D95" s="189"/>
      <c r="E95" s="189"/>
      <c r="F95" s="189"/>
      <c r="G95" s="189"/>
      <c r="H95" s="189"/>
      <c r="I95" s="189"/>
      <c r="J95" s="189"/>
      <c r="K95" s="189"/>
      <c r="L95" s="189"/>
      <c r="M95" s="189"/>
      <c r="N95" s="189"/>
      <c r="O95" s="189"/>
      <c r="P95" s="189"/>
      <c r="Q95" s="189"/>
      <c r="R95" s="189"/>
      <c r="S95" s="189"/>
      <c r="T95" s="189"/>
      <c r="U95" s="189"/>
      <c r="V95" s="189"/>
      <c r="W95" s="189"/>
      <c r="X95" s="189"/>
      <c r="Y95" s="189"/>
      <c r="Z95" s="189"/>
      <c r="AA95" s="189"/>
      <c r="AB95" s="189"/>
      <c r="AC95" s="189"/>
      <c r="AD95" s="189"/>
      <c r="AE95" s="189"/>
      <c r="AF95" s="19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195" t="s">
        <v>203</v>
      </c>
      <c r="D97" s="195"/>
      <c r="E97" s="195"/>
      <c r="F97" s="195"/>
      <c r="G97" s="195"/>
      <c r="H97" s="195"/>
      <c r="I97" s="195"/>
      <c r="J97" s="195"/>
      <c r="K97" s="195"/>
      <c r="L97" s="195"/>
      <c r="M97" s="195"/>
      <c r="N97" s="195"/>
      <c r="O97" s="95" t="s">
        <v>127</v>
      </c>
      <c r="P97" s="95"/>
      <c r="Q97" s="95"/>
      <c r="R97" s="95"/>
      <c r="S97" s="95"/>
      <c r="T97" s="95"/>
      <c r="U97" s="95"/>
      <c r="V97" s="95"/>
      <c r="W97" s="199">
        <v>19456341</v>
      </c>
      <c r="X97" s="199"/>
      <c r="Y97" s="199"/>
      <c r="Z97" s="199"/>
      <c r="AA97" s="199"/>
      <c r="AB97" s="46" t="s">
        <v>140</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0" t="s">
        <v>183</v>
      </c>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6" t="s">
        <v>185</v>
      </c>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c r="AA100" s="197"/>
      <c r="AB100" s="197"/>
      <c r="AC100" s="197"/>
      <c r="AD100" s="197"/>
      <c r="AE100" s="197"/>
      <c r="AF100" s="19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182</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15</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3" t="s">
        <v>171</v>
      </c>
      <c r="C104" s="204"/>
      <c r="D104" s="204"/>
      <c r="E104" s="204"/>
      <c r="F104" s="204"/>
      <c r="G104" s="204"/>
      <c r="H104" s="204"/>
      <c r="I104" s="204"/>
      <c r="J104" s="204"/>
      <c r="K104" s="204"/>
      <c r="L104" s="204"/>
      <c r="M104" s="204"/>
      <c r="N104" s="204"/>
      <c r="O104" s="204"/>
      <c r="P104" s="204"/>
      <c r="Q104" s="204"/>
      <c r="R104" s="204"/>
      <c r="S104" s="204"/>
      <c r="T104" s="204"/>
      <c r="U104" s="204"/>
      <c r="V104" s="204"/>
      <c r="W104" s="204"/>
      <c r="X104" s="204"/>
      <c r="Y104" s="204"/>
      <c r="Z104" s="204"/>
      <c r="AA104" s="204"/>
      <c r="AB104" s="204"/>
      <c r="AC104" s="204"/>
      <c r="AD104" s="204"/>
      <c r="AE104" s="204"/>
      <c r="AF104" s="20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173</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259700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172</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332400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174</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10900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175</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3">
        <f>Z106+Z108+Z110</f>
        <v>603000</v>
      </c>
      <c r="AA112" s="183"/>
      <c r="AB112" s="183"/>
      <c r="AC112" s="183"/>
      <c r="AD112" s="183"/>
      <c r="AE112" s="183"/>
      <c r="AF112" s="18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128</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150</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145</v>
      </c>
      <c r="AB117" s="65"/>
      <c r="AC117" s="66"/>
      <c r="AD117" s="64" t="s">
        <v>147</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151</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145</v>
      </c>
      <c r="AB118" s="68"/>
      <c r="AC118" s="69"/>
      <c r="AD118" s="67" t="s">
        <v>147</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163</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145</v>
      </c>
      <c r="AB119" s="65"/>
      <c r="AC119" s="66"/>
      <c r="AD119" s="64" t="s">
        <v>147</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156</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1" t="s">
        <v>145</v>
      </c>
      <c r="AB120" s="192"/>
      <c r="AC120" s="193"/>
      <c r="AD120" s="191" t="s">
        <v>147</v>
      </c>
      <c r="AE120" s="192"/>
      <c r="AF120" s="19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152</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145</v>
      </c>
      <c r="AB121" s="65"/>
      <c r="AC121" s="66"/>
      <c r="AD121" s="64" t="s">
        <v>147</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165</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1" t="s">
        <v>145</v>
      </c>
      <c r="AB122" s="192"/>
      <c r="AC122" s="193"/>
      <c r="AD122" s="191" t="s">
        <v>147</v>
      </c>
      <c r="AE122" s="192"/>
      <c r="AF122" s="19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153</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145</v>
      </c>
      <c r="AB123" s="65"/>
      <c r="AC123" s="66"/>
      <c r="AD123" s="64" t="s">
        <v>147</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176</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143</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130</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4" t="s">
        <v>190</v>
      </c>
      <c r="D131" s="94"/>
      <c r="E131" s="94"/>
      <c r="F131" s="94"/>
      <c r="G131" s="94"/>
      <c r="H131" s="94"/>
      <c r="I131" s="94"/>
      <c r="J131" s="94"/>
      <c r="K131" s="94"/>
      <c r="L131" s="94"/>
      <c r="M131" s="94"/>
      <c r="N131" s="94"/>
      <c r="O131" s="95" t="s">
        <v>127</v>
      </c>
      <c r="P131" s="95"/>
      <c r="Q131" s="95"/>
      <c r="R131" s="95"/>
      <c r="S131" s="95"/>
      <c r="T131" s="95"/>
      <c r="U131" s="95"/>
      <c r="V131" s="95"/>
      <c r="W131" s="96">
        <v>79265988</v>
      </c>
      <c r="X131" s="96"/>
      <c r="Y131" s="96"/>
      <c r="Z131" s="96"/>
      <c r="AA131" s="96"/>
      <c r="AB131" s="97" t="s">
        <v>131</v>
      </c>
      <c r="AC131" s="97"/>
      <c r="AD131" s="97"/>
      <c r="AE131" s="97"/>
      <c r="AF131" s="98"/>
      <c r="AJ131" s="4"/>
      <c r="AK131" s="4"/>
      <c r="AL131" s="4"/>
      <c r="AM131" s="4"/>
      <c r="AN131" s="4"/>
      <c r="AO131" s="4"/>
      <c r="AP131" s="4"/>
      <c r="AQ131" s="4"/>
    </row>
    <row r="132" spans="1:46" ht="15" customHeight="1" x14ac:dyDescent="0.3">
      <c r="B132" s="59" t="s">
        <v>204</v>
      </c>
      <c r="C132" s="60"/>
      <c r="D132" s="60"/>
      <c r="E132" s="93" t="s">
        <v>149</v>
      </c>
      <c r="F132" s="93"/>
      <c r="G132" s="93"/>
      <c r="H132" s="93"/>
      <c r="I132" s="93"/>
      <c r="J132" s="93"/>
      <c r="K132" s="93"/>
      <c r="L132" s="93"/>
      <c r="M132" s="93"/>
      <c r="N132" s="93"/>
      <c r="O132" s="93"/>
      <c r="P132" s="93"/>
      <c r="Q132" s="93"/>
      <c r="R132" s="93"/>
      <c r="S132" s="93"/>
      <c r="T132" s="93"/>
      <c r="U132" s="93"/>
      <c r="V132" s="93"/>
      <c r="W132" s="102" t="s">
        <v>192</v>
      </c>
      <c r="X132" s="102"/>
      <c r="Y132" s="102"/>
      <c r="Z132" s="102"/>
      <c r="AA132" s="102"/>
      <c r="AB132" s="102"/>
      <c r="AC132" s="102"/>
      <c r="AD132" s="102"/>
      <c r="AE132" s="102"/>
      <c r="AF132" s="103"/>
      <c r="AG132" s="3"/>
      <c r="AH132" s="3"/>
      <c r="AI132" s="3"/>
      <c r="AK132" s="4"/>
      <c r="AL132" s="4"/>
      <c r="AM132" s="4"/>
      <c r="AN132" s="4"/>
      <c r="AO132" s="4"/>
      <c r="AP132" s="4"/>
      <c r="AQ132" s="4"/>
    </row>
    <row r="133" spans="1:46" ht="56.25" customHeight="1" x14ac:dyDescent="0.3">
      <c r="B133" s="170" t="s">
        <v>155</v>
      </c>
      <c r="C133" s="173"/>
      <c r="D133" s="173"/>
      <c r="E133" s="173"/>
      <c r="F133" s="173"/>
      <c r="G133" s="173"/>
      <c r="H133" s="173"/>
      <c r="I133" s="173"/>
      <c r="J133" s="173"/>
      <c r="K133" s="173"/>
      <c r="L133" s="173"/>
      <c r="M133" s="173"/>
      <c r="N133" s="173"/>
      <c r="O133" s="173"/>
      <c r="P133" s="173"/>
      <c r="Q133" s="173"/>
      <c r="R133" s="173"/>
      <c r="S133" s="173"/>
      <c r="T133" s="173"/>
      <c r="U133" s="173"/>
      <c r="V133" s="173"/>
      <c r="W133" s="173"/>
      <c r="X133" s="173"/>
      <c r="Y133" s="173"/>
      <c r="Z133" s="173"/>
      <c r="AA133" s="173"/>
      <c r="AB133" s="173"/>
      <c r="AC133" s="173"/>
      <c r="AD133" s="173"/>
      <c r="AE133" s="173"/>
      <c r="AF133" s="17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154</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5" t="s">
        <v>109</v>
      </c>
      <c r="C137" s="176"/>
      <c r="D137" s="92" t="s">
        <v>124</v>
      </c>
      <c r="E137" s="92"/>
      <c r="F137" s="92"/>
      <c r="G137" s="92"/>
      <c r="H137" s="92"/>
      <c r="I137" s="92"/>
      <c r="J137" s="92"/>
      <c r="K137" s="92"/>
      <c r="L137" s="92" t="s">
        <v>126</v>
      </c>
      <c r="M137" s="92"/>
      <c r="N137" s="92"/>
      <c r="O137" s="92"/>
      <c r="P137" s="92"/>
      <c r="Q137" s="92"/>
      <c r="R137" s="92"/>
      <c r="S137" s="92" t="s">
        <v>123</v>
      </c>
      <c r="T137" s="92"/>
      <c r="U137" s="92"/>
      <c r="V137" s="92"/>
      <c r="W137" s="92"/>
      <c r="X137" s="92"/>
      <c r="Y137" s="92" t="s">
        <v>122</v>
      </c>
      <c r="Z137" s="92"/>
      <c r="AA137" s="92"/>
      <c r="AB137" s="92"/>
      <c r="AC137" s="92"/>
      <c r="AD137" s="92"/>
      <c r="AE137" s="92"/>
      <c r="AF137" s="92"/>
      <c r="AJ137" s="4"/>
      <c r="AK137" s="4"/>
      <c r="AL137" s="4"/>
      <c r="AM137" s="4"/>
      <c r="AN137" s="4"/>
      <c r="AO137" s="4"/>
      <c r="AP137" s="4"/>
      <c r="AQ137" s="4"/>
    </row>
    <row r="138" spans="1:46" ht="18" customHeight="1" x14ac:dyDescent="0.3">
      <c r="A138" s="17"/>
      <c r="B138" s="177"/>
      <c r="C138" s="178"/>
      <c r="D138" s="52" t="s">
        <v>121</v>
      </c>
      <c r="E138" s="52"/>
      <c r="F138" s="52"/>
      <c r="G138" s="52"/>
      <c r="H138" s="52"/>
      <c r="I138" s="52"/>
      <c r="J138" s="52"/>
      <c r="K138" s="52"/>
      <c r="L138" s="79" t="s">
        <v>21</v>
      </c>
      <c r="M138" s="79"/>
      <c r="N138" s="79"/>
      <c r="O138" s="79"/>
      <c r="P138" s="79"/>
      <c r="Q138" s="79"/>
      <c r="R138" s="79"/>
      <c r="S138" s="77">
        <v>29</v>
      </c>
      <c r="T138" s="77"/>
      <c r="U138" s="77"/>
      <c r="V138" s="77"/>
      <c r="W138" s="77"/>
      <c r="X138" s="77"/>
      <c r="Y138" s="99">
        <v>4874273.5999999996</v>
      </c>
      <c r="Z138" s="100"/>
      <c r="AA138" s="100"/>
      <c r="AB138" s="100"/>
      <c r="AC138" s="100"/>
      <c r="AD138" s="100"/>
      <c r="AE138" s="100"/>
      <c r="AF138" s="101"/>
      <c r="AJ138" s="4"/>
      <c r="AK138" s="4"/>
      <c r="AL138" s="4"/>
      <c r="AM138" s="4"/>
      <c r="AN138" s="4"/>
      <c r="AO138" s="4"/>
      <c r="AP138" s="4"/>
      <c r="AQ138" s="4"/>
    </row>
    <row r="139" spans="1:46" ht="18" customHeight="1" x14ac:dyDescent="0.3">
      <c r="A139" s="17"/>
      <c r="B139" s="177"/>
      <c r="C139" s="178"/>
      <c r="D139" s="52" t="s">
        <v>110</v>
      </c>
      <c r="E139" s="52"/>
      <c r="F139" s="52"/>
      <c r="G139" s="52"/>
      <c r="H139" s="52"/>
      <c r="I139" s="52"/>
      <c r="J139" s="52"/>
      <c r="K139" s="52"/>
      <c r="L139" s="79" t="s">
        <v>10</v>
      </c>
      <c r="M139" s="79"/>
      <c r="N139" s="79"/>
      <c r="O139" s="79"/>
      <c r="P139" s="79"/>
      <c r="Q139" s="79"/>
      <c r="R139" s="79"/>
      <c r="S139" s="77">
        <v>30</v>
      </c>
      <c r="T139" s="77"/>
      <c r="U139" s="77"/>
      <c r="V139" s="77"/>
      <c r="W139" s="77"/>
      <c r="X139" s="77"/>
      <c r="Y139" s="99">
        <v>5042352</v>
      </c>
      <c r="Z139" s="100"/>
      <c r="AA139" s="100"/>
      <c r="AB139" s="100"/>
      <c r="AC139" s="100"/>
      <c r="AD139" s="100"/>
      <c r="AE139" s="100"/>
      <c r="AF139" s="101"/>
      <c r="AJ139" s="4"/>
      <c r="AK139" s="4"/>
      <c r="AL139" s="4"/>
      <c r="AM139" s="4"/>
      <c r="AN139" s="165"/>
      <c r="AO139" s="165"/>
      <c r="AP139" s="165"/>
      <c r="AQ139" s="165"/>
      <c r="AR139" s="165"/>
      <c r="AS139" s="165"/>
      <c r="AT139" s="165"/>
    </row>
    <row r="140" spans="1:46" ht="18" customHeight="1" x14ac:dyDescent="0.3">
      <c r="A140" s="17"/>
      <c r="B140" s="177"/>
      <c r="C140" s="178"/>
      <c r="D140" s="52" t="s">
        <v>111</v>
      </c>
      <c r="E140" s="52"/>
      <c r="F140" s="52"/>
      <c r="G140" s="52"/>
      <c r="H140" s="52"/>
      <c r="I140" s="52"/>
      <c r="J140" s="52"/>
      <c r="K140" s="52"/>
      <c r="L140" s="79" t="s">
        <v>11</v>
      </c>
      <c r="M140" s="79"/>
      <c r="N140" s="79"/>
      <c r="O140" s="79"/>
      <c r="P140" s="79"/>
      <c r="Q140" s="79"/>
      <c r="R140" s="79"/>
      <c r="S140" s="77">
        <v>30</v>
      </c>
      <c r="T140" s="77"/>
      <c r="U140" s="77"/>
      <c r="V140" s="77"/>
      <c r="W140" s="77"/>
      <c r="X140" s="77"/>
      <c r="Y140" s="99">
        <v>5042352</v>
      </c>
      <c r="Z140" s="100"/>
      <c r="AA140" s="100"/>
      <c r="AB140" s="100"/>
      <c r="AC140" s="100"/>
      <c r="AD140" s="100"/>
      <c r="AE140" s="100"/>
      <c r="AF140" s="101"/>
      <c r="AJ140" s="4"/>
      <c r="AK140" s="4"/>
      <c r="AL140" s="4"/>
      <c r="AM140" s="4"/>
      <c r="AN140" s="4"/>
      <c r="AO140" s="4"/>
      <c r="AP140" s="4"/>
      <c r="AQ140" s="4"/>
    </row>
    <row r="141" spans="1:46" ht="18" customHeight="1" x14ac:dyDescent="0.3">
      <c r="A141" s="17"/>
      <c r="B141" s="177"/>
      <c r="C141" s="178"/>
      <c r="D141" s="52" t="s">
        <v>112</v>
      </c>
      <c r="E141" s="52"/>
      <c r="F141" s="52"/>
      <c r="G141" s="52"/>
      <c r="H141" s="52"/>
      <c r="I141" s="52"/>
      <c r="J141" s="52"/>
      <c r="K141" s="52"/>
      <c r="L141" s="79" t="s">
        <v>12</v>
      </c>
      <c r="M141" s="79"/>
      <c r="N141" s="79"/>
      <c r="O141" s="79"/>
      <c r="P141" s="79"/>
      <c r="Q141" s="79"/>
      <c r="R141" s="79"/>
      <c r="S141" s="77">
        <v>30</v>
      </c>
      <c r="T141" s="77"/>
      <c r="U141" s="77"/>
      <c r="V141" s="77"/>
      <c r="W141" s="77"/>
      <c r="X141" s="77"/>
      <c r="Y141" s="99">
        <v>5077503.2</v>
      </c>
      <c r="Z141" s="100"/>
      <c r="AA141" s="100"/>
      <c r="AB141" s="100"/>
      <c r="AC141" s="100"/>
      <c r="AD141" s="100"/>
      <c r="AE141" s="100"/>
      <c r="AF141" s="101"/>
      <c r="AJ141" s="4"/>
      <c r="AK141" s="4"/>
      <c r="AL141" s="4"/>
      <c r="AM141" s="4"/>
      <c r="AN141" s="4"/>
      <c r="AO141" s="4"/>
      <c r="AP141" s="4"/>
      <c r="AQ141" s="4"/>
    </row>
    <row r="142" spans="1:46" ht="18" customHeight="1" x14ac:dyDescent="0.3">
      <c r="A142" s="17"/>
      <c r="B142" s="177"/>
      <c r="C142" s="178"/>
      <c r="D142" s="52" t="s">
        <v>113</v>
      </c>
      <c r="E142" s="52"/>
      <c r="F142" s="52"/>
      <c r="G142" s="52"/>
      <c r="H142" s="52"/>
      <c r="I142" s="52"/>
      <c r="J142" s="52"/>
      <c r="K142" s="52"/>
      <c r="L142" s="79" t="s">
        <v>13</v>
      </c>
      <c r="M142" s="79"/>
      <c r="N142" s="79"/>
      <c r="O142" s="79"/>
      <c r="P142" s="79"/>
      <c r="Q142" s="79"/>
      <c r="R142" s="79"/>
      <c r="S142" s="77">
        <v>30</v>
      </c>
      <c r="T142" s="77"/>
      <c r="U142" s="77"/>
      <c r="V142" s="77"/>
      <c r="W142" s="77"/>
      <c r="X142" s="77"/>
      <c r="Y142" s="99">
        <v>5193000</v>
      </c>
      <c r="Z142" s="100"/>
      <c r="AA142" s="100"/>
      <c r="AB142" s="100"/>
      <c r="AC142" s="100"/>
      <c r="AD142" s="100"/>
      <c r="AE142" s="100"/>
      <c r="AF142" s="101"/>
      <c r="AJ142" s="4"/>
      <c r="AK142" s="4"/>
      <c r="AL142" s="4"/>
      <c r="AM142" s="4"/>
      <c r="AN142" s="4"/>
      <c r="AO142" s="4"/>
      <c r="AP142" s="4"/>
      <c r="AQ142" s="4"/>
    </row>
    <row r="143" spans="1:46" ht="18" customHeight="1" x14ac:dyDescent="0.3">
      <c r="A143" s="17"/>
      <c r="B143" s="177"/>
      <c r="C143" s="178"/>
      <c r="D143" s="52" t="s">
        <v>114</v>
      </c>
      <c r="E143" s="52"/>
      <c r="F143" s="52"/>
      <c r="G143" s="52"/>
      <c r="H143" s="52"/>
      <c r="I143" s="52"/>
      <c r="J143" s="52"/>
      <c r="K143" s="52"/>
      <c r="L143" s="79" t="s">
        <v>14</v>
      </c>
      <c r="M143" s="79"/>
      <c r="N143" s="79"/>
      <c r="O143" s="79"/>
      <c r="P143" s="79"/>
      <c r="Q143" s="79"/>
      <c r="R143" s="79"/>
      <c r="S143" s="77">
        <v>30</v>
      </c>
      <c r="T143" s="77"/>
      <c r="U143" s="77"/>
      <c r="V143" s="77"/>
      <c r="W143" s="77"/>
      <c r="X143" s="77"/>
      <c r="Y143" s="99">
        <v>5193000</v>
      </c>
      <c r="Z143" s="100"/>
      <c r="AA143" s="100"/>
      <c r="AB143" s="100"/>
      <c r="AC143" s="100"/>
      <c r="AD143" s="100"/>
      <c r="AE143" s="100"/>
      <c r="AF143" s="101"/>
      <c r="AJ143" s="4"/>
      <c r="AK143" s="4"/>
      <c r="AL143" s="4"/>
      <c r="AM143" s="4"/>
      <c r="AN143" s="4"/>
      <c r="AO143" s="4"/>
      <c r="AP143" s="4"/>
      <c r="AQ143" s="4"/>
    </row>
    <row r="144" spans="1:46" ht="18" customHeight="1" x14ac:dyDescent="0.3">
      <c r="A144" s="17"/>
      <c r="B144" s="177"/>
      <c r="C144" s="178"/>
      <c r="D144" s="52" t="s">
        <v>115</v>
      </c>
      <c r="E144" s="52"/>
      <c r="F144" s="52"/>
      <c r="G144" s="52"/>
      <c r="H144" s="52"/>
      <c r="I144" s="52"/>
      <c r="J144" s="52"/>
      <c r="K144" s="52"/>
      <c r="L144" s="79" t="s">
        <v>15</v>
      </c>
      <c r="M144" s="79"/>
      <c r="N144" s="79"/>
      <c r="O144" s="79"/>
      <c r="P144" s="79"/>
      <c r="Q144" s="79"/>
      <c r="R144" s="79"/>
      <c r="S144" s="77">
        <v>30</v>
      </c>
      <c r="T144" s="77"/>
      <c r="U144" s="77"/>
      <c r="V144" s="77"/>
      <c r="W144" s="77"/>
      <c r="X144" s="77"/>
      <c r="Y144" s="99">
        <v>5193000</v>
      </c>
      <c r="Z144" s="100"/>
      <c r="AA144" s="100"/>
      <c r="AB144" s="100"/>
      <c r="AC144" s="100"/>
      <c r="AD144" s="100"/>
      <c r="AE144" s="100"/>
      <c r="AF144" s="101"/>
      <c r="AJ144" s="4"/>
      <c r="AK144" s="4"/>
      <c r="AL144" s="4"/>
      <c r="AM144" s="4"/>
      <c r="AN144" s="4"/>
      <c r="AO144" s="4"/>
      <c r="AP144" s="4"/>
      <c r="AQ144" s="4"/>
    </row>
    <row r="145" spans="1:43" ht="18" customHeight="1" x14ac:dyDescent="0.3">
      <c r="A145" s="17"/>
      <c r="B145" s="177"/>
      <c r="C145" s="178"/>
      <c r="D145" s="52" t="s">
        <v>116</v>
      </c>
      <c r="E145" s="52"/>
      <c r="F145" s="52"/>
      <c r="G145" s="52"/>
      <c r="H145" s="52"/>
      <c r="I145" s="52"/>
      <c r="J145" s="52"/>
      <c r="K145" s="52"/>
      <c r="L145" s="79"/>
      <c r="M145" s="79"/>
      <c r="N145" s="79"/>
      <c r="O145" s="79"/>
      <c r="P145" s="79"/>
      <c r="Q145" s="79"/>
      <c r="R145" s="79"/>
      <c r="S145" s="77"/>
      <c r="T145" s="77"/>
      <c r="U145" s="77"/>
      <c r="V145" s="77"/>
      <c r="W145" s="77"/>
      <c r="X145" s="77"/>
      <c r="Y145" s="99"/>
      <c r="Z145" s="100"/>
      <c r="AA145" s="100"/>
      <c r="AB145" s="100"/>
      <c r="AC145" s="100"/>
      <c r="AD145" s="100"/>
      <c r="AE145" s="100"/>
      <c r="AF145" s="101"/>
      <c r="AJ145" s="4"/>
      <c r="AK145" s="4"/>
      <c r="AL145" s="4"/>
      <c r="AM145" s="4"/>
      <c r="AN145" s="4"/>
      <c r="AO145" s="4"/>
      <c r="AP145" s="4"/>
      <c r="AQ145" s="4"/>
    </row>
    <row r="146" spans="1:43" ht="18" customHeight="1" x14ac:dyDescent="0.3">
      <c r="A146" s="17"/>
      <c r="B146" s="177"/>
      <c r="C146" s="178"/>
      <c r="D146" s="52" t="s">
        <v>117</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7"/>
      <c r="C147" s="178"/>
      <c r="D147" s="52" t="s">
        <v>118</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7"/>
      <c r="C148" s="178"/>
      <c r="D148" s="52" t="s">
        <v>119</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7"/>
      <c r="C149" s="178"/>
      <c r="D149" s="52" t="s">
        <v>120</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7"/>
      <c r="C150" s="178"/>
      <c r="D150" s="113" t="s">
        <v>184</v>
      </c>
      <c r="E150" s="113"/>
      <c r="F150" s="113"/>
      <c r="G150" s="113"/>
      <c r="H150" s="113"/>
      <c r="I150" s="113"/>
      <c r="J150" s="113"/>
      <c r="K150" s="113"/>
      <c r="L150" s="113"/>
      <c r="M150" s="113"/>
      <c r="N150" s="113"/>
      <c r="O150" s="113"/>
      <c r="P150" s="113"/>
      <c r="Q150" s="113"/>
      <c r="R150" s="113"/>
      <c r="S150" s="113"/>
      <c r="T150" s="113"/>
      <c r="U150" s="113"/>
      <c r="V150" s="113"/>
      <c r="W150" s="113"/>
      <c r="X150" s="113"/>
      <c r="Y150" s="166">
        <f>Y138+Y139+Y140+Y141+Y142+Y143+Y144</f>
        <v>35615480.799999997</v>
      </c>
      <c r="Z150" s="166"/>
      <c r="AA150" s="166"/>
      <c r="AB150" s="166"/>
      <c r="AC150" s="166"/>
      <c r="AD150" s="166"/>
      <c r="AE150" s="166"/>
      <c r="AF150" s="166"/>
      <c r="AJ150" s="4"/>
      <c r="AK150" s="4"/>
      <c r="AL150" s="4"/>
      <c r="AM150" s="4"/>
      <c r="AN150" s="4"/>
      <c r="AO150" s="4"/>
      <c r="AP150" s="4" t="s">
        <v>129</v>
      </c>
      <c r="AQ150" s="4"/>
    </row>
    <row r="151" spans="1:43" ht="18" customHeight="1" x14ac:dyDescent="0.3">
      <c r="A151" s="17"/>
      <c r="B151" s="179"/>
      <c r="C151" s="180"/>
      <c r="D151" s="181" t="s">
        <v>148</v>
      </c>
      <c r="E151" s="181"/>
      <c r="F151" s="181"/>
      <c r="G151" s="181"/>
      <c r="H151" s="181"/>
      <c r="I151" s="181"/>
      <c r="J151" s="181"/>
      <c r="K151" s="181"/>
      <c r="L151" s="181"/>
      <c r="M151" s="181"/>
      <c r="N151" s="181"/>
      <c r="O151" s="181"/>
      <c r="P151" s="181"/>
      <c r="Q151" s="181"/>
      <c r="R151" s="181"/>
      <c r="S151" s="181"/>
      <c r="T151" s="181"/>
      <c r="U151" s="181"/>
      <c r="V151" s="181"/>
      <c r="W151" s="181"/>
      <c r="X151" s="181"/>
      <c r="Y151" s="182">
        <f>Y75-Y150</f>
        <v>283575.20000000298</v>
      </c>
      <c r="Z151" s="182"/>
      <c r="AA151" s="182"/>
      <c r="AB151" s="182"/>
      <c r="AC151" s="182"/>
      <c r="AD151" s="182"/>
      <c r="AE151" s="182"/>
      <c r="AF151" s="18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90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7" t="s">
        <v>227</v>
      </c>
      <c r="C154" s="168"/>
      <c r="D154" s="168"/>
      <c r="E154" s="168"/>
      <c r="F154" s="168"/>
      <c r="G154" s="168"/>
      <c r="H154" s="168"/>
      <c r="I154" s="168"/>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9"/>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60:E65 H61:M61 H63:M63 H65:M65 H69:M69 S61:X61 AB64:AF65 S69:X69 S65:X65 S63:X63 AB68:AF69 B68:E69">
    <cfRule type="containsBlanks" dxfId="112" priority="142">
      <formula>LEN(TRIM(B60))=0</formula>
    </cfRule>
  </conditionalFormatting>
  <conditionalFormatting sqref="L54:Q54 X54:AC54">
    <cfRule type="containsBlanks" dxfId="111" priority="141">
      <formula>LEN(TRIM(L54))=0</formula>
    </cfRule>
  </conditionalFormatting>
  <conditionalFormatting sqref="I75:N75 I78:N78 S78:X78 I81:N81 S81:X81 S75:X75">
    <cfRule type="containsBlanks" dxfId="110" priority="140">
      <formula>LEN(TRIM(I75))=0</formula>
    </cfRule>
  </conditionalFormatting>
  <conditionalFormatting sqref="O88:T88 P91:U91 X88:AC88">
    <cfRule type="containsBlanks" dxfId="109" priority="139">
      <formula>LEN(TRIM(O88))=0</formula>
    </cfRule>
  </conditionalFormatting>
  <conditionalFormatting sqref="L139:X140 L141:AF149">
    <cfRule type="containsBlanks" dxfId="108" priority="138">
      <formula>LEN(TRIM(L139))=0</formula>
    </cfRule>
  </conditionalFormatting>
  <conditionalFormatting sqref="H10:K10 H39:J39 L39:N39 I47:M47 U47:AF47 J49:V49 AA49:AF49">
    <cfRule type="containsBlanks" dxfId="107" priority="137">
      <formula>LEN(TRIM(H10))=0</formula>
    </cfRule>
  </conditionalFormatting>
  <conditionalFormatting sqref="B154">
    <cfRule type="containsBlanks" dxfId="106" priority="136">
      <formula>LEN(TRIM(B154))=0</formula>
    </cfRule>
  </conditionalFormatting>
  <conditionalFormatting sqref="L138:X138">
    <cfRule type="containsBlanks" dxfId="105" priority="133">
      <formula>LEN(TRIM(L138))=0</formula>
    </cfRule>
  </conditionalFormatting>
  <conditionalFormatting sqref="W97:AA97 C97:N97">
    <cfRule type="containsBlanks" dxfId="104" priority="113">
      <formula>LEN(TRIM(C97))=0</formula>
    </cfRule>
  </conditionalFormatting>
  <conditionalFormatting sqref="E23:K23">
    <cfRule type="containsBlanks" dxfId="103" priority="104">
      <formula>LEN(TRIM(E23))=0</formula>
    </cfRule>
  </conditionalFormatting>
  <conditionalFormatting sqref="X23:AF23">
    <cfRule type="containsBlanks" dxfId="102" priority="103">
      <formula>LEN(TRIM(X23))=0</formula>
    </cfRule>
  </conditionalFormatting>
  <conditionalFormatting sqref="G25:J25">
    <cfRule type="containsBlanks" dxfId="101" priority="102">
      <formula>LEN(TRIM(G25))=0</formula>
    </cfRule>
  </conditionalFormatting>
  <conditionalFormatting sqref="X39:AC39">
    <cfRule type="containsBlanks" dxfId="100" priority="94">
      <formula>LEN(TRIM(X39))=0</formula>
    </cfRule>
  </conditionalFormatting>
  <conditionalFormatting sqref="X30:AC30">
    <cfRule type="containsBlanks" dxfId="99" priority="92">
      <formula>LEN(TRIM(X30))=0</formula>
    </cfRule>
  </conditionalFormatting>
  <conditionalFormatting sqref="X13:AC13">
    <cfRule type="containsBlanks" dxfId="98" priority="90">
      <formula>LEN(TRIM(X13))=0</formula>
    </cfRule>
  </conditionalFormatting>
  <conditionalFormatting sqref="X10:AC10">
    <cfRule type="containsBlanks" dxfId="97" priority="88">
      <formula>LEN(TRIM(X10))=0</formula>
    </cfRule>
  </conditionalFormatting>
  <conditionalFormatting sqref="AD10:AF10">
    <cfRule type="containsBlanks" dxfId="96" priority="87">
      <formula>LEN(TRIM(AD10))=0</formula>
    </cfRule>
  </conditionalFormatting>
  <conditionalFormatting sqref="N13:S13">
    <cfRule type="containsBlanks" dxfId="95" priority="86">
      <formula>LEN(TRIM(N13))=0</formula>
    </cfRule>
  </conditionalFormatting>
  <conditionalFormatting sqref="H67:M67 S67:X67 AB66:AF67 B66:E67">
    <cfRule type="containsBlanks" dxfId="94" priority="82">
      <formula>LEN(TRIM(B66))=0</formula>
    </cfRule>
  </conditionalFormatting>
  <conditionalFormatting sqref="S84:X84">
    <cfRule type="containsBlanks" dxfId="93" priority="57">
      <formula>LEN(TRIM(S84))=0</formula>
    </cfRule>
  </conditionalFormatting>
  <conditionalFormatting sqref="AC102:AF102">
    <cfRule type="containsBlanks" dxfId="92" priority="56">
      <formula>LEN(TRIM(AC102))=0</formula>
    </cfRule>
  </conditionalFormatting>
  <conditionalFormatting sqref="T13:V13">
    <cfRule type="containsBlanks" dxfId="91" priority="52">
      <formula>LEN(TRIM(T13))=0</formula>
    </cfRule>
  </conditionalFormatting>
  <conditionalFormatting sqref="AD13:AF13">
    <cfRule type="containsBlanks" dxfId="90" priority="51">
      <formula>LEN(TRIM(AD13))=0</formula>
    </cfRule>
  </conditionalFormatting>
  <conditionalFormatting sqref="AD30:AF30">
    <cfRule type="containsBlanks" dxfId="89" priority="50">
      <formula>LEN(TRIM(AD30))=0</formula>
    </cfRule>
  </conditionalFormatting>
  <conditionalFormatting sqref="AD39:AF39">
    <cfRule type="containsBlanks" dxfId="88" priority="49">
      <formula>LEN(TRIM(AD39))=0</formula>
    </cfRule>
  </conditionalFormatting>
  <conditionalFormatting sqref="R54:T54">
    <cfRule type="containsBlanks" dxfId="87" priority="48">
      <formula>LEN(TRIM(R54))=0</formula>
    </cfRule>
  </conditionalFormatting>
  <conditionalFormatting sqref="AD54:AF54">
    <cfRule type="containsBlanks" dxfId="86" priority="47">
      <formula>LEN(TRIM(AD54))=0</formula>
    </cfRule>
  </conditionalFormatting>
  <conditionalFormatting sqref="N61:P61">
    <cfRule type="containsBlanks" dxfId="85" priority="46">
      <formula>LEN(TRIM(N61))=0</formula>
    </cfRule>
  </conditionalFormatting>
  <conditionalFormatting sqref="N63:P63">
    <cfRule type="containsBlanks" dxfId="84" priority="45">
      <formula>LEN(TRIM(N63))=0</formula>
    </cfRule>
  </conditionalFormatting>
  <conditionalFormatting sqref="N65:P65">
    <cfRule type="containsBlanks" dxfId="83" priority="44">
      <formula>LEN(TRIM(N65))=0</formula>
    </cfRule>
  </conditionalFormatting>
  <conditionalFormatting sqref="N67:P67">
    <cfRule type="containsBlanks" dxfId="82" priority="43">
      <formula>LEN(TRIM(N67))=0</formula>
    </cfRule>
  </conditionalFormatting>
  <conditionalFormatting sqref="N69:P69">
    <cfRule type="containsBlanks" dxfId="81" priority="42">
      <formula>LEN(TRIM(N69))=0</formula>
    </cfRule>
  </conditionalFormatting>
  <conditionalFormatting sqref="Y61:AA61">
    <cfRule type="containsBlanks" dxfId="80" priority="41">
      <formula>LEN(TRIM(Y61))=0</formula>
    </cfRule>
  </conditionalFormatting>
  <conditionalFormatting sqref="Y63:AA63">
    <cfRule type="containsBlanks" dxfId="79" priority="40">
      <formula>LEN(TRIM(Y63))=0</formula>
    </cfRule>
  </conditionalFormatting>
  <conditionalFormatting sqref="Y65:AA65">
    <cfRule type="containsBlanks" dxfId="78" priority="39">
      <formula>LEN(TRIM(Y65))=0</formula>
    </cfRule>
  </conditionalFormatting>
  <conditionalFormatting sqref="Y67:AA67">
    <cfRule type="containsBlanks" dxfId="77" priority="38">
      <formula>LEN(TRIM(Y67))=0</formula>
    </cfRule>
  </conditionalFormatting>
  <conditionalFormatting sqref="Y69:AA69">
    <cfRule type="containsBlanks" dxfId="76" priority="37">
      <formula>LEN(TRIM(Y69))=0</formula>
    </cfRule>
  </conditionalFormatting>
  <conditionalFormatting sqref="O75:Q75">
    <cfRule type="containsBlanks" dxfId="75" priority="36">
      <formula>LEN(TRIM(O75))=0</formula>
    </cfRule>
  </conditionalFormatting>
  <conditionalFormatting sqref="O78:Q78">
    <cfRule type="containsBlanks" dxfId="74" priority="35">
      <formula>LEN(TRIM(O78))=0</formula>
    </cfRule>
  </conditionalFormatting>
  <conditionalFormatting sqref="O81:Q81">
    <cfRule type="containsBlanks" dxfId="73" priority="34">
      <formula>LEN(TRIM(O81))=0</formula>
    </cfRule>
  </conditionalFormatting>
  <conditionalFormatting sqref="U88:W88">
    <cfRule type="containsBlanks" dxfId="72" priority="33">
      <formula>LEN(TRIM(U88))=0</formula>
    </cfRule>
  </conditionalFormatting>
  <conditionalFormatting sqref="AD88:AF88">
    <cfRule type="containsBlanks" dxfId="71" priority="32">
      <formula>LEN(TRIM(AD88))=0</formula>
    </cfRule>
  </conditionalFormatting>
  <conditionalFormatting sqref="V91:X91">
    <cfRule type="containsBlanks" dxfId="70" priority="31">
      <formula>LEN(TRIM(V91))=0</formula>
    </cfRule>
  </conditionalFormatting>
  <conditionalFormatting sqref="K17:W17">
    <cfRule type="containsBlanks" dxfId="69" priority="30">
      <formula>LEN(TRIM(K17))=0</formula>
    </cfRule>
  </conditionalFormatting>
  <conditionalFormatting sqref="L19:W19">
    <cfRule type="containsBlanks" dxfId="68" priority="29">
      <formula>LEN(TRIM(L19))=0</formula>
    </cfRule>
  </conditionalFormatting>
  <conditionalFormatting sqref="AB19:AF19">
    <cfRule type="containsBlanks" dxfId="67" priority="28">
      <formula>LEN(TRIM(AB19))=0</formula>
    </cfRule>
  </conditionalFormatting>
  <conditionalFormatting sqref="E21:W21">
    <cfRule type="containsBlanks" dxfId="66" priority="27">
      <formula>LEN(TRIM(E21))=0</formula>
    </cfRule>
  </conditionalFormatting>
  <conditionalFormatting sqref="AA21:AF21">
    <cfRule type="containsBlanks" dxfId="65" priority="26">
      <formula>LEN(TRIM(AA21))=0</formula>
    </cfRule>
  </conditionalFormatting>
  <conditionalFormatting sqref="L25:S25">
    <cfRule type="containsBlanks" dxfId="64" priority="25">
      <formula>LEN(TRIM(L25))=0</formula>
    </cfRule>
  </conditionalFormatting>
  <conditionalFormatting sqref="V25:AF25">
    <cfRule type="containsBlanks" dxfId="63" priority="24">
      <formula>LEN(TRIM(V25))=0</formula>
    </cfRule>
  </conditionalFormatting>
  <conditionalFormatting sqref="H27:AF27">
    <cfRule type="containsBlanks" dxfId="62" priority="23">
      <formula>LEN(TRIM(H27))=0</formula>
    </cfRule>
  </conditionalFormatting>
  <conditionalFormatting sqref="B33:AF36">
    <cfRule type="containsBlanks" dxfId="61" priority="22">
      <formula>LEN(TRIM(B33))=0</formula>
    </cfRule>
  </conditionalFormatting>
  <conditionalFormatting sqref="J41:P41">
    <cfRule type="containsBlanks" dxfId="60" priority="21">
      <formula>LEN(TRIM(J41))=0</formula>
    </cfRule>
  </conditionalFormatting>
  <conditionalFormatting sqref="Z41:AF41">
    <cfRule type="containsBlanks" dxfId="59" priority="20">
      <formula>LEN(TRIM(Z41))=0</formula>
    </cfRule>
  </conditionalFormatting>
  <conditionalFormatting sqref="J43:AF43">
    <cfRule type="containsBlanks" dxfId="58" priority="19">
      <formula>LEN(TRIM(J43))=0</formula>
    </cfRule>
  </conditionalFormatting>
  <conditionalFormatting sqref="P45:S45">
    <cfRule type="containsBlanks" dxfId="57" priority="18">
      <formula>LEN(TRIM(P45))=0</formula>
    </cfRule>
  </conditionalFormatting>
  <conditionalFormatting sqref="AC45:AF45">
    <cfRule type="containsBlanks" dxfId="56" priority="17">
      <formula>LEN(TRIM(AC45))=0</formula>
    </cfRule>
  </conditionalFormatting>
  <conditionalFormatting sqref="T51:AF51">
    <cfRule type="containsBlanks" dxfId="55" priority="16">
      <formula>LEN(TRIM(T51))=0</formula>
    </cfRule>
  </conditionalFormatting>
  <conditionalFormatting sqref="J56:Y57">
    <cfRule type="containsBlanks" dxfId="54" priority="15">
      <formula>LEN(TRIM(J56))=0</formula>
    </cfRule>
  </conditionalFormatting>
  <conditionalFormatting sqref="Z57:AF57">
    <cfRule type="containsBlanks" dxfId="53" priority="14">
      <formula>LEN(TRIM(Z57))=0</formula>
    </cfRule>
  </conditionalFormatting>
  <conditionalFormatting sqref="AB60:AF61">
    <cfRule type="containsBlanks" dxfId="52" priority="13">
      <formula>LEN(TRIM(AB60))=0</formula>
    </cfRule>
  </conditionalFormatting>
  <conditionalFormatting sqref="AB62:AF63">
    <cfRule type="containsBlanks" dxfId="51" priority="12">
      <formula>LEN(TRIM(AB62))=0</formula>
    </cfRule>
  </conditionalFormatting>
  <conditionalFormatting sqref="Z106:AF106">
    <cfRule type="containsBlanks" dxfId="50" priority="11">
      <formula>LEN(TRIM(Z106))=0</formula>
    </cfRule>
  </conditionalFormatting>
  <conditionalFormatting sqref="Z108:AF108">
    <cfRule type="containsBlanks" dxfId="49" priority="10">
      <formula>LEN(TRIM(Z108))=0</formula>
    </cfRule>
  </conditionalFormatting>
  <conditionalFormatting sqref="Z110:AF110">
    <cfRule type="containsBlanks" dxfId="48" priority="9">
      <formula>LEN(TRIM(Z110))=0</formula>
    </cfRule>
  </conditionalFormatting>
  <conditionalFormatting sqref="Z112:AF112">
    <cfRule type="containsBlanks" dxfId="47" priority="8">
      <formula>LEN(TRIM(Z112))=0</formula>
    </cfRule>
  </conditionalFormatting>
  <conditionalFormatting sqref="C131:N131">
    <cfRule type="containsBlanks" dxfId="46" priority="7">
      <formula>LEN(TRIM(C131))=0</formula>
    </cfRule>
  </conditionalFormatting>
  <conditionalFormatting sqref="W131:AA131">
    <cfRule type="containsBlanks" dxfId="45" priority="6">
      <formula>LEN(TRIM(W131))=0</formula>
    </cfRule>
  </conditionalFormatting>
  <conditionalFormatting sqref="B132:D132">
    <cfRule type="containsBlanks" dxfId="44" priority="5">
      <formula>LEN(TRIM(B132))=0</formula>
    </cfRule>
  </conditionalFormatting>
  <conditionalFormatting sqref="W132:AF132">
    <cfRule type="containsBlanks" dxfId="43" priority="4">
      <formula>LEN(TRIM(W132))=0</formula>
    </cfRule>
  </conditionalFormatting>
  <conditionalFormatting sqref="Y138:AF138">
    <cfRule type="containsBlanks" dxfId="42" priority="3">
      <formula>LEN(TRIM(Y138))=0</formula>
    </cfRule>
  </conditionalFormatting>
  <conditionalFormatting sqref="Y139:AF139">
    <cfRule type="containsBlanks" dxfId="41" priority="2">
      <formula>LEN(TRIM(Y139))=0</formula>
    </cfRule>
  </conditionalFormatting>
  <conditionalFormatting sqref="Y140:AF140">
    <cfRule type="containsBlanks" dxfId="40" priority="1">
      <formula>LEN(TRIM(Y140))=0</formula>
    </cfRule>
  </conditionalFormatting>
  <hyperlinks>
    <hyperlink ref="X23" r:id="rId1" xr:uid="{1CF4F6FC-4182-A44B-A2AF-CC02A0E7DE98}"/>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9">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zoomScale="120" zoomScaleNormal="120" zoomScaleSheetLayoutView="55" workbookViewId="0">
      <selection activeCell="AF43" sqref="AF4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3.1" customHeight="1" x14ac:dyDescent="0.25">
      <c r="B6" s="241"/>
      <c r="C6" s="242"/>
      <c r="D6" s="242"/>
      <c r="E6" s="242"/>
      <c r="F6" s="243"/>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3.1" customHeight="1" x14ac:dyDescent="0.2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39</v>
      </c>
      <c r="C9" s="233"/>
      <c r="D9" s="233"/>
      <c r="E9" s="233"/>
      <c r="F9" s="233"/>
      <c r="G9" s="233"/>
      <c r="H9" s="233"/>
      <c r="I9" s="234"/>
      <c r="J9" s="108" t="s">
        <v>191</v>
      </c>
      <c r="K9" s="109"/>
      <c r="L9" s="109"/>
      <c r="M9" s="109"/>
      <c r="N9" s="109"/>
      <c r="O9" s="109"/>
      <c r="P9" s="109"/>
      <c r="Q9" s="109"/>
      <c r="R9" s="109"/>
      <c r="S9" s="109"/>
      <c r="T9" s="109"/>
      <c r="U9" s="109"/>
      <c r="V9" s="110"/>
    </row>
    <row r="10" spans="2:32" ht="3.6" customHeight="1" x14ac:dyDescent="0.25"/>
    <row r="11" spans="2:32" ht="17.25" customHeight="1" x14ac:dyDescent="0.25">
      <c r="B11" s="56" t="s">
        <v>176</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
      <c r="B14" s="247" t="s">
        <v>178</v>
      </c>
      <c r="C14" s="248"/>
      <c r="D14" s="248"/>
      <c r="E14" s="248"/>
      <c r="F14" s="248"/>
      <c r="G14" s="248"/>
      <c r="H14" s="248"/>
      <c r="I14" s="248"/>
      <c r="J14" s="248"/>
      <c r="K14" s="248"/>
      <c r="L14" s="248"/>
      <c r="M14" s="248"/>
      <c r="N14" s="248"/>
      <c r="O14" s="248"/>
      <c r="P14" s="248"/>
      <c r="Q14" s="248"/>
      <c r="R14" s="248"/>
      <c r="S14" s="249"/>
      <c r="T14" s="17"/>
      <c r="U14" s="247" t="s">
        <v>177</v>
      </c>
      <c r="V14" s="248"/>
      <c r="W14" s="248"/>
      <c r="X14" s="248"/>
      <c r="Y14" s="248"/>
      <c r="Z14" s="248"/>
      <c r="AA14" s="248"/>
      <c r="AB14" s="248"/>
      <c r="AC14" s="248"/>
      <c r="AD14" s="248"/>
      <c r="AE14" s="248"/>
      <c r="AF14" s="249"/>
    </row>
    <row r="15" spans="2:32" ht="18" customHeight="1" x14ac:dyDescent="0.3">
      <c r="B15" s="32" t="s">
        <v>89</v>
      </c>
      <c r="C15" s="235" t="s">
        <v>88</v>
      </c>
      <c r="D15" s="236"/>
      <c r="E15" s="236"/>
      <c r="F15" s="236"/>
      <c r="G15" s="236"/>
      <c r="H15" s="236"/>
      <c r="I15" s="236"/>
      <c r="J15" s="236"/>
      <c r="K15" s="237"/>
      <c r="L15" s="236" t="s">
        <v>142</v>
      </c>
      <c r="M15" s="236"/>
      <c r="N15" s="236"/>
      <c r="O15" s="236"/>
      <c r="P15" s="236"/>
      <c r="Q15" s="236"/>
      <c r="R15" s="236"/>
      <c r="S15" s="237"/>
      <c r="T15" s="1"/>
      <c r="U15" s="32" t="s">
        <v>89</v>
      </c>
      <c r="V15" s="253" t="s">
        <v>170</v>
      </c>
      <c r="W15" s="254"/>
      <c r="X15" s="254"/>
      <c r="Y15" s="254"/>
      <c r="Z15" s="254"/>
      <c r="AA15" s="254"/>
      <c r="AB15" s="254"/>
      <c r="AC15" s="254"/>
      <c r="AD15" s="254"/>
      <c r="AE15" s="254"/>
      <c r="AF15" s="255"/>
    </row>
    <row r="16" spans="2:32" ht="42" customHeight="1" x14ac:dyDescent="0.25">
      <c r="B16" s="25">
        <v>1</v>
      </c>
      <c r="C16" s="206" t="s">
        <v>205</v>
      </c>
      <c r="D16" s="207"/>
      <c r="E16" s="207"/>
      <c r="F16" s="207"/>
      <c r="G16" s="207"/>
      <c r="H16" s="207"/>
      <c r="I16" s="207"/>
      <c r="J16" s="207"/>
      <c r="K16" s="208"/>
      <c r="L16" s="209" t="s">
        <v>206</v>
      </c>
      <c r="M16" s="210"/>
      <c r="N16" s="210"/>
      <c r="O16" s="210"/>
      <c r="P16" s="210"/>
      <c r="Q16" s="210"/>
      <c r="R16" s="210"/>
      <c r="S16" s="211"/>
      <c r="T16" s="2"/>
      <c r="U16" s="25">
        <v>1</v>
      </c>
      <c r="V16" s="209" t="s">
        <v>231</v>
      </c>
      <c r="W16" s="210"/>
      <c r="X16" s="210"/>
      <c r="Y16" s="210"/>
      <c r="Z16" s="210"/>
      <c r="AA16" s="210"/>
      <c r="AB16" s="210"/>
      <c r="AC16" s="210"/>
      <c r="AD16" s="210"/>
      <c r="AE16" s="210"/>
      <c r="AF16" s="211"/>
    </row>
    <row r="17" spans="2:32" ht="63.75" customHeight="1" x14ac:dyDescent="0.25">
      <c r="B17" s="25">
        <v>2</v>
      </c>
      <c r="C17" s="209" t="s">
        <v>207</v>
      </c>
      <c r="D17" s="210"/>
      <c r="E17" s="210"/>
      <c r="F17" s="210"/>
      <c r="G17" s="210"/>
      <c r="H17" s="210"/>
      <c r="I17" s="210"/>
      <c r="J17" s="210"/>
      <c r="K17" s="211"/>
      <c r="L17" s="209" t="s">
        <v>208</v>
      </c>
      <c r="M17" s="210"/>
      <c r="N17" s="210"/>
      <c r="O17" s="210"/>
      <c r="P17" s="210"/>
      <c r="Q17" s="210"/>
      <c r="R17" s="210"/>
      <c r="S17" s="211"/>
      <c r="T17" s="2"/>
      <c r="U17" s="25">
        <v>2</v>
      </c>
      <c r="V17" s="209" t="s">
        <v>232</v>
      </c>
      <c r="W17" s="210"/>
      <c r="X17" s="210"/>
      <c r="Y17" s="210"/>
      <c r="Z17" s="210"/>
      <c r="AA17" s="210"/>
      <c r="AB17" s="210"/>
      <c r="AC17" s="210"/>
      <c r="AD17" s="210"/>
      <c r="AE17" s="210"/>
      <c r="AF17" s="211"/>
    </row>
    <row r="18" spans="2:32" ht="42" customHeight="1" x14ac:dyDescent="0.25">
      <c r="B18" s="25">
        <v>3</v>
      </c>
      <c r="C18" s="209" t="s">
        <v>209</v>
      </c>
      <c r="D18" s="210"/>
      <c r="E18" s="210"/>
      <c r="F18" s="210"/>
      <c r="G18" s="210"/>
      <c r="H18" s="210"/>
      <c r="I18" s="210"/>
      <c r="J18" s="210"/>
      <c r="K18" s="211"/>
      <c r="L18" s="209" t="s">
        <v>210</v>
      </c>
      <c r="M18" s="210"/>
      <c r="N18" s="210"/>
      <c r="O18" s="210"/>
      <c r="P18" s="210"/>
      <c r="Q18" s="210"/>
      <c r="R18" s="210"/>
      <c r="S18" s="211"/>
      <c r="T18" s="2"/>
      <c r="U18" s="25">
        <v>3</v>
      </c>
      <c r="V18" s="209" t="s">
        <v>233</v>
      </c>
      <c r="W18" s="210"/>
      <c r="X18" s="210"/>
      <c r="Y18" s="210"/>
      <c r="Z18" s="210"/>
      <c r="AA18" s="210"/>
      <c r="AB18" s="210"/>
      <c r="AC18" s="210"/>
      <c r="AD18" s="210"/>
      <c r="AE18" s="210"/>
      <c r="AF18" s="211"/>
    </row>
    <row r="19" spans="2:32" ht="42" customHeight="1" x14ac:dyDescent="0.25">
      <c r="B19" s="25">
        <v>4</v>
      </c>
      <c r="C19" s="209" t="s">
        <v>211</v>
      </c>
      <c r="D19" s="210"/>
      <c r="E19" s="210"/>
      <c r="F19" s="210"/>
      <c r="G19" s="210"/>
      <c r="H19" s="210"/>
      <c r="I19" s="210"/>
      <c r="J19" s="210"/>
      <c r="K19" s="211"/>
      <c r="L19" s="209" t="s">
        <v>212</v>
      </c>
      <c r="M19" s="210"/>
      <c r="N19" s="210"/>
      <c r="O19" s="210"/>
      <c r="P19" s="210"/>
      <c r="Q19" s="210"/>
      <c r="R19" s="210"/>
      <c r="S19" s="211"/>
      <c r="T19" s="2"/>
      <c r="U19" s="25">
        <v>4</v>
      </c>
      <c r="V19" s="209" t="s">
        <v>234</v>
      </c>
      <c r="W19" s="210"/>
      <c r="X19" s="210"/>
      <c r="Y19" s="210"/>
      <c r="Z19" s="210"/>
      <c r="AA19" s="210"/>
      <c r="AB19" s="210"/>
      <c r="AC19" s="210"/>
      <c r="AD19" s="210"/>
      <c r="AE19" s="210"/>
      <c r="AF19" s="211"/>
    </row>
    <row r="20" spans="2:32" ht="42" customHeight="1" x14ac:dyDescent="0.25">
      <c r="B20" s="25">
        <v>5</v>
      </c>
      <c r="C20" s="209" t="s">
        <v>213</v>
      </c>
      <c r="D20" s="210"/>
      <c r="E20" s="210"/>
      <c r="F20" s="210"/>
      <c r="G20" s="210"/>
      <c r="H20" s="210"/>
      <c r="I20" s="210"/>
      <c r="J20" s="210"/>
      <c r="K20" s="211"/>
      <c r="L20" s="209" t="s">
        <v>214</v>
      </c>
      <c r="M20" s="210"/>
      <c r="N20" s="210"/>
      <c r="O20" s="210"/>
      <c r="P20" s="210"/>
      <c r="Q20" s="210"/>
      <c r="R20" s="210"/>
      <c r="S20" s="211"/>
      <c r="T20" s="2"/>
      <c r="U20" s="25">
        <v>5</v>
      </c>
      <c r="V20" s="209" t="s">
        <v>235</v>
      </c>
      <c r="W20" s="210"/>
      <c r="X20" s="210"/>
      <c r="Y20" s="210"/>
      <c r="Z20" s="210"/>
      <c r="AA20" s="210"/>
      <c r="AB20" s="210"/>
      <c r="AC20" s="210"/>
      <c r="AD20" s="210"/>
      <c r="AE20" s="210"/>
      <c r="AF20" s="211"/>
    </row>
    <row r="21" spans="2:32" ht="42" customHeight="1" x14ac:dyDescent="0.25">
      <c r="B21" s="25">
        <v>6</v>
      </c>
      <c r="C21" s="209" t="s">
        <v>215</v>
      </c>
      <c r="D21" s="210"/>
      <c r="E21" s="210"/>
      <c r="F21" s="210"/>
      <c r="G21" s="210"/>
      <c r="H21" s="210"/>
      <c r="I21" s="210"/>
      <c r="J21" s="210"/>
      <c r="K21" s="211"/>
      <c r="L21" s="209" t="s">
        <v>216</v>
      </c>
      <c r="M21" s="210"/>
      <c r="N21" s="210"/>
      <c r="O21" s="210"/>
      <c r="P21" s="210"/>
      <c r="Q21" s="210"/>
      <c r="R21" s="210"/>
      <c r="S21" s="211"/>
      <c r="T21" s="2"/>
      <c r="U21" s="25">
        <v>6</v>
      </c>
      <c r="V21" s="209" t="s">
        <v>236</v>
      </c>
      <c r="W21" s="210"/>
      <c r="X21" s="210"/>
      <c r="Y21" s="210"/>
      <c r="Z21" s="210"/>
      <c r="AA21" s="210"/>
      <c r="AB21" s="210"/>
      <c r="AC21" s="210"/>
      <c r="AD21" s="210"/>
      <c r="AE21" s="210"/>
      <c r="AF21" s="211"/>
    </row>
    <row r="22" spans="2:32" ht="42" customHeight="1" x14ac:dyDescent="0.25">
      <c r="B22" s="25">
        <v>7</v>
      </c>
      <c r="C22" s="209" t="s">
        <v>217</v>
      </c>
      <c r="D22" s="210"/>
      <c r="E22" s="210"/>
      <c r="F22" s="210"/>
      <c r="G22" s="210"/>
      <c r="H22" s="210"/>
      <c r="I22" s="210"/>
      <c r="J22" s="210"/>
      <c r="K22" s="211"/>
      <c r="L22" s="209" t="s">
        <v>218</v>
      </c>
      <c r="M22" s="210"/>
      <c r="N22" s="210"/>
      <c r="O22" s="210"/>
      <c r="P22" s="210"/>
      <c r="Q22" s="210"/>
      <c r="R22" s="210"/>
      <c r="S22" s="211"/>
      <c r="T22" s="2"/>
      <c r="U22" s="25">
        <v>7</v>
      </c>
      <c r="V22" s="209" t="s">
        <v>237</v>
      </c>
      <c r="W22" s="210"/>
      <c r="X22" s="210"/>
      <c r="Y22" s="210"/>
      <c r="Z22" s="210"/>
      <c r="AA22" s="210"/>
      <c r="AB22" s="210"/>
      <c r="AC22" s="210"/>
      <c r="AD22" s="210"/>
      <c r="AE22" s="210"/>
      <c r="AF22" s="211"/>
    </row>
    <row r="23" spans="2:32" ht="42" customHeight="1" x14ac:dyDescent="0.25">
      <c r="B23" s="25">
        <v>8</v>
      </c>
      <c r="C23" s="209" t="s">
        <v>219</v>
      </c>
      <c r="D23" s="210"/>
      <c r="E23" s="210"/>
      <c r="F23" s="210"/>
      <c r="G23" s="210"/>
      <c r="H23" s="210"/>
      <c r="I23" s="210"/>
      <c r="J23" s="210"/>
      <c r="K23" s="211"/>
      <c r="L23" s="209" t="s">
        <v>220</v>
      </c>
      <c r="M23" s="210"/>
      <c r="N23" s="210"/>
      <c r="O23" s="210"/>
      <c r="P23" s="210"/>
      <c r="Q23" s="210"/>
      <c r="R23" s="210"/>
      <c r="S23" s="211"/>
      <c r="T23" s="2"/>
      <c r="U23" s="25">
        <v>8</v>
      </c>
      <c r="V23" s="209" t="s">
        <v>238</v>
      </c>
      <c r="W23" s="210"/>
      <c r="X23" s="210"/>
      <c r="Y23" s="210"/>
      <c r="Z23" s="210"/>
      <c r="AA23" s="210"/>
      <c r="AB23" s="210"/>
      <c r="AC23" s="210"/>
      <c r="AD23" s="210"/>
      <c r="AE23" s="210"/>
      <c r="AF23" s="211"/>
    </row>
    <row r="24" spans="2:32" ht="42" customHeight="1" x14ac:dyDescent="0.25">
      <c r="B24" s="25">
        <v>9</v>
      </c>
      <c r="C24" s="209" t="s">
        <v>221</v>
      </c>
      <c r="D24" s="210"/>
      <c r="E24" s="210"/>
      <c r="F24" s="210"/>
      <c r="G24" s="210"/>
      <c r="H24" s="210"/>
      <c r="I24" s="210"/>
      <c r="J24" s="210"/>
      <c r="K24" s="211"/>
      <c r="L24" s="209" t="s">
        <v>222</v>
      </c>
      <c r="M24" s="210"/>
      <c r="N24" s="210"/>
      <c r="O24" s="210"/>
      <c r="P24" s="210"/>
      <c r="Q24" s="210"/>
      <c r="R24" s="210"/>
      <c r="S24" s="211"/>
      <c r="T24" s="2"/>
      <c r="U24" s="25">
        <v>9</v>
      </c>
      <c r="V24" s="209" t="s">
        <v>239</v>
      </c>
      <c r="W24" s="210"/>
      <c r="X24" s="210"/>
      <c r="Y24" s="210"/>
      <c r="Z24" s="210"/>
      <c r="AA24" s="210"/>
      <c r="AB24" s="210"/>
      <c r="AC24" s="210"/>
      <c r="AD24" s="210"/>
      <c r="AE24" s="210"/>
      <c r="AF24" s="211"/>
    </row>
    <row r="25" spans="2:32" ht="42" customHeight="1" x14ac:dyDescent="0.25">
      <c r="B25" s="25">
        <v>10</v>
      </c>
      <c r="C25" s="209" t="s">
        <v>223</v>
      </c>
      <c r="D25" s="210"/>
      <c r="E25" s="210"/>
      <c r="F25" s="210"/>
      <c r="G25" s="210"/>
      <c r="H25" s="210"/>
      <c r="I25" s="210"/>
      <c r="J25" s="210"/>
      <c r="K25" s="211"/>
      <c r="L25" s="209" t="s">
        <v>229</v>
      </c>
      <c r="M25" s="210"/>
      <c r="N25" s="210"/>
      <c r="O25" s="210"/>
      <c r="P25" s="210"/>
      <c r="Q25" s="210"/>
      <c r="R25" s="210"/>
      <c r="S25" s="211"/>
      <c r="T25" s="2"/>
      <c r="U25" s="25">
        <v>10</v>
      </c>
      <c r="V25" s="209" t="s">
        <v>240</v>
      </c>
      <c r="W25" s="210"/>
      <c r="X25" s="210"/>
      <c r="Y25" s="210"/>
      <c r="Z25" s="210"/>
      <c r="AA25" s="210"/>
      <c r="AB25" s="210"/>
      <c r="AC25" s="210"/>
      <c r="AD25" s="210"/>
      <c r="AE25" s="210"/>
      <c r="AF25" s="211"/>
    </row>
    <row r="26" spans="2:32" ht="42" customHeight="1" x14ac:dyDescent="0.25">
      <c r="B26" s="25">
        <v>11</v>
      </c>
      <c r="C26" s="209" t="s">
        <v>224</v>
      </c>
      <c r="D26" s="210"/>
      <c r="E26" s="210"/>
      <c r="F26" s="210"/>
      <c r="G26" s="210"/>
      <c r="H26" s="210"/>
      <c r="I26" s="210"/>
      <c r="J26" s="210"/>
      <c r="K26" s="211"/>
      <c r="L26" s="209" t="s">
        <v>225</v>
      </c>
      <c r="M26" s="210"/>
      <c r="N26" s="210"/>
      <c r="O26" s="210"/>
      <c r="P26" s="210"/>
      <c r="Q26" s="210"/>
      <c r="R26" s="210"/>
      <c r="S26" s="211"/>
      <c r="T26" s="2"/>
      <c r="U26" s="25">
        <v>11</v>
      </c>
      <c r="V26" s="258" t="s">
        <v>238</v>
      </c>
      <c r="W26" s="259"/>
      <c r="X26" s="259"/>
      <c r="Y26" s="259"/>
      <c r="Z26" s="259"/>
      <c r="AA26" s="259"/>
      <c r="AB26" s="259"/>
      <c r="AC26" s="259"/>
      <c r="AD26" s="259"/>
      <c r="AE26" s="259"/>
      <c r="AF26" s="260"/>
    </row>
    <row r="27" spans="2:32" ht="42" customHeight="1" x14ac:dyDescent="0.25">
      <c r="B27" s="25">
        <v>12</v>
      </c>
      <c r="C27" s="209" t="s">
        <v>228</v>
      </c>
      <c r="D27" s="210"/>
      <c r="E27" s="210"/>
      <c r="F27" s="210"/>
      <c r="G27" s="210"/>
      <c r="H27" s="210"/>
      <c r="I27" s="210"/>
      <c r="J27" s="210"/>
      <c r="K27" s="211"/>
      <c r="L27" s="209" t="s">
        <v>230</v>
      </c>
      <c r="M27" s="210"/>
      <c r="N27" s="210"/>
      <c r="O27" s="210"/>
      <c r="P27" s="210"/>
      <c r="Q27" s="210"/>
      <c r="R27" s="210"/>
      <c r="S27" s="211"/>
      <c r="T27" s="2"/>
      <c r="U27" s="25">
        <v>12</v>
      </c>
      <c r="V27" s="258" t="s">
        <v>241</v>
      </c>
      <c r="W27" s="259"/>
      <c r="X27" s="259"/>
      <c r="Y27" s="259"/>
      <c r="Z27" s="259"/>
      <c r="AA27" s="259"/>
      <c r="AB27" s="259"/>
      <c r="AC27" s="259"/>
      <c r="AD27" s="259"/>
      <c r="AE27" s="259"/>
      <c r="AF27" s="260"/>
    </row>
    <row r="28" spans="2:32" ht="42" customHeight="1" x14ac:dyDescent="0.25">
      <c r="B28" s="25"/>
      <c r="C28" s="257"/>
      <c r="D28" s="257"/>
      <c r="E28" s="257"/>
      <c r="F28" s="257"/>
      <c r="G28" s="257"/>
      <c r="H28" s="257"/>
      <c r="I28" s="257"/>
      <c r="J28" s="257"/>
      <c r="K28" s="257"/>
      <c r="L28" s="209"/>
      <c r="M28" s="210"/>
      <c r="N28" s="210"/>
      <c r="O28" s="210"/>
      <c r="P28" s="210"/>
      <c r="Q28" s="210"/>
      <c r="R28" s="210"/>
      <c r="S28" s="211"/>
      <c r="T28" s="2"/>
      <c r="U28" s="25"/>
      <c r="V28" s="258"/>
      <c r="W28" s="259"/>
      <c r="X28" s="259"/>
      <c r="Y28" s="259"/>
      <c r="Z28" s="259"/>
      <c r="AA28" s="259"/>
      <c r="AB28" s="259"/>
      <c r="AC28" s="259"/>
      <c r="AD28" s="259"/>
      <c r="AE28" s="259"/>
      <c r="AF28" s="260"/>
    </row>
    <row r="29" spans="2:32" ht="3.6" customHeight="1" x14ac:dyDescent="0.25"/>
    <row r="30" spans="2:32" ht="15" customHeight="1" x14ac:dyDescent="0.25">
      <c r="B30" s="43" t="s">
        <v>90</v>
      </c>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5"/>
    </row>
    <row r="31" spans="2:32" ht="135" customHeight="1" x14ac:dyDescent="0.25">
      <c r="B31" s="167" t="s">
        <v>226</v>
      </c>
      <c r="C31" s="168"/>
      <c r="D31" s="168"/>
      <c r="E31" s="168"/>
      <c r="F31" s="168"/>
      <c r="G31" s="168"/>
      <c r="H31" s="168"/>
      <c r="I31" s="168"/>
      <c r="J31" s="168"/>
      <c r="K31" s="168"/>
      <c r="L31" s="168"/>
      <c r="M31" s="168"/>
      <c r="N31" s="168"/>
      <c r="O31" s="168"/>
      <c r="P31" s="168"/>
      <c r="Q31" s="168"/>
      <c r="R31" s="168"/>
      <c r="S31" s="168"/>
      <c r="T31" s="168"/>
      <c r="U31" s="168"/>
      <c r="V31" s="168"/>
      <c r="W31" s="168"/>
      <c r="X31" s="168"/>
      <c r="Y31" s="168"/>
      <c r="Z31" s="168"/>
      <c r="AA31" s="168"/>
      <c r="AB31" s="168"/>
      <c r="AC31" s="168"/>
      <c r="AD31" s="168"/>
      <c r="AE31" s="168"/>
      <c r="AF31" s="169"/>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12" t="s">
        <v>91</v>
      </c>
      <c r="C33" s="212"/>
      <c r="D33" s="212"/>
      <c r="E33" s="212"/>
      <c r="F33" s="212"/>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212"/>
      <c r="AE33" s="212"/>
      <c r="AF33" s="212"/>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56" t="s">
        <v>92</v>
      </c>
      <c r="C35" s="256"/>
      <c r="D35" s="256"/>
      <c r="E35" s="256"/>
      <c r="F35" s="256"/>
      <c r="G35" s="256"/>
      <c r="H35" s="256"/>
      <c r="I35" s="256"/>
      <c r="J35" s="256"/>
      <c r="K35" s="256"/>
      <c r="L35" s="256"/>
      <c r="M35" s="256"/>
      <c r="N35" s="256"/>
      <c r="O35" s="256"/>
      <c r="P35" s="256"/>
      <c r="Q35" s="256"/>
      <c r="R35" s="256" t="s">
        <v>93</v>
      </c>
      <c r="S35" s="256"/>
      <c r="T35" s="256"/>
      <c r="U35" s="256"/>
      <c r="V35" s="256"/>
      <c r="W35" s="256"/>
      <c r="X35" s="256"/>
      <c r="Y35" s="256"/>
      <c r="Z35" s="256"/>
      <c r="AA35" s="256"/>
      <c r="AB35" s="256"/>
      <c r="AC35" s="256"/>
      <c r="AD35" s="256"/>
      <c r="AE35" s="256"/>
      <c r="AF35" s="256"/>
    </row>
    <row r="36" spans="2:32" ht="72" customHeight="1" x14ac:dyDescent="0.3">
      <c r="B36" s="214" t="s">
        <v>242</v>
      </c>
      <c r="C36" s="215"/>
      <c r="D36" s="215"/>
      <c r="E36" s="215"/>
      <c r="F36" s="215"/>
      <c r="G36" s="215"/>
      <c r="H36" s="215"/>
      <c r="I36" s="215"/>
      <c r="J36" s="215"/>
      <c r="K36" s="215"/>
      <c r="L36" s="215"/>
      <c r="M36" s="215"/>
      <c r="N36" s="215"/>
      <c r="O36" s="215"/>
      <c r="P36" s="216"/>
      <c r="Q36" s="1"/>
      <c r="R36" s="214" t="s">
        <v>243</v>
      </c>
      <c r="S36" s="215"/>
      <c r="T36" s="215"/>
      <c r="U36" s="215"/>
      <c r="V36" s="215"/>
      <c r="W36" s="215"/>
      <c r="X36" s="215"/>
      <c r="Y36" s="215"/>
      <c r="Z36" s="215"/>
      <c r="AA36" s="215"/>
      <c r="AB36" s="215"/>
      <c r="AC36" s="215"/>
      <c r="AD36" s="215"/>
      <c r="AE36" s="215"/>
      <c r="AF36" s="216"/>
    </row>
    <row r="37" spans="2:32" x14ac:dyDescent="0.25">
      <c r="B37" s="51" t="s">
        <v>7</v>
      </c>
      <c r="C37" s="51"/>
      <c r="D37" s="51" t="s">
        <v>8</v>
      </c>
      <c r="E37" s="51"/>
      <c r="F37" s="51"/>
      <c r="G37" s="51"/>
      <c r="H37" s="51" t="s">
        <v>22</v>
      </c>
      <c r="I37" s="51"/>
      <c r="J37" s="51"/>
      <c r="R37" s="51" t="s">
        <v>7</v>
      </c>
      <c r="S37" s="51"/>
      <c r="T37" s="51" t="s">
        <v>8</v>
      </c>
      <c r="U37" s="51"/>
      <c r="V37" s="51"/>
      <c r="W37" s="51"/>
      <c r="X37" s="51" t="s">
        <v>22</v>
      </c>
      <c r="Y37" s="51"/>
      <c r="Z37" s="51"/>
    </row>
    <row r="38" spans="2:32" x14ac:dyDescent="0.25">
      <c r="B38" s="213">
        <v>30</v>
      </c>
      <c r="C38" s="213"/>
      <c r="D38" s="213" t="s">
        <v>244</v>
      </c>
      <c r="E38" s="213"/>
      <c r="F38" s="213"/>
      <c r="G38" s="213"/>
      <c r="H38" s="213">
        <v>2023</v>
      </c>
      <c r="I38" s="213"/>
      <c r="J38" s="213"/>
      <c r="R38" s="79">
        <v>30</v>
      </c>
      <c r="S38" s="79"/>
      <c r="T38" s="79" t="s">
        <v>15</v>
      </c>
      <c r="U38" s="79"/>
      <c r="V38" s="79"/>
      <c r="W38" s="79"/>
      <c r="X38" s="79">
        <v>2023</v>
      </c>
      <c r="Y38" s="79"/>
      <c r="Z38" s="79"/>
    </row>
  </sheetData>
  <mergeCells count="71">
    <mergeCell ref="L22:S22"/>
    <mergeCell ref="B35:Q35"/>
    <mergeCell ref="R35:AF35"/>
    <mergeCell ref="B30:AF30"/>
    <mergeCell ref="B31:AF31"/>
    <mergeCell ref="C28:K28"/>
    <mergeCell ref="L28:S28"/>
    <mergeCell ref="V27:AF27"/>
    <mergeCell ref="V28:AF28"/>
    <mergeCell ref="C23:K23"/>
    <mergeCell ref="L23:S23"/>
    <mergeCell ref="V23:AF23"/>
    <mergeCell ref="V25:AF25"/>
    <mergeCell ref="V26:AF26"/>
    <mergeCell ref="C24:K24"/>
    <mergeCell ref="L24:S24"/>
    <mergeCell ref="X37:Z37"/>
    <mergeCell ref="G2:AF5"/>
    <mergeCell ref="G6:AF7"/>
    <mergeCell ref="J9:V9"/>
    <mergeCell ref="B9:I9"/>
    <mergeCell ref="C15:K15"/>
    <mergeCell ref="B2:F7"/>
    <mergeCell ref="U14:AF14"/>
    <mergeCell ref="B14:S14"/>
    <mergeCell ref="B13:S13"/>
    <mergeCell ref="U13:AF13"/>
    <mergeCell ref="V15:AF15"/>
    <mergeCell ref="L15:S15"/>
    <mergeCell ref="B11:AF11"/>
    <mergeCell ref="V21:AF21"/>
    <mergeCell ref="C22:K22"/>
    <mergeCell ref="C21:K21"/>
    <mergeCell ref="L21:S21"/>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V24:AF24"/>
    <mergeCell ref="C27:K27"/>
    <mergeCell ref="L27:S27"/>
    <mergeCell ref="C25:K25"/>
    <mergeCell ref="C26:K26"/>
    <mergeCell ref="L26:S26"/>
    <mergeCell ref="L25:S25"/>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38:J38">
    <cfRule type="containsBlanks" dxfId="39" priority="6">
      <formula>LEN(TRIM(B38))=0</formula>
    </cfRule>
  </conditionalFormatting>
  <conditionalFormatting sqref="R38:W38">
    <cfRule type="containsBlanks" dxfId="38" priority="5">
      <formula>LEN(TRIM(R38))=0</formula>
    </cfRule>
  </conditionalFormatting>
  <conditionalFormatting sqref="X38:Z38">
    <cfRule type="containsBlanks" dxfId="37" priority="2">
      <formula>LEN(TRIM(X38))=0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T38:W38</xm:sqref>
        </x14:dataValidation>
        <x14:dataValidation type="list" allowBlank="1" showInputMessage="1" showErrorMessage="1" promptTitle="DÍA" prompt="Escoja el día" xr:uid="{F5123225-1082-48DC-83AE-D0D1EFFEAFDF}">
          <x14:formula1>
            <xm:f>'Texto validación'!$AC$5:$AC$35</xm:f>
          </x14:formula1>
          <xm:sqref>R38:S38</xm:sqref>
        </x14:dataValidation>
        <x14:dataValidation type="list" allowBlank="1" showInputMessage="1" showErrorMessage="1" promptTitle="AÑO" prompt="Escoja el año correspondiente" xr:uid="{7E9D2DBF-91D0-43A8-A157-421B634DD488}">
          <x14:formula1>
            <xm:f>'Texto validación'!$AE$5:$AE$11</xm:f>
          </x14:formula1>
          <xm:sqref>X38:Z38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www.w3.org/XML/1998/namespace"/>
    <ds:schemaRef ds:uri="http://purl.org/dc/elements/1.1/"/>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d0c44bf4-9f42-4aab-bea8-3874168f77d4"/>
    <ds:schemaRef ds:uri="http://schemas.microsoft.com/office/2006/metadata/properties"/>
    <ds:schemaRef ds:uri="a167331c-937b-46fe-a0d2-e718c142b915"/>
    <ds:schemaRef ds:uri="http://schemas.microsoft.com/sharepoint/v3"/>
    <ds:schemaRef ds:uri="http://purl.org/dc/dcmitype/"/>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Rosero</cp:lastModifiedBy>
  <cp:lastPrinted>2022-07-25T21:10:44Z</cp:lastPrinted>
  <dcterms:created xsi:type="dcterms:W3CDTF">2022-03-15T15:53:25Z</dcterms:created>
  <dcterms:modified xsi:type="dcterms:W3CDTF">2023-07-01T17:38:46Z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