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codeName="ThisWorkbook"/>
  <mc:AlternateContent xmlns:mc="http://schemas.openxmlformats.org/markup-compatibility/2006">
    <mc:Choice Requires="x15">
      <x15ac:absPath xmlns:x15ac="http://schemas.microsoft.com/office/spreadsheetml/2010/11/ac" url="E:\TER CHOCÓ comp DELL\PLAN COMPRAS 2023\SAMC DT CHO 002 2023 MONTO AGOTABLE RED NAL\PREPLIEGOS\"/>
    </mc:Choice>
  </mc:AlternateContent>
  <xr:revisionPtr revIDLastSave="0" documentId="13_ncr:1_{8FE87FDD-107D-44D4-BD20-0692D4448B39}" xr6:coauthVersionLast="47" xr6:coauthVersionMax="47" xr10:uidLastSave="{00000000-0000-0000-0000-000000000000}"/>
  <bookViews>
    <workbookView xWindow="0" yWindow="0" windowWidth="20085" windowHeight="10800" firstSheet="1" activeTab="1" xr2:uid="{00000000-000D-0000-FFFF-FFFF00000000}"/>
  </bookViews>
  <sheets>
    <sheet name="CronogramaSA-MC-DT-CHO-001-2023" sheetId="11" r:id="rId1"/>
    <sheet name="Cronogram SA MC DT CHO 001 def" sheetId="14" r:id="rId2"/>
    <sheet name="Festivos" sheetId="12" state="hidden" r:id="rId3"/>
    <sheet name="Laborales" sheetId="13" state="hidden" r:id="rId4"/>
  </sheets>
  <definedNames>
    <definedName name="_ftn1" localSheetId="1">'Cronogram SA MC DT CHO 001 def'!$C$40</definedName>
    <definedName name="_ftn1" localSheetId="0">'CronogramaSA-MC-DT-CHO-001-2023'!$C$40</definedName>
    <definedName name="_ftnref1" localSheetId="1">'Cronogram SA MC DT CHO 001 def'!$C$22</definedName>
    <definedName name="_ftnref1" localSheetId="0">'CronogramaSA-MC-DT-CHO-001-2023'!$C$22</definedName>
    <definedName name="_GoBack" localSheetId="1">'Cronogram SA MC DT CHO 001 def'!$F$5</definedName>
    <definedName name="_GoBack" localSheetId="0">'CronogramaSA-MC-DT-CHO-001-2023'!$F$5</definedName>
    <definedName name="_xlnm.Print_Area" localSheetId="1">'Cronogram SA MC DT CHO 001 def'!$A$1:$L$42</definedName>
    <definedName name="_xlnm.Print_Area" localSheetId="0">'CronogramaSA-MC-DT-CHO-001-2023'!$A$1:$L$42</definedName>
    <definedName name="Región">#REF!</definedName>
    <definedName name="Segmento">#REF!</definedName>
    <definedName name="_xlnm.Print_Titles" localSheetId="1">'Cronogram SA MC DT CHO 001 def'!$7:$7</definedName>
    <definedName name="_xlnm.Print_Titles" localSheetId="0">'CronogramaSA-MC-DT-CHO-001-2023'!$7:$7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6" i="14" l="1"/>
  <c r="G20" i="14"/>
  <c r="G11" i="14"/>
  <c r="G20" i="11"/>
  <c r="G36" i="11"/>
  <c r="G11" i="11"/>
</calcChain>
</file>

<file path=xl/sharedStrings.xml><?xml version="1.0" encoding="utf-8"?>
<sst xmlns="http://schemas.openxmlformats.org/spreadsheetml/2006/main" count="228" uniqueCount="95">
  <si>
    <t>Actividad</t>
  </si>
  <si>
    <t>Fecha</t>
  </si>
  <si>
    <t>Lugar</t>
  </si>
  <si>
    <t>Norma</t>
  </si>
  <si>
    <t>Publicación del aviso de convocatoria pública</t>
  </si>
  <si>
    <t>Fecha definida por la Entidad.</t>
  </si>
  <si>
    <t>[Correo electrónico]</t>
  </si>
  <si>
    <t>Plazo para presentar observaciones al proyecto de pliego de condiciones</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</si>
  <si>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</si>
  <si>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</si>
  <si>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</si>
  <si>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</si>
  <si>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</si>
  <si>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</si>
  <si>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</si>
  <si>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Publicación de la lista de precalificados</t>
  </si>
  <si>
    <t>A solicitud de solicitud de cualquiera de las personas interesadas en el proceso se celebrará una audiencia con el objeto de precisar el contenido y alcance de los pliegos de condiciones L. 80/93 art. 30.</t>
  </si>
  <si>
    <t>Ver sección de comunicaciones de los pliegos de condiciones.</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</si>
  <si>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</si>
  <si>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</si>
  <si>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</si>
  <si>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</si>
  <si>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</si>
  <si>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</si>
  <si>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</si>
  <si>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</si>
  <si>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</si>
  <si>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</si>
  <si>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</si>
  <si>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</si>
  <si>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</si>
  <si>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</si>
  <si>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</si>
  <si>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</si>
  <si>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</si>
  <si>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</si>
  <si>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</si>
  <si>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</si>
  <si>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</si>
  <si>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</si>
  <si>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</si>
  <si>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</si>
  <si>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</si>
  <si>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</si>
  <si>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</si>
  <si>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</si>
  <si>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</si>
  <si>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</si>
  <si>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</si>
  <si>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</si>
  <si>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</si>
  <si>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</si>
  <si>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https://community.secop.gov.co/STS/Users/Login/Index?SkinName=CCE</t>
  </si>
  <si>
    <t>N/A para este proceso</t>
  </si>
  <si>
    <t>Dentro de los tres (3) días hábiles siguientes a la Reunión de apertura del Sobre No. 2 (oferta económica).</t>
  </si>
  <si>
    <t>Dentro de los tres (3) días hábiles siguientes a la fecha de publicación del acto de adjudicación.</t>
  </si>
  <si>
    <t>Dentro de los tres (3) días hábiles siguientes a la fecha de suscripción del contrato.</t>
  </si>
  <si>
    <t>Dentro del día (1) hábil siguiente a la fecha de entrega de la garantía única y póliza de responsabilidad civil.</t>
  </si>
  <si>
    <t>Audiencia virtual a través de Microsoft Teams</t>
  </si>
  <si>
    <t>www.invias.gov.co</t>
  </si>
  <si>
    <t>23 de junio de 2023</t>
  </si>
  <si>
    <t>[SA-MC-DT-CHO-001-2023]</t>
  </si>
  <si>
    <t xml:space="preserve">[Quibdó], en la [carrera 6 No. 38-51, Barrio Huapango] </t>
  </si>
  <si>
    <t>29 de mayo de 2023</t>
  </si>
  <si>
    <t>Del 30 de mayo de 2023 al 5 de junio de 2023</t>
  </si>
  <si>
    <t>6 de junio de 2023</t>
  </si>
  <si>
    <t>5 de junio de 2023, antes de las 18:00 horas</t>
  </si>
  <si>
    <t>7 de junio de 2023</t>
  </si>
  <si>
    <t>Del 8 de junio de 2023 hasta las 23:59 horas del 14 de junio de 2023</t>
  </si>
  <si>
    <t>El 16 de junio de 2023 a las 15:00</t>
  </si>
  <si>
    <t>16 de junio de 2023</t>
  </si>
  <si>
    <t>21 de junio de 2023</t>
  </si>
  <si>
    <t>26 de junio de 2023</t>
  </si>
  <si>
    <t>El 28 de junio de 2023 a las 16:00</t>
  </si>
  <si>
    <t>28 de junio de 2023</t>
  </si>
  <si>
    <t>10 de julio de 2023</t>
  </si>
  <si>
    <t>Del 11 de jujio de 2023 al 14 de julio de 2023</t>
  </si>
  <si>
    <t>21 de julio de 2023</t>
  </si>
  <si>
    <t>24 de julio de 2023 a las 15:00</t>
  </si>
  <si>
    <t>20 de junio de 2023</t>
  </si>
  <si>
    <t>27 de junio de 2023</t>
  </si>
  <si>
    <t>[SA-MC-DT-CHO-002-2023]</t>
  </si>
  <si>
    <t>Del 21 al 26 de junio de 2023</t>
  </si>
  <si>
    <t>27 de junio de 2023, antes de las 18:00 horas</t>
  </si>
  <si>
    <t>Del 29 de junio de 2023 hasta las 23:59 horas del 4 de julio de 2023</t>
  </si>
  <si>
    <t>El 6 de julio de 2023 a las 15:00</t>
  </si>
  <si>
    <t>6 de julio de 2023</t>
  </si>
  <si>
    <t>11 de julio de 2023</t>
  </si>
  <si>
    <t>12 de julio de 2023</t>
  </si>
  <si>
    <t>El 14 de julio de 2023 a las 16:00</t>
  </si>
  <si>
    <t>14 de julio de 2023</t>
  </si>
  <si>
    <t>24 de julio de 2023</t>
  </si>
  <si>
    <t>Del 25 al 28 de julio de 2023</t>
  </si>
  <si>
    <t>8 de agosto de 2023</t>
  </si>
  <si>
    <t>11 de agosto de 2023 a las 15:00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</si>
</sst>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7">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3" tint="0.79998168889431442"/>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3" fillId="6" borderId="1" xfId="0" applyFont="1" applyFill="1" applyBorder="1" applyAlignment="1">
      <alignment horizontal="left" vertical="center" wrapText="1"/>
    </xf>
    <xf numFmtId="0" fontId="1" fillId="0" borderId="1" xfId="1" applyBorder="1" applyAlignment="1">
      <alignment horizontal="left" vertical="center" wrapText="1"/>
    </xf>
    <xf numFmtId="16" fontId="3" fillId="5" borderId="0" xfId="0" applyNumberFormat="1" applyFont="1" applyFill="1" applyAlignment="1">
      <alignment horizontal="left" vertical="center"/>
    </xf>
    <xf numFmtId="16" fontId="3" fillId="5" borderId="0" xfId="0" applyNumberFormat="1" applyFont="1" applyFill="1"/>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168" fontId="13" fillId="0" borderId="1" xfId="0" applyNumberFormat="1" applyFont="1" applyBorder="1" applyAlignment="1">
      <alignment horizontal="left" vertical="center" wrapText="1"/>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9" xfId="0" applyFont="1" applyBorder="1" applyAlignment="1">
      <alignment horizontal="left" vertical="center" wrapText="1"/>
    </xf>
    <xf numFmtId="0" fontId="5" fillId="5" borderId="0" xfId="0" applyFont="1" applyFill="1" applyAlignment="1">
      <alignment horizontal="center" vertical="center" wrapText="1"/>
    </xf>
    <xf numFmtId="0" fontId="3" fillId="5" borderId="0" xfId="0" applyFont="1" applyFill="1" applyAlignment="1">
      <alignment horizontal="left" vertical="center"/>
    </xf>
    <xf numFmtId="0" fontId="7" fillId="0" borderId="26" xfId="0" applyFont="1" applyBorder="1" applyAlignment="1">
      <alignment horizontal="left" vertical="center" wrapText="1"/>
    </xf>
    <xf numFmtId="168" fontId="13" fillId="0" borderId="9" xfId="0" applyNumberFormat="1" applyFont="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8" xfId="0" applyFont="1" applyBorder="1" applyAlignment="1">
      <alignment horizontal="left"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1" fillId="3" borderId="4" xfId="1" applyFill="1" applyBorder="1" applyAlignment="1" applyProtection="1">
      <alignment horizontal="center" vertical="center" wrapText="1"/>
      <protection locked="0"/>
    </xf>
    <xf numFmtId="0" fontId="13" fillId="6" borderId="1" xfId="0" applyFont="1" applyFill="1" applyBorder="1" applyAlignment="1">
      <alignment horizontal="left" vertical="center" wrapText="1"/>
    </xf>
    <xf numFmtId="0" fontId="13" fillId="0" borderId="13" xfId="0" applyFont="1" applyBorder="1" applyAlignment="1">
      <alignment horizontal="left" vertical="center" wrapText="1"/>
    </xf>
    <xf numFmtId="0" fontId="13" fillId="0" borderId="5" xfId="0" applyFont="1" applyBorder="1" applyAlignment="1">
      <alignment horizontal="left" vertical="center" wrapText="1"/>
    </xf>
    <xf numFmtId="0" fontId="13" fillId="0" borderId="6" xfId="0" applyFont="1" applyBorder="1" applyAlignment="1">
      <alignment horizontal="left" vertical="center" wrapText="1"/>
    </xf>
    <xf numFmtId="0" fontId="13" fillId="0" borderId="3" xfId="0" applyFont="1" applyBorder="1" applyAlignment="1">
      <alignment horizontal="left" vertical="center" wrapText="1"/>
    </xf>
    <xf numFmtId="164" fontId="13" fillId="0" borderId="9" xfId="0" applyNumberFormat="1" applyFont="1" applyBorder="1" applyAlignment="1">
      <alignment horizontal="left" vertical="center" wrapText="1"/>
    </xf>
    <xf numFmtId="164" fontId="13" fillId="0" borderId="15" xfId="0" applyNumberFormat="1" applyFont="1" applyBorder="1" applyAlignment="1">
      <alignment horizontal="left" vertical="center" wrapText="1"/>
    </xf>
    <xf numFmtId="164" fontId="13" fillId="0" borderId="4" xfId="0" applyNumberFormat="1" applyFont="1" applyBorder="1" applyAlignment="1">
      <alignment horizontal="left" vertical="center" wrapText="1"/>
    </xf>
    <xf numFmtId="0" fontId="11" fillId="0" borderId="1" xfId="0" applyFont="1" applyBorder="1" applyAlignment="1">
      <alignment horizontal="left" vertical="center" wrapText="1"/>
    </xf>
    <xf numFmtId="16" fontId="5" fillId="5" borderId="0" xfId="0" applyNumberFormat="1" applyFont="1" applyFill="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community.secop.gov.co/STS/Users/Login/Index?SkinName=CCE" TargetMode="External"/><Relationship Id="rId2" Type="http://schemas.openxmlformats.org/officeDocument/2006/relationships/hyperlink" Target="http://www.invias.gov.co/" TargetMode="External"/><Relationship Id="rId1" Type="http://schemas.openxmlformats.org/officeDocument/2006/relationships/hyperlink" Target="mailto:Correo@correo.gov.c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community.secop.gov.co/STS/Users/Login/Index?SkinName=CCE" TargetMode="External"/><Relationship Id="rId2" Type="http://schemas.openxmlformats.org/officeDocument/2006/relationships/hyperlink" Target="http://www.invias.gov.co/" TargetMode="External"/><Relationship Id="rId1" Type="http://schemas.openxmlformats.org/officeDocument/2006/relationships/hyperlink" Target="mailto:Correo@correo.gov.co" TargetMode="External"/><Relationship Id="rId6" Type="http://schemas.openxmlformats.org/officeDocument/2006/relationships/printerSettings" Target="../printerSettings/printerSettings2.bin"/><Relationship Id="rId5" Type="http://schemas.openxmlformats.org/officeDocument/2006/relationships/hyperlink" Target="https://community.secop.gov.co/STS/Users/Login/Index?SkinName=CCE" TargetMode="External"/><Relationship Id="rId4" Type="http://schemas.openxmlformats.org/officeDocument/2006/relationships/hyperlink" Target="https://community.secop.gov.co/STS/Users/Login/Index?SkinName=CCE" TargetMode="Externa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view="pageBreakPreview" topLeftCell="A15" zoomScale="80" zoomScaleNormal="120" zoomScaleSheetLayoutView="80" zoomScalePageLayoutView="50" workbookViewId="0">
      <selection activeCell="D17" sqref="D17:F17"/>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102" t="s">
        <v>50</v>
      </c>
      <c r="D4" s="103"/>
      <c r="E4" s="103"/>
      <c r="F4" s="104"/>
      <c r="I4" s="5"/>
      <c r="J4" s="5"/>
      <c r="K4" s="25"/>
      <c r="M4" s="4"/>
    </row>
    <row r="5" spans="2:13" ht="9.75" customHeight="1" x14ac:dyDescent="0.2">
      <c r="B5" s="23"/>
      <c r="C5" s="40" t="s">
        <v>37</v>
      </c>
      <c r="D5" s="41" t="s">
        <v>39</v>
      </c>
      <c r="E5" s="42" t="s">
        <v>38</v>
      </c>
      <c r="F5" s="43">
        <v>2</v>
      </c>
      <c r="G5" s="24"/>
      <c r="I5" s="5"/>
      <c r="J5" s="5"/>
      <c r="K5" s="25"/>
      <c r="M5" s="4"/>
    </row>
    <row r="6" spans="2:13" ht="11.45" x14ac:dyDescent="0.2">
      <c r="B6" s="23"/>
      <c r="G6" s="5"/>
      <c r="I6" s="4"/>
      <c r="J6" s="4"/>
      <c r="K6" s="26"/>
    </row>
    <row r="7" spans="2:13" s="7" customFormat="1" ht="15" customHeight="1" x14ac:dyDescent="0.2">
      <c r="B7" s="27"/>
      <c r="C7" s="45" t="s">
        <v>0</v>
      </c>
      <c r="D7" s="77" t="s">
        <v>1</v>
      </c>
      <c r="E7" s="77"/>
      <c r="F7" s="77"/>
      <c r="G7" s="45" t="s">
        <v>2</v>
      </c>
      <c r="H7" s="45" t="s">
        <v>3</v>
      </c>
      <c r="I7" s="70" t="s">
        <v>61</v>
      </c>
      <c r="J7" s="71"/>
      <c r="K7" s="28"/>
      <c r="L7" s="16"/>
    </row>
    <row r="8" spans="2:13" ht="28.5" customHeight="1" x14ac:dyDescent="0.2">
      <c r="B8" s="23"/>
      <c r="C8" s="46" t="s">
        <v>4</v>
      </c>
      <c r="D8" s="78" t="s">
        <v>63</v>
      </c>
      <c r="E8" s="78"/>
      <c r="F8" s="78"/>
      <c r="G8" s="46" t="s">
        <v>52</v>
      </c>
      <c r="H8" s="47" t="s">
        <v>5</v>
      </c>
      <c r="I8" s="72"/>
      <c r="J8" s="73"/>
      <c r="K8" s="29"/>
      <c r="L8" s="17"/>
    </row>
    <row r="9" spans="2:13" ht="24" x14ac:dyDescent="0.2">
      <c r="B9" s="23"/>
      <c r="C9" s="46" t="s">
        <v>40</v>
      </c>
      <c r="D9" s="78" t="s">
        <v>63</v>
      </c>
      <c r="E9" s="78"/>
      <c r="F9" s="78"/>
      <c r="G9" s="46" t="s">
        <v>52</v>
      </c>
      <c r="H9" s="47" t="s">
        <v>5</v>
      </c>
      <c r="I9" s="74" t="s">
        <v>6</v>
      </c>
      <c r="J9" s="75"/>
      <c r="K9" s="30"/>
    </row>
    <row r="10" spans="2:13" ht="24" x14ac:dyDescent="0.2">
      <c r="B10" s="23"/>
      <c r="C10" s="46" t="s">
        <v>41</v>
      </c>
      <c r="D10" s="78" t="s">
        <v>63</v>
      </c>
      <c r="E10" s="78"/>
      <c r="F10" s="78"/>
      <c r="G10" s="46" t="s">
        <v>52</v>
      </c>
      <c r="H10" s="47" t="s">
        <v>5</v>
      </c>
      <c r="I10" s="74" t="s">
        <v>62</v>
      </c>
      <c r="J10" s="75"/>
      <c r="K10" s="30"/>
    </row>
    <row r="11" spans="2:13" ht="75" customHeight="1" x14ac:dyDescent="0.2">
      <c r="B11" s="23"/>
      <c r="C11" s="46" t="s">
        <v>7</v>
      </c>
      <c r="D11" s="78" t="s">
        <v>64</v>
      </c>
      <c r="E11" s="78"/>
      <c r="F11" s="78"/>
      <c r="G11" s="46" t="str">
        <f>"SECOP I; "&amp;I9&amp;" o en "&amp;I10&amp;", asunto: Observaciones Pliego de Condiciones Proceso de Contratación "&amp;I7</f>
        <v>SECOP I; [Correo electrónico] o en [Quibdó], en la [carrera 6 No. 38-51, Barrio Huapango] , asunto: Observaciones Pliego de Condiciones Proceso de Contratación [SA-MC-DT-CHO-001-2023]</v>
      </c>
      <c r="H11" s="48" t="s">
        <v>34</v>
      </c>
      <c r="I11" s="105" t="s">
        <v>59</v>
      </c>
      <c r="J11" s="75"/>
      <c r="K11" s="30"/>
    </row>
    <row r="12" spans="2:13" ht="33.75" customHeight="1" x14ac:dyDescent="0.2">
      <c r="B12" s="23"/>
      <c r="C12" s="46" t="s">
        <v>9</v>
      </c>
      <c r="D12" s="78" t="s">
        <v>65</v>
      </c>
      <c r="E12" s="78"/>
      <c r="F12" s="78"/>
      <c r="G12" s="46" t="s">
        <v>52</v>
      </c>
      <c r="H12" s="48" t="s">
        <v>5</v>
      </c>
      <c r="I12" s="65"/>
      <c r="J12" s="65"/>
      <c r="K12" s="30"/>
    </row>
    <row r="13" spans="2:13" ht="15" customHeight="1" x14ac:dyDescent="0.2">
      <c r="B13" s="23"/>
      <c r="C13" s="106" t="s">
        <v>42</v>
      </c>
      <c r="D13" s="97" t="s">
        <v>66</v>
      </c>
      <c r="E13" s="97"/>
      <c r="F13" s="97"/>
      <c r="G13" s="66" t="s">
        <v>52</v>
      </c>
      <c r="H13" s="90" t="s">
        <v>30</v>
      </c>
      <c r="I13" s="31"/>
      <c r="J13" s="12"/>
      <c r="K13" s="32"/>
    </row>
    <row r="14" spans="2:13" ht="48" customHeight="1" x14ac:dyDescent="0.2">
      <c r="B14" s="23"/>
      <c r="C14" s="106"/>
      <c r="D14" s="97"/>
      <c r="E14" s="97"/>
      <c r="F14" s="97"/>
      <c r="G14" s="49" t="s">
        <v>8</v>
      </c>
      <c r="H14" s="91"/>
      <c r="I14" s="12"/>
      <c r="J14" s="12"/>
      <c r="K14" s="32"/>
    </row>
    <row r="15" spans="2:13" ht="36" x14ac:dyDescent="0.2">
      <c r="B15" s="23"/>
      <c r="C15" s="46" t="s">
        <v>10</v>
      </c>
      <c r="D15" s="78" t="s">
        <v>67</v>
      </c>
      <c r="E15" s="78"/>
      <c r="F15" s="78"/>
      <c r="G15" s="46" t="s">
        <v>52</v>
      </c>
      <c r="H15" s="47" t="s">
        <v>5</v>
      </c>
      <c r="K15" s="33"/>
    </row>
    <row r="16" spans="2:13" ht="24" x14ac:dyDescent="0.2">
      <c r="B16" s="23"/>
      <c r="C16" s="46" t="s">
        <v>11</v>
      </c>
      <c r="D16" s="111" t="s">
        <v>67</v>
      </c>
      <c r="E16" s="112"/>
      <c r="F16" s="113"/>
      <c r="G16" s="46" t="s">
        <v>52</v>
      </c>
      <c r="H16" s="50" t="s">
        <v>5</v>
      </c>
      <c r="I16" s="82"/>
      <c r="J16" s="82"/>
      <c r="K16" s="26"/>
    </row>
    <row r="17" spans="2:14" ht="146.25" customHeight="1" x14ac:dyDescent="0.2">
      <c r="B17" s="23"/>
      <c r="C17" s="46" t="s">
        <v>12</v>
      </c>
      <c r="D17" s="84" t="s">
        <v>68</v>
      </c>
      <c r="E17" s="85"/>
      <c r="F17" s="86"/>
      <c r="G17" s="46" t="s">
        <v>13</v>
      </c>
      <c r="H17" s="51" t="s">
        <v>33</v>
      </c>
      <c r="I17" s="11"/>
      <c r="J17" s="11"/>
      <c r="K17" s="26"/>
    </row>
    <row r="18" spans="2:14" ht="43.5" customHeight="1" x14ac:dyDescent="0.2">
      <c r="B18" s="23"/>
      <c r="C18" s="46" t="s">
        <v>14</v>
      </c>
      <c r="D18" s="84" t="s">
        <v>69</v>
      </c>
      <c r="E18" s="85"/>
      <c r="F18" s="86"/>
      <c r="G18" s="46" t="s">
        <v>58</v>
      </c>
      <c r="H18" s="51" t="s">
        <v>31</v>
      </c>
      <c r="I18" s="11"/>
      <c r="J18" s="11"/>
      <c r="K18" s="26"/>
    </row>
    <row r="19" spans="2:14" ht="27" customHeight="1" x14ac:dyDescent="0.2">
      <c r="B19" s="23"/>
      <c r="C19" s="46" t="s">
        <v>15</v>
      </c>
      <c r="D19" s="78" t="s">
        <v>70</v>
      </c>
      <c r="E19" s="78"/>
      <c r="F19" s="78"/>
      <c r="G19" s="67" t="s">
        <v>52</v>
      </c>
      <c r="H19" s="51" t="s">
        <v>32</v>
      </c>
      <c r="I19" s="11"/>
      <c r="J19" s="11"/>
      <c r="K19" s="26"/>
    </row>
    <row r="20" spans="2:14" ht="32.25" customHeight="1" x14ac:dyDescent="0.2">
      <c r="B20" s="23"/>
      <c r="C20" s="97" t="s">
        <v>43</v>
      </c>
      <c r="D20" s="97" t="s">
        <v>53</v>
      </c>
      <c r="E20" s="97"/>
      <c r="F20" s="97"/>
      <c r="G20" s="97" t="str">
        <f>I10</f>
        <v xml:space="preserve">[Quibdó], en la [carrera 6 No. 38-51, Barrio Huapango] </v>
      </c>
      <c r="H20" s="92" t="s">
        <v>16</v>
      </c>
      <c r="K20" s="33"/>
    </row>
    <row r="21" spans="2:14" ht="38.25" customHeight="1" x14ac:dyDescent="0.2">
      <c r="B21" s="23"/>
      <c r="C21" s="97"/>
      <c r="D21" s="97"/>
      <c r="E21" s="97"/>
      <c r="F21" s="97"/>
      <c r="G21" s="97"/>
      <c r="H21" s="92"/>
      <c r="K21" s="33"/>
    </row>
    <row r="22" spans="2:14" ht="21.75" customHeight="1" x14ac:dyDescent="0.2">
      <c r="B22" s="23"/>
      <c r="C22" s="79" t="s">
        <v>44</v>
      </c>
      <c r="D22" s="99" t="s">
        <v>71</v>
      </c>
      <c r="E22" s="100"/>
      <c r="F22" s="107"/>
      <c r="G22" s="79" t="s">
        <v>17</v>
      </c>
      <c r="H22" s="114" t="s">
        <v>5</v>
      </c>
      <c r="K22" s="33"/>
    </row>
    <row r="23" spans="2:14" ht="18" customHeight="1" x14ac:dyDescent="0.2">
      <c r="B23" s="23"/>
      <c r="C23" s="79"/>
      <c r="D23" s="108"/>
      <c r="E23" s="109"/>
      <c r="F23" s="110"/>
      <c r="G23" s="79"/>
      <c r="H23" s="114"/>
      <c r="K23" s="33"/>
      <c r="N23" s="8"/>
    </row>
    <row r="24" spans="2:14" ht="24" x14ac:dyDescent="0.2">
      <c r="B24" s="23"/>
      <c r="C24" s="46" t="s">
        <v>18</v>
      </c>
      <c r="D24" s="76" t="s">
        <v>60</v>
      </c>
      <c r="E24" s="76"/>
      <c r="F24" s="76"/>
      <c r="G24" s="46" t="s">
        <v>52</v>
      </c>
      <c r="H24" s="48" t="s">
        <v>5</v>
      </c>
      <c r="K24" s="33"/>
      <c r="N24" s="8"/>
    </row>
    <row r="25" spans="2:14" ht="24" x14ac:dyDescent="0.2">
      <c r="B25" s="23"/>
      <c r="C25" s="46" t="s">
        <v>19</v>
      </c>
      <c r="D25" s="76" t="s">
        <v>72</v>
      </c>
      <c r="E25" s="76"/>
      <c r="F25" s="76"/>
      <c r="G25" s="46" t="s">
        <v>52</v>
      </c>
      <c r="H25" s="53" t="s">
        <v>36</v>
      </c>
      <c r="K25" s="33"/>
      <c r="N25" s="9"/>
    </row>
    <row r="26" spans="2:14" ht="15" customHeight="1" x14ac:dyDescent="0.2">
      <c r="B26" s="23"/>
      <c r="C26" s="79" t="s">
        <v>45</v>
      </c>
      <c r="D26" s="76" t="s">
        <v>73</v>
      </c>
      <c r="E26" s="76"/>
      <c r="F26" s="84"/>
      <c r="G26" s="46" t="s">
        <v>52</v>
      </c>
      <c r="H26" s="96" t="s">
        <v>5</v>
      </c>
      <c r="I26" s="81"/>
      <c r="J26" s="81"/>
      <c r="K26" s="34"/>
    </row>
    <row r="27" spans="2:14" ht="24" x14ac:dyDescent="0.2">
      <c r="B27" s="23"/>
      <c r="C27" s="79"/>
      <c r="D27" s="76"/>
      <c r="E27" s="76"/>
      <c r="F27" s="84"/>
      <c r="G27" s="46" t="s">
        <v>52</v>
      </c>
      <c r="H27" s="96"/>
      <c r="K27" s="33"/>
    </row>
    <row r="28" spans="2:14" ht="21" customHeight="1" x14ac:dyDescent="0.2">
      <c r="B28" s="23"/>
      <c r="C28" s="52" t="s">
        <v>46</v>
      </c>
      <c r="D28" s="76" t="s">
        <v>74</v>
      </c>
      <c r="E28" s="76"/>
      <c r="F28" s="76"/>
      <c r="G28" s="46" t="s">
        <v>52</v>
      </c>
      <c r="H28" s="54" t="s">
        <v>5</v>
      </c>
      <c r="K28" s="33"/>
      <c r="N28" s="10"/>
    </row>
    <row r="29" spans="2:14" ht="31.5" customHeight="1" x14ac:dyDescent="0.2">
      <c r="B29" s="23"/>
      <c r="C29" s="46" t="s">
        <v>20</v>
      </c>
      <c r="D29" s="76" t="s">
        <v>75</v>
      </c>
      <c r="E29" s="76"/>
      <c r="F29" s="76"/>
      <c r="G29" s="46" t="s">
        <v>52</v>
      </c>
      <c r="H29" s="56" t="s">
        <v>5</v>
      </c>
      <c r="K29" s="33"/>
    </row>
    <row r="30" spans="2:14" ht="36" x14ac:dyDescent="0.2">
      <c r="B30" s="23"/>
      <c r="C30" s="57" t="s">
        <v>47</v>
      </c>
      <c r="D30" s="79" t="s">
        <v>76</v>
      </c>
      <c r="E30" s="79"/>
      <c r="F30" s="80"/>
      <c r="G30" s="46" t="s">
        <v>52</v>
      </c>
      <c r="H30" s="55" t="s">
        <v>21</v>
      </c>
      <c r="K30" s="33"/>
    </row>
    <row r="31" spans="2:14" ht="26.25" customHeight="1" x14ac:dyDescent="0.2">
      <c r="B31" s="23"/>
      <c r="C31" s="52" t="s">
        <v>48</v>
      </c>
      <c r="D31" s="99" t="s">
        <v>77</v>
      </c>
      <c r="E31" s="100"/>
      <c r="F31" s="101"/>
      <c r="G31" s="46" t="s">
        <v>52</v>
      </c>
      <c r="H31" s="58" t="s">
        <v>21</v>
      </c>
      <c r="K31" s="33"/>
    </row>
    <row r="32" spans="2:14" ht="21" customHeight="1" x14ac:dyDescent="0.2">
      <c r="B32" s="23"/>
      <c r="C32" s="97" t="s">
        <v>35</v>
      </c>
      <c r="D32" s="94" t="s">
        <v>78</v>
      </c>
      <c r="E32" s="94"/>
      <c r="F32" s="95"/>
      <c r="G32" s="93" t="s">
        <v>58</v>
      </c>
      <c r="H32" s="98" t="s">
        <v>5</v>
      </c>
      <c r="K32" s="33"/>
    </row>
    <row r="33" spans="2:12" ht="15" customHeight="1" x14ac:dyDescent="0.2">
      <c r="B33" s="23"/>
      <c r="C33" s="97"/>
      <c r="D33" s="94"/>
      <c r="E33" s="94"/>
      <c r="F33" s="95"/>
      <c r="G33" s="93"/>
      <c r="H33" s="98"/>
      <c r="K33" s="33"/>
    </row>
    <row r="34" spans="2:12" ht="24" x14ac:dyDescent="0.2">
      <c r="B34" s="23"/>
      <c r="C34" s="46" t="s">
        <v>22</v>
      </c>
      <c r="D34" s="79" t="s">
        <v>54</v>
      </c>
      <c r="E34" s="79"/>
      <c r="F34" s="79"/>
      <c r="G34" s="46" t="s">
        <v>52</v>
      </c>
      <c r="H34" s="59" t="s">
        <v>23</v>
      </c>
      <c r="K34" s="33"/>
    </row>
    <row r="35" spans="2:12" ht="24.75" customHeight="1" x14ac:dyDescent="0.2">
      <c r="B35" s="23"/>
      <c r="C35" s="46" t="s">
        <v>49</v>
      </c>
      <c r="D35" s="76" t="s">
        <v>55</v>
      </c>
      <c r="E35" s="76"/>
      <c r="F35" s="76"/>
      <c r="G35" s="46" t="s">
        <v>52</v>
      </c>
      <c r="H35" s="47" t="s">
        <v>5</v>
      </c>
      <c r="K35" s="33"/>
    </row>
    <row r="36" spans="2:12" ht="24" x14ac:dyDescent="0.2">
      <c r="B36" s="23"/>
      <c r="C36" s="46" t="s">
        <v>24</v>
      </c>
      <c r="D36" s="76" t="s">
        <v>56</v>
      </c>
      <c r="E36" s="76"/>
      <c r="F36" s="76"/>
      <c r="G36" s="46" t="str">
        <f>I10</f>
        <v xml:space="preserve">[Quibdó], en la [carrera 6 No. 38-51, Barrio Huapango] </v>
      </c>
      <c r="H36" s="60" t="s">
        <v>5</v>
      </c>
      <c r="K36" s="33"/>
    </row>
    <row r="37" spans="2:12" ht="24" x14ac:dyDescent="0.2">
      <c r="B37" s="23"/>
      <c r="C37" s="46" t="s">
        <v>25</v>
      </c>
      <c r="D37" s="76" t="s">
        <v>57</v>
      </c>
      <c r="E37" s="76"/>
      <c r="F37" s="76"/>
      <c r="G37" s="46" t="s">
        <v>52</v>
      </c>
      <c r="H37" s="47" t="s">
        <v>5</v>
      </c>
      <c r="I37" s="14"/>
      <c r="J37" s="15"/>
      <c r="K37" s="35"/>
    </row>
    <row r="38" spans="2:12" x14ac:dyDescent="0.2">
      <c r="B38" s="23"/>
      <c r="I38" s="18"/>
      <c r="J38" s="18"/>
      <c r="K38" s="36"/>
    </row>
    <row r="39" spans="2:12" ht="22.5" customHeight="1" x14ac:dyDescent="0.2">
      <c r="B39" s="23"/>
      <c r="C39" s="87" t="s">
        <v>51</v>
      </c>
      <c r="D39" s="88"/>
      <c r="E39" s="88"/>
      <c r="F39" s="88"/>
      <c r="G39" s="88"/>
      <c r="H39" s="89"/>
      <c r="I39" s="18"/>
      <c r="J39" s="18"/>
      <c r="K39" s="36"/>
      <c r="L39" s="18"/>
    </row>
    <row r="40" spans="2:12" s="6" customFormat="1" ht="12.75" thickBot="1" x14ac:dyDescent="0.25">
      <c r="B40" s="37"/>
      <c r="C40" s="61"/>
      <c r="D40" s="83"/>
      <c r="E40" s="83"/>
      <c r="F40" s="83"/>
      <c r="G40" s="83"/>
      <c r="H40" s="62"/>
      <c r="I40" s="38"/>
      <c r="J40" s="38"/>
      <c r="K40" s="39"/>
      <c r="L40" s="18"/>
    </row>
    <row r="41" spans="2:12" s="6" customFormat="1" ht="12.75" thickTop="1" x14ac:dyDescent="0.2">
      <c r="C41" s="63"/>
      <c r="D41" s="63"/>
      <c r="E41" s="63"/>
      <c r="F41" s="63"/>
      <c r="G41" s="64"/>
      <c r="H41" s="63"/>
      <c r="I41" s="13"/>
      <c r="J41" s="13"/>
      <c r="K41" s="13"/>
      <c r="L41" s="13"/>
    </row>
    <row r="42" spans="2:12" x14ac:dyDescent="0.2">
      <c r="C42" s="63"/>
      <c r="D42" s="63"/>
      <c r="E42" s="63"/>
      <c r="F42" s="63"/>
      <c r="G42" s="64"/>
      <c r="H42" s="63"/>
    </row>
  </sheetData>
  <mergeCells count="49">
    <mergeCell ref="I11:J11"/>
    <mergeCell ref="C13:C14"/>
    <mergeCell ref="D13:F14"/>
    <mergeCell ref="G22:G23"/>
    <mergeCell ref="G20:G21"/>
    <mergeCell ref="D20:F21"/>
    <mergeCell ref="D22:F23"/>
    <mergeCell ref="D16:F16"/>
    <mergeCell ref="H22:H23"/>
    <mergeCell ref="D18:F18"/>
    <mergeCell ref="C26:C27"/>
    <mergeCell ref="D26:F27"/>
    <mergeCell ref="D19:F19"/>
    <mergeCell ref="D25:F25"/>
    <mergeCell ref="C4:F4"/>
    <mergeCell ref="C20:C21"/>
    <mergeCell ref="C22:C23"/>
    <mergeCell ref="D40:G40"/>
    <mergeCell ref="D37:F37"/>
    <mergeCell ref="D17:F17"/>
    <mergeCell ref="I10:J10"/>
    <mergeCell ref="C39:H39"/>
    <mergeCell ref="H13:H14"/>
    <mergeCell ref="H20:H21"/>
    <mergeCell ref="D34:F34"/>
    <mergeCell ref="G32:G33"/>
    <mergeCell ref="D32:F33"/>
    <mergeCell ref="H26:H27"/>
    <mergeCell ref="D29:F29"/>
    <mergeCell ref="C32:C33"/>
    <mergeCell ref="H32:H33"/>
    <mergeCell ref="D31:F31"/>
    <mergeCell ref="D28:F28"/>
    <mergeCell ref="I7:J7"/>
    <mergeCell ref="I8:J8"/>
    <mergeCell ref="I9:J9"/>
    <mergeCell ref="D36:F36"/>
    <mergeCell ref="D35:F35"/>
    <mergeCell ref="D7:F7"/>
    <mergeCell ref="D8:F8"/>
    <mergeCell ref="D9:F9"/>
    <mergeCell ref="D10:F10"/>
    <mergeCell ref="D15:F15"/>
    <mergeCell ref="D11:F11"/>
    <mergeCell ref="D30:F30"/>
    <mergeCell ref="D24:F24"/>
    <mergeCell ref="I26:J26"/>
    <mergeCell ref="D12:F12"/>
    <mergeCell ref="I16:J16"/>
  </mergeCells>
  <conditionalFormatting sqref="D17:D18">
    <cfRule type="cellIs" dxfId="7" priority="2" operator="equal">
      <formula>0</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xr:uid="{00000000-0004-0000-0000-000001000000}"/>
    <hyperlink ref="G19" r:id="rId3" xr:uid="{B9E44495-D433-455B-828B-8F0676B8B94E}"/>
  </hyperlinks>
  <printOptions horizontalCentered="1"/>
  <pageMargins left="0.11811023622047244" right="0.11811023622047244" top="0.18503827646544183" bottom="0.15748031496062992" header="0.31496062992125984" footer="0.31496062992125984"/>
  <pageSetup paperSize="9" scale="55" orientation="landscap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B0B6B1-FAAC-4A31-8942-FC43A438B9F8}">
  <dimension ref="B1:N42"/>
  <sheetViews>
    <sheetView showGridLines="0" tabSelected="1" view="pageBreakPreview" zoomScale="80" zoomScaleNormal="120" zoomScaleSheetLayoutView="80" zoomScalePageLayoutView="50" workbookViewId="0">
      <selection activeCell="D11" sqref="D11:F11"/>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102" t="s">
        <v>50</v>
      </c>
      <c r="D4" s="103"/>
      <c r="E4" s="103"/>
      <c r="F4" s="104"/>
      <c r="I4" s="5"/>
      <c r="J4" s="5"/>
      <c r="K4" s="25"/>
      <c r="M4" s="4"/>
    </row>
    <row r="5" spans="2:13" ht="9.75" customHeight="1" x14ac:dyDescent="0.2">
      <c r="B5" s="23"/>
      <c r="C5" s="40" t="s">
        <v>37</v>
      </c>
      <c r="D5" s="41" t="s">
        <v>39</v>
      </c>
      <c r="E5" s="42" t="s">
        <v>38</v>
      </c>
      <c r="F5" s="43">
        <v>2</v>
      </c>
      <c r="G5" s="24"/>
      <c r="I5" s="5"/>
      <c r="J5" s="5"/>
      <c r="K5" s="25"/>
      <c r="M5" s="4"/>
    </row>
    <row r="6" spans="2:13" x14ac:dyDescent="0.2">
      <c r="B6" s="23"/>
      <c r="G6" s="5"/>
      <c r="I6" s="4"/>
      <c r="J6" s="4"/>
      <c r="K6" s="26"/>
    </row>
    <row r="7" spans="2:13" s="7" customFormat="1" ht="15" customHeight="1" x14ac:dyDescent="0.2">
      <c r="B7" s="27"/>
      <c r="C7" s="45" t="s">
        <v>0</v>
      </c>
      <c r="D7" s="77" t="s">
        <v>1</v>
      </c>
      <c r="E7" s="77"/>
      <c r="F7" s="77"/>
      <c r="G7" s="45" t="s">
        <v>2</v>
      </c>
      <c r="H7" s="45" t="s">
        <v>3</v>
      </c>
      <c r="I7" s="70" t="s">
        <v>81</v>
      </c>
      <c r="J7" s="71"/>
      <c r="K7" s="28"/>
      <c r="L7" s="16"/>
    </row>
    <row r="8" spans="2:13" ht="28.5" customHeight="1" x14ac:dyDescent="0.2">
      <c r="B8" s="23"/>
      <c r="C8" s="46" t="s">
        <v>4</v>
      </c>
      <c r="D8" s="78" t="s">
        <v>79</v>
      </c>
      <c r="E8" s="78"/>
      <c r="F8" s="78"/>
      <c r="G8" s="46" t="s">
        <v>52</v>
      </c>
      <c r="H8" s="47" t="s">
        <v>5</v>
      </c>
      <c r="I8" s="72"/>
      <c r="J8" s="73"/>
      <c r="K8" s="29"/>
      <c r="L8" s="17"/>
    </row>
    <row r="9" spans="2:13" ht="24" x14ac:dyDescent="0.2">
      <c r="B9" s="23"/>
      <c r="C9" s="46" t="s">
        <v>40</v>
      </c>
      <c r="D9" s="78" t="s">
        <v>79</v>
      </c>
      <c r="E9" s="78"/>
      <c r="F9" s="78"/>
      <c r="G9" s="46" t="s">
        <v>52</v>
      </c>
      <c r="H9" s="47" t="s">
        <v>5</v>
      </c>
      <c r="I9" s="74" t="s">
        <v>6</v>
      </c>
      <c r="J9" s="75"/>
      <c r="K9" s="30"/>
    </row>
    <row r="10" spans="2:13" ht="24" x14ac:dyDescent="0.2">
      <c r="B10" s="23"/>
      <c r="C10" s="46" t="s">
        <v>41</v>
      </c>
      <c r="D10" s="78" t="s">
        <v>79</v>
      </c>
      <c r="E10" s="78"/>
      <c r="F10" s="78"/>
      <c r="G10" s="46" t="s">
        <v>52</v>
      </c>
      <c r="H10" s="47" t="s">
        <v>5</v>
      </c>
      <c r="I10" s="74" t="s">
        <v>62</v>
      </c>
      <c r="J10" s="75"/>
      <c r="K10" s="30"/>
    </row>
    <row r="11" spans="2:13" ht="75" customHeight="1" x14ac:dyDescent="0.2">
      <c r="B11" s="23"/>
      <c r="C11" s="46" t="s">
        <v>7</v>
      </c>
      <c r="D11" s="78" t="s">
        <v>82</v>
      </c>
      <c r="E11" s="78"/>
      <c r="F11" s="78"/>
      <c r="G11" s="46" t="str">
        <f>"SECOP I; "&amp;I9&amp;" o en "&amp;I10&amp;", asunto: Observaciones Pliego de Condiciones Proceso de Contratación "&amp;I7</f>
        <v>SECOP I; [Correo electrónico] o en [Quibdó], en la [carrera 6 No. 38-51, Barrio Huapango] , asunto: Observaciones Pliego de Condiciones Proceso de Contratación [SA-MC-DT-CHO-002-2023]</v>
      </c>
      <c r="H11" s="48" t="s">
        <v>34</v>
      </c>
      <c r="I11" s="105" t="s">
        <v>59</v>
      </c>
      <c r="J11" s="75"/>
      <c r="K11" s="30"/>
    </row>
    <row r="12" spans="2:13" ht="33.75" customHeight="1" x14ac:dyDescent="0.2">
      <c r="B12" s="23"/>
      <c r="C12" s="46" t="s">
        <v>9</v>
      </c>
      <c r="D12" s="78" t="s">
        <v>80</v>
      </c>
      <c r="E12" s="78"/>
      <c r="F12" s="78"/>
      <c r="G12" s="46" t="s">
        <v>52</v>
      </c>
      <c r="H12" s="48" t="s">
        <v>5</v>
      </c>
      <c r="I12" s="65"/>
      <c r="J12" s="65"/>
      <c r="K12" s="30"/>
    </row>
    <row r="13" spans="2:13" ht="15" customHeight="1" x14ac:dyDescent="0.2">
      <c r="B13" s="23"/>
      <c r="C13" s="106" t="s">
        <v>42</v>
      </c>
      <c r="D13" s="97" t="s">
        <v>83</v>
      </c>
      <c r="E13" s="97"/>
      <c r="F13" s="97"/>
      <c r="G13" s="66" t="s">
        <v>52</v>
      </c>
      <c r="H13" s="90" t="s">
        <v>30</v>
      </c>
      <c r="I13" s="31"/>
      <c r="J13" s="12"/>
      <c r="K13" s="32"/>
    </row>
    <row r="14" spans="2:13" ht="48" customHeight="1" x14ac:dyDescent="0.2">
      <c r="B14" s="23"/>
      <c r="C14" s="106"/>
      <c r="D14" s="97"/>
      <c r="E14" s="97"/>
      <c r="F14" s="97"/>
      <c r="G14" s="49" t="s">
        <v>8</v>
      </c>
      <c r="H14" s="91"/>
      <c r="I14" s="12"/>
      <c r="J14" s="12"/>
      <c r="K14" s="32"/>
    </row>
    <row r="15" spans="2:13" ht="36" x14ac:dyDescent="0.2">
      <c r="B15" s="23"/>
      <c r="C15" s="46" t="s">
        <v>10</v>
      </c>
      <c r="D15" s="78" t="s">
        <v>74</v>
      </c>
      <c r="E15" s="78"/>
      <c r="F15" s="78"/>
      <c r="G15" s="46" t="s">
        <v>52</v>
      </c>
      <c r="H15" s="47" t="s">
        <v>5</v>
      </c>
      <c r="K15" s="33"/>
    </row>
    <row r="16" spans="2:13" ht="24" x14ac:dyDescent="0.2">
      <c r="B16" s="23"/>
      <c r="C16" s="46" t="s">
        <v>11</v>
      </c>
      <c r="D16" s="111" t="s">
        <v>74</v>
      </c>
      <c r="E16" s="112"/>
      <c r="F16" s="113"/>
      <c r="G16" s="46" t="s">
        <v>52</v>
      </c>
      <c r="H16" s="50" t="s">
        <v>5</v>
      </c>
      <c r="I16" s="82"/>
      <c r="J16" s="82"/>
      <c r="K16" s="26"/>
    </row>
    <row r="17" spans="2:14" ht="146.25" customHeight="1" x14ac:dyDescent="0.2">
      <c r="B17" s="23"/>
      <c r="C17" s="46" t="s">
        <v>12</v>
      </c>
      <c r="D17" s="84" t="s">
        <v>84</v>
      </c>
      <c r="E17" s="85"/>
      <c r="F17" s="86"/>
      <c r="G17" s="46" t="s">
        <v>13</v>
      </c>
      <c r="H17" s="51" t="s">
        <v>33</v>
      </c>
      <c r="I17" s="11"/>
      <c r="J17" s="11"/>
      <c r="K17" s="26"/>
    </row>
    <row r="18" spans="2:14" ht="43.5" customHeight="1" x14ac:dyDescent="0.2">
      <c r="B18" s="23"/>
      <c r="C18" s="46" t="s">
        <v>14</v>
      </c>
      <c r="D18" s="84" t="s">
        <v>85</v>
      </c>
      <c r="E18" s="85"/>
      <c r="F18" s="86"/>
      <c r="G18" s="46" t="s">
        <v>58</v>
      </c>
      <c r="H18" s="51" t="s">
        <v>31</v>
      </c>
      <c r="I18" s="11"/>
      <c r="J18" s="11"/>
      <c r="K18" s="26"/>
    </row>
    <row r="19" spans="2:14" ht="27" customHeight="1" x14ac:dyDescent="0.2">
      <c r="B19" s="23"/>
      <c r="C19" s="46" t="s">
        <v>15</v>
      </c>
      <c r="D19" s="78" t="s">
        <v>86</v>
      </c>
      <c r="E19" s="78"/>
      <c r="F19" s="78"/>
      <c r="G19" s="46" t="s">
        <v>52</v>
      </c>
      <c r="H19" s="51" t="s">
        <v>32</v>
      </c>
      <c r="I19" s="68"/>
      <c r="J19" s="11"/>
      <c r="K19" s="26"/>
    </row>
    <row r="20" spans="2:14" ht="32.25" customHeight="1" x14ac:dyDescent="0.2">
      <c r="B20" s="23"/>
      <c r="C20" s="97" t="s">
        <v>43</v>
      </c>
      <c r="D20" s="97" t="s">
        <v>53</v>
      </c>
      <c r="E20" s="97"/>
      <c r="F20" s="97"/>
      <c r="G20" s="97" t="str">
        <f>I10</f>
        <v xml:space="preserve">[Quibdó], en la [carrera 6 No. 38-51, Barrio Huapango] </v>
      </c>
      <c r="H20" s="92" t="s">
        <v>16</v>
      </c>
      <c r="K20" s="33"/>
    </row>
    <row r="21" spans="2:14" ht="38.25" customHeight="1" x14ac:dyDescent="0.2">
      <c r="B21" s="23"/>
      <c r="C21" s="97"/>
      <c r="D21" s="97"/>
      <c r="E21" s="97"/>
      <c r="F21" s="97"/>
      <c r="G21" s="97"/>
      <c r="H21" s="92"/>
      <c r="K21" s="33"/>
    </row>
    <row r="22" spans="2:14" ht="21.75" customHeight="1" x14ac:dyDescent="0.2">
      <c r="B22" s="23"/>
      <c r="C22" s="79" t="s">
        <v>44</v>
      </c>
      <c r="D22" s="99" t="s">
        <v>75</v>
      </c>
      <c r="E22" s="100"/>
      <c r="F22" s="107"/>
      <c r="G22" s="79" t="s">
        <v>17</v>
      </c>
      <c r="H22" s="114" t="s">
        <v>5</v>
      </c>
      <c r="I22" s="69"/>
      <c r="K22" s="33"/>
    </row>
    <row r="23" spans="2:14" ht="18" customHeight="1" x14ac:dyDescent="0.2">
      <c r="B23" s="23"/>
      <c r="C23" s="79"/>
      <c r="D23" s="108"/>
      <c r="E23" s="109"/>
      <c r="F23" s="110"/>
      <c r="G23" s="79"/>
      <c r="H23" s="114"/>
      <c r="K23" s="33"/>
      <c r="N23" s="8"/>
    </row>
    <row r="24" spans="2:14" ht="24" x14ac:dyDescent="0.2">
      <c r="B24" s="23"/>
      <c r="C24" s="46" t="s">
        <v>18</v>
      </c>
      <c r="D24" s="76" t="s">
        <v>87</v>
      </c>
      <c r="E24" s="76"/>
      <c r="F24" s="76"/>
      <c r="G24" s="46" t="s">
        <v>52</v>
      </c>
      <c r="H24" s="48" t="s">
        <v>5</v>
      </c>
      <c r="I24" s="69"/>
      <c r="K24" s="33"/>
      <c r="N24" s="8"/>
    </row>
    <row r="25" spans="2:14" ht="24" x14ac:dyDescent="0.2">
      <c r="B25" s="23"/>
      <c r="C25" s="46" t="s">
        <v>19</v>
      </c>
      <c r="D25" s="76" t="s">
        <v>88</v>
      </c>
      <c r="E25" s="76"/>
      <c r="F25" s="76"/>
      <c r="G25" s="46" t="s">
        <v>52</v>
      </c>
      <c r="H25" s="53" t="s">
        <v>36</v>
      </c>
      <c r="I25" s="69"/>
      <c r="K25" s="33"/>
      <c r="N25" s="9"/>
    </row>
    <row r="26" spans="2:14" ht="15" customHeight="1" x14ac:dyDescent="0.2">
      <c r="B26" s="23"/>
      <c r="C26" s="79" t="s">
        <v>45</v>
      </c>
      <c r="D26" s="76" t="s">
        <v>89</v>
      </c>
      <c r="E26" s="76"/>
      <c r="F26" s="84"/>
      <c r="G26" s="46" t="s">
        <v>52</v>
      </c>
      <c r="H26" s="96" t="s">
        <v>5</v>
      </c>
      <c r="I26" s="115"/>
      <c r="J26" s="81"/>
      <c r="K26" s="34"/>
    </row>
    <row r="27" spans="2:14" ht="24" x14ac:dyDescent="0.2">
      <c r="B27" s="23"/>
      <c r="C27" s="79"/>
      <c r="D27" s="76"/>
      <c r="E27" s="76"/>
      <c r="F27" s="84"/>
      <c r="G27" s="46" t="s">
        <v>52</v>
      </c>
      <c r="H27" s="96"/>
      <c r="K27" s="33"/>
    </row>
    <row r="28" spans="2:14" ht="28.5" customHeight="1" x14ac:dyDescent="0.2">
      <c r="B28" s="23"/>
      <c r="C28" s="52" t="s">
        <v>46</v>
      </c>
      <c r="D28" s="76" t="s">
        <v>90</v>
      </c>
      <c r="E28" s="76"/>
      <c r="F28" s="76"/>
      <c r="G28" s="46" t="s">
        <v>52</v>
      </c>
      <c r="H28" s="54" t="s">
        <v>5</v>
      </c>
      <c r="I28" s="69"/>
      <c r="K28" s="33"/>
      <c r="N28" s="10"/>
    </row>
    <row r="29" spans="2:14" ht="31.5" customHeight="1" x14ac:dyDescent="0.2">
      <c r="B29" s="23"/>
      <c r="C29" s="46" t="s">
        <v>20</v>
      </c>
      <c r="D29" s="76" t="s">
        <v>91</v>
      </c>
      <c r="E29" s="76"/>
      <c r="F29" s="76"/>
      <c r="G29" s="46" t="s">
        <v>52</v>
      </c>
      <c r="H29" s="56" t="s">
        <v>5</v>
      </c>
      <c r="I29" s="69"/>
      <c r="K29" s="33"/>
    </row>
    <row r="30" spans="2:14" ht="36" x14ac:dyDescent="0.2">
      <c r="B30" s="23"/>
      <c r="C30" s="57" t="s">
        <v>47</v>
      </c>
      <c r="D30" s="79" t="s">
        <v>92</v>
      </c>
      <c r="E30" s="79"/>
      <c r="F30" s="80"/>
      <c r="G30" s="46" t="s">
        <v>52</v>
      </c>
      <c r="H30" s="55" t="s">
        <v>21</v>
      </c>
      <c r="K30" s="33"/>
    </row>
    <row r="31" spans="2:14" ht="26.25" customHeight="1" x14ac:dyDescent="0.2">
      <c r="B31" s="23"/>
      <c r="C31" s="52" t="s">
        <v>48</v>
      </c>
      <c r="D31" s="99" t="s">
        <v>93</v>
      </c>
      <c r="E31" s="100"/>
      <c r="F31" s="101"/>
      <c r="G31" s="46" t="s">
        <v>52</v>
      </c>
      <c r="H31" s="58" t="s">
        <v>21</v>
      </c>
      <c r="I31" s="69"/>
      <c r="K31" s="33"/>
    </row>
    <row r="32" spans="2:14" ht="21" customHeight="1" x14ac:dyDescent="0.2">
      <c r="B32" s="23"/>
      <c r="C32" s="97" t="s">
        <v>35</v>
      </c>
      <c r="D32" s="94" t="s">
        <v>94</v>
      </c>
      <c r="E32" s="94"/>
      <c r="F32" s="95"/>
      <c r="G32" s="93" t="s">
        <v>58</v>
      </c>
      <c r="H32" s="98" t="s">
        <v>5</v>
      </c>
      <c r="I32" s="69"/>
      <c r="K32" s="33"/>
    </row>
    <row r="33" spans="2:12" ht="15" customHeight="1" x14ac:dyDescent="0.2">
      <c r="B33" s="23"/>
      <c r="C33" s="97"/>
      <c r="D33" s="94"/>
      <c r="E33" s="94"/>
      <c r="F33" s="95"/>
      <c r="G33" s="93"/>
      <c r="H33" s="98"/>
      <c r="K33" s="33"/>
    </row>
    <row r="34" spans="2:12" ht="24" x14ac:dyDescent="0.2">
      <c r="B34" s="23"/>
      <c r="C34" s="46" t="s">
        <v>22</v>
      </c>
      <c r="D34" s="79" t="s">
        <v>54</v>
      </c>
      <c r="E34" s="79"/>
      <c r="F34" s="79"/>
      <c r="G34" s="46" t="s">
        <v>52</v>
      </c>
      <c r="H34" s="59" t="s">
        <v>23</v>
      </c>
      <c r="K34" s="33"/>
    </row>
    <row r="35" spans="2:12" ht="24.75" customHeight="1" x14ac:dyDescent="0.2">
      <c r="B35" s="23"/>
      <c r="C35" s="46" t="s">
        <v>49</v>
      </c>
      <c r="D35" s="76" t="s">
        <v>55</v>
      </c>
      <c r="E35" s="76"/>
      <c r="F35" s="76"/>
      <c r="G35" s="46" t="s">
        <v>52</v>
      </c>
      <c r="H35" s="47" t="s">
        <v>5</v>
      </c>
      <c r="K35" s="33"/>
    </row>
    <row r="36" spans="2:12" ht="24" x14ac:dyDescent="0.2">
      <c r="B36" s="23"/>
      <c r="C36" s="46" t="s">
        <v>24</v>
      </c>
      <c r="D36" s="76" t="s">
        <v>56</v>
      </c>
      <c r="E36" s="76"/>
      <c r="F36" s="76"/>
      <c r="G36" s="46" t="str">
        <f>I10</f>
        <v xml:space="preserve">[Quibdó], en la [carrera 6 No. 38-51, Barrio Huapango] </v>
      </c>
      <c r="H36" s="60" t="s">
        <v>5</v>
      </c>
      <c r="K36" s="33"/>
    </row>
    <row r="37" spans="2:12" ht="24" x14ac:dyDescent="0.2">
      <c r="B37" s="23"/>
      <c r="C37" s="46" t="s">
        <v>25</v>
      </c>
      <c r="D37" s="76" t="s">
        <v>57</v>
      </c>
      <c r="E37" s="76"/>
      <c r="F37" s="76"/>
      <c r="G37" s="46" t="s">
        <v>52</v>
      </c>
      <c r="H37" s="47" t="s">
        <v>5</v>
      </c>
      <c r="I37" s="14"/>
      <c r="J37" s="15"/>
      <c r="K37" s="35"/>
    </row>
    <row r="38" spans="2:12" x14ac:dyDescent="0.2">
      <c r="B38" s="23"/>
      <c r="I38" s="18"/>
      <c r="J38" s="18"/>
      <c r="K38" s="36"/>
    </row>
    <row r="39" spans="2:12" ht="22.5" customHeight="1" x14ac:dyDescent="0.2">
      <c r="B39" s="23"/>
      <c r="C39" s="87" t="s">
        <v>51</v>
      </c>
      <c r="D39" s="88"/>
      <c r="E39" s="88"/>
      <c r="F39" s="88"/>
      <c r="G39" s="88"/>
      <c r="H39" s="89"/>
      <c r="I39" s="18"/>
      <c r="J39" s="18"/>
      <c r="K39" s="36"/>
      <c r="L39" s="18"/>
    </row>
    <row r="40" spans="2:12" s="6" customFormat="1" ht="12.75" thickBot="1" x14ac:dyDescent="0.25">
      <c r="B40" s="37"/>
      <c r="C40" s="61"/>
      <c r="D40" s="83"/>
      <c r="E40" s="83"/>
      <c r="F40" s="83"/>
      <c r="G40" s="83"/>
      <c r="H40" s="62"/>
      <c r="I40" s="38"/>
      <c r="J40" s="38"/>
      <c r="K40" s="39"/>
      <c r="L40" s="18"/>
    </row>
    <row r="41" spans="2:12" s="6" customFormat="1" ht="12.75" thickTop="1" x14ac:dyDescent="0.2">
      <c r="C41" s="63"/>
      <c r="D41" s="63"/>
      <c r="E41" s="63"/>
      <c r="F41" s="63"/>
      <c r="G41" s="64"/>
      <c r="H41" s="63"/>
      <c r="I41" s="13"/>
      <c r="J41" s="13"/>
      <c r="K41" s="13"/>
      <c r="L41" s="13"/>
    </row>
    <row r="42" spans="2:12" x14ac:dyDescent="0.2">
      <c r="C42" s="63"/>
      <c r="D42" s="63"/>
      <c r="E42" s="63"/>
      <c r="F42" s="63"/>
      <c r="G42" s="64"/>
      <c r="H42" s="63"/>
    </row>
  </sheetData>
  <sheetProtection algorithmName="SHA-512" hashValue="4s5IdsUyDrKhXnwwUbuXdm9f5OvVBgo5w60JVAN1RBOqWYqaz4pgW17OxULNuD60CayCa0wod8pcV6oPNSgCrQ==" saltValue="nQUtKKpE4knIaWVARzQoGw==" spinCount="100000" sheet="1" objects="1" scenarios="1"/>
  <mergeCells count="49">
    <mergeCell ref="I7:J7"/>
    <mergeCell ref="D8:F8"/>
    <mergeCell ref="I8:J8"/>
    <mergeCell ref="D9:F9"/>
    <mergeCell ref="I9:J9"/>
    <mergeCell ref="C13:C14"/>
    <mergeCell ref="D13:F14"/>
    <mergeCell ref="H13:H14"/>
    <mergeCell ref="C4:F4"/>
    <mergeCell ref="D7:F7"/>
    <mergeCell ref="D19:F19"/>
    <mergeCell ref="D10:F10"/>
    <mergeCell ref="I10:J10"/>
    <mergeCell ref="D11:F11"/>
    <mergeCell ref="I11:J11"/>
    <mergeCell ref="D12:F12"/>
    <mergeCell ref="D15:F15"/>
    <mergeCell ref="D16:F16"/>
    <mergeCell ref="I16:J16"/>
    <mergeCell ref="D17:F17"/>
    <mergeCell ref="D18:F18"/>
    <mergeCell ref="I26:J26"/>
    <mergeCell ref="C20:C21"/>
    <mergeCell ref="D20:F21"/>
    <mergeCell ref="G20:G21"/>
    <mergeCell ref="H20:H21"/>
    <mergeCell ref="C22:C23"/>
    <mergeCell ref="D22:F23"/>
    <mergeCell ref="G22:G23"/>
    <mergeCell ref="H22:H23"/>
    <mergeCell ref="D24:F24"/>
    <mergeCell ref="D25:F25"/>
    <mergeCell ref="C26:C27"/>
    <mergeCell ref="D26:F27"/>
    <mergeCell ref="H26:H27"/>
    <mergeCell ref="D28:F28"/>
    <mergeCell ref="D29:F29"/>
    <mergeCell ref="D30:F30"/>
    <mergeCell ref="D31:F31"/>
    <mergeCell ref="C32:C33"/>
    <mergeCell ref="D32:F33"/>
    <mergeCell ref="C39:H39"/>
    <mergeCell ref="D40:G40"/>
    <mergeCell ref="G32:G33"/>
    <mergeCell ref="H32:H33"/>
    <mergeCell ref="D34:F34"/>
    <mergeCell ref="D35:F35"/>
    <mergeCell ref="D36:F36"/>
    <mergeCell ref="D37:F37"/>
  </mergeCells>
  <conditionalFormatting sqref="D17:D18">
    <cfRule type="cellIs" dxfId="6" priority="1" operator="equal">
      <formula>0</formula>
    </cfRule>
  </conditionalFormatting>
  <dataValidations count="1">
    <dataValidation type="date" allowBlank="1" showInputMessage="1" showErrorMessage="1" prompt="Ingrese fecha en formato dd-mm-aaaa_x000a_" sqref="I8:K8" xr:uid="{42C7937D-3D1E-46F4-AF47-F1A4B5657218}">
      <formula1>1</formula1>
      <formula2>402133</formula2>
    </dataValidation>
  </dataValidations>
  <hyperlinks>
    <hyperlink ref="I9" r:id="rId1" display="Correo@correo.gov.co" xr:uid="{B7A88C54-40A0-48CD-B3A0-5745FCA8EBED}"/>
    <hyperlink ref="I11" r:id="rId2" xr:uid="{5348BB77-9473-444E-B248-0AC6061F468B}"/>
    <hyperlink ref="G19" r:id="rId3" xr:uid="{FB46E087-F193-40D3-9145-80C3E107C0D8}"/>
    <hyperlink ref="G8" r:id="rId4" xr:uid="{9DFD4BC0-2B7F-4518-8CD8-EB5009AF51CD}"/>
    <hyperlink ref="G24" r:id="rId5" xr:uid="{0C637BE3-4BB5-4074-A5CF-4FA96F3DCAC7}"/>
  </hyperlinks>
  <printOptions horizontalCentered="1"/>
  <pageMargins left="0.11811023622047244" right="0.11811023622047244" top="0.18503827646544183" bottom="0.15748031496062992" header="0.31496062992125984" footer="0.31496062992125984"/>
  <pageSetup paperSize="9" scale="51" orientation="landscape"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26</v>
      </c>
    </row>
    <row r="2" spans="1:3" x14ac:dyDescent="0.2">
      <c r="A2" s="1" t="s">
        <v>27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28</v>
      </c>
    </row>
    <row r="2" spans="1:3" x14ac:dyDescent="0.2">
      <c r="A2" s="1" t="s">
        <v>29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10</vt:i4>
      </vt:variant>
    </vt:vector>
  </HeadingPairs>
  <TitlesOfParts>
    <vt:vector size="14" baseType="lpstr">
      <vt:lpstr>CronogramaSA-MC-DT-CHO-001-2023</vt:lpstr>
      <vt:lpstr>Cronogram SA MC DT CHO 001 def</vt:lpstr>
      <vt:lpstr>Festivos</vt:lpstr>
      <vt:lpstr>Laborales</vt:lpstr>
      <vt:lpstr>'Cronogram SA MC DT CHO 001 def'!_ftn1</vt:lpstr>
      <vt:lpstr>'CronogramaSA-MC-DT-CHO-001-2023'!_ftn1</vt:lpstr>
      <vt:lpstr>'Cronogram SA MC DT CHO 001 def'!_ftnref1</vt:lpstr>
      <vt:lpstr>'CronogramaSA-MC-DT-CHO-001-2023'!_ftnref1</vt:lpstr>
      <vt:lpstr>'Cronogram SA MC DT CHO 001 def'!_GoBack</vt:lpstr>
      <vt:lpstr>'CronogramaSA-MC-DT-CHO-001-2023'!_GoBack</vt:lpstr>
      <vt:lpstr>'Cronogram SA MC DT CHO 001 def'!Área_de_impresión</vt:lpstr>
      <vt:lpstr>'CronogramaSA-MC-DT-CHO-001-2023'!Área_de_impresión</vt:lpstr>
      <vt:lpstr>'Cronogram SA MC DT CHO 001 def'!Títulos_a_imprimir</vt:lpstr>
      <vt:lpstr>'CronogramaSA-MC-DT-CHO-001-2023'!Títulos_a_imprimir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JORGE HERNAN HURTADO GARCIA</cp:lastModifiedBy>
  <cp:revision/>
  <cp:lastPrinted>2020-02-14T19:59:42Z</cp:lastPrinted>
  <dcterms:created xsi:type="dcterms:W3CDTF">2014-10-29T19:55:46Z</dcterms:created>
  <dcterms:modified xsi:type="dcterms:W3CDTF">2023-06-20T01:38:12Z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