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62e7d8e911894dd/Documentos/DISCO DURO AZUL EXTRAIBLE/JOHANNA 2023/ICULTUR/COMPETITIVO PROMOCIÓN DE LECTURA/"/>
    </mc:Choice>
  </mc:AlternateContent>
  <xr:revisionPtr revIDLastSave="201" documentId="8_{07F79A13-4B46-44EB-97E4-57DE67C5D527}" xr6:coauthVersionLast="47" xr6:coauthVersionMax="47" xr10:uidLastSave="{1C3F9F1F-233A-40A2-8F88-69030BC073D3}"/>
  <bookViews>
    <workbookView xWindow="-110" yWindow="-110" windowWidth="19420" windowHeight="10300" xr2:uid="{00000000-000D-0000-FFFF-FFFF00000000}"/>
  </bookViews>
  <sheets>
    <sheet name="APU 1.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2" l="1"/>
  <c r="F18" i="2"/>
  <c r="F21" i="2"/>
  <c r="F20" i="2"/>
  <c r="F19" i="2"/>
  <c r="F16" i="2"/>
  <c r="F15" i="2"/>
  <c r="F14" i="2"/>
  <c r="F13" i="2"/>
  <c r="F12" i="2"/>
  <c r="F11" i="2"/>
  <c r="F10" i="2"/>
  <c r="F9" i="2"/>
  <c r="F8" i="2"/>
  <c r="F7" i="2"/>
  <c r="F6" i="2"/>
  <c r="F4" i="2" l="1"/>
</calcChain>
</file>

<file path=xl/sharedStrings.xml><?xml version="1.0" encoding="utf-8"?>
<sst xmlns="http://schemas.openxmlformats.org/spreadsheetml/2006/main" count="43" uniqueCount="36">
  <si>
    <t>Producto 1</t>
  </si>
  <si>
    <t>Bibliotecas fortalecidas con promoción de lectura</t>
  </si>
  <si>
    <t>Actividad</t>
  </si>
  <si>
    <t>Descripción</t>
  </si>
  <si>
    <t>Unidad</t>
  </si>
  <si>
    <t>Cantidad</t>
  </si>
  <si>
    <t>Valor Unitario</t>
  </si>
  <si>
    <t>Valor total Actividad</t>
  </si>
  <si>
    <t>Realización de proceso de promoción de lectura bajo modalidad presencial y virtual</t>
  </si>
  <si>
    <t>Global</t>
  </si>
  <si>
    <t>Insumo</t>
  </si>
  <si>
    <t xml:space="preserve">DESCRIPICIÓN </t>
  </si>
  <si>
    <t>CANTIDAD</t>
  </si>
  <si>
    <t>TIEMPO</t>
  </si>
  <si>
    <t xml:space="preserve">VALOR UNITARIO </t>
  </si>
  <si>
    <t>VALOR TOTAL</t>
  </si>
  <si>
    <t>N/A</t>
  </si>
  <si>
    <t>Servicios sociales comunitarios</t>
  </si>
  <si>
    <t>Impresión de  backing, con medida de 180 cm a full color</t>
  </si>
  <si>
    <t>TOTAL</t>
  </si>
  <si>
    <t>FORTALECIMIENTO DE LA RED DE BIBLIOTECAS PÚBLICAS VIGENCIA 2023, EN LOS 46 MUNICIPIOS DEL DEPARTAMENTO DE BOLÍVAR</t>
  </si>
  <si>
    <r>
      <rPr>
        <b/>
        <u/>
        <sz val="10"/>
        <rFont val="Arial MT"/>
      </rPr>
      <t>Director de proyecto:</t>
    </r>
    <r>
      <rPr>
        <sz val="10"/>
        <rFont val="Arial MT"/>
        <family val="2"/>
      </rPr>
      <t xml:space="preserve"> Experiencia de mas de 13 años en la promocion de la lectura </t>
    </r>
  </si>
  <si>
    <r>
      <rPr>
        <b/>
        <u/>
        <sz val="10"/>
        <rFont val="Arial MT"/>
      </rPr>
      <t>Profesional de apoyo (1):</t>
    </r>
    <r>
      <rPr>
        <sz val="10"/>
        <rFont val="Arial MT"/>
        <family val="2"/>
      </rPr>
      <t xml:space="preserve"> Profesional en lingüística y Literatura, con experiencia profesioanl mínima de Seis  (6) años y Tres (3) experiencia específica en al menos dos (2) proyectos relacionados con el objeto contractual, ejecutados dentro de los últimos cinco (5) años.</t>
    </r>
  </si>
  <si>
    <t>Diseñador gráfico (manejo de redes)</t>
  </si>
  <si>
    <r>
      <rPr>
        <sz val="10"/>
        <rFont val="Arial MT"/>
        <family val="2"/>
      </rPr>
      <t>Fotógrafo</t>
    </r>
  </si>
  <si>
    <t>Trabajadora social, con 2 años de Experiencias en actividades de Promocion de Lectura y Minimo (1) año de Experiencia de trabajo con primera Infancia.</t>
  </si>
  <si>
    <t>Papelería (informes, actas de sesiones de
trabajo, listas de asistencia, impresión de banner, baquin)</t>
  </si>
  <si>
    <t>Logistica para las Sesiones de Promocion de Lectura (Alimentación e hidratación del personal)</t>
  </si>
  <si>
    <t>Alquiler de sonido</t>
  </si>
  <si>
    <t xml:space="preserve">Dotacion de Stam para libros </t>
  </si>
  <si>
    <t xml:space="preserve">N/A </t>
  </si>
  <si>
    <t xml:space="preserve">Apoyos logísticos en TIC`S </t>
  </si>
  <si>
    <t xml:space="preserve">Apoyos logísticos en Terreno </t>
  </si>
  <si>
    <t xml:space="preserve">Transporte para visitar a 28 Municipios de manera presencial </t>
  </si>
  <si>
    <t xml:space="preserve">Entrega de 4 tablet </t>
  </si>
  <si>
    <t xml:space="preserve">Entrega de 100 Libros de literatura infantil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</si>
</sst>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_(&quot;$&quot;\ * #,##0_);_(&quot;$&quot;\ * \(#,##0\);_(&quot;$&quot;\ * &quot;-&quot;??_);_(@_)"/>
    <numFmt numFmtId="167" formatCode="_-&quot;$&quot;\ * #,##0_-;\-&quot;$&quot;\ * #,##0_-;_-&quot;$&quot;\ * &quot;-&quot;_-;_-@"/>
    <numFmt numFmtId="168" formatCode="\$\ #,##0"/>
  </numFmts>
  <fonts count="12">
    <font>
      <sz val="11"/>
      <color rgb="FF000000"/>
      <name val="Calibri"/>
    </font>
    <font>
      <b/>
      <sz val="12"/>
      <color rgb="FF000000"/>
      <name val="Arial Narrow"/>
      <family val="2"/>
    </font>
    <font>
      <sz val="11"/>
      <name val="Calibri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b/>
      <sz val="12"/>
      <color rgb="FF000000"/>
      <name val="Arial Narrow"/>
      <family val="2"/>
    </font>
    <font>
      <sz val="10"/>
      <name val="Arial MT"/>
    </font>
    <font>
      <b/>
      <u/>
      <sz val="10"/>
      <name val="Arial MT"/>
    </font>
    <font>
      <sz val="10"/>
      <name val="Arial MT"/>
      <family val="2"/>
    </font>
    <font>
      <sz val="10"/>
      <color rgb="FF000000"/>
      <name val="Arial MT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3" fillId="2" borderId="6" xfId="0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167" fontId="1" fillId="3" borderId="3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shrinkToFit="1"/>
    </xf>
    <xf numFmtId="168" fontId="9" fillId="0" borderId="3" xfId="0" applyNumberFormat="1" applyFont="1" applyBorder="1" applyAlignment="1">
      <alignment vertical="center" shrinkToFit="1"/>
    </xf>
    <xf numFmtId="1" fontId="9" fillId="0" borderId="9" xfId="0" applyNumberFormat="1" applyFont="1" applyBorder="1" applyAlignment="1">
      <alignment horizontal="center" vertical="center" shrinkToFit="1"/>
    </xf>
    <xf numFmtId="168" fontId="9" fillId="0" borderId="9" xfId="0" applyNumberFormat="1" applyFont="1" applyBorder="1" applyAlignment="1">
      <alignment vertical="center" shrinkToFit="1"/>
    </xf>
    <xf numFmtId="168" fontId="9" fillId="0" borderId="11" xfId="0" applyNumberFormat="1" applyFont="1" applyBorder="1" applyAlignment="1">
      <alignment vertical="center" shrinkToFit="1"/>
    </xf>
    <xf numFmtId="1" fontId="9" fillId="0" borderId="10" xfId="0" applyNumberFormat="1" applyFont="1" applyBorder="1" applyAlignment="1">
      <alignment horizontal="center" vertical="center" shrinkToFit="1"/>
    </xf>
    <xf numFmtId="168" fontId="9" fillId="0" borderId="2" xfId="0" applyNumberFormat="1" applyFont="1" applyBorder="1" applyAlignment="1">
      <alignment vertical="center" shrinkToFit="1"/>
    </xf>
    <xf numFmtId="0" fontId="3" fillId="0" borderId="4" xfId="0" applyFont="1" applyBorder="1"/>
    <xf numFmtId="0" fontId="1" fillId="3" borderId="16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5" fontId="3" fillId="2" borderId="20" xfId="0" applyNumberFormat="1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167" fontId="1" fillId="3" borderId="8" xfId="0" applyNumberFormat="1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center" wrapText="1"/>
    </xf>
    <xf numFmtId="1" fontId="9" fillId="0" borderId="26" xfId="0" applyNumberFormat="1" applyFont="1" applyBorder="1" applyAlignment="1">
      <alignment horizontal="center" vertical="center" shrinkToFit="1"/>
    </xf>
    <xf numFmtId="168" fontId="9" fillId="0" borderId="26" xfId="0" applyNumberFormat="1" applyFont="1" applyBorder="1" applyAlignment="1">
      <alignment vertical="center" shrinkToFit="1"/>
    </xf>
    <xf numFmtId="0" fontId="4" fillId="0" borderId="21" xfId="0" applyFont="1" applyBorder="1" applyAlignment="1">
      <alignment horizontal="left" vertical="center" wrapText="1"/>
    </xf>
    <xf numFmtId="1" fontId="9" fillId="0" borderId="4" xfId="0" applyNumberFormat="1" applyFont="1" applyBorder="1" applyAlignment="1">
      <alignment horizontal="center" vertical="center" shrinkToFit="1"/>
    </xf>
    <xf numFmtId="168" fontId="9" fillId="0" borderId="4" xfId="0" applyNumberFormat="1" applyFont="1" applyBorder="1" applyAlignment="1">
      <alignment vertical="center" shrinkToFit="1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168" fontId="11" fillId="4" borderId="12" xfId="0" applyNumberFormat="1" applyFont="1" applyFill="1" applyBorder="1" applyAlignment="1">
      <alignment horizontal="right" vertical="top"/>
    </xf>
    <xf numFmtId="0" fontId="10" fillId="0" borderId="12" xfId="0" applyFont="1" applyBorder="1" applyAlignment="1">
      <alignment horizontal="right" vertical="top" wrapText="1" indent="10"/>
    </xf>
    <xf numFmtId="0" fontId="1" fillId="3" borderId="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right" vertical="top" wrapText="1" indent="10"/>
    </xf>
    <xf numFmtId="0" fontId="0" fillId="0" borderId="12" xfId="0" applyBorder="1" applyAlignment="1">
      <alignment horizontal="right" vertical="top" wrapText="1" indent="10"/>
    </xf>
    <xf numFmtId="0" fontId="5" fillId="0" borderId="13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15" xfId="0" applyFont="1" applyBorder="1"/>
    <xf numFmtId="0" fontId="2" fillId="0" borderId="5" xfId="0" applyFont="1" applyBorder="1"/>
    <xf numFmtId="0" fontId="2" fillId="0" borderId="17" xfId="0" applyFont="1" applyBorder="1"/>
    <xf numFmtId="0" fontId="2" fillId="0" borderId="23" xfId="0" applyFont="1" applyBorder="1"/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0"/>
  <sheetViews>
    <sheetView tabSelected="1" zoomScaleNormal="100" zoomScaleSheetLayoutView="92" workbookViewId="0">
      <selection activeCell="F22" sqref="A1:F22"/>
    </sheetView>
  </sheetViews>
  <sheetFormatPr baseColWidth="10" defaultColWidth="14.453125" defaultRowHeight="15" customHeight="1"/>
  <cols>
    <col min="1" max="1" width="11.54296875" customWidth="1"/>
    <col min="2" max="2" width="43.1796875" customWidth="1"/>
    <col min="3" max="3" width="11.453125" customWidth="1"/>
    <col min="4" max="4" width="13.453125" customWidth="1"/>
    <col min="5" max="5" width="21.08984375" customWidth="1"/>
    <col min="6" max="6" width="18.08984375" bestFit="1" customWidth="1"/>
    <col min="7" max="9" width="10.7265625" customWidth="1"/>
  </cols>
  <sheetData>
    <row r="1" spans="1:9" ht="41.25" customHeight="1" thickBot="1">
      <c r="A1" s="39" t="s">
        <v>20</v>
      </c>
      <c r="B1" s="40"/>
      <c r="C1" s="40"/>
      <c r="D1" s="40"/>
      <c r="E1" s="40"/>
      <c r="F1" s="41"/>
      <c r="G1" s="1"/>
      <c r="H1" s="1"/>
      <c r="I1" s="1"/>
    </row>
    <row r="2" spans="1:9" ht="27.75" customHeight="1" thickBot="1">
      <c r="A2" s="15" t="s">
        <v>0</v>
      </c>
      <c r="B2" s="36" t="s">
        <v>1</v>
      </c>
      <c r="C2" s="42"/>
      <c r="D2" s="42"/>
      <c r="E2" s="42"/>
      <c r="F2" s="43"/>
      <c r="G2" s="1"/>
      <c r="H2" s="1"/>
      <c r="I2" s="1"/>
    </row>
    <row r="3" spans="1:9" ht="36.75" customHeight="1">
      <c r="A3" s="16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8" t="s">
        <v>7</v>
      </c>
      <c r="G3" s="1"/>
      <c r="H3" s="1"/>
      <c r="I3" s="1"/>
    </row>
    <row r="4" spans="1:9" ht="57" customHeight="1" thickBot="1">
      <c r="A4" s="19">
        <v>1.1000000000000001</v>
      </c>
      <c r="B4" s="20" t="s">
        <v>8</v>
      </c>
      <c r="C4" s="2" t="s">
        <v>9</v>
      </c>
      <c r="D4" s="2">
        <v>1</v>
      </c>
      <c r="E4" s="3">
        <v>150000600</v>
      </c>
      <c r="F4" s="21">
        <f>E4*D4</f>
        <v>150000600</v>
      </c>
      <c r="G4" s="1"/>
      <c r="H4" s="1"/>
      <c r="I4" s="1"/>
    </row>
    <row r="5" spans="1:9" ht="15.75" customHeight="1">
      <c r="A5" s="22" t="s">
        <v>10</v>
      </c>
      <c r="B5" s="4" t="s">
        <v>11</v>
      </c>
      <c r="C5" s="5" t="s">
        <v>12</v>
      </c>
      <c r="D5" s="5" t="s">
        <v>13</v>
      </c>
      <c r="E5" s="6" t="s">
        <v>14</v>
      </c>
      <c r="F5" s="23" t="s">
        <v>15</v>
      </c>
      <c r="G5" s="1"/>
      <c r="H5" s="1"/>
      <c r="I5" s="1"/>
    </row>
    <row r="6" spans="1:9" ht="42.5" customHeight="1">
      <c r="A6" s="44"/>
      <c r="B6" s="24" t="s">
        <v>21</v>
      </c>
      <c r="C6" s="7">
        <v>1</v>
      </c>
      <c r="D6" s="7">
        <v>5</v>
      </c>
      <c r="E6" s="8">
        <v>5000000</v>
      </c>
      <c r="F6" s="8">
        <f>+E6*D6</f>
        <v>25000000</v>
      </c>
      <c r="G6" s="1"/>
      <c r="H6" s="1"/>
      <c r="I6" s="1"/>
    </row>
    <row r="7" spans="1:9" ht="80" customHeight="1">
      <c r="A7" s="44"/>
      <c r="B7" s="24" t="s">
        <v>22</v>
      </c>
      <c r="C7" s="7">
        <v>1</v>
      </c>
      <c r="D7" s="7">
        <v>1</v>
      </c>
      <c r="E7" s="8">
        <v>4500000</v>
      </c>
      <c r="F7" s="8">
        <f t="shared" ref="F7" si="0">(C7*E7*D7)</f>
        <v>4500000</v>
      </c>
      <c r="G7" s="1"/>
      <c r="H7" s="1"/>
      <c r="I7" s="1"/>
    </row>
    <row r="8" spans="1:9" ht="80.5" customHeight="1">
      <c r="A8" s="44"/>
      <c r="B8" s="24" t="s">
        <v>22</v>
      </c>
      <c r="C8" s="7">
        <v>1</v>
      </c>
      <c r="D8" s="7">
        <v>1</v>
      </c>
      <c r="E8" s="8">
        <v>4500000</v>
      </c>
      <c r="F8" s="8">
        <f>+E8</f>
        <v>4500000</v>
      </c>
      <c r="G8" s="1"/>
      <c r="H8" s="1"/>
      <c r="I8" s="1"/>
    </row>
    <row r="9" spans="1:9" ht="35.25" customHeight="1">
      <c r="A9" s="44"/>
      <c r="B9" s="25" t="s">
        <v>31</v>
      </c>
      <c r="C9" s="7">
        <v>2</v>
      </c>
      <c r="D9" s="7">
        <v>5</v>
      </c>
      <c r="E9" s="8">
        <v>1000000</v>
      </c>
      <c r="F9" s="8">
        <f>(C9*E9*D9)</f>
        <v>10000000</v>
      </c>
      <c r="G9" s="1"/>
      <c r="H9" s="1"/>
      <c r="I9" s="1"/>
    </row>
    <row r="10" spans="1:9" ht="28" customHeight="1">
      <c r="A10" s="45" t="s">
        <v>17</v>
      </c>
      <c r="B10" s="25" t="s">
        <v>32</v>
      </c>
      <c r="C10" s="7">
        <v>2</v>
      </c>
      <c r="D10" s="7">
        <v>5</v>
      </c>
      <c r="E10" s="8">
        <v>1000000</v>
      </c>
      <c r="F10" s="8">
        <f>(C10*E10*D10)</f>
        <v>10000000</v>
      </c>
      <c r="G10" s="1"/>
      <c r="H10" s="1"/>
      <c r="I10" s="1"/>
    </row>
    <row r="11" spans="1:9" ht="36.75" customHeight="1">
      <c r="A11" s="46"/>
      <c r="B11" s="25" t="s">
        <v>23</v>
      </c>
      <c r="C11" s="7">
        <v>1</v>
      </c>
      <c r="D11" s="7">
        <v>5</v>
      </c>
      <c r="E11" s="8">
        <v>2000000</v>
      </c>
      <c r="F11" s="8">
        <f t="shared" ref="F11:F13" si="1">+E11*D11</f>
        <v>10000000</v>
      </c>
      <c r="G11" s="1"/>
      <c r="H11" s="1"/>
      <c r="I11" s="1"/>
    </row>
    <row r="12" spans="1:9" ht="24" customHeight="1">
      <c r="A12" s="46"/>
      <c r="B12" s="24" t="s">
        <v>24</v>
      </c>
      <c r="C12" s="7">
        <v>1</v>
      </c>
      <c r="D12" s="7" t="s">
        <v>16</v>
      </c>
      <c r="E12" s="8">
        <v>2000000</v>
      </c>
      <c r="F12" s="8">
        <f>+E12</f>
        <v>2000000</v>
      </c>
      <c r="G12" s="1"/>
      <c r="H12" s="1"/>
      <c r="I12" s="1"/>
    </row>
    <row r="13" spans="1:9" ht="42.5" customHeight="1">
      <c r="A13" s="46"/>
      <c r="B13" s="25" t="s">
        <v>25</v>
      </c>
      <c r="C13" s="7">
        <v>1</v>
      </c>
      <c r="D13" s="7">
        <v>1</v>
      </c>
      <c r="E13" s="8">
        <v>2500000</v>
      </c>
      <c r="F13" s="8">
        <f t="shared" si="1"/>
        <v>2500000</v>
      </c>
      <c r="G13" s="1"/>
      <c r="H13" s="1"/>
      <c r="I13" s="1"/>
    </row>
    <row r="14" spans="1:9" ht="39.5" customHeight="1">
      <c r="A14" s="14"/>
      <c r="B14" s="26" t="s">
        <v>26</v>
      </c>
      <c r="C14" s="27">
        <v>1</v>
      </c>
      <c r="D14" s="27" t="s">
        <v>16</v>
      </c>
      <c r="E14" s="28">
        <v>4490600</v>
      </c>
      <c r="F14" s="8">
        <f>+E14</f>
        <v>4490600</v>
      </c>
      <c r="G14" s="1"/>
      <c r="H14" s="1"/>
      <c r="I14" s="1"/>
    </row>
    <row r="15" spans="1:9" ht="27.5" customHeight="1">
      <c r="A15" s="1"/>
      <c r="B15" s="29" t="s">
        <v>18</v>
      </c>
      <c r="C15" s="30">
        <v>2</v>
      </c>
      <c r="D15" s="9" t="s">
        <v>16</v>
      </c>
      <c r="E15" s="31">
        <v>150000</v>
      </c>
      <c r="F15" s="8">
        <f>+C15*E15</f>
        <v>300000</v>
      </c>
      <c r="G15" s="1"/>
      <c r="H15" s="1"/>
      <c r="I15" s="1"/>
    </row>
    <row r="16" spans="1:9" ht="31.5" customHeight="1">
      <c r="A16" s="1"/>
      <c r="B16" s="32" t="s">
        <v>33</v>
      </c>
      <c r="C16" s="9">
        <v>1</v>
      </c>
      <c r="D16" s="9" t="s">
        <v>16</v>
      </c>
      <c r="E16" s="10">
        <v>35000000</v>
      </c>
      <c r="F16" s="11">
        <f>+E16</f>
        <v>35000000</v>
      </c>
      <c r="G16" s="1"/>
      <c r="H16" s="1"/>
      <c r="I16" s="1"/>
    </row>
    <row r="17" spans="1:9" ht="27.5" customHeight="1">
      <c r="A17" s="1"/>
      <c r="B17" s="32" t="s">
        <v>27</v>
      </c>
      <c r="C17" s="9">
        <v>1</v>
      </c>
      <c r="D17" s="9" t="s">
        <v>16</v>
      </c>
      <c r="E17" s="10">
        <v>10510000</v>
      </c>
      <c r="F17" s="11">
        <v>10510000</v>
      </c>
      <c r="G17" s="1"/>
      <c r="H17" s="1"/>
      <c r="I17" s="1"/>
    </row>
    <row r="18" spans="1:9" ht="15.75" customHeight="1">
      <c r="A18" s="1"/>
      <c r="B18" s="32" t="s">
        <v>28</v>
      </c>
      <c r="C18" s="9">
        <v>1</v>
      </c>
      <c r="D18" s="9">
        <v>5</v>
      </c>
      <c r="E18" s="10">
        <v>700000</v>
      </c>
      <c r="F18" s="11">
        <f>+E18*5</f>
        <v>3500000</v>
      </c>
      <c r="G18" s="1"/>
      <c r="H18" s="1"/>
      <c r="I18" s="1"/>
    </row>
    <row r="19" spans="1:9" ht="15.75" customHeight="1">
      <c r="A19" s="1"/>
      <c r="B19" s="32" t="s">
        <v>29</v>
      </c>
      <c r="C19" s="9">
        <v>4</v>
      </c>
      <c r="D19" s="9" t="s">
        <v>30</v>
      </c>
      <c r="E19" s="10">
        <v>2800000</v>
      </c>
      <c r="F19" s="11">
        <f>+E19*C19</f>
        <v>11200000</v>
      </c>
      <c r="G19" s="1"/>
      <c r="H19" s="1"/>
      <c r="I19" s="1"/>
    </row>
    <row r="20" spans="1:9" ht="15.75" customHeight="1">
      <c r="A20" s="1"/>
      <c r="B20" s="32" t="s">
        <v>34</v>
      </c>
      <c r="C20" s="9">
        <v>4</v>
      </c>
      <c r="D20" s="9" t="s">
        <v>16</v>
      </c>
      <c r="E20" s="10">
        <v>3000000</v>
      </c>
      <c r="F20" s="11">
        <f>+E20*C20</f>
        <v>12000000</v>
      </c>
      <c r="G20" s="1"/>
      <c r="H20" s="1"/>
      <c r="I20" s="1"/>
    </row>
    <row r="21" spans="1:9" ht="15.75" customHeight="1">
      <c r="A21" s="1"/>
      <c r="B21" s="33" t="s">
        <v>35</v>
      </c>
      <c r="C21" s="12">
        <v>100</v>
      </c>
      <c r="D21" s="12" t="s">
        <v>16</v>
      </c>
      <c r="E21" s="13">
        <v>45000</v>
      </c>
      <c r="F21" s="11">
        <f>+E21*C21</f>
        <v>4500000</v>
      </c>
      <c r="G21" s="1"/>
      <c r="H21" s="1"/>
      <c r="I21" s="1"/>
    </row>
    <row r="22" spans="1:9" ht="15.75" customHeight="1" thickBot="1">
      <c r="A22" s="1"/>
      <c r="B22" s="37"/>
      <c r="C22" s="38"/>
      <c r="D22" s="38"/>
      <c r="E22" s="35" t="s">
        <v>19</v>
      </c>
      <c r="F22" s="34">
        <f>F21+F20+F19+F18+F17+F16+F15+F14+F13+F12+F11+F10+F9+F8+F7+F6</f>
        <v>150000600</v>
      </c>
      <c r="G22" s="1"/>
      <c r="H22" s="1"/>
      <c r="I22" s="1"/>
    </row>
    <row r="23" spans="1:9" ht="15.75" customHeight="1" thickTop="1">
      <c r="A23" s="1"/>
      <c r="B23" s="1"/>
      <c r="C23" s="1"/>
      <c r="D23" s="1"/>
      <c r="E23" s="1"/>
      <c r="F23" s="1"/>
      <c r="G23" s="1"/>
      <c r="H23" s="1"/>
      <c r="I23" s="1"/>
    </row>
    <row r="24" spans="1:9" ht="15.75" customHeight="1">
      <c r="A24" s="1"/>
      <c r="B24" s="1"/>
      <c r="C24" s="1"/>
      <c r="D24" s="1"/>
      <c r="E24" s="1"/>
      <c r="F24" s="1"/>
      <c r="G24" s="1"/>
      <c r="H24" s="1"/>
      <c r="I24" s="1"/>
    </row>
    <row r="25" spans="1:9" ht="15.75" customHeight="1">
      <c r="A25" s="1"/>
      <c r="B25" s="1"/>
      <c r="C25" s="1"/>
      <c r="D25" s="1"/>
      <c r="E25" s="1"/>
      <c r="F25" s="1"/>
      <c r="G25" s="1"/>
      <c r="H25" s="1"/>
      <c r="I25" s="1"/>
    </row>
    <row r="26" spans="1:9" ht="15.75" customHeight="1">
      <c r="A26" s="1"/>
      <c r="B26" s="1"/>
      <c r="C26" s="1"/>
      <c r="D26" s="1"/>
      <c r="E26" s="1"/>
      <c r="F26" s="1"/>
      <c r="G26" s="1"/>
      <c r="H26" s="1"/>
      <c r="I26" s="1"/>
    </row>
    <row r="27" spans="1:9" ht="15.75" customHeight="1">
      <c r="A27" s="1"/>
      <c r="B27" s="1"/>
      <c r="C27" s="1"/>
      <c r="D27" s="1"/>
      <c r="E27" s="1"/>
      <c r="F27" s="1"/>
      <c r="G27" s="1"/>
      <c r="H27" s="1"/>
      <c r="I27" s="1"/>
    </row>
    <row r="28" spans="1:9" ht="15.75" customHeight="1">
      <c r="A28" s="1"/>
      <c r="B28" s="1"/>
      <c r="C28" s="1"/>
      <c r="D28" s="1"/>
      <c r="E28" s="1"/>
      <c r="F28" s="1"/>
      <c r="G28" s="1"/>
      <c r="H28" s="1"/>
      <c r="I28" s="1"/>
    </row>
    <row r="29" spans="1:9" ht="15.75" customHeight="1">
      <c r="A29" s="1"/>
      <c r="B29" s="1"/>
      <c r="C29" s="1"/>
      <c r="D29" s="1"/>
      <c r="E29" s="1"/>
      <c r="F29" s="1"/>
      <c r="G29" s="1"/>
      <c r="H29" s="1"/>
      <c r="I29" s="1"/>
    </row>
    <row r="30" spans="1:9" ht="15.75" customHeight="1">
      <c r="A30" s="1"/>
      <c r="B30" s="1"/>
      <c r="C30" s="1"/>
      <c r="D30" s="1"/>
      <c r="E30" s="1"/>
      <c r="F30" s="1"/>
      <c r="G30" s="1"/>
      <c r="H30" s="1"/>
      <c r="I30" s="1"/>
    </row>
    <row r="31" spans="1:9" ht="15.75" customHeight="1">
      <c r="A31" s="1"/>
      <c r="B31" s="1"/>
      <c r="C31" s="1"/>
      <c r="D31" s="1"/>
      <c r="E31" s="1"/>
      <c r="F31" s="1"/>
      <c r="G31" s="1"/>
      <c r="H31" s="1"/>
      <c r="I31" s="1"/>
    </row>
    <row r="32" spans="1:9" ht="15.75" customHeight="1">
      <c r="A32" s="1"/>
      <c r="B32" s="1"/>
      <c r="C32" s="1"/>
      <c r="D32" s="1"/>
      <c r="E32" s="1"/>
      <c r="F32" s="1"/>
      <c r="G32" s="1"/>
      <c r="H32" s="1"/>
      <c r="I32" s="1"/>
    </row>
    <row r="33" spans="1:9" ht="15.75" customHeight="1">
      <c r="A33" s="1"/>
      <c r="B33" s="1"/>
      <c r="C33" s="1"/>
      <c r="D33" s="1"/>
      <c r="E33" s="1"/>
      <c r="F33" s="1"/>
      <c r="G33" s="1"/>
      <c r="H33" s="1"/>
      <c r="I33" s="1"/>
    </row>
    <row r="34" spans="1:9" ht="15.75" customHeight="1">
      <c r="A34" s="1"/>
      <c r="B34" s="1"/>
      <c r="C34" s="1"/>
      <c r="D34" s="1"/>
      <c r="E34" s="1"/>
      <c r="F34" s="1"/>
      <c r="G34" s="1"/>
      <c r="H34" s="1"/>
      <c r="I34" s="1"/>
    </row>
    <row r="35" spans="1:9" ht="15.75" customHeight="1">
      <c r="A35" s="1"/>
      <c r="B35" s="1"/>
      <c r="C35" s="1"/>
      <c r="D35" s="1"/>
      <c r="E35" s="1"/>
      <c r="F35" s="1"/>
      <c r="G35" s="1"/>
      <c r="H35" s="1"/>
      <c r="I35" s="1"/>
    </row>
    <row r="36" spans="1:9" ht="15.75" customHeight="1">
      <c r="A36" s="1"/>
      <c r="B36" s="1"/>
      <c r="C36" s="1"/>
      <c r="D36" s="1"/>
      <c r="E36" s="1"/>
      <c r="F36" s="1"/>
      <c r="G36" s="1"/>
      <c r="H36" s="1"/>
      <c r="I36" s="1"/>
    </row>
    <row r="37" spans="1:9" ht="15.75" customHeight="1">
      <c r="A37" s="1"/>
      <c r="B37" s="1"/>
      <c r="C37" s="1"/>
      <c r="D37" s="1"/>
      <c r="E37" s="1"/>
      <c r="F37" s="1"/>
      <c r="G37" s="1"/>
      <c r="H37" s="1"/>
      <c r="I37" s="1"/>
    </row>
    <row r="38" spans="1:9" ht="15.75" customHeight="1">
      <c r="A38" s="1"/>
      <c r="B38" s="1"/>
      <c r="C38" s="1"/>
      <c r="D38" s="1"/>
      <c r="E38" s="1"/>
      <c r="F38" s="1"/>
      <c r="G38" s="1"/>
      <c r="H38" s="1"/>
      <c r="I38" s="1"/>
    </row>
    <row r="39" spans="1:9" ht="15.75" customHeight="1">
      <c r="A39" s="1"/>
      <c r="B39" s="1"/>
      <c r="C39" s="1"/>
      <c r="D39" s="1"/>
      <c r="E39" s="1"/>
      <c r="F39" s="1"/>
      <c r="G39" s="1"/>
      <c r="H39" s="1"/>
      <c r="I39" s="1"/>
    </row>
    <row r="40" spans="1:9" ht="15.75" customHeight="1">
      <c r="A40" s="1"/>
      <c r="B40" s="1"/>
      <c r="C40" s="1"/>
      <c r="D40" s="1"/>
      <c r="E40" s="1"/>
      <c r="F40" s="1"/>
      <c r="G40" s="1"/>
      <c r="H40" s="1"/>
      <c r="I40" s="1"/>
    </row>
    <row r="41" spans="1:9" ht="15.75" customHeight="1">
      <c r="A41" s="1"/>
      <c r="B41" s="1"/>
      <c r="C41" s="1"/>
      <c r="D41" s="1"/>
      <c r="E41" s="1"/>
      <c r="F41" s="1"/>
      <c r="G41" s="1"/>
      <c r="H41" s="1"/>
      <c r="I41" s="1"/>
    </row>
    <row r="42" spans="1:9" ht="15.75" customHeight="1">
      <c r="A42" s="1"/>
      <c r="B42" s="1"/>
      <c r="C42" s="1"/>
      <c r="D42" s="1"/>
      <c r="E42" s="1"/>
      <c r="F42" s="1"/>
      <c r="G42" s="1"/>
      <c r="H42" s="1"/>
      <c r="I42" s="1"/>
    </row>
    <row r="43" spans="1:9" ht="15.75" customHeight="1">
      <c r="A43" s="1"/>
      <c r="B43" s="1"/>
      <c r="C43" s="1"/>
      <c r="D43" s="1"/>
      <c r="E43" s="1"/>
      <c r="F43" s="1"/>
      <c r="G43" s="1"/>
      <c r="H43" s="1"/>
      <c r="I43" s="1"/>
    </row>
    <row r="44" spans="1:9" ht="15.75" customHeight="1">
      <c r="A44" s="1"/>
      <c r="B44" s="1"/>
      <c r="C44" s="1"/>
      <c r="D44" s="1"/>
      <c r="E44" s="1"/>
      <c r="F44" s="1"/>
      <c r="G44" s="1"/>
      <c r="H44" s="1"/>
      <c r="I44" s="1"/>
    </row>
    <row r="45" spans="1:9" ht="15.75" customHeight="1">
      <c r="A45" s="1"/>
      <c r="B45" s="1"/>
      <c r="C45" s="1"/>
      <c r="D45" s="1"/>
      <c r="E45" s="1"/>
      <c r="F45" s="1"/>
      <c r="G45" s="1"/>
      <c r="H45" s="1"/>
      <c r="I45" s="1"/>
    </row>
    <row r="46" spans="1:9" ht="15.75" customHeight="1">
      <c r="A46" s="1"/>
      <c r="B46" s="1"/>
      <c r="C46" s="1"/>
      <c r="D46" s="1"/>
      <c r="E46" s="1"/>
      <c r="F46" s="1"/>
      <c r="G46" s="1"/>
      <c r="H46" s="1"/>
      <c r="I46" s="1"/>
    </row>
    <row r="47" spans="1:9" ht="15.75" customHeight="1">
      <c r="A47" s="1"/>
      <c r="B47" s="1"/>
      <c r="C47" s="1"/>
      <c r="D47" s="1"/>
      <c r="E47" s="1"/>
      <c r="F47" s="1"/>
      <c r="G47" s="1"/>
      <c r="H47" s="1"/>
      <c r="I47" s="1"/>
    </row>
    <row r="48" spans="1:9" ht="15.75" customHeight="1">
      <c r="A48" s="1"/>
      <c r="B48" s="1"/>
      <c r="C48" s="1"/>
      <c r="D48" s="1"/>
      <c r="E48" s="1"/>
      <c r="F48" s="1"/>
      <c r="G48" s="1"/>
      <c r="H48" s="1"/>
      <c r="I48" s="1"/>
    </row>
    <row r="49" spans="1:9" ht="15.75" customHeight="1">
      <c r="A49" s="1"/>
      <c r="B49" s="1"/>
      <c r="C49" s="1"/>
      <c r="D49" s="1"/>
      <c r="E49" s="1"/>
      <c r="F49" s="1"/>
      <c r="G49" s="1"/>
      <c r="H49" s="1"/>
      <c r="I49" s="1"/>
    </row>
    <row r="50" spans="1:9" ht="15.75" customHeight="1">
      <c r="A50" s="1"/>
      <c r="B50" s="1"/>
      <c r="C50" s="1"/>
      <c r="D50" s="1"/>
      <c r="E50" s="1"/>
      <c r="F50" s="1"/>
      <c r="G50" s="1"/>
      <c r="H50" s="1"/>
      <c r="I50" s="1"/>
    </row>
    <row r="51" spans="1:9" ht="15.75" customHeight="1">
      <c r="A51" s="1"/>
      <c r="B51" s="1"/>
      <c r="C51" s="1"/>
      <c r="D51" s="1"/>
      <c r="E51" s="1"/>
      <c r="F51" s="1"/>
      <c r="G51" s="1"/>
      <c r="H51" s="1"/>
      <c r="I51" s="1"/>
    </row>
    <row r="52" spans="1:9" ht="15.7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15.75" customHeight="1">
      <c r="A53" s="1"/>
      <c r="B53" s="1"/>
      <c r="C53" s="1"/>
      <c r="D53" s="1"/>
      <c r="E53" s="1"/>
      <c r="F53" s="1"/>
      <c r="G53" s="1"/>
      <c r="H53" s="1"/>
      <c r="I53" s="1"/>
    </row>
    <row r="54" spans="1:9" ht="15.75" customHeight="1">
      <c r="A54" s="1"/>
      <c r="B54" s="1"/>
      <c r="C54" s="1"/>
      <c r="D54" s="1"/>
      <c r="E54" s="1"/>
      <c r="F54" s="1"/>
      <c r="G54" s="1"/>
      <c r="H54" s="1"/>
      <c r="I54" s="1"/>
    </row>
    <row r="55" spans="1:9" ht="15.75" customHeight="1">
      <c r="A55" s="1"/>
      <c r="B55" s="1"/>
      <c r="C55" s="1"/>
      <c r="D55" s="1"/>
      <c r="E55" s="1"/>
      <c r="F55" s="1"/>
      <c r="G55" s="1"/>
      <c r="H55" s="1"/>
      <c r="I55" s="1"/>
    </row>
    <row r="56" spans="1:9" ht="15.75" customHeight="1">
      <c r="A56" s="1"/>
      <c r="B56" s="1"/>
      <c r="C56" s="1"/>
      <c r="D56" s="1"/>
      <c r="E56" s="1"/>
      <c r="F56" s="1"/>
      <c r="G56" s="1"/>
      <c r="H56" s="1"/>
      <c r="I56" s="1"/>
    </row>
    <row r="57" spans="1:9" ht="15.75" customHeight="1">
      <c r="A57" s="1"/>
      <c r="B57" s="1"/>
      <c r="C57" s="1"/>
      <c r="D57" s="1"/>
      <c r="E57" s="1"/>
      <c r="F57" s="1"/>
      <c r="G57" s="1"/>
      <c r="H57" s="1"/>
      <c r="I57" s="1"/>
    </row>
    <row r="58" spans="1:9" ht="15.75" customHeight="1">
      <c r="A58" s="1"/>
      <c r="B58" s="1"/>
      <c r="C58" s="1"/>
      <c r="D58" s="1"/>
      <c r="E58" s="1"/>
      <c r="F58" s="1"/>
      <c r="G58" s="1"/>
      <c r="H58" s="1"/>
      <c r="I58" s="1"/>
    </row>
    <row r="59" spans="1:9" ht="15.75" customHeight="1">
      <c r="A59" s="1"/>
      <c r="B59" s="1"/>
      <c r="C59" s="1"/>
      <c r="D59" s="1"/>
      <c r="E59" s="1"/>
      <c r="F59" s="1"/>
      <c r="G59" s="1"/>
      <c r="H59" s="1"/>
      <c r="I59" s="1"/>
    </row>
    <row r="60" spans="1:9" ht="15.75" customHeight="1">
      <c r="A60" s="1"/>
      <c r="B60" s="1"/>
      <c r="C60" s="1"/>
      <c r="D60" s="1"/>
      <c r="E60" s="1"/>
      <c r="F60" s="1"/>
      <c r="G60" s="1"/>
      <c r="H60" s="1"/>
      <c r="I60" s="1"/>
    </row>
    <row r="61" spans="1:9" ht="15.75" customHeight="1">
      <c r="A61" s="1"/>
      <c r="B61" s="1"/>
      <c r="C61" s="1"/>
      <c r="D61" s="1"/>
      <c r="E61" s="1"/>
      <c r="F61" s="1"/>
      <c r="G61" s="1"/>
      <c r="H61" s="1"/>
      <c r="I61" s="1"/>
    </row>
    <row r="62" spans="1:9" ht="15.75" customHeight="1">
      <c r="A62" s="1"/>
      <c r="B62" s="1"/>
      <c r="C62" s="1"/>
      <c r="D62" s="1"/>
      <c r="E62" s="1"/>
      <c r="F62" s="1"/>
      <c r="G62" s="1"/>
      <c r="H62" s="1"/>
      <c r="I62" s="1"/>
    </row>
    <row r="63" spans="1:9" ht="15.75" customHeight="1">
      <c r="A63" s="1"/>
      <c r="B63" s="1"/>
      <c r="C63" s="1"/>
      <c r="D63" s="1"/>
      <c r="E63" s="1"/>
      <c r="F63" s="1"/>
      <c r="G63" s="1"/>
      <c r="H63" s="1"/>
      <c r="I63" s="1"/>
    </row>
    <row r="64" spans="1:9" ht="15.75" customHeight="1">
      <c r="A64" s="1"/>
      <c r="B64" s="1"/>
      <c r="C64" s="1"/>
      <c r="D64" s="1"/>
      <c r="E64" s="1"/>
      <c r="F64" s="1"/>
      <c r="G64" s="1"/>
      <c r="H64" s="1"/>
      <c r="I64" s="1"/>
    </row>
    <row r="65" spans="1:9" ht="15.75" customHeight="1">
      <c r="A65" s="1"/>
      <c r="B65" s="1"/>
      <c r="C65" s="1"/>
      <c r="D65" s="1"/>
      <c r="E65" s="1"/>
      <c r="F65" s="1"/>
      <c r="G65" s="1"/>
      <c r="H65" s="1"/>
      <c r="I65" s="1"/>
    </row>
    <row r="66" spans="1:9" ht="15.75" customHeight="1">
      <c r="A66" s="1"/>
      <c r="B66" s="1"/>
      <c r="C66" s="1"/>
      <c r="D66" s="1"/>
      <c r="E66" s="1"/>
      <c r="F66" s="1"/>
      <c r="G66" s="1"/>
      <c r="H66" s="1"/>
      <c r="I66" s="1"/>
    </row>
    <row r="67" spans="1:9" ht="15.75" customHeight="1">
      <c r="A67" s="1"/>
      <c r="B67" s="1"/>
      <c r="C67" s="1"/>
      <c r="D67" s="1"/>
      <c r="E67" s="1"/>
      <c r="F67" s="1"/>
      <c r="G67" s="1"/>
      <c r="H67" s="1"/>
      <c r="I67" s="1"/>
    </row>
    <row r="68" spans="1:9" ht="15.75" customHeight="1">
      <c r="A68" s="1"/>
      <c r="B68" s="1"/>
      <c r="C68" s="1"/>
      <c r="D68" s="1"/>
      <c r="E68" s="1"/>
      <c r="F68" s="1"/>
      <c r="G68" s="1"/>
      <c r="H68" s="1"/>
      <c r="I68" s="1"/>
    </row>
    <row r="69" spans="1:9" ht="15.75" customHeight="1">
      <c r="A69" s="1"/>
      <c r="B69" s="1"/>
      <c r="C69" s="1"/>
      <c r="D69" s="1"/>
      <c r="E69" s="1"/>
      <c r="F69" s="1"/>
      <c r="G69" s="1"/>
      <c r="H69" s="1"/>
      <c r="I69" s="1"/>
    </row>
    <row r="70" spans="1:9" ht="15.75" customHeight="1">
      <c r="A70" s="1"/>
      <c r="B70" s="1"/>
      <c r="C70" s="1"/>
      <c r="D70" s="1"/>
      <c r="E70" s="1"/>
      <c r="F70" s="1"/>
      <c r="G70" s="1"/>
      <c r="H70" s="1"/>
      <c r="I70" s="1"/>
    </row>
    <row r="71" spans="1:9" ht="15.75" customHeight="1">
      <c r="A71" s="1"/>
      <c r="B71" s="1"/>
      <c r="C71" s="1"/>
      <c r="D71" s="1"/>
      <c r="E71" s="1"/>
      <c r="F71" s="1"/>
      <c r="G71" s="1"/>
      <c r="H71" s="1"/>
      <c r="I71" s="1"/>
    </row>
    <row r="72" spans="1:9" ht="15.75" customHeight="1">
      <c r="A72" s="1"/>
      <c r="B72" s="1"/>
      <c r="C72" s="1"/>
      <c r="D72" s="1"/>
      <c r="E72" s="1"/>
      <c r="F72" s="1"/>
      <c r="G72" s="1"/>
      <c r="H72" s="1"/>
      <c r="I72" s="1"/>
    </row>
    <row r="73" spans="1:9" ht="15.75" customHeight="1">
      <c r="A73" s="1"/>
      <c r="B73" s="1"/>
      <c r="C73" s="1"/>
      <c r="D73" s="1"/>
      <c r="E73" s="1"/>
      <c r="F73" s="1"/>
      <c r="G73" s="1"/>
      <c r="H73" s="1"/>
      <c r="I73" s="1"/>
    </row>
    <row r="74" spans="1:9" ht="15.75" customHeight="1">
      <c r="A74" s="1"/>
      <c r="B74" s="1"/>
      <c r="C74" s="1"/>
      <c r="D74" s="1"/>
      <c r="E74" s="1"/>
      <c r="F74" s="1"/>
      <c r="G74" s="1"/>
      <c r="H74" s="1"/>
      <c r="I74" s="1"/>
    </row>
    <row r="75" spans="1:9" ht="15.75" customHeight="1">
      <c r="A75" s="1"/>
      <c r="B75" s="1"/>
      <c r="C75" s="1"/>
      <c r="D75" s="1"/>
      <c r="E75" s="1"/>
      <c r="F75" s="1"/>
      <c r="G75" s="1"/>
      <c r="H75" s="1"/>
      <c r="I75" s="1"/>
    </row>
    <row r="76" spans="1:9" ht="15.75" customHeight="1">
      <c r="A76" s="1"/>
      <c r="B76" s="1"/>
      <c r="C76" s="1"/>
      <c r="D76" s="1"/>
      <c r="E76" s="1"/>
      <c r="F76" s="1"/>
      <c r="G76" s="1"/>
      <c r="H76" s="1"/>
      <c r="I76" s="1"/>
    </row>
    <row r="77" spans="1:9" ht="15.75" customHeight="1">
      <c r="A77" s="1"/>
      <c r="B77" s="1"/>
      <c r="C77" s="1"/>
      <c r="D77" s="1"/>
      <c r="E77" s="1"/>
      <c r="F77" s="1"/>
      <c r="G77" s="1"/>
      <c r="H77" s="1"/>
      <c r="I77" s="1"/>
    </row>
    <row r="78" spans="1:9" ht="15.75" customHeight="1">
      <c r="A78" s="1"/>
      <c r="B78" s="1"/>
      <c r="C78" s="1"/>
      <c r="D78" s="1"/>
      <c r="E78" s="1"/>
      <c r="F78" s="1"/>
      <c r="G78" s="1"/>
      <c r="H78" s="1"/>
      <c r="I78" s="1"/>
    </row>
    <row r="79" spans="1:9" ht="15.75" customHeight="1">
      <c r="A79" s="1"/>
      <c r="B79" s="1"/>
      <c r="C79" s="1"/>
      <c r="D79" s="1"/>
      <c r="E79" s="1"/>
      <c r="F79" s="1"/>
      <c r="G79" s="1"/>
      <c r="H79" s="1"/>
      <c r="I79" s="1"/>
    </row>
    <row r="80" spans="1:9" ht="15.75" customHeight="1">
      <c r="A80" s="1"/>
      <c r="B80" s="1"/>
      <c r="C80" s="1"/>
      <c r="D80" s="1"/>
      <c r="E80" s="1"/>
      <c r="F80" s="1"/>
      <c r="G80" s="1"/>
      <c r="H80" s="1"/>
      <c r="I80" s="1"/>
    </row>
    <row r="81" spans="1:9" ht="15.75" customHeight="1">
      <c r="A81" s="1"/>
      <c r="B81" s="1"/>
      <c r="C81" s="1"/>
      <c r="D81" s="1"/>
      <c r="E81" s="1"/>
      <c r="F81" s="1"/>
      <c r="G81" s="1"/>
      <c r="H81" s="1"/>
      <c r="I81" s="1"/>
    </row>
    <row r="82" spans="1:9" ht="15.75" customHeight="1">
      <c r="A82" s="1"/>
      <c r="B82" s="1"/>
      <c r="C82" s="1"/>
      <c r="D82" s="1"/>
      <c r="E82" s="1"/>
      <c r="F82" s="1"/>
      <c r="G82" s="1"/>
      <c r="H82" s="1"/>
      <c r="I82" s="1"/>
    </row>
    <row r="83" spans="1:9" ht="15.75" customHeight="1">
      <c r="A83" s="1"/>
      <c r="B83" s="1"/>
      <c r="C83" s="1"/>
      <c r="D83" s="1"/>
      <c r="E83" s="1"/>
      <c r="F83" s="1"/>
      <c r="G83" s="1"/>
      <c r="H83" s="1"/>
      <c r="I83" s="1"/>
    </row>
    <row r="84" spans="1:9" ht="15.75" customHeight="1">
      <c r="A84" s="1"/>
      <c r="B84" s="1"/>
      <c r="C84" s="1"/>
      <c r="D84" s="1"/>
      <c r="E84" s="1"/>
      <c r="F84" s="1"/>
      <c r="G84" s="1"/>
      <c r="H84" s="1"/>
      <c r="I84" s="1"/>
    </row>
    <row r="85" spans="1:9" ht="15.75" customHeight="1">
      <c r="A85" s="1"/>
      <c r="B85" s="1"/>
      <c r="C85" s="1"/>
      <c r="D85" s="1"/>
      <c r="E85" s="1"/>
      <c r="F85" s="1"/>
      <c r="G85" s="1"/>
      <c r="H85" s="1"/>
      <c r="I85" s="1"/>
    </row>
    <row r="86" spans="1:9" ht="15.75" customHeight="1">
      <c r="A86" s="1"/>
      <c r="B86" s="1"/>
      <c r="C86" s="1"/>
      <c r="D86" s="1"/>
      <c r="E86" s="1"/>
      <c r="F86" s="1"/>
      <c r="G86" s="1"/>
      <c r="H86" s="1"/>
      <c r="I86" s="1"/>
    </row>
    <row r="87" spans="1:9" ht="15.75" customHeight="1">
      <c r="A87" s="1"/>
      <c r="B87" s="1"/>
      <c r="C87" s="1"/>
      <c r="D87" s="1"/>
      <c r="E87" s="1"/>
      <c r="F87" s="1"/>
      <c r="G87" s="1"/>
      <c r="H87" s="1"/>
      <c r="I87" s="1"/>
    </row>
    <row r="88" spans="1:9" ht="15.75" customHeight="1">
      <c r="A88" s="1"/>
      <c r="B88" s="1"/>
      <c r="C88" s="1"/>
      <c r="D88" s="1"/>
      <c r="E88" s="1"/>
      <c r="F88" s="1"/>
      <c r="G88" s="1"/>
      <c r="H88" s="1"/>
      <c r="I88" s="1"/>
    </row>
    <row r="89" spans="1:9" ht="15.75" customHeight="1">
      <c r="A89" s="1"/>
      <c r="B89" s="1"/>
      <c r="C89" s="1"/>
      <c r="D89" s="1"/>
      <c r="E89" s="1"/>
      <c r="F89" s="1"/>
      <c r="G89" s="1"/>
      <c r="H89" s="1"/>
      <c r="I89" s="1"/>
    </row>
    <row r="90" spans="1:9" ht="15.75" customHeight="1">
      <c r="A90" s="1"/>
      <c r="B90" s="1"/>
      <c r="C90" s="1"/>
      <c r="D90" s="1"/>
      <c r="E90" s="1"/>
      <c r="F90" s="1"/>
      <c r="G90" s="1"/>
      <c r="H90" s="1"/>
      <c r="I90" s="1"/>
    </row>
  </sheetData>
  <mergeCells count="5">
    <mergeCell ref="B22:D22"/>
    <mergeCell ref="A1:F1"/>
    <mergeCell ref="B2:F2"/>
    <mergeCell ref="A6:A9"/>
    <mergeCell ref="A10:A13"/>
  </mergeCells>
  <pageMargins left="0.7" right="0.7" top="0.75" bottom="0.75" header="0" footer="0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APU 1.1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Johanna Anaya Manzur</cp:lastModifiedBy>
  <cp:lastPrinted>2022-09-30T21:52:10Z</cp:lastPrinted>
  <dcterms:created xsi:type="dcterms:W3CDTF">2015-02-06T14:49:39Z</dcterms:created>
  <dcterms:modified xsi:type="dcterms:W3CDTF">2023-06-29T19:13:14Z</dcterms:modified>
</cp:coreProperties>
</file>