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D:\AÑO 2023\CONTRATACION 2023\INSTRUCTORES\INSTRUCTORES FIC\PAQUETE INST FIC 2023 V2  SEGUNDO SEMESTRE\"/>
    </mc:Choice>
  </mc:AlternateContent>
  <xr:revisionPtr revIDLastSave="0" documentId="13_ncr:1_{221CF040-9C52-40DA-858E-2CA1512168F3}" xr6:coauthVersionLast="47" xr6:coauthVersionMax="47" xr10:uidLastSave="{00000000-0000-0000-0000-000000000000}"/>
  <bookViews>
    <workbookView xWindow="-120" yWindow="-120" windowWidth="29040" windowHeight="15840" tabRatio="598" xr2:uid="{00000000-000D-0000-FFFF-FFFF00000000}"/>
  </bookViews>
  <sheets>
    <sheet name="ANEXO 2 " sheetId="16" r:id="rId1"/>
    <sheet name="Instrucciones" sheetId="18" r:id="rId2"/>
  </sheets>
  <definedNames>
    <definedName name="_xlnm._FilterDatabase" localSheetId="0" hidden="1">'ANEXO 2 '!$A$8:$O$17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6" i="16" l="1"/>
  <c r="H27" i="16" l="1"/>
  <c r="E17" i="16"/>
  <c r="K17" i="16" l="1"/>
  <c r="J17" i="16" l="1"/>
  <c r="H28" i="16"/>
  <c r="H29" i="16" s="1"/>
</calcChain>
</file>

<file path=xl/sharedStrings.xml><?xml version="1.0" encoding="utf-8"?>
<sst xmlns="http://schemas.openxmlformats.org/spreadsheetml/2006/main" count="91" uniqueCount="83">
  <si>
    <t>Nombre:</t>
  </si>
  <si>
    <t>Teléfono:</t>
  </si>
  <si>
    <t>LUGAR</t>
  </si>
  <si>
    <t>NIVEL</t>
  </si>
  <si>
    <t>COSTO HONORARIO MES</t>
  </si>
  <si>
    <t>COSTO TOTAL HONORARIOS</t>
  </si>
  <si>
    <t>OBSERVACIONES</t>
  </si>
  <si>
    <t>Inicio
 (D-M-A)</t>
  </si>
  <si>
    <t>Terminación
(D-M-A)</t>
  </si>
  <si>
    <t>CONTRATO</t>
  </si>
  <si>
    <t>DURACION DEL PROGRAMA</t>
  </si>
  <si>
    <t>LECTIVA</t>
  </si>
  <si>
    <t>MESES</t>
  </si>
  <si>
    <t>DIAS</t>
  </si>
  <si>
    <t>TOTALES</t>
  </si>
  <si>
    <t>PROFESIONALES</t>
  </si>
  <si>
    <t>TECNICOS Y/O TECNOLOGOS</t>
  </si>
  <si>
    <t>NOMBRE DEL PROGRAMA
(TE-TP-TGO)</t>
  </si>
  <si>
    <t>No. CONTRATOS</t>
  </si>
  <si>
    <t>No. DE MESES Y DIAS A CONTRATAR</t>
  </si>
  <si>
    <t>FECHAS PREVISTAS PARA LA CONTRATACIÓN</t>
  </si>
  <si>
    <t>Versión: 01</t>
  </si>
  <si>
    <t>GESTIÓN DE FORMACIÓN PROFESIONAL INTEGRAL</t>
  </si>
  <si>
    <t>ANEXO 2: PLAN DE CONTRATACIÓN DE INSTRUCTORES  -  APOYOS ADMINISTRATIVOS Y OTROS PERFILES RELACIONADOS CON LA FORMACIÓN PROFESIONAL</t>
  </si>
  <si>
    <t>INSTRUCCIONES PARA EL DILIGENCIAMIENTO DEL FORMATO</t>
  </si>
  <si>
    <t>NO IMPRIMIR</t>
  </si>
  <si>
    <t xml:space="preserve">1. Generalidades </t>
  </si>
  <si>
    <t>b) Si hay un procedimiento que refiera este formato (Nombre y código).</t>
  </si>
  <si>
    <t>f) Si se requiere imprimir (en lo posible no)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</si>
  <si>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</si>
  <si>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</si>
  <si>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</si>
  <si>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</si>
  <si>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</si>
  <si>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r>
      <t xml:space="preserve">GESTIÓN DE FORMACIÓN PROFESIONAL INTEGRAL 
</t>
    </r>
    <r>
      <rPr>
        <b/>
        <sz val="12"/>
        <rFont val="Arial"/>
        <family val="2"/>
      </rPr>
      <t>ANEXO 2: PLAN DE CONTRATACIÓN DE INSTRUCTORES  -  APOYOS ADMINISTRATIVOS Y OTROS PERFILES RELACIONADOS CON LA FORMACIÓN PROFESIONAL</t>
    </r>
  </si>
  <si>
    <t xml:space="preserve">Señalar el año en el que se va hacer la solicitud </t>
  </si>
  <si>
    <t xml:space="preserve">TOPE GLOBAL PROGRAMADO </t>
  </si>
  <si>
    <t>PERIODO</t>
  </si>
  <si>
    <t xml:space="preserve">Señalar el numero total de contratos que se pretende contratar </t>
  </si>
  <si>
    <t xml:space="preserve">Señalar el presupuesto que se tiene disponible para la contratación </t>
  </si>
  <si>
    <t xml:space="preserve">SALDO: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</si>
  <si>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</si>
  <si>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</si>
  <si>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</si>
  <si>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</si>
  <si>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 xml:space="preserve"> Señalar la Regional y Centro de formación que realiza la solicitud. </t>
  </si>
  <si>
    <t>LUGAR:</t>
  </si>
  <si>
    <t>Señalar el nivel de formación con el que se relaciona la contratación</t>
  </si>
  <si>
    <t xml:space="preserve">NIVEL: 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</si>
  <si>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</si>
  <si>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</si>
  <si>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</si>
  <si>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</si>
  <si>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</si>
  <si>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</si>
  <si>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</si>
  <si>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</si>
  <si>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</si>
  <si>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</si>
  <si>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>Señalar la duracion del programa con la que se relaciona la contratacion</t>
  </si>
  <si>
    <t xml:space="preserve">DURACION DEL PROGRAMA: </t>
  </si>
  <si>
    <t>OBSERVACIONES:</t>
  </si>
  <si>
    <t xml:space="preserve">Señalar las observaciones que tenga el Centro de Formación o Regional 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</si>
  <si>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</si>
  <si>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</si>
  <si>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</si>
  <si>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 xml:space="preserve">g) Quíén lo guarda: Las Direcciones Regionales y la Dirección de Formación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</si>
  <si>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</si>
  <si>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Código: 
GFPI-F-139</t>
  </si>
  <si>
    <t>Código: 
GFPI-F139</t>
  </si>
  <si>
    <t>TOPE GLOBAL PROGRAMADO: 5</t>
  </si>
  <si>
    <t xml:space="preserve">ELABORADO POR: </t>
  </si>
  <si>
    <t>AMAZONAS - CBTA</t>
  </si>
  <si>
    <t>PRESTACION DE SERVICIOS PERSONALES</t>
  </si>
  <si>
    <t>ARTURO ARANGO SANTOS</t>
  </si>
  <si>
    <t>% UTILIZADO:  0,0%</t>
  </si>
  <si>
    <t>Profesional</t>
  </si>
  <si>
    <t>Subdirector del Centro Para la Biodiversidad y el Turismo del Amazonas</t>
  </si>
  <si>
    <t>PERIODO : AÑO 2023</t>
  </si>
  <si>
    <t>PRIMERA OFERTA -   SEGUNDA OFERTA - TERCERA OFERTA</t>
  </si>
  <si>
    <r>
      <t xml:space="preserve">lmpartir formación Complementaria, Titulada y Seguimiento a la etapa productiva en el área tematica de la </t>
    </r>
    <r>
      <rPr>
        <b/>
        <sz val="9"/>
        <rFont val="Arial"/>
        <family val="2"/>
      </rPr>
      <t>Construccion</t>
    </r>
    <r>
      <rPr>
        <sz val="9"/>
        <rFont val="Arial"/>
        <family val="2"/>
      </rPr>
      <t xml:space="preserve"> ( fondo nacional de formacion profesional de la industria de construccion - FIC)</t>
    </r>
  </si>
  <si>
    <t>Jose Danilo Arango</t>
  </si>
  <si>
    <t>Título profesional en los núcleos de conocimiento de Ingeniería civil ; Veinticuatro (24) meses de experiencia distribuida así: Doce (12) meses de experiencia laboral relacionada con el desempeño en el área de CONSTRUCCIÓN y doce (12) meses en docencia o instrucción. 
Título de Tecnólogo en los núcleos de conocimiento de Ingeniería civil y afines; Treinta (30) meses de experiencia distribuida así: Dieciocho (18) meses de experiencia laboral relacionada con el desempeño en el área de CONSTRUCCIÓN y doce (12) meses en docencia o instructor.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</si>
</sst>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(* #,##0.00_);_(* \(#,##0.00\);_(* &quot;-&quot;??_);_(@_)"/>
    <numFmt numFmtId="166" formatCode="_(* #,##0_);_(* \(#,##0\);_(* &quot;-&quot;??_);_(@_)"/>
    <numFmt numFmtId="167" formatCode="_-[$$-240A]\ * #,##0_-;\-[$$-240A]\ * #,##0_-;_-[$$-240A]\ * &quot;-&quot;??_-;_-@_-"/>
    <numFmt numFmtId="169" formatCode="_-* #,##0_-;\-* #,##0_-;_-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.5"/>
      <name val="Arial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14" fillId="0" borderId="0"/>
    <xf numFmtId="164" fontId="1" fillId="0" borderId="0" applyFont="0" applyFill="0" applyBorder="0" applyAlignment="0" applyProtection="0"/>
  </cellStyleXfs>
  <cellXfs count="109">
    <xf numFmtId="0" fontId="0" fillId="0" borderId="0" xfId="0"/>
    <xf numFmtId="0" fontId="4" fillId="0" borderId="1" xfId="3" applyFont="1" applyBorder="1" applyAlignment="1">
      <alignment horizontal="center" vertical="center"/>
    </xf>
    <xf numFmtId="166" fontId="3" fillId="0" borderId="1" xfId="4" applyNumberFormat="1" applyFont="1" applyFill="1" applyBorder="1" applyAlignment="1">
      <alignment horizontal="center" vertical="center" wrapText="1"/>
    </xf>
    <xf numFmtId="3" fontId="3" fillId="0" borderId="1" xfId="3" applyNumberFormat="1" applyFont="1" applyBorder="1" applyAlignment="1">
      <alignment horizontal="center" vertical="center" wrapText="1"/>
    </xf>
    <xf numFmtId="166" fontId="3" fillId="0" borderId="1" xfId="4" applyNumberFormat="1" applyFont="1" applyFill="1" applyBorder="1" applyAlignment="1">
      <alignment horizontal="left" vertical="center" wrapText="1"/>
    </xf>
    <xf numFmtId="9" fontId="3" fillId="0" borderId="1" xfId="3" applyNumberFormat="1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center" vertical="center" wrapText="1"/>
    </xf>
    <xf numFmtId="166" fontId="3" fillId="0" borderId="4" xfId="4" applyNumberFormat="1" applyFont="1" applyFill="1" applyBorder="1" applyAlignment="1">
      <alignment horizontal="center" vertical="center" wrapText="1"/>
    </xf>
    <xf numFmtId="166" fontId="3" fillId="0" borderId="3" xfId="4" applyNumberFormat="1" applyFont="1" applyFill="1" applyBorder="1" applyAlignment="1">
      <alignment horizontal="center" vertical="center" wrapText="1"/>
    </xf>
    <xf numFmtId="0" fontId="3" fillId="0" borderId="0" xfId="3" applyFont="1" applyAlignment="1">
      <alignment horizontal="left"/>
    </xf>
    <xf numFmtId="166" fontId="3" fillId="0" borderId="0" xfId="4" applyNumberFormat="1" applyFont="1" applyFill="1" applyBorder="1" applyAlignment="1">
      <alignment horizontal="center" vertical="center" wrapText="1"/>
    </xf>
    <xf numFmtId="14" fontId="4" fillId="0" borderId="0" xfId="3" applyNumberFormat="1" applyFont="1" applyAlignment="1">
      <alignment horizontal="center" vertical="center" wrapText="1"/>
    </xf>
    <xf numFmtId="3" fontId="4" fillId="0" borderId="0" xfId="3" applyNumberFormat="1" applyFont="1" applyAlignment="1">
      <alignment horizontal="center" vertical="center" wrapText="1"/>
    </xf>
    <xf numFmtId="3" fontId="3" fillId="0" borderId="0" xfId="3" applyNumberFormat="1" applyFont="1" applyAlignment="1">
      <alignment horizontal="center" vertical="center" wrapText="1"/>
    </xf>
    <xf numFmtId="0" fontId="4" fillId="0" borderId="1" xfId="3" applyFont="1" applyBorder="1" applyAlignment="1">
      <alignment horizontal="left" vertical="center"/>
    </xf>
    <xf numFmtId="0" fontId="4" fillId="0" borderId="1" xfId="3" applyFont="1" applyBorder="1" applyAlignment="1">
      <alignment horizontal="left" vertical="center" wrapText="1"/>
    </xf>
    <xf numFmtId="0" fontId="3" fillId="0" borderId="1" xfId="3" applyFont="1" applyBorder="1" applyAlignment="1">
      <alignment horizontal="left"/>
    </xf>
    <xf numFmtId="0" fontId="6" fillId="0" borderId="0" xfId="0" applyFont="1"/>
    <xf numFmtId="0" fontId="6" fillId="0" borderId="1" xfId="0" applyFont="1" applyBorder="1"/>
    <xf numFmtId="0" fontId="8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3" fontId="6" fillId="0" borderId="0" xfId="1" applyFont="1" applyFill="1" applyBorder="1"/>
    <xf numFmtId="3" fontId="6" fillId="0" borderId="0" xfId="0" applyNumberFormat="1" applyFont="1"/>
    <xf numFmtId="41" fontId="6" fillId="0" borderId="0" xfId="2" applyFont="1" applyFill="1" applyBorder="1"/>
    <xf numFmtId="0" fontId="11" fillId="0" borderId="0" xfId="0" applyFont="1"/>
    <xf numFmtId="43" fontId="6" fillId="0" borderId="0" xfId="1" applyFont="1"/>
    <xf numFmtId="43" fontId="6" fillId="0" borderId="0" xfId="0" applyNumberFormat="1" applyFont="1"/>
    <xf numFmtId="41" fontId="6" fillId="0" borderId="0" xfId="2" applyFont="1"/>
    <xf numFmtId="0" fontId="13" fillId="0" borderId="1" xfId="0" applyFont="1" applyBorder="1" applyAlignment="1">
      <alignment horizontal="center" vertical="center"/>
    </xf>
    <xf numFmtId="0" fontId="15" fillId="0" borderId="0" xfId="6" applyFont="1"/>
    <xf numFmtId="0" fontId="15" fillId="4" borderId="0" xfId="6" applyFont="1" applyFill="1"/>
    <xf numFmtId="0" fontId="13" fillId="0" borderId="1" xfId="6" applyFont="1" applyBorder="1" applyAlignment="1">
      <alignment horizontal="center" vertical="center"/>
    </xf>
    <xf numFmtId="0" fontId="13" fillId="0" borderId="0" xfId="6" applyFont="1"/>
    <xf numFmtId="0" fontId="13" fillId="4" borderId="0" xfId="6" applyFont="1" applyFill="1"/>
    <xf numFmtId="0" fontId="19" fillId="5" borderId="1" xfId="6" applyFont="1" applyFill="1" applyBorder="1" applyAlignment="1">
      <alignment horizontal="center" vertical="center"/>
    </xf>
    <xf numFmtId="0" fontId="20" fillId="0" borderId="0" xfId="6" applyFont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21" fillId="0" borderId="0" xfId="6" applyFont="1" applyAlignment="1">
      <alignment vertical="center"/>
    </xf>
    <xf numFmtId="0" fontId="21" fillId="0" borderId="0" xfId="6" applyFont="1"/>
    <xf numFmtId="0" fontId="23" fillId="0" borderId="0" xfId="6" applyFont="1"/>
    <xf numFmtId="0" fontId="2" fillId="0" borderId="1" xfId="0" applyFont="1" applyBorder="1" applyAlignment="1">
      <alignment horizontal="center" vertical="center" wrapText="1"/>
    </xf>
    <xf numFmtId="0" fontId="2" fillId="0" borderId="1" xfId="6" applyFont="1" applyBorder="1" applyAlignment="1">
      <alignment horizontal="center" vertical="center" wrapText="1"/>
    </xf>
    <xf numFmtId="3" fontId="8" fillId="0" borderId="1" xfId="3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167" fontId="8" fillId="0" borderId="1" xfId="2" applyNumberFormat="1" applyFont="1" applyFill="1" applyBorder="1" applyAlignment="1">
      <alignment horizontal="left" vertical="center" wrapText="1"/>
    </xf>
    <xf numFmtId="167" fontId="8" fillId="0" borderId="1" xfId="3" applyNumberFormat="1" applyFont="1" applyBorder="1" applyAlignment="1">
      <alignment horizontal="right" vertical="center" wrapText="1"/>
    </xf>
    <xf numFmtId="167" fontId="9" fillId="0" borderId="1" xfId="0" applyNumberFormat="1" applyFont="1" applyBorder="1"/>
    <xf numFmtId="0" fontId="24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167" fontId="9" fillId="0" borderId="7" xfId="0" applyNumberFormat="1" applyFont="1" applyBorder="1"/>
    <xf numFmtId="167" fontId="6" fillId="0" borderId="0" xfId="0" applyNumberFormat="1" applyFont="1"/>
    <xf numFmtId="10" fontId="4" fillId="0" borderId="1" xfId="3" applyNumberFormat="1" applyFont="1" applyBorder="1" applyAlignment="1">
      <alignment horizontal="center" vertical="center" wrapText="1"/>
    </xf>
    <xf numFmtId="167" fontId="4" fillId="0" borderId="1" xfId="3" applyNumberFormat="1" applyFont="1" applyBorder="1" applyAlignment="1">
      <alignment horizontal="center" vertical="center" wrapText="1"/>
    </xf>
    <xf numFmtId="0" fontId="3" fillId="0" borderId="1" xfId="3" applyFont="1" applyBorder="1" applyAlignment="1">
      <alignment vertical="center" wrapText="1"/>
    </xf>
    <xf numFmtId="164" fontId="4" fillId="0" borderId="0" xfId="7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wrapText="1"/>
    </xf>
    <xf numFmtId="3" fontId="8" fillId="0" borderId="1" xfId="3" applyNumberFormat="1" applyFont="1" applyBorder="1" applyAlignment="1">
      <alignment horizontal="center" vertical="center" wrapText="1"/>
    </xf>
    <xf numFmtId="14" fontId="8" fillId="0" borderId="1" xfId="3" applyNumberFormat="1" applyFont="1" applyBorder="1" applyAlignment="1">
      <alignment horizontal="center" vertical="center" wrapText="1"/>
    </xf>
    <xf numFmtId="3" fontId="25" fillId="0" borderId="1" xfId="3" applyNumberFormat="1" applyFont="1" applyBorder="1" applyAlignment="1">
      <alignment horizontal="center" vertical="center" wrapText="1"/>
    </xf>
    <xf numFmtId="0" fontId="9" fillId="0" borderId="1" xfId="0" applyFont="1" applyBorder="1"/>
    <xf numFmtId="3" fontId="3" fillId="3" borderId="1" xfId="3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2" borderId="1" xfId="0" applyFont="1" applyFill="1" applyBorder="1"/>
    <xf numFmtId="38" fontId="9" fillId="0" borderId="1" xfId="1" applyNumberFormat="1" applyFont="1" applyFill="1" applyBorder="1"/>
    <xf numFmtId="10" fontId="6" fillId="0" borderId="0" xfId="0" applyNumberFormat="1" applyFont="1"/>
    <xf numFmtId="0" fontId="3" fillId="0" borderId="1" xfId="4" applyNumberFormat="1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166" fontId="3" fillId="3" borderId="1" xfId="4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 vertical="center" wrapText="1"/>
    </xf>
    <xf numFmtId="3" fontId="3" fillId="2" borderId="1" xfId="3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166" fontId="3" fillId="0" borderId="6" xfId="4" applyNumberFormat="1" applyFont="1" applyFill="1" applyBorder="1" applyAlignment="1">
      <alignment horizontal="left" vertical="center" wrapText="1"/>
    </xf>
    <xf numFmtId="166" fontId="3" fillId="0" borderId="2" xfId="4" applyNumberFormat="1" applyFont="1" applyFill="1" applyBorder="1" applyAlignment="1">
      <alignment horizontal="left" vertical="center" wrapText="1"/>
    </xf>
    <xf numFmtId="0" fontId="3" fillId="0" borderId="1" xfId="3" applyFont="1" applyBorder="1" applyAlignment="1">
      <alignment horizontal="left" vertical="center" wrapText="1"/>
    </xf>
    <xf numFmtId="0" fontId="4" fillId="0" borderId="1" xfId="3" applyFont="1" applyBorder="1" applyAlignment="1">
      <alignment horizontal="left" vertical="center" wrapText="1"/>
    </xf>
    <xf numFmtId="166" fontId="3" fillId="0" borderId="4" xfId="4" applyNumberFormat="1" applyFont="1" applyFill="1" applyBorder="1" applyAlignment="1">
      <alignment horizontal="left" vertical="center" wrapText="1"/>
    </xf>
    <xf numFmtId="0" fontId="3" fillId="0" borderId="2" xfId="3" applyFont="1" applyBorder="1" applyAlignment="1">
      <alignment horizontal="center"/>
    </xf>
    <xf numFmtId="0" fontId="3" fillId="0" borderId="1" xfId="3" applyFont="1" applyBorder="1" applyAlignment="1">
      <alignment horizontal="center"/>
    </xf>
    <xf numFmtId="0" fontId="3" fillId="0" borderId="4" xfId="3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3" applyFont="1" applyBorder="1" applyAlignment="1">
      <alignment horizontal="left"/>
    </xf>
    <xf numFmtId="0" fontId="3" fillId="0" borderId="1" xfId="3" applyFont="1" applyBorder="1" applyAlignment="1">
      <alignment horizontal="left" vertical="center"/>
    </xf>
    <xf numFmtId="167" fontId="4" fillId="0" borderId="4" xfId="3" applyNumberFormat="1" applyFont="1" applyBorder="1" applyAlignment="1">
      <alignment horizontal="center" vertical="center" wrapText="1"/>
    </xf>
    <xf numFmtId="167" fontId="4" fillId="0" borderId="2" xfId="3" applyNumberFormat="1" applyFont="1" applyBorder="1" applyAlignment="1">
      <alignment horizontal="center" vertical="center" wrapText="1"/>
    </xf>
    <xf numFmtId="0" fontId="10" fillId="0" borderId="1" xfId="6" applyFont="1" applyBorder="1" applyAlignment="1">
      <alignment horizontal="left"/>
    </xf>
    <xf numFmtId="0" fontId="16" fillId="0" borderId="1" xfId="6" applyFont="1" applyBorder="1" applyAlignment="1">
      <alignment horizontal="center" vertical="center" wrapText="1"/>
    </xf>
    <xf numFmtId="0" fontId="17" fillId="0" borderId="1" xfId="6" applyFont="1" applyBorder="1" applyAlignment="1">
      <alignment horizontal="center" vertical="center" wrapText="1"/>
    </xf>
    <xf numFmtId="0" fontId="18" fillId="5" borderId="1" xfId="6" applyFont="1" applyFill="1" applyBorder="1" applyAlignment="1">
      <alignment horizontal="center"/>
    </xf>
    <xf numFmtId="0" fontId="10" fillId="0" borderId="1" xfId="6" applyFont="1" applyBorder="1" applyAlignment="1">
      <alignment horizontal="left" wrapText="1"/>
    </xf>
    <xf numFmtId="0" fontId="18" fillId="0" borderId="1" xfId="6" applyFont="1" applyBorder="1" applyAlignment="1">
      <alignment horizontal="center"/>
    </xf>
    <xf numFmtId="0" fontId="19" fillId="5" borderId="1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169" fontId="6" fillId="0" borderId="0" xfId="1" applyNumberFormat="1" applyFont="1"/>
    <xf numFmtId="169" fontId="6" fillId="0" borderId="0" xfId="0" applyNumberFormat="1" applyFont="1"/>
  </cellXfs>
  <cellStyles count="8">
    <cellStyle name="Millares" xfId="1" builtinId="3"/>
    <cellStyle name="Millares [0]" xfId="2" builtinId="6"/>
    <cellStyle name="Millares 10" xfId="4" xr:uid="{00000000-0005-0000-0000-000002000000}"/>
    <cellStyle name="Moneda" xfId="7" builtinId="4"/>
    <cellStyle name="Normal" xfId="0" builtinId="0"/>
    <cellStyle name="Normal 10 2" xfId="5" xr:uid="{00000000-0005-0000-0000-000004000000}"/>
    <cellStyle name="Normal 14" xfId="3" xr:uid="{00000000-0005-0000-0000-000005000000}"/>
    <cellStyle name="Normal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447263</xdr:colOff>
      <xdr:row>0</xdr:row>
      <xdr:rowOff>41413</xdr:rowOff>
    </xdr:from>
    <xdr:to>
      <xdr:col>7</xdr:col>
      <xdr:colOff>567775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7E8A04D4-D1F5-47B0-84C4-6A8908CC5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91133" y="41413"/>
          <a:ext cx="702595" cy="687153"/>
        </a:xfrm>
        <a:prstGeom prst="rect">
          <a:avLst/>
        </a:prstGeom>
      </xdr:spPr>
    </xdr:pic>
    <xdr:clientData/>
  </xdr:twoCellAnchor>
  <xdr:twoCellAnchor editAs="oneCell">
    <xdr:from>
      <xdr:col>6</xdr:col>
      <xdr:colOff>552450</xdr:colOff>
      <xdr:row>19</xdr:row>
      <xdr:rowOff>66675</xdr:rowOff>
    </xdr:from>
    <xdr:to>
      <xdr:col>8</xdr:col>
      <xdr:colOff>809625</xdr:colOff>
      <xdr:row>22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7E3255D-4C34-4C98-A178-C418E659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6419850"/>
          <a:ext cx="191452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422D5C8-9FEF-45E1-B485-26C2259A2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1"/>
  <sheetViews>
    <sheetView tabSelected="1" topLeftCell="A13" zoomScaleNormal="100" workbookViewId="0">
      <selection activeCell="O30" sqref="O30"/>
    </sheetView>
  </sheetViews>
  <sheetFormatPr baseColWidth="10" defaultColWidth="11.42578125" defaultRowHeight="14.25" x14ac:dyDescent="0.2"/>
  <cols>
    <col min="1" max="1" width="15.42578125" style="18" customWidth="1"/>
    <col min="2" max="2" width="11.42578125" style="18" customWidth="1"/>
    <col min="3" max="3" width="32.7109375" style="18" customWidth="1"/>
    <col min="4" max="4" width="15.5703125" style="18" customWidth="1"/>
    <col min="5" max="5" width="11.42578125" style="18"/>
    <col min="6" max="6" width="9" style="18" customWidth="1"/>
    <col min="7" max="7" width="8.7109375" style="18" customWidth="1"/>
    <col min="8" max="8" width="16.140625" style="18" customWidth="1"/>
    <col min="9" max="9" width="13.42578125" style="18" customWidth="1"/>
    <col min="10" max="10" width="15" style="18" customWidth="1"/>
    <col min="11" max="11" width="15.42578125" style="18" customWidth="1"/>
    <col min="12" max="12" width="12.7109375" style="18" hidden="1" customWidth="1"/>
    <col min="13" max="13" width="14.42578125" style="18" bestFit="1" customWidth="1"/>
    <col min="14" max="14" width="12.5703125" style="18" bestFit="1" customWidth="1"/>
    <col min="15" max="15" width="49" style="18" customWidth="1"/>
    <col min="16" max="16384" width="11.42578125" style="18"/>
  </cols>
  <sheetData>
    <row r="1" spans="1:15" ht="21.75" customHeight="1" x14ac:dyDescent="0.2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32" t="s">
        <v>21</v>
      </c>
    </row>
    <row r="2" spans="1:15" ht="30.75" customHeight="1" x14ac:dyDescent="0.2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45" t="s">
        <v>68</v>
      </c>
    </row>
    <row r="3" spans="1:15" ht="34.5" customHeight="1" x14ac:dyDescent="0.2">
      <c r="A3" s="79" t="s">
        <v>22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</row>
    <row r="4" spans="1:15" x14ac:dyDescent="0.2">
      <c r="A4" s="83" t="s">
        <v>23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</row>
    <row r="5" spans="1:15" x14ac:dyDescent="0.2">
      <c r="A5" s="90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2"/>
    </row>
    <row r="6" spans="1:15" x14ac:dyDescent="0.2">
      <c r="A6" s="93" t="s">
        <v>79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</row>
    <row r="8" spans="1:15" x14ac:dyDescent="0.2">
      <c r="A8" s="94" t="s">
        <v>78</v>
      </c>
      <c r="B8" s="94"/>
      <c r="C8" s="94"/>
      <c r="D8" s="94"/>
      <c r="E8" s="94"/>
      <c r="F8" s="94"/>
      <c r="G8" s="94"/>
      <c r="H8" s="94"/>
      <c r="I8" s="94"/>
      <c r="J8" s="94"/>
      <c r="K8" s="17"/>
      <c r="L8" s="10"/>
      <c r="M8" s="10"/>
      <c r="N8" s="10"/>
    </row>
    <row r="9" spans="1:15" x14ac:dyDescent="0.2">
      <c r="A9" s="95" t="s">
        <v>70</v>
      </c>
      <c r="B9" s="95"/>
      <c r="C9" s="95"/>
      <c r="D9" s="15"/>
      <c r="E9" s="1"/>
      <c r="F9" s="2"/>
      <c r="G9" s="2"/>
      <c r="H9" s="2"/>
      <c r="I9" s="2"/>
      <c r="J9" s="9"/>
      <c r="K9" s="9"/>
      <c r="L9" s="11"/>
      <c r="M9" s="11"/>
      <c r="N9" s="11"/>
    </row>
    <row r="10" spans="1:15" x14ac:dyDescent="0.2">
      <c r="A10" s="88"/>
      <c r="B10" s="88"/>
      <c r="C10" s="88"/>
      <c r="D10" s="16"/>
      <c r="E10" s="3"/>
      <c r="F10" s="2"/>
      <c r="G10" s="2"/>
      <c r="H10" s="1"/>
      <c r="I10" s="8"/>
      <c r="J10" s="89" t="s">
        <v>71</v>
      </c>
      <c r="K10" s="85"/>
      <c r="L10" s="85"/>
      <c r="M10" s="85"/>
      <c r="N10" s="85"/>
      <c r="O10" s="86"/>
    </row>
    <row r="11" spans="1:15" x14ac:dyDescent="0.2">
      <c r="A11" s="58" t="s">
        <v>40</v>
      </c>
      <c r="B11" s="96">
        <v>40060867</v>
      </c>
      <c r="C11" s="97">
        <v>345419923</v>
      </c>
      <c r="D11" s="57"/>
      <c r="E11" s="3"/>
      <c r="F11" s="2"/>
      <c r="G11" s="2"/>
      <c r="H11" s="2"/>
      <c r="I11" s="8"/>
      <c r="J11" s="4" t="s">
        <v>0</v>
      </c>
      <c r="K11" s="85" t="s">
        <v>81</v>
      </c>
      <c r="L11" s="85"/>
      <c r="M11" s="85"/>
      <c r="N11" s="85"/>
      <c r="O11" s="86"/>
    </row>
    <row r="12" spans="1:15" x14ac:dyDescent="0.2">
      <c r="A12" s="87" t="s">
        <v>75</v>
      </c>
      <c r="B12" s="88"/>
      <c r="C12" s="88"/>
      <c r="D12" s="56">
        <v>0</v>
      </c>
      <c r="E12" s="5"/>
      <c r="F12" s="2"/>
      <c r="G12" s="2"/>
      <c r="H12" s="2"/>
      <c r="I12" s="8"/>
      <c r="J12" s="2" t="s">
        <v>1</v>
      </c>
      <c r="K12" s="75">
        <v>3123513684</v>
      </c>
      <c r="L12" s="4"/>
      <c r="M12" s="4"/>
      <c r="N12" s="4"/>
      <c r="O12" s="19"/>
    </row>
    <row r="13" spans="1:15" ht="42.75" customHeight="1" x14ac:dyDescent="0.2">
      <c r="A13" s="82" t="s">
        <v>2</v>
      </c>
      <c r="B13" s="80" t="s">
        <v>3</v>
      </c>
      <c r="C13" s="80" t="s">
        <v>17</v>
      </c>
      <c r="D13" s="80" t="s">
        <v>9</v>
      </c>
      <c r="E13" s="80" t="s">
        <v>18</v>
      </c>
      <c r="F13" s="80" t="s">
        <v>19</v>
      </c>
      <c r="G13" s="80"/>
      <c r="H13" s="77" t="s">
        <v>20</v>
      </c>
      <c r="I13" s="77"/>
      <c r="J13" s="78" t="s">
        <v>4</v>
      </c>
      <c r="K13" s="78" t="s">
        <v>5</v>
      </c>
      <c r="L13" s="78" t="s">
        <v>4</v>
      </c>
      <c r="M13" s="78" t="s">
        <v>5</v>
      </c>
      <c r="N13" s="69" t="s">
        <v>10</v>
      </c>
      <c r="O13" s="79" t="s">
        <v>6</v>
      </c>
    </row>
    <row r="14" spans="1:15" ht="30.75" customHeight="1" x14ac:dyDescent="0.2">
      <c r="A14" s="82"/>
      <c r="B14" s="80"/>
      <c r="C14" s="80"/>
      <c r="D14" s="80"/>
      <c r="E14" s="80"/>
      <c r="F14" s="80"/>
      <c r="G14" s="80"/>
      <c r="H14" s="80" t="s">
        <v>7</v>
      </c>
      <c r="I14" s="80" t="s">
        <v>8</v>
      </c>
      <c r="J14" s="78"/>
      <c r="K14" s="78"/>
      <c r="L14" s="78"/>
      <c r="M14" s="78"/>
      <c r="N14" s="69" t="s">
        <v>11</v>
      </c>
      <c r="O14" s="79"/>
    </row>
    <row r="15" spans="1:15" ht="22.5" customHeight="1" x14ac:dyDescent="0.2">
      <c r="A15" s="82"/>
      <c r="B15" s="80"/>
      <c r="C15" s="80"/>
      <c r="D15" s="80"/>
      <c r="E15" s="80"/>
      <c r="F15" s="6" t="s">
        <v>12</v>
      </c>
      <c r="G15" s="6" t="s">
        <v>13</v>
      </c>
      <c r="H15" s="80"/>
      <c r="I15" s="80"/>
      <c r="J15" s="81" t="s">
        <v>15</v>
      </c>
      <c r="K15" s="81"/>
      <c r="L15" s="81" t="s">
        <v>16</v>
      </c>
      <c r="M15" s="81"/>
      <c r="N15" s="7"/>
      <c r="O15" s="72"/>
    </row>
    <row r="16" spans="1:15" s="48" customFormat="1" ht="144.75" customHeight="1" x14ac:dyDescent="0.25">
      <c r="A16" s="52" t="s">
        <v>72</v>
      </c>
      <c r="B16" s="62" t="s">
        <v>76</v>
      </c>
      <c r="C16" s="63" t="s">
        <v>80</v>
      </c>
      <c r="D16" s="62" t="s">
        <v>73</v>
      </c>
      <c r="E16" s="70">
        <v>1</v>
      </c>
      <c r="F16" s="71">
        <v>6</v>
      </c>
      <c r="G16" s="71">
        <v>16</v>
      </c>
      <c r="H16" s="53">
        <v>45108</v>
      </c>
      <c r="I16" s="53">
        <v>45276</v>
      </c>
      <c r="J16" s="49">
        <v>4429000</v>
      </c>
      <c r="K16" s="50">
        <f>(J16*F16+(J16/30)*G16)*E16</f>
        <v>28936133.333333332</v>
      </c>
      <c r="L16" s="49"/>
      <c r="M16" s="50"/>
      <c r="N16" s="47"/>
      <c r="O16" s="61" t="s">
        <v>82</v>
      </c>
    </row>
    <row r="17" spans="1:15" ht="15" thickBot="1" x14ac:dyDescent="0.25">
      <c r="A17" s="20" t="s">
        <v>14</v>
      </c>
      <c r="B17" s="64"/>
      <c r="C17" s="20"/>
      <c r="D17" s="20"/>
      <c r="E17" s="65">
        <f>SUM(E16:E16)</f>
        <v>1</v>
      </c>
      <c r="F17" s="66"/>
      <c r="G17" s="65"/>
      <c r="H17" s="67"/>
      <c r="I17" s="68"/>
      <c r="J17" s="73">
        <f>B11-K17</f>
        <v>11124733.666666668</v>
      </c>
      <c r="K17" s="54">
        <f>SUM(K16:K16)</f>
        <v>28936133.333333332</v>
      </c>
      <c r="L17" s="51"/>
      <c r="M17" s="54"/>
      <c r="N17" s="68"/>
      <c r="O17" s="60"/>
    </row>
    <row r="18" spans="1:15" ht="15" thickTop="1" x14ac:dyDescent="0.2">
      <c r="A18" s="21"/>
      <c r="B18" s="22"/>
      <c r="C18" s="23"/>
      <c r="D18" s="24"/>
      <c r="E18" s="13"/>
      <c r="F18" s="12"/>
      <c r="G18" s="13"/>
      <c r="H18" s="14"/>
      <c r="J18" s="25"/>
      <c r="K18" s="26"/>
      <c r="L18" s="26"/>
      <c r="M18" s="26"/>
    </row>
    <row r="19" spans="1:15" x14ac:dyDescent="0.2">
      <c r="A19" s="21"/>
      <c r="B19" s="22"/>
      <c r="C19" s="23"/>
      <c r="D19" s="24"/>
      <c r="E19" s="12"/>
      <c r="F19" s="59"/>
      <c r="G19" s="13"/>
      <c r="H19" s="14"/>
      <c r="J19" s="25"/>
      <c r="K19" s="55"/>
      <c r="N19" s="74"/>
      <c r="O19" s="27"/>
    </row>
    <row r="20" spans="1:15" x14ac:dyDescent="0.2">
      <c r="A20" s="21"/>
      <c r="B20" s="22"/>
      <c r="C20" s="23"/>
      <c r="D20" s="24"/>
      <c r="E20" s="12"/>
      <c r="F20" s="12"/>
      <c r="G20" s="13"/>
      <c r="H20" s="14"/>
      <c r="I20" s="25"/>
      <c r="J20" s="25"/>
      <c r="K20" s="55"/>
      <c r="O20" s="27"/>
    </row>
    <row r="21" spans="1:15" x14ac:dyDescent="0.2">
      <c r="B21" s="28"/>
      <c r="J21" s="55"/>
      <c r="K21" s="55"/>
      <c r="L21" s="29"/>
      <c r="O21" s="27"/>
    </row>
    <row r="22" spans="1:15" x14ac:dyDescent="0.2">
      <c r="C22" s="55"/>
      <c r="K22" s="30"/>
      <c r="L22" s="30"/>
      <c r="M22" s="30"/>
      <c r="O22" s="31"/>
    </row>
    <row r="23" spans="1:15" ht="15" x14ac:dyDescent="0.25">
      <c r="A23" s="76" t="s">
        <v>74</v>
      </c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</row>
    <row r="24" spans="1:15" ht="15" x14ac:dyDescent="0.25">
      <c r="A24" s="76" t="s">
        <v>77</v>
      </c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</row>
    <row r="27" spans="1:15" x14ac:dyDescent="0.2">
      <c r="H27" s="55">
        <f>+B11</f>
        <v>40060867</v>
      </c>
      <c r="K27" s="107"/>
    </row>
    <row r="28" spans="1:15" x14ac:dyDescent="0.2">
      <c r="H28" s="55">
        <f>+K17</f>
        <v>28936133.333333332</v>
      </c>
      <c r="K28" s="29"/>
    </row>
    <row r="29" spans="1:15" x14ac:dyDescent="0.2">
      <c r="H29" s="55">
        <f>+H27-H28</f>
        <v>11124733.666666668</v>
      </c>
      <c r="K29" s="108"/>
    </row>
    <row r="31" spans="1:15" x14ac:dyDescent="0.2">
      <c r="J31" s="55"/>
    </row>
    <row r="32" spans="1:15" x14ac:dyDescent="0.2">
      <c r="J32" s="55"/>
    </row>
    <row r="33" spans="10:10" x14ac:dyDescent="0.2">
      <c r="J33" s="55"/>
    </row>
    <row r="34" spans="10:10" x14ac:dyDescent="0.2">
      <c r="J34" s="55"/>
    </row>
    <row r="37" spans="10:10" x14ac:dyDescent="0.2">
      <c r="J37" s="55"/>
    </row>
    <row r="38" spans="10:10" x14ac:dyDescent="0.2">
      <c r="J38" s="55"/>
    </row>
    <row r="39" spans="10:10" x14ac:dyDescent="0.2">
      <c r="J39" s="55"/>
    </row>
    <row r="40" spans="10:10" x14ac:dyDescent="0.2">
      <c r="J40" s="55"/>
    </row>
    <row r="41" spans="10:10" x14ac:dyDescent="0.2">
      <c r="J41" s="55"/>
    </row>
  </sheetData>
  <mergeCells count="30">
    <mergeCell ref="A4:O4"/>
    <mergeCell ref="A1:N2"/>
    <mergeCell ref="A3:O3"/>
    <mergeCell ref="A23:O23"/>
    <mergeCell ref="K11:O11"/>
    <mergeCell ref="A12:C12"/>
    <mergeCell ref="F13:G14"/>
    <mergeCell ref="A10:C10"/>
    <mergeCell ref="J10:O10"/>
    <mergeCell ref="A5:O5"/>
    <mergeCell ref="A6:O6"/>
    <mergeCell ref="A8:J8"/>
    <mergeCell ref="A9:C9"/>
    <mergeCell ref="B11:C11"/>
    <mergeCell ref="A24:O24"/>
    <mergeCell ref="H13:I13"/>
    <mergeCell ref="J13:J14"/>
    <mergeCell ref="K13:K14"/>
    <mergeCell ref="L13:L14"/>
    <mergeCell ref="M13:M14"/>
    <mergeCell ref="O13:O14"/>
    <mergeCell ref="H14:H15"/>
    <mergeCell ref="I14:I15"/>
    <mergeCell ref="J15:K15"/>
    <mergeCell ref="L15:M15"/>
    <mergeCell ref="A13:A15"/>
    <mergeCell ref="B13:B15"/>
    <mergeCell ref="C13:C15"/>
    <mergeCell ref="D13:D15"/>
    <mergeCell ref="E13:E15"/>
  </mergeCells>
  <pageMargins left="0.7" right="0.7" top="0.75" bottom="0.75" header="0.3" footer="0.3"/>
  <pageSetup paperSize="14" scale="62" fitToHeight="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37"/>
  <sheetViews>
    <sheetView showGridLines="0" topLeftCell="A7" workbookViewId="0">
      <selection activeCell="C28" sqref="C28:G28"/>
    </sheetView>
  </sheetViews>
  <sheetFormatPr baseColWidth="10" defaultColWidth="11.42578125" defaultRowHeight="15" x14ac:dyDescent="0.2"/>
  <cols>
    <col min="1" max="1" width="5.5703125" style="33" customWidth="1"/>
    <col min="2" max="2" width="29" style="33" customWidth="1"/>
    <col min="3" max="3" width="16.5703125" style="33" customWidth="1"/>
    <col min="4" max="4" width="19.28515625" style="33" customWidth="1"/>
    <col min="5" max="6" width="11.42578125" style="33"/>
    <col min="7" max="7" width="6.42578125" style="33" customWidth="1"/>
    <col min="8" max="8" width="9.5703125" style="33" customWidth="1"/>
    <col min="9" max="9" width="9.42578125" style="33" customWidth="1"/>
    <col min="10" max="10" width="12.42578125" style="33" customWidth="1"/>
    <col min="11" max="16384" width="11.42578125" style="33"/>
  </cols>
  <sheetData>
    <row r="1" spans="2:17" ht="10.5" customHeight="1" x14ac:dyDescent="0.2"/>
    <row r="2" spans="2:17" ht="30.75" customHeight="1" x14ac:dyDescent="0.2">
      <c r="B2" s="99"/>
      <c r="C2" s="99"/>
      <c r="D2" s="99"/>
      <c r="E2" s="99"/>
      <c r="F2" s="99"/>
      <c r="G2" s="99"/>
      <c r="H2" s="99"/>
      <c r="I2" s="99"/>
      <c r="J2" s="99"/>
      <c r="K2" s="99"/>
      <c r="L2" s="34"/>
      <c r="M2" s="34"/>
      <c r="N2" s="34"/>
      <c r="O2" s="34"/>
      <c r="P2" s="34"/>
    </row>
    <row r="3" spans="2:17" ht="40.5" customHeight="1" x14ac:dyDescent="0.2">
      <c r="B3" s="99"/>
      <c r="C3" s="99"/>
      <c r="D3" s="99"/>
      <c r="E3" s="99"/>
      <c r="F3" s="99"/>
      <c r="G3" s="99"/>
      <c r="H3" s="99"/>
      <c r="I3" s="99"/>
      <c r="J3" s="99"/>
      <c r="K3" s="99"/>
      <c r="L3" s="34"/>
      <c r="M3" s="34"/>
      <c r="N3" s="34"/>
      <c r="O3" s="34"/>
      <c r="P3" s="34"/>
    </row>
    <row r="4" spans="2:17" ht="25.5" customHeight="1" x14ac:dyDescent="0.2">
      <c r="B4" s="100" t="s">
        <v>34</v>
      </c>
      <c r="C4" s="100"/>
      <c r="D4" s="100"/>
      <c r="E4" s="100"/>
      <c r="F4" s="100"/>
      <c r="G4" s="100"/>
      <c r="H4" s="100"/>
      <c r="I4" s="100"/>
      <c r="J4" s="100"/>
      <c r="K4" s="35" t="s">
        <v>21</v>
      </c>
      <c r="L4" s="34"/>
      <c r="M4" s="34"/>
      <c r="N4" s="34"/>
      <c r="O4" s="34"/>
      <c r="P4" s="34"/>
    </row>
    <row r="5" spans="2:17" s="36" customFormat="1" ht="30" customHeight="1" x14ac:dyDescent="0.2">
      <c r="B5" s="100"/>
      <c r="C5" s="100"/>
      <c r="D5" s="100"/>
      <c r="E5" s="100"/>
      <c r="F5" s="100"/>
      <c r="G5" s="100"/>
      <c r="H5" s="100"/>
      <c r="I5" s="100"/>
      <c r="J5" s="100"/>
      <c r="K5" s="46" t="s">
        <v>69</v>
      </c>
      <c r="M5" s="37"/>
      <c r="N5" s="37"/>
      <c r="O5" s="37"/>
      <c r="P5" s="37"/>
      <c r="Q5" s="37"/>
    </row>
    <row r="6" spans="2:17" ht="23.25" customHeight="1" x14ac:dyDescent="0.2">
      <c r="B6" s="100" t="s">
        <v>24</v>
      </c>
      <c r="C6" s="100"/>
      <c r="D6" s="100"/>
      <c r="E6" s="100"/>
      <c r="F6" s="100"/>
      <c r="G6" s="100"/>
      <c r="H6" s="100"/>
      <c r="I6" s="100"/>
      <c r="J6" s="100"/>
      <c r="K6" s="100"/>
    </row>
    <row r="7" spans="2:17" ht="18" x14ac:dyDescent="0.2">
      <c r="B7" s="100" t="s">
        <v>25</v>
      </c>
      <c r="C7" s="100"/>
      <c r="D7" s="100"/>
      <c r="E7" s="100"/>
      <c r="F7" s="100"/>
      <c r="G7" s="100"/>
      <c r="H7" s="100"/>
      <c r="I7" s="100"/>
      <c r="J7" s="100"/>
      <c r="K7" s="100"/>
    </row>
    <row r="8" spans="2:17" ht="18" x14ac:dyDescent="0.25">
      <c r="B8" s="101" t="s">
        <v>26</v>
      </c>
      <c r="C8" s="101"/>
      <c r="D8" s="101"/>
      <c r="E8" s="101"/>
      <c r="F8" s="101"/>
      <c r="G8" s="101"/>
      <c r="H8" s="101"/>
      <c r="I8" s="101"/>
      <c r="J8" s="101"/>
      <c r="K8" s="101"/>
    </row>
    <row r="9" spans="2:17" x14ac:dyDescent="0.2">
      <c r="B9" s="98" t="s">
        <v>67</v>
      </c>
      <c r="C9" s="98"/>
      <c r="D9" s="98"/>
      <c r="E9" s="98"/>
      <c r="F9" s="98"/>
      <c r="G9" s="98"/>
      <c r="H9" s="98"/>
      <c r="I9" s="98"/>
      <c r="J9" s="98"/>
      <c r="K9" s="98"/>
    </row>
    <row r="10" spans="2:17" x14ac:dyDescent="0.2">
      <c r="B10" s="98" t="s">
        <v>27</v>
      </c>
      <c r="C10" s="98"/>
      <c r="D10" s="98"/>
      <c r="E10" s="98"/>
      <c r="F10" s="98"/>
      <c r="G10" s="98"/>
      <c r="H10" s="98"/>
      <c r="I10" s="98"/>
      <c r="J10" s="98"/>
      <c r="K10" s="98"/>
    </row>
    <row r="11" spans="2:17" x14ac:dyDescent="0.2">
      <c r="B11" s="102" t="s">
        <v>63</v>
      </c>
      <c r="C11" s="102"/>
      <c r="D11" s="102"/>
      <c r="E11" s="102"/>
      <c r="F11" s="102"/>
      <c r="G11" s="102"/>
      <c r="H11" s="102"/>
      <c r="I11" s="102"/>
      <c r="J11" s="102"/>
      <c r="K11" s="102"/>
    </row>
    <row r="12" spans="2:17" x14ac:dyDescent="0.2">
      <c r="B12" s="98" t="s">
        <v>64</v>
      </c>
      <c r="C12" s="98"/>
      <c r="D12" s="98"/>
      <c r="E12" s="98"/>
      <c r="F12" s="98"/>
      <c r="G12" s="98"/>
      <c r="H12" s="98"/>
      <c r="I12" s="98"/>
      <c r="J12" s="98"/>
      <c r="K12" s="98"/>
    </row>
    <row r="13" spans="2:17" x14ac:dyDescent="0.2">
      <c r="B13" s="98" t="s">
        <v>65</v>
      </c>
      <c r="C13" s="98"/>
      <c r="D13" s="98"/>
      <c r="E13" s="98"/>
      <c r="F13" s="98"/>
      <c r="G13" s="98"/>
      <c r="H13" s="98"/>
      <c r="I13" s="98"/>
      <c r="J13" s="98"/>
      <c r="K13" s="98"/>
    </row>
    <row r="14" spans="2:17" x14ac:dyDescent="0.2">
      <c r="B14" s="98" t="s">
        <v>28</v>
      </c>
      <c r="C14" s="98"/>
      <c r="D14" s="98"/>
      <c r="E14" s="98"/>
      <c r="F14" s="98"/>
      <c r="G14" s="98"/>
      <c r="H14" s="98"/>
      <c r="I14" s="98"/>
      <c r="J14" s="98"/>
      <c r="K14" s="98"/>
    </row>
    <row r="15" spans="2:17" x14ac:dyDescent="0.2">
      <c r="B15" s="98" t="s">
        <v>66</v>
      </c>
      <c r="C15" s="98"/>
      <c r="D15" s="98"/>
      <c r="E15" s="98"/>
      <c r="F15" s="98"/>
      <c r="G15" s="98"/>
      <c r="H15" s="98"/>
      <c r="I15" s="98"/>
      <c r="J15" s="98"/>
      <c r="K15" s="98"/>
    </row>
    <row r="16" spans="2:17" s="44" customFormat="1" x14ac:dyDescent="0.2">
      <c r="B16" s="98" t="s">
        <v>29</v>
      </c>
      <c r="C16" s="98"/>
      <c r="D16" s="98"/>
      <c r="E16" s="98"/>
      <c r="F16" s="98"/>
      <c r="G16" s="98"/>
      <c r="H16" s="98"/>
      <c r="I16" s="98"/>
      <c r="J16" s="98"/>
      <c r="K16" s="98"/>
    </row>
    <row r="17" spans="2:14" ht="18" x14ac:dyDescent="0.25">
      <c r="B17" s="101" t="s">
        <v>30</v>
      </c>
      <c r="C17" s="101"/>
      <c r="D17" s="101"/>
      <c r="E17" s="101"/>
      <c r="F17" s="101"/>
      <c r="G17" s="101"/>
      <c r="H17" s="101"/>
      <c r="I17" s="101"/>
      <c r="J17" s="101"/>
      <c r="K17" s="101"/>
    </row>
    <row r="18" spans="2:14" ht="4.5" customHeight="1" x14ac:dyDescent="0.25">
      <c r="B18" s="103"/>
      <c r="C18" s="103"/>
      <c r="D18" s="103"/>
      <c r="E18" s="103"/>
      <c r="F18" s="103"/>
      <c r="G18" s="103"/>
      <c r="H18" s="103"/>
      <c r="I18" s="103"/>
      <c r="J18" s="103"/>
      <c r="K18" s="103"/>
    </row>
    <row r="19" spans="2:14" ht="15.75" x14ac:dyDescent="0.2">
      <c r="B19" s="38" t="s">
        <v>31</v>
      </c>
      <c r="C19" s="104" t="s">
        <v>32</v>
      </c>
      <c r="D19" s="104"/>
      <c r="E19" s="104"/>
      <c r="F19" s="104"/>
      <c r="G19" s="104"/>
      <c r="H19" s="104" t="s">
        <v>33</v>
      </c>
      <c r="I19" s="104"/>
      <c r="J19" s="104"/>
      <c r="K19" s="104"/>
      <c r="L19" s="39"/>
      <c r="M19" s="39"/>
      <c r="N19" s="39"/>
    </row>
    <row r="20" spans="2:14" x14ac:dyDescent="0.2">
      <c r="B20" s="40" t="s">
        <v>37</v>
      </c>
      <c r="C20" s="105" t="s">
        <v>35</v>
      </c>
      <c r="D20" s="105"/>
      <c r="E20" s="105"/>
      <c r="F20" s="105"/>
      <c r="G20" s="105"/>
      <c r="H20" s="105"/>
      <c r="I20" s="105"/>
      <c r="J20" s="105"/>
      <c r="K20" s="105"/>
    </row>
    <row r="21" spans="2:14" ht="30" x14ac:dyDescent="0.2">
      <c r="B21" s="41" t="s">
        <v>36</v>
      </c>
      <c r="C21" s="106" t="s">
        <v>38</v>
      </c>
      <c r="D21" s="106"/>
      <c r="E21" s="106"/>
      <c r="F21" s="106"/>
      <c r="G21" s="106"/>
      <c r="H21" s="106"/>
      <c r="I21" s="106"/>
      <c r="J21" s="106"/>
      <c r="K21" s="106"/>
    </row>
    <row r="22" spans="2:14" x14ac:dyDescent="0.2">
      <c r="B22" s="41" t="s">
        <v>40</v>
      </c>
      <c r="C22" s="106" t="s">
        <v>39</v>
      </c>
      <c r="D22" s="106"/>
      <c r="E22" s="106"/>
      <c r="F22" s="106"/>
      <c r="G22" s="106"/>
      <c r="H22" s="106"/>
      <c r="I22" s="106"/>
      <c r="J22" s="106"/>
      <c r="K22" s="106"/>
    </row>
    <row r="23" spans="2:14" x14ac:dyDescent="0.2">
      <c r="B23" s="41" t="s">
        <v>41</v>
      </c>
      <c r="C23" s="106" t="s">
        <v>42</v>
      </c>
      <c r="D23" s="106"/>
      <c r="E23" s="106"/>
      <c r="F23" s="106"/>
      <c r="G23" s="106"/>
      <c r="H23" s="106"/>
      <c r="I23" s="106"/>
      <c r="J23" s="106"/>
      <c r="K23" s="106"/>
    </row>
    <row r="24" spans="2:14" ht="28.5" customHeight="1" x14ac:dyDescent="0.2">
      <c r="B24" s="41" t="s">
        <v>43</v>
      </c>
      <c r="C24" s="106" t="s">
        <v>44</v>
      </c>
      <c r="D24" s="106"/>
      <c r="E24" s="106"/>
      <c r="F24" s="106"/>
      <c r="G24" s="106"/>
      <c r="H24" s="106"/>
      <c r="I24" s="106"/>
      <c r="J24" s="106"/>
      <c r="K24" s="106"/>
    </row>
    <row r="25" spans="2:14" x14ac:dyDescent="0.2">
      <c r="B25" s="41" t="s">
        <v>46</v>
      </c>
      <c r="C25" s="106" t="s">
        <v>45</v>
      </c>
      <c r="D25" s="106"/>
      <c r="E25" s="106"/>
      <c r="F25" s="106"/>
      <c r="G25" s="106"/>
      <c r="H25" s="106"/>
      <c r="I25" s="106"/>
      <c r="J25" s="106"/>
      <c r="K25" s="106"/>
    </row>
    <row r="26" spans="2:14" ht="31.5" customHeight="1" x14ac:dyDescent="0.2">
      <c r="B26" s="41" t="s">
        <v>48</v>
      </c>
      <c r="C26" s="106" t="s">
        <v>47</v>
      </c>
      <c r="D26" s="106"/>
      <c r="E26" s="106"/>
      <c r="F26" s="106"/>
      <c r="G26" s="106"/>
      <c r="H26" s="106"/>
      <c r="I26" s="106"/>
      <c r="J26" s="106"/>
      <c r="K26" s="106"/>
    </row>
    <row r="27" spans="2:14" ht="30" x14ac:dyDescent="0.2">
      <c r="B27" s="41" t="s">
        <v>49</v>
      </c>
      <c r="C27" s="106" t="s">
        <v>50</v>
      </c>
      <c r="D27" s="106"/>
      <c r="E27" s="106"/>
      <c r="F27" s="106"/>
      <c r="G27" s="106"/>
      <c r="H27" s="106"/>
      <c r="I27" s="106"/>
      <c r="J27" s="106"/>
      <c r="K27" s="106"/>
    </row>
    <row r="28" spans="2:14" x14ac:dyDescent="0.2">
      <c r="B28" s="41" t="s">
        <v>51</v>
      </c>
      <c r="C28" s="106" t="s">
        <v>52</v>
      </c>
      <c r="D28" s="106"/>
      <c r="E28" s="106"/>
      <c r="F28" s="106"/>
      <c r="G28" s="106"/>
      <c r="H28" s="106"/>
      <c r="I28" s="106"/>
      <c r="J28" s="106"/>
      <c r="K28" s="106"/>
    </row>
    <row r="29" spans="2:14" x14ac:dyDescent="0.2">
      <c r="B29" s="41" t="s">
        <v>18</v>
      </c>
      <c r="C29" s="106" t="s">
        <v>53</v>
      </c>
      <c r="D29" s="106"/>
      <c r="E29" s="106"/>
      <c r="F29" s="106"/>
      <c r="G29" s="106"/>
      <c r="H29" s="106"/>
      <c r="I29" s="106"/>
      <c r="J29" s="106"/>
      <c r="K29" s="106"/>
    </row>
    <row r="30" spans="2:14" ht="30" x14ac:dyDescent="0.2">
      <c r="B30" s="41" t="s">
        <v>54</v>
      </c>
      <c r="C30" s="106" t="s">
        <v>55</v>
      </c>
      <c r="D30" s="106"/>
      <c r="E30" s="106"/>
      <c r="F30" s="106"/>
      <c r="G30" s="106"/>
      <c r="H30" s="106"/>
      <c r="I30" s="106"/>
      <c r="J30" s="106"/>
      <c r="K30" s="106"/>
    </row>
    <row r="31" spans="2:14" ht="45" x14ac:dyDescent="0.2">
      <c r="B31" s="41" t="s">
        <v>20</v>
      </c>
      <c r="C31" s="106" t="s">
        <v>56</v>
      </c>
      <c r="D31" s="106"/>
      <c r="E31" s="106"/>
      <c r="F31" s="106"/>
      <c r="G31" s="106"/>
      <c r="H31" s="106"/>
      <c r="I31" s="106"/>
      <c r="J31" s="106"/>
      <c r="K31" s="106"/>
    </row>
    <row r="32" spans="2:14" ht="30" x14ac:dyDescent="0.2">
      <c r="B32" s="41" t="s">
        <v>4</v>
      </c>
      <c r="C32" s="106" t="s">
        <v>57</v>
      </c>
      <c r="D32" s="106"/>
      <c r="E32" s="106"/>
      <c r="F32" s="106"/>
      <c r="G32" s="106"/>
      <c r="H32" s="106"/>
      <c r="I32" s="106"/>
      <c r="J32" s="106"/>
      <c r="K32" s="106"/>
    </row>
    <row r="33" spans="2:11" ht="30" x14ac:dyDescent="0.2">
      <c r="B33" s="41" t="s">
        <v>5</v>
      </c>
      <c r="C33" s="106" t="s">
        <v>58</v>
      </c>
      <c r="D33" s="106"/>
      <c r="E33" s="106"/>
      <c r="F33" s="106"/>
      <c r="G33" s="106"/>
      <c r="H33" s="106"/>
      <c r="I33" s="106"/>
      <c r="J33" s="106"/>
      <c r="K33" s="106"/>
    </row>
    <row r="34" spans="2:11" ht="30" x14ac:dyDescent="0.2">
      <c r="B34" s="41" t="s">
        <v>60</v>
      </c>
      <c r="C34" s="106" t="s">
        <v>59</v>
      </c>
      <c r="D34" s="106"/>
      <c r="E34" s="106"/>
      <c r="F34" s="106"/>
      <c r="G34" s="106"/>
      <c r="H34" s="106"/>
      <c r="I34" s="106"/>
      <c r="J34" s="106"/>
      <c r="K34" s="106"/>
    </row>
    <row r="35" spans="2:11" ht="31.5" customHeight="1" x14ac:dyDescent="0.2">
      <c r="B35" s="41" t="s">
        <v>61</v>
      </c>
      <c r="C35" s="106" t="s">
        <v>62</v>
      </c>
      <c r="D35" s="106"/>
      <c r="E35" s="106"/>
      <c r="F35" s="106"/>
      <c r="G35" s="106"/>
      <c r="H35" s="106"/>
      <c r="I35" s="106"/>
      <c r="J35" s="106"/>
      <c r="K35" s="106"/>
    </row>
    <row r="36" spans="2:11" x14ac:dyDescent="0.2">
      <c r="B36" s="42"/>
      <c r="C36" s="43"/>
      <c r="D36" s="43"/>
      <c r="E36" s="43"/>
      <c r="F36" s="43"/>
      <c r="G36" s="43"/>
      <c r="H36" s="43"/>
      <c r="I36" s="43"/>
      <c r="J36" s="43"/>
    </row>
    <row r="37" spans="2:11" x14ac:dyDescent="0.2">
      <c r="B37" s="43"/>
      <c r="C37" s="43"/>
      <c r="D37" s="43"/>
      <c r="E37" s="43"/>
      <c r="F37" s="43"/>
      <c r="G37" s="43"/>
      <c r="H37" s="43"/>
      <c r="I37" s="43"/>
      <c r="J37" s="43"/>
    </row>
  </sheetData>
  <mergeCells count="49">
    <mergeCell ref="C34:G34"/>
    <mergeCell ref="H34:K34"/>
    <mergeCell ref="C35:G35"/>
    <mergeCell ref="H35:K35"/>
    <mergeCell ref="H30:K30"/>
    <mergeCell ref="C31:G31"/>
    <mergeCell ref="H31:K31"/>
    <mergeCell ref="C32:G32"/>
    <mergeCell ref="H32:K32"/>
    <mergeCell ref="C33:G33"/>
    <mergeCell ref="H33:K33"/>
    <mergeCell ref="C30:G30"/>
    <mergeCell ref="C28:G28"/>
    <mergeCell ref="C24:G24"/>
    <mergeCell ref="H24:K24"/>
    <mergeCell ref="H28:K28"/>
    <mergeCell ref="C29:G29"/>
    <mergeCell ref="H29:K29"/>
    <mergeCell ref="C25:G25"/>
    <mergeCell ref="H25:K25"/>
    <mergeCell ref="C26:G26"/>
    <mergeCell ref="H26:K26"/>
    <mergeCell ref="C27:G27"/>
    <mergeCell ref="H27:K27"/>
    <mergeCell ref="C21:G21"/>
    <mergeCell ref="H21:K21"/>
    <mergeCell ref="C22:G22"/>
    <mergeCell ref="H22:K22"/>
    <mergeCell ref="C23:G23"/>
    <mergeCell ref="H23:K23"/>
    <mergeCell ref="B17:K17"/>
    <mergeCell ref="B18:K18"/>
    <mergeCell ref="C19:G19"/>
    <mergeCell ref="H19:K19"/>
    <mergeCell ref="C20:G20"/>
    <mergeCell ref="H20:K20"/>
    <mergeCell ref="B14:K14"/>
    <mergeCell ref="B15:K15"/>
    <mergeCell ref="B16:K16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 </vt:lpstr>
      <vt:lpstr>Instrucciones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ADMINISTRADOR1</dc:creator>
  <cp:lastModifiedBy>Jose Danilo Arango Barragan</cp:lastModifiedBy>
  <cp:lastPrinted>2021-12-09T14:21:43Z</cp:lastPrinted>
  <dcterms:created xsi:type="dcterms:W3CDTF">2020-02-28T20:30:41Z</dcterms:created>
  <dcterms:modified xsi:type="dcterms:W3CDTF">2023-05-25T20:47:34Z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2023-01-18T14:31:15Z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c1db6342-9fb4-4670-9b29-66241d9c6b4a</vt:lpwstr>
  </property>
  <property fmtid="{D5CDD505-2E9C-101B-9397-08002B2CF9AE}" pid="8" name="MSIP_Label_1299739c-ad3d-4908-806e-4d91151a6e13_ContentBits">
    <vt:lpwstr>0</vt:lpwstr>
  </property>
</Properties>
</file>