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CONTRATACION\ARN\2019\PROCESOS-2019\SELECCION ABREVIADA\SELECCION ABREVIADA DE MENOR CUANTIA\CAPACITACIÓN\3. EVALUACIÓN\DEFINITIVO\V. TÉCNICA DEFINITIVA\"/>
    </mc:Choice>
  </mc:AlternateContent>
  <bookViews>
    <workbookView xWindow="0" yWindow="0" windowWidth="20490" windowHeight="7020"/>
  </bookViews>
  <sheets>
    <sheet name="EXPERIENCIA DEL PROPONENTE CESD" sheetId="1" r:id="rId1"/>
    <sheet name="EVALUACIÓN TÉCNICA" sheetId="3" r:id="rId2"/>
  </sheets>
  <definedNames>
    <definedName name="_xlnm.Print_Area" localSheetId="1">'EVALUACIÓN TÉCNICA'!$A$1:$D$16</definedName>
    <definedName name="_xlnm.Print_Area" localSheetId="0">'EXPERIENCIA DEL PROPONENTE CESD'!$A$1:$I$37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9" i="3" l="1"/>
  <c r="D15" i="3" s="1"/>
  <c r="B9" i="1"/>
</calcChain>
</file>

<file path=xl/sharedStrings.xml><?xml version="1.0" encoding="utf-8"?>
<sst xmlns="http://schemas.openxmlformats.org/spreadsheetml/2006/main" count="141" uniqueCount="79">
  <si>
    <t xml:space="preserve">PROPONENTE </t>
  </si>
  <si>
    <t>REQUISITO</t>
  </si>
  <si>
    <t>CONTRATO 1</t>
  </si>
  <si>
    <t>CONTRATO 2</t>
  </si>
  <si>
    <t>OBSERVACIONES</t>
  </si>
  <si>
    <t>Nombre del Contratista:</t>
  </si>
  <si>
    <t>Razón social de la empresa o entidad contratante:</t>
  </si>
  <si>
    <t>SUMATORIA</t>
  </si>
  <si>
    <t xml:space="preserve"> Nombre del Contratista</t>
  </si>
  <si>
    <t>PROPONENTE</t>
  </si>
  <si>
    <t>3.3.2.  ACEPTACIÓN DE ESPECIFICACIONES TÉCNICAS MÍNIMAS</t>
  </si>
  <si>
    <t>CUMPLE
SI-NO</t>
  </si>
  <si>
    <t xml:space="preserve">INFORMACIÓN A REVISAR EN LAS CERTIFICACIONES DE EXPERIENCIA </t>
  </si>
  <si>
    <t>Firma y cargo de la persona que expide la certificación.</t>
  </si>
  <si>
    <t>Consecutivo RUP :</t>
  </si>
  <si>
    <t>Número del contrato:</t>
  </si>
  <si>
    <r>
      <rPr>
        <b/>
        <sz val="11"/>
        <rFont val="Arial Narrow"/>
        <family val="2"/>
      </rPr>
      <t>Contratante:</t>
    </r>
    <r>
      <rPr>
        <sz val="11"/>
        <rFont val="Arial Narrow"/>
        <family val="2"/>
      </rPr>
      <t xml:space="preserve">  Entidad Pública o Entidad Privada</t>
    </r>
  </si>
  <si>
    <t>PUNTAJE OBTENIDO</t>
  </si>
  <si>
    <r>
      <rPr>
        <b/>
        <sz val="11"/>
        <rFont val="Arial Narrow"/>
        <family val="2"/>
      </rPr>
      <t>Estado de los contratos:</t>
    </r>
    <r>
      <rPr>
        <sz val="11"/>
        <rFont val="Arial Narrow"/>
        <family val="2"/>
      </rPr>
      <t xml:space="preserve"> Totalmente ejecutados a la fecha del cierre del proceso de selección.  </t>
    </r>
  </si>
  <si>
    <t xml:space="preserve">INTEGRANTE No 1o </t>
  </si>
  <si>
    <t xml:space="preserve">OBSERVACION </t>
  </si>
  <si>
    <t xml:space="preserve">INTEGRANTE No 2o </t>
  </si>
  <si>
    <t>CUMPLE -NO CUMPLE</t>
  </si>
  <si>
    <t xml:space="preserve">INTEGRANTE No 3o </t>
  </si>
  <si>
    <t>El proponente deberá indicar en la Carta de Presentación Formato No. 1 del PLIEGO DE CONDICIONES o en documento que contenga la información descrita en el citado Formato, que ha leído, entiende, acepta, cumple y cumplirá todos los requerimientos técnicos mínimos establecidos en el Anexo complementario del Pliego de Condiciones y en el Anexo No. 1 “Especificaciones Técnicas Mínimas”.</t>
  </si>
  <si>
    <t>Puntaje a obtener</t>
  </si>
  <si>
    <t xml:space="preserve">APOYO INDUSTRIA NACIONAL (MÁXIMO 100 PUNTOS) </t>
  </si>
  <si>
    <r>
      <t xml:space="preserve">RESULTADO APOYO A LA INDUSTRIA NACIONAL
</t>
    </r>
    <r>
      <rPr>
        <sz val="11"/>
        <color theme="1"/>
        <rFont val="Arial Narrow"/>
        <family val="2"/>
      </rPr>
      <t>(Máximo 100 puntos)</t>
    </r>
  </si>
  <si>
    <t xml:space="preserve">Se asignarán cincuenta (50) puntos del puntaje total, cuando los proponentes oferten servicios extranjeros con incorporación de componente colombiano de servicios profesionales, técnicos y operativos. </t>
  </si>
  <si>
    <t>En el caso que el proponente no certifique las circunstancias anteriores tendrá una calificación de cero (0) puntos</t>
  </si>
  <si>
    <r>
      <t xml:space="preserve">Se asignarán </t>
    </r>
    <r>
      <rPr>
        <sz val="9"/>
        <color rgb="FF000000"/>
        <rFont val="Arial Narrow"/>
        <family val="2"/>
      </rPr>
      <t>cien (100) puntos</t>
    </r>
    <r>
      <rPr>
        <sz val="9"/>
        <color theme="1"/>
        <rFont val="Arial Narrow"/>
        <family val="2"/>
      </rPr>
      <t>, cuando los proponentes oferten servicios nacionales únicamente.</t>
    </r>
  </si>
  <si>
    <r>
      <t xml:space="preserve">3.3.1. EXPERIENCIA DEL PROPONENTE
</t>
    </r>
    <r>
      <rPr>
        <sz val="11"/>
        <rFont val="Arial Narrow"/>
        <family val="2"/>
      </rPr>
      <t xml:space="preserve">Para acreditar la experiencia conforme con lo establecido en el Decreto 1082 de 2015, el proponente deberá tener reportados en el Registro Único de Proponentes de la Cámara de Comercio, </t>
    </r>
    <r>
      <rPr>
        <b/>
        <sz val="11"/>
        <rFont val="Arial Narrow"/>
        <family val="2"/>
      </rPr>
      <t>dos (2) Contratos</t>
    </r>
    <r>
      <rPr>
        <sz val="11"/>
        <rFont val="Arial Narrow"/>
        <family val="2"/>
      </rPr>
      <t xml:space="preserve"> ejecutados para cada Grupo al que se presente.</t>
    </r>
  </si>
  <si>
    <t>VERIFICACIÓN DE REQUISITOS HABILITANTES TÉCNICOS 
SELECCIÓN ABREVIADA DE MENOR CUANTÍA No. SAMC-ARN-489-2019
GRUPO I</t>
  </si>
  <si>
    <r>
      <rPr>
        <b/>
        <sz val="11"/>
        <rFont val="Arial Narrow"/>
        <family val="2"/>
      </rPr>
      <t>Códigos UNSPSC</t>
    </r>
    <r>
      <rPr>
        <sz val="11"/>
        <rFont val="Arial Narrow"/>
        <family val="2"/>
      </rPr>
      <t xml:space="preserve">
Cada contrato debe estar inscrito en cualquiera de los siguientes Códigos de Clasificación de Bienes y Servicios:
86101800
86101700
86132000
86111600</t>
    </r>
  </si>
  <si>
    <t xml:space="preserve">Porcentaje de participación: </t>
  </si>
  <si>
    <t>Cuando el proponente sea un Consorcio o Unión Temporal, cada uno de los miembros deberán acreditar al menos uno (1) de los Códigos Estándar de Productos y Servicios de Naciones Unidas – UNSPSC antes mencionados.</t>
  </si>
  <si>
    <t>Cuando el proponente sea un Consorcio o Unión Temporal, cada uno de los miembros que integran el proponente plural deberá presentar como mínimo un (1) contrato, para acreditar la experiencia mínima habilitante, la cual será la sumatoria de cada uno de sus integrantes.</t>
  </si>
  <si>
    <r>
      <rPr>
        <b/>
        <sz val="11"/>
        <rFont val="Arial Narrow"/>
        <family val="2"/>
      </rPr>
      <t>Suscripción:</t>
    </r>
    <r>
      <rPr>
        <sz val="11"/>
        <rFont val="Arial Narrow"/>
        <family val="2"/>
      </rPr>
      <t xml:space="preserve"> 5 años anteriores al cierre.</t>
    </r>
  </si>
  <si>
    <t>CUMPLE/ NO CUMPLE</t>
  </si>
  <si>
    <t>3.3.2. CERTIFICACION DE ACREDITACION ONAC (GRUPO II)</t>
  </si>
  <si>
    <t>El proponente que presente oferta para el Grupo II debe aportar con la misma el certificado de acreditación expedida por el Organismo Nacional de Acreditación de Colombia- ONAC en Sistemas de Gestión de Seguridad de la Información 27001:2013 y en Sistemas de Gestión de Seguridad y Salud en el Trabajo NTC ISO 45001:2018 u OHSAS 18001-2007, la cual debe estar vigente a fecha de cierre del presente proceso de selección.</t>
  </si>
  <si>
    <t>EVALUACIÓN TÉCNICA DE LAS PROPUESTAS
SELECCIÓN ABREVIADA DE MENOR CUANTÍA No. SAMC-ARN-489-2019</t>
  </si>
  <si>
    <t>1 Cupo</t>
  </si>
  <si>
    <t>2 Cupos</t>
  </si>
  <si>
    <t>3 Cupos</t>
  </si>
  <si>
    <t>CUPOS</t>
  </si>
  <si>
    <t>GRUPO I</t>
  </si>
  <si>
    <r>
      <t xml:space="preserve">Objeto y/u Obligaciones del Contrato: 
</t>
    </r>
    <r>
      <rPr>
        <sz val="11"/>
        <rFont val="Arial Narrow"/>
        <family val="2"/>
      </rPr>
      <t xml:space="preserve">Prestar los servicios de organización y desarrollo de cursos para un grupo de funcionarios designados de la agencia para la reincorporación y la normalización, en gerencia estratégica, auditoría en sistemas de gestión de seguridad de la información y auditorías en sistemas de gestión de seguridad y salud en el trabajo, de acuerdo con lo definido en el ANEXO No. 1 “ESPECIFICACIONES TÉCNICAS MÍNIMAS”.
debe estar relacionado con la temática o contenidos mínimos o principales a desarrollar con el Curso- Grupo al cual se presente y descritos en el Anexo No. 1 “Especificaciones Técnicas Mínimas”
</t>
    </r>
  </si>
  <si>
    <t>CESDE S.A.</t>
  </si>
  <si>
    <t>COMFAMA</t>
  </si>
  <si>
    <t>CESDE S.A.S</t>
  </si>
  <si>
    <t>N/A</t>
  </si>
  <si>
    <t>ENTIDAD PRIVADA</t>
  </si>
  <si>
    <t>EJECUTADO</t>
  </si>
  <si>
    <r>
      <t xml:space="preserve">80111500
</t>
    </r>
    <r>
      <rPr>
        <b/>
        <sz val="11"/>
        <color theme="1"/>
        <rFont val="Arial Narrow"/>
        <family val="2"/>
      </rPr>
      <t>86111600
86101700</t>
    </r>
  </si>
  <si>
    <t>CUMPLE</t>
  </si>
  <si>
    <t>12 DE DICIEMBRE DE 2016</t>
  </si>
  <si>
    <r>
      <rPr>
        <b/>
        <sz val="11"/>
        <rFont val="Arial Narrow"/>
        <family val="2"/>
      </rPr>
      <t>Valor:</t>
    </r>
    <r>
      <rPr>
        <sz val="11"/>
        <rFont val="Arial Narrow"/>
        <family val="2"/>
      </rPr>
      <t xml:space="preserve"> 
En el evento de presentarse a los dos (2) Grupos descritos en el Anexo No.1 “Especificaciones Técnicas Mínimas”, la sumatoria del valor de los contratos debe ser igual o superior al 100% del presupuesto oficial total expresado en SMLMV”.
</t>
    </r>
    <r>
      <rPr>
        <u/>
        <sz val="11"/>
        <rFont val="Arial Narrow"/>
        <family val="2"/>
      </rPr>
      <t xml:space="preserve"> En caso que el oferente se presente para uno (1) grupo, el valor de los contratos deberá ser igual o superior al presupuesto establecido para el Grupo al que participe el proponente expresado en SMMLV.
Presupuesto del proceso: $71.138.200  -  85.9  SMMLV.</t>
    </r>
    <r>
      <rPr>
        <sz val="11"/>
        <rFont val="Arial Narrow"/>
        <family val="2"/>
      </rPr>
      <t xml:space="preserve">
</t>
    </r>
    <r>
      <rPr>
        <b/>
        <sz val="11"/>
        <rFont val="Arial Narrow"/>
        <family val="2"/>
      </rPr>
      <t>GRUPO I:</t>
    </r>
    <r>
      <rPr>
        <sz val="11"/>
        <rFont val="Arial Narrow"/>
        <family val="2"/>
      </rPr>
      <t xml:space="preserve"> $ 17.314.500  -  20.9  SMMLV
</t>
    </r>
    <r>
      <rPr>
        <b/>
        <sz val="11"/>
        <rFont val="Arial Narrow"/>
        <family val="2"/>
      </rPr>
      <t>GRUPO II:</t>
    </r>
    <r>
      <rPr>
        <sz val="11"/>
        <rFont val="Arial Narrow"/>
        <family val="2"/>
      </rPr>
      <t xml:space="preserve"> $ 53.823.700  -  64.9  SMMLV
</t>
    </r>
  </si>
  <si>
    <t>NO CUMPLE</t>
  </si>
  <si>
    <t>COMFAMA - CAJA DE COMPENSACIÓN FAMILIAR DE ANTIOQUIA</t>
  </si>
  <si>
    <t>Carolina Arias Botero . Jefe área de proveedores - Dpto de Logística y Abastecimiento - Subdirección de Servicios Compartidos.</t>
  </si>
  <si>
    <t>TOTAL PUNTAJE</t>
  </si>
  <si>
    <r>
      <t xml:space="preserve">4.2.1. EVALUACIÓN TÉCNICA – MÁXIMO 500 PUNTOS
</t>
    </r>
    <r>
      <rPr>
        <sz val="11"/>
        <rFont val="Arial Narrow"/>
        <family val="2"/>
      </rPr>
      <t xml:space="preserve">Para la evaluación técnica, LA ARN otorgará un puntaje de hasta 500 puntos al proponente que ofrezca, sin costo adicional, lo siguiente: </t>
    </r>
    <r>
      <rPr>
        <b/>
        <sz val="11"/>
        <rFont val="Arial Narrow"/>
        <family val="2"/>
      </rPr>
      <t xml:space="preserve">
</t>
    </r>
  </si>
  <si>
    <r>
      <t xml:space="preserve"> 4.2.1.1. CUPOS ADICIONALES: MÁXIMO 500 PUNTOS
</t>
    </r>
    <r>
      <rPr>
        <sz val="11"/>
        <rFont val="Arial Narrow"/>
        <family val="2"/>
      </rPr>
      <t>Se otorgará un puntaje de máximo de 500 puntos al proponente que ofrezca cupos adicionales a los cursos descritos en el Anexo No. 1 “Especificaciones Técnicas Mínimas”, sin costo adicional para la Entidad, como se describe a continuación.</t>
    </r>
    <r>
      <rPr>
        <b/>
        <sz val="11"/>
        <rFont val="Arial Narrow"/>
        <family val="2"/>
      </rPr>
      <t xml:space="preserve">
</t>
    </r>
  </si>
  <si>
    <r>
      <t xml:space="preserve">RESULTADO DE LA EVALUACIÓN TÉCNICA:
</t>
    </r>
    <r>
      <rPr>
        <sz val="11"/>
        <rFont val="Arial Narrow"/>
        <family val="2"/>
      </rPr>
      <t>(Máximo 500 puntos)</t>
    </r>
  </si>
  <si>
    <t>ORGANIZACIÓN INTERNACIONAL DEL TRABAJO</t>
  </si>
  <si>
    <t>ENTIDAD PÚBLICA</t>
  </si>
  <si>
    <r>
      <t xml:space="preserve">86101600
</t>
    </r>
    <r>
      <rPr>
        <b/>
        <sz val="11"/>
        <color theme="1"/>
        <rFont val="Arial Narrow"/>
        <family val="2"/>
      </rPr>
      <t>86111600</t>
    </r>
  </si>
  <si>
    <t>19972 DEL 2016</t>
  </si>
  <si>
    <r>
      <t xml:space="preserve">CAPACITACIÓN EN TEMAS ESPECÍFICOS QUE APORTEN  VALOR PARA LA INSERCIÓN Y REINSERCIÓN EN EL MERCADO LABORAL DE LAS PERSONAS SELECCIONADAS POR LA AGENCIA DE EMPLEO COMFAMA, SEGÚN LO ESTABLECIDO EN LA LEY 1636 DE 2013 Y EN LA </t>
    </r>
    <r>
      <rPr>
        <b/>
        <sz val="11"/>
        <color theme="1"/>
        <rFont val="Arial Narrow"/>
        <family val="2"/>
      </rPr>
      <t>RESOLUCIÓN 5984 DE 2014.</t>
    </r>
  </si>
  <si>
    <r>
      <t xml:space="preserve">El proponente allegó durante el término de traslado, como documento adicional el Contrato suscrito, el cual indica las normas y reglamentación en la que se basa la realización de la capacitación. Consultada la Resolución 5984 de 2014 (indicada en el Contrato), se encuentra que la capacitación realizada arroja como resultado formación en cuanto a competencias transversales " en "Comunicarse de manera asertiva, escuchar y respetar los puntos de vista de los demás y argumentar sus propias ideas y puntos de vista y Ser crítico creativo e innovador, cuestionar y analizar los argumentos propios y los de los demás, proponer ideas y estrategias creativas", las cuales se encuentran directamente relacionadas con la temática </t>
    </r>
    <r>
      <rPr>
        <u/>
        <sz val="11"/>
        <color theme="1"/>
        <rFont val="Arial Narrow"/>
        <family val="2"/>
      </rPr>
      <t xml:space="preserve">Innovación y Creatividad del Anexo de especificaciones técnicas del presente proceso. 
</t>
    </r>
    <r>
      <rPr>
        <sz val="11"/>
        <color theme="1"/>
        <rFont val="Arial Narrow"/>
        <family val="2"/>
      </rPr>
      <t xml:space="preserve">Por otra parte, dicha capacitación también se enfocó, según lo indicado en la mencionada Resolución,  en "formación en competencias claves como: "La expresión oral y escrita: desarrollar actividades de producción, comprensión e interpretación de textos orales y escritos , y Capacidad de gestión y planificación: organizar las actividades, gestionar el tiempo y los recursos y planear actividades."; las cuales estan relacionadas con los contenidos mínimos de </t>
    </r>
    <r>
      <rPr>
        <u/>
        <sz val="11"/>
        <color theme="1"/>
        <rFont val="Arial Narrow"/>
        <family val="2"/>
      </rPr>
      <t>"Habilidades comunicativas y relacionamiento".</t>
    </r>
  </si>
  <si>
    <t>SURAMERICANA</t>
  </si>
  <si>
    <t>SIN NUMERIO</t>
  </si>
  <si>
    <t>PROYECTOS FORMATIVOS CON METODOLOGÍAS E-LEARNING: 
*Acompañamiento en el levantamiento de contenidos y diseño instruccional , Desarrollo de elementos didácticos, visuales y audiovisuales; Programación e integración de recursos en plataforma vitual; Acompañamiento en la construcción de comunidades vituales de formación y Diagnóstico y creación de nuevos objetos virutales de aprendizajes y Actualización en cursos virtuales.</t>
  </si>
  <si>
    <t>De enero a diciembre de 2014</t>
  </si>
  <si>
    <t>Juan Esteban Holguin Rodríguez - Vicepresidencia de Talento Humano</t>
  </si>
  <si>
    <r>
      <t xml:space="preserve">El proponente aportó, durante el término de traslado, el "Formato No. 2" en el cual relaciona como "Contrato No. 1" para acreditar su experiencia el indicado en el RUP con el número 16 - ORGANIZACIÓN INTERNACIONAL DEL TRABAJO. No obstante, en cuanto al certificado que debió aportar, allegó el del Contrato suscrito con la entidad "SURAMERICANA, cuyos objetos no se encuentran relacionados con las temáticas o contenidos mínimos indicados en el Anexo de Especificaciones Técnicas, es decir con el  requisito establecido en el literal C de la notal 4 del numeral 3.3.1 del Anexo Complementario del Pliego de Condiciones Definitivo.
Además, dicho contrato fue suscrito en enero de 2014, fecha anterior al periodo requerido (30 de agosto de 2014).
Por otra parte, se realizó la verificación en el RUP y los tres contratos que se encuentran allí relacionados (13, 14 y 15); cada uno de esos contratos </t>
    </r>
    <r>
      <rPr>
        <b/>
        <sz val="11"/>
        <color theme="1"/>
        <rFont val="Arial Narrow"/>
        <family val="2"/>
      </rPr>
      <t>no cumplen</t>
    </r>
    <r>
      <rPr>
        <sz val="11"/>
        <color theme="1"/>
        <rFont val="Arial Narrow"/>
        <family val="2"/>
      </rPr>
      <t xml:space="preserve"> con el requisito del Código UNSPSC establecidos en el Anexo Complementario del Pliego de Condiciones Definitivo, toda vez que el indicado corresponde al 86111500
</t>
    </r>
  </si>
  <si>
    <r>
      <t xml:space="preserve">    (ORIGINAL FIRMADO)                                                                                    (ORIGINAL FIRMADO)     
</t>
    </r>
    <r>
      <rPr>
        <b/>
        <sz val="11"/>
        <rFont val="Arial Narrow"/>
        <family val="2"/>
      </rPr>
      <t xml:space="preserve">JUAN FERNADO ARROYO ROMERO  </t>
    </r>
    <r>
      <rPr>
        <sz val="11"/>
        <rFont val="Arial Narrow"/>
        <family val="2"/>
      </rPr>
      <t xml:space="preserve">                                                    </t>
    </r>
    <r>
      <rPr>
        <b/>
        <sz val="11"/>
        <rFont val="Arial Narrow"/>
        <family val="2"/>
      </rPr>
      <t xml:space="preserve"> MARIA DEL PILAR AQUITE ACEVEDO    </t>
    </r>
    <r>
      <rPr>
        <sz val="11"/>
        <rFont val="Arial Narrow"/>
        <family val="2"/>
      </rPr>
      <t xml:space="preserve">                                                                                             
 Miembro Comité Evaluador Técnico SAMC-ARN-489-2019                    Miembro Comité Evaluador Técnico SAMC-ARN-489-2019                                                   </t>
    </r>
  </si>
  <si>
    <r>
      <t xml:space="preserve">
J</t>
    </r>
    <r>
      <rPr>
        <b/>
        <sz val="11"/>
        <color theme="1"/>
        <rFont val="Arial Narrow"/>
        <family val="2"/>
      </rPr>
      <t xml:space="preserve">UAN FERNADO ARROYO ROMERO  </t>
    </r>
    <r>
      <rPr>
        <sz val="11"/>
        <color theme="1"/>
        <rFont val="Arial Narrow"/>
        <family val="2"/>
      </rPr>
      <t xml:space="preserve">                                                                             </t>
    </r>
    <r>
      <rPr>
        <b/>
        <sz val="11"/>
        <color theme="1"/>
        <rFont val="Arial Narrow"/>
        <family val="2"/>
      </rPr>
      <t xml:space="preserve">  MARIA DEL PILAR AQUITE ACEVEDO       </t>
    </r>
    <r>
      <rPr>
        <sz val="11"/>
        <color theme="1"/>
        <rFont val="Arial Narrow"/>
        <family val="2"/>
      </rPr>
      <t xml:space="preserve">                                                                                          
 Miembro Comité Evaluador Técnico SAMC-ARN-489-2019                                                    Miembro Comité Evaluador Técnico SAMC-ARN-489-2019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</si>
</sst>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Red]\-&quot;$&quot;#,##0"/>
  </numFmts>
  <fonts count="11" x14ac:knownFonts="1">
    <font>
      <sz val="11"/>
      <color theme="1"/>
      <name val="Calibri"/>
      <family val="2"/>
      <scheme val="minor"/>
    </font>
    <font>
      <b/>
      <sz val="11"/>
      <color theme="1"/>
      <name val="Arial Narrow"/>
      <family val="2"/>
    </font>
    <font>
      <b/>
      <sz val="11"/>
      <name val="Arial Narrow"/>
      <family val="2"/>
    </font>
    <font>
      <sz val="11"/>
      <name val="Arial Narrow"/>
      <family val="2"/>
    </font>
    <font>
      <sz val="11"/>
      <color theme="1"/>
      <name val="Arial Narrow"/>
      <family val="2"/>
    </font>
    <font>
      <sz val="9"/>
      <color theme="1"/>
      <name val="Arial Narrow"/>
      <family val="2"/>
    </font>
    <font>
      <sz val="9"/>
      <color rgb="FF000000"/>
      <name val="Arial Narrow"/>
      <family val="2"/>
    </font>
    <font>
      <sz val="12"/>
      <color theme="1"/>
      <name val="Arial Narrow"/>
      <family val="2"/>
    </font>
    <font>
      <u/>
      <sz val="11"/>
      <name val="Arial Narrow"/>
      <family val="2"/>
    </font>
    <font>
      <b/>
      <sz val="20"/>
      <color theme="1"/>
      <name val="Arial Narrow"/>
      <family val="2"/>
    </font>
    <font>
      <u/>
      <sz val="11"/>
      <color theme="1"/>
      <name val="Arial Narrow"/>
      <family val="2"/>
    </font>
  </fonts>
  <fills count="9">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rgb="FFFF0000"/>
        <bgColor indexed="64"/>
      </patternFill>
    </fill>
    <fill>
      <patternFill patternType="solid">
        <fgColor rgb="FF00B050"/>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113">
    <xf numFmtId="0" fontId="0" fillId="0" borderId="0" xfId="0"/>
    <xf numFmtId="0" fontId="2" fillId="3" borderId="1" xfId="0" applyFont="1" applyFill="1" applyBorder="1" applyAlignment="1">
      <alignment horizontal="center" vertical="center" wrapText="1"/>
    </xf>
    <xf numFmtId="0" fontId="4" fillId="0" borderId="0" xfId="0" applyFont="1" applyAlignment="1">
      <alignment horizontal="center" vertical="center" wrapText="1"/>
    </xf>
    <xf numFmtId="0" fontId="0" fillId="4" borderId="0" xfId="0" applyFill="1"/>
    <xf numFmtId="0" fontId="2"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2" fillId="4"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left" vertical="center"/>
    </xf>
    <xf numFmtId="0" fontId="4" fillId="4" borderId="0" xfId="0" applyFont="1" applyFill="1" applyAlignment="1">
      <alignment horizontal="left" vertical="center"/>
    </xf>
    <xf numFmtId="0" fontId="4" fillId="4" borderId="0" xfId="0" applyFont="1" applyFill="1" applyAlignment="1">
      <alignment horizontal="center" vertical="center" wrapText="1"/>
    </xf>
    <xf numFmtId="0" fontId="4" fillId="4" borderId="1" xfId="0" applyFont="1" applyFill="1" applyBorder="1" applyAlignment="1">
      <alignment horizontal="center" vertical="center" wrapText="1"/>
    </xf>
    <xf numFmtId="0" fontId="2" fillId="5" borderId="13" xfId="0" applyFont="1" applyFill="1" applyBorder="1" applyAlignment="1">
      <alignment horizontal="center" vertical="center" wrapText="1"/>
    </xf>
    <xf numFmtId="0" fontId="1" fillId="6" borderId="14" xfId="0" applyFont="1" applyFill="1" applyBorder="1" applyAlignment="1">
      <alignment horizontal="center" vertical="center" wrapText="1"/>
    </xf>
    <xf numFmtId="0" fontId="2" fillId="5" borderId="14" xfId="0" applyFont="1" applyFill="1" applyBorder="1" applyAlignment="1">
      <alignment horizontal="center" vertical="center" wrapText="1"/>
    </xf>
    <xf numFmtId="0" fontId="4" fillId="0" borderId="1" xfId="0" applyFont="1" applyBorder="1" applyAlignment="1">
      <alignment horizontal="center" vertical="center" wrapText="1"/>
    </xf>
    <xf numFmtId="0" fontId="0" fillId="0" borderId="0" xfId="0" applyBorder="1"/>
    <xf numFmtId="0" fontId="1" fillId="3" borderId="1" xfId="0" applyFont="1" applyFill="1" applyBorder="1" applyAlignment="1">
      <alignment horizontal="center" vertical="center"/>
    </xf>
    <xf numFmtId="0" fontId="7" fillId="0" borderId="1" xfId="0" applyFont="1" applyBorder="1" applyAlignment="1">
      <alignment horizontal="center" vertical="center" wrapText="1"/>
    </xf>
    <xf numFmtId="0" fontId="2" fillId="2" borderId="3" xfId="0" applyFont="1" applyFill="1" applyBorder="1" applyAlignment="1">
      <alignment horizontal="center" vertical="center" wrapText="1"/>
    </xf>
    <xf numFmtId="0" fontId="3" fillId="0" borderId="1" xfId="0" applyFont="1" applyFill="1" applyBorder="1" applyAlignment="1">
      <alignment horizontal="justify" vertical="justify" wrapText="1"/>
    </xf>
    <xf numFmtId="0" fontId="2" fillId="0" borderId="2" xfId="0" applyFont="1" applyFill="1" applyBorder="1" applyAlignment="1">
      <alignment wrapText="1"/>
    </xf>
    <xf numFmtId="0" fontId="2" fillId="4" borderId="1" xfId="0" applyFont="1" applyFill="1" applyBorder="1" applyAlignment="1">
      <alignment horizontal="left" vertical="top"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center" wrapText="1"/>
    </xf>
    <xf numFmtId="0" fontId="4"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4" borderId="1" xfId="0" applyFont="1" applyFill="1" applyBorder="1" applyAlignment="1">
      <alignment horizontal="left" vertical="center" wrapText="1"/>
    </xf>
    <xf numFmtId="0" fontId="1" fillId="8"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3" fillId="0" borderId="10" xfId="0" applyFont="1" applyFill="1" applyBorder="1" applyAlignment="1">
      <alignment horizontal="left" vertical="center" wrapText="1"/>
    </xf>
    <xf numFmtId="0" fontId="1" fillId="0" borderId="10" xfId="0" applyFont="1" applyFill="1" applyBorder="1" applyAlignment="1">
      <alignment horizontal="center" vertical="center" wrapText="1"/>
    </xf>
    <xf numFmtId="164" fontId="3" fillId="0" borderId="10" xfId="0" applyNumberFormat="1" applyFont="1" applyFill="1" applyBorder="1" applyAlignment="1">
      <alignment horizontal="left" vertical="center" wrapText="1"/>
    </xf>
    <xf numFmtId="0" fontId="3" fillId="0" borderId="26" xfId="0" applyFont="1" applyFill="1" applyBorder="1" applyAlignment="1">
      <alignment horizontal="left" vertical="center" wrapText="1"/>
    </xf>
    <xf numFmtId="0" fontId="1" fillId="0" borderId="24" xfId="0" applyFont="1" applyBorder="1" applyAlignment="1">
      <alignment horizontal="center" vertical="center"/>
    </xf>
    <xf numFmtId="0" fontId="3" fillId="0" borderId="27" xfId="0" applyFont="1" applyFill="1" applyBorder="1" applyAlignment="1">
      <alignment horizontal="left" vertical="center" wrapText="1"/>
    </xf>
    <xf numFmtId="164" fontId="3" fillId="0" borderId="28" xfId="0" applyNumberFormat="1" applyFont="1" applyFill="1" applyBorder="1" applyAlignment="1">
      <alignment horizontal="left" vertical="center" wrapText="1"/>
    </xf>
    <xf numFmtId="0" fontId="2" fillId="3" borderId="11" xfId="0" applyFont="1" applyFill="1" applyBorder="1" applyAlignment="1">
      <alignment horizontal="center" vertical="center" wrapText="1"/>
    </xf>
    <xf numFmtId="0" fontId="1" fillId="3" borderId="32"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1" fillId="0" borderId="39" xfId="0" applyFont="1" applyFill="1" applyBorder="1" applyAlignment="1">
      <alignment horizontal="center" vertical="center" wrapText="1"/>
    </xf>
    <xf numFmtId="0" fontId="4" fillId="4" borderId="35" xfId="0" applyFont="1" applyFill="1" applyBorder="1" applyAlignment="1">
      <alignment horizontal="center" vertical="center" wrapText="1"/>
    </xf>
    <xf numFmtId="0" fontId="4" fillId="3" borderId="35" xfId="0" applyFont="1" applyFill="1" applyBorder="1" applyAlignment="1">
      <alignment horizontal="center" vertical="center" wrapText="1"/>
    </xf>
    <xf numFmtId="0" fontId="1" fillId="3" borderId="40"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3" borderId="18" xfId="0" applyFont="1" applyFill="1" applyBorder="1" applyAlignment="1">
      <alignment horizontal="center" vertical="center"/>
    </xf>
    <xf numFmtId="0" fontId="4" fillId="3" borderId="19" xfId="0" applyFont="1" applyFill="1" applyBorder="1" applyAlignment="1">
      <alignment horizontal="center" vertical="center"/>
    </xf>
    <xf numFmtId="0" fontId="4" fillId="3" borderId="21" xfId="0" applyFont="1" applyFill="1" applyBorder="1" applyAlignment="1">
      <alignment horizontal="center" vertical="center"/>
    </xf>
    <xf numFmtId="0" fontId="4" fillId="3" borderId="0" xfId="0" applyFont="1" applyFill="1" applyBorder="1" applyAlignment="1">
      <alignment horizontal="center" vertical="center"/>
    </xf>
    <xf numFmtId="0" fontId="4" fillId="3" borderId="22"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16" xfId="0" applyFont="1" applyFill="1" applyBorder="1" applyAlignment="1">
      <alignment horizontal="center" vertical="center"/>
    </xf>
    <xf numFmtId="0" fontId="4" fillId="3" borderId="17" xfId="0" applyFont="1" applyFill="1" applyBorder="1" applyAlignment="1">
      <alignment horizontal="center" vertical="center"/>
    </xf>
    <xf numFmtId="0" fontId="3" fillId="0" borderId="5"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2" fillId="2" borderId="2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9" fillId="0" borderId="2" xfId="0" applyFont="1" applyFill="1" applyBorder="1" applyAlignment="1">
      <alignment horizontal="center" wrapText="1"/>
    </xf>
    <xf numFmtId="0" fontId="9" fillId="0" borderId="3" xfId="0" applyFont="1" applyFill="1" applyBorder="1" applyAlignment="1">
      <alignment horizontal="center" wrapText="1"/>
    </xf>
    <xf numFmtId="0" fontId="9" fillId="0" borderId="4" xfId="0" applyFont="1" applyFill="1" applyBorder="1" applyAlignment="1">
      <alignment horizont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4" fillId="0" borderId="10"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11" xfId="0" applyFont="1" applyFill="1" applyBorder="1" applyAlignment="1">
      <alignment horizontal="center" vertical="top" wrapText="1"/>
    </xf>
    <xf numFmtId="0" fontId="2" fillId="7" borderId="10" xfId="0" applyFont="1" applyFill="1" applyBorder="1" applyAlignment="1">
      <alignment horizontal="center" vertical="center" wrapText="1"/>
    </xf>
    <xf numFmtId="0" fontId="2" fillId="7" borderId="12" xfId="0" applyFont="1" applyFill="1" applyBorder="1" applyAlignment="1">
      <alignment horizontal="center" vertical="center" wrapText="1"/>
    </xf>
    <xf numFmtId="0" fontId="2" fillId="7" borderId="11" xfId="0" applyFont="1" applyFill="1" applyBorder="1" applyAlignment="1">
      <alignment horizontal="center" vertical="center" wrapText="1"/>
    </xf>
    <xf numFmtId="0" fontId="3" fillId="0" borderId="23" xfId="0" applyFont="1" applyFill="1" applyBorder="1" applyAlignment="1">
      <alignment horizontal="center" wrapText="1"/>
    </xf>
    <xf numFmtId="0" fontId="3" fillId="0" borderId="24" xfId="0" applyFont="1" applyFill="1" applyBorder="1" applyAlignment="1">
      <alignment horizontal="center" wrapText="1"/>
    </xf>
    <xf numFmtId="0" fontId="3" fillId="0" borderId="25" xfId="0" applyFont="1" applyFill="1" applyBorder="1" applyAlignment="1">
      <alignment horizontal="center" wrapText="1"/>
    </xf>
    <xf numFmtId="0" fontId="1" fillId="0" borderId="36" xfId="0" applyFont="1" applyBorder="1" applyAlignment="1">
      <alignment horizontal="center" vertical="center" wrapText="1"/>
    </xf>
    <xf numFmtId="0" fontId="1" fillId="0" borderId="10" xfId="0" applyFont="1" applyBorder="1" applyAlignment="1">
      <alignment horizontal="center" vertical="center" wrapText="1"/>
    </xf>
    <xf numFmtId="0" fontId="5" fillId="0" borderId="34" xfId="0" applyFont="1" applyBorder="1" applyAlignment="1">
      <alignment horizontal="center" vertical="center" wrapText="1"/>
    </xf>
    <xf numFmtId="0" fontId="5" fillId="0" borderId="4" xfId="0" applyFont="1" applyBorder="1" applyAlignment="1">
      <alignment horizontal="center" vertical="center" wrapText="1"/>
    </xf>
    <xf numFmtId="0" fontId="1" fillId="3" borderId="32"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0" borderId="29" xfId="0" applyFont="1" applyFill="1" applyBorder="1" applyAlignment="1">
      <alignment horizontal="center" vertical="center" wrapText="1"/>
    </xf>
    <xf numFmtId="0" fontId="1" fillId="0" borderId="30" xfId="0" applyFont="1" applyFill="1" applyBorder="1" applyAlignment="1">
      <alignment horizontal="center" vertical="center" wrapText="1"/>
    </xf>
    <xf numFmtId="0" fontId="1" fillId="0" borderId="31" xfId="0" applyFont="1" applyFill="1" applyBorder="1" applyAlignment="1">
      <alignment horizontal="center" vertical="center" wrapText="1"/>
    </xf>
    <xf numFmtId="0" fontId="1" fillId="3" borderId="3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1" fillId="4" borderId="36" xfId="0" applyFont="1" applyFill="1" applyBorder="1" applyAlignment="1">
      <alignment horizontal="center" vertical="center" wrapText="1"/>
    </xf>
    <xf numFmtId="0" fontId="1" fillId="4" borderId="37" xfId="0" applyFont="1" applyFill="1" applyBorder="1" applyAlignment="1">
      <alignment horizontal="center" vertical="center" wrapText="1"/>
    </xf>
    <xf numFmtId="0" fontId="1" fillId="4" borderId="38" xfId="0" applyFont="1" applyFill="1" applyBorder="1" applyAlignment="1">
      <alignment horizontal="center" vertical="center" wrapText="1"/>
    </xf>
    <xf numFmtId="0" fontId="2" fillId="3" borderId="34" xfId="0" applyFont="1" applyFill="1" applyBorder="1" applyAlignment="1">
      <alignment horizontal="center" vertical="top" wrapText="1"/>
    </xf>
    <xf numFmtId="0" fontId="2" fillId="3" borderId="3" xfId="0" applyFont="1" applyFill="1" applyBorder="1" applyAlignment="1">
      <alignment horizontal="center" vertical="top" wrapText="1"/>
    </xf>
    <xf numFmtId="0" fontId="2" fillId="3" borderId="33" xfId="0" applyFont="1" applyFill="1" applyBorder="1" applyAlignment="1">
      <alignment horizontal="center" vertical="top"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3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7"/>
  <sheetViews>
    <sheetView tabSelected="1" view="pageBreakPreview" topLeftCell="A25" zoomScale="70" zoomScaleNormal="100" zoomScaleSheetLayoutView="70" workbookViewId="0">
      <selection activeCell="E39" sqref="E39"/>
    </sheetView>
  </sheetViews>
  <sheetFormatPr baseColWidth="10" defaultRowHeight="16.5" x14ac:dyDescent="0.25"/>
  <cols>
    <col min="1" max="1" width="63.5703125" style="9" customWidth="1"/>
    <col min="2" max="2" width="32.85546875" style="9" customWidth="1"/>
    <col min="3" max="3" width="31.5703125" style="9" customWidth="1"/>
    <col min="4" max="4" width="29.28515625" style="9" customWidth="1"/>
    <col min="5" max="5" width="33.7109375" style="9" customWidth="1"/>
    <col min="6" max="6" width="56.5703125" style="9" customWidth="1"/>
    <col min="7" max="7" width="16.7109375" style="9" customWidth="1"/>
    <col min="8" max="8" width="24.7109375" style="9" customWidth="1"/>
    <col min="9" max="9" width="20.42578125" style="9" customWidth="1"/>
    <col min="10" max="16384" width="11.42578125" style="9"/>
  </cols>
  <sheetData>
    <row r="1" spans="1:9" s="8" customFormat="1" ht="47.25" customHeight="1" x14ac:dyDescent="0.25">
      <c r="A1" s="65" t="s">
        <v>32</v>
      </c>
      <c r="B1" s="66"/>
      <c r="C1" s="66"/>
      <c r="D1" s="66"/>
      <c r="E1" s="66"/>
      <c r="F1" s="66"/>
      <c r="G1" s="66"/>
      <c r="H1" s="66"/>
      <c r="I1" s="66"/>
    </row>
    <row r="2" spans="1:9" s="8" customFormat="1" x14ac:dyDescent="0.25">
      <c r="A2" s="7" t="s">
        <v>0</v>
      </c>
      <c r="B2" s="65" t="s">
        <v>50</v>
      </c>
      <c r="C2" s="66"/>
      <c r="D2" s="66"/>
      <c r="E2" s="66"/>
      <c r="F2" s="66"/>
      <c r="G2" s="66"/>
      <c r="H2" s="66"/>
      <c r="I2" s="66"/>
    </row>
    <row r="3" spans="1:9" s="8" customFormat="1" ht="65.25" customHeight="1" x14ac:dyDescent="0.25">
      <c r="A3" s="70" t="s">
        <v>31</v>
      </c>
      <c r="B3" s="71"/>
      <c r="C3" s="71"/>
      <c r="D3" s="71"/>
      <c r="E3" s="71"/>
      <c r="F3" s="71"/>
      <c r="G3" s="71"/>
      <c r="H3" s="71"/>
      <c r="I3" s="71"/>
    </row>
    <row r="4" spans="1:9" s="8" customFormat="1" ht="50.25" customHeight="1" x14ac:dyDescent="0.25">
      <c r="A4" s="1" t="s">
        <v>1</v>
      </c>
      <c r="B4" s="1" t="s">
        <v>2</v>
      </c>
      <c r="C4" s="1" t="s">
        <v>4</v>
      </c>
      <c r="D4" s="1" t="s">
        <v>11</v>
      </c>
      <c r="E4" s="1" t="s">
        <v>3</v>
      </c>
      <c r="F4" s="1" t="s">
        <v>4</v>
      </c>
      <c r="G4" s="1" t="s">
        <v>11</v>
      </c>
      <c r="H4" s="1" t="s">
        <v>4</v>
      </c>
      <c r="I4" s="1" t="s">
        <v>11</v>
      </c>
    </row>
    <row r="5" spans="1:9" x14ac:dyDescent="0.25">
      <c r="A5" s="4" t="s">
        <v>14</v>
      </c>
      <c r="B5" s="24">
        <v>16</v>
      </c>
      <c r="C5" s="24"/>
      <c r="D5" s="28" t="s">
        <v>55</v>
      </c>
      <c r="E5" s="24">
        <v>6</v>
      </c>
      <c r="F5" s="24"/>
      <c r="G5" s="25" t="s">
        <v>55</v>
      </c>
      <c r="H5" s="24"/>
      <c r="I5" s="7" t="s">
        <v>55</v>
      </c>
    </row>
    <row r="6" spans="1:9" x14ac:dyDescent="0.25">
      <c r="A6" s="4" t="s">
        <v>5</v>
      </c>
      <c r="B6" s="24" t="s">
        <v>48</v>
      </c>
      <c r="C6" s="24"/>
      <c r="D6" s="28" t="s">
        <v>55</v>
      </c>
      <c r="E6" s="24" t="s">
        <v>48</v>
      </c>
      <c r="F6" s="24"/>
      <c r="G6" s="25" t="s">
        <v>55</v>
      </c>
      <c r="H6" s="24"/>
      <c r="I6" s="7" t="s">
        <v>55</v>
      </c>
    </row>
    <row r="7" spans="1:9" ht="33" x14ac:dyDescent="0.25">
      <c r="A7" s="4" t="s">
        <v>6</v>
      </c>
      <c r="B7" s="24" t="s">
        <v>65</v>
      </c>
      <c r="C7" s="24"/>
      <c r="D7" s="28" t="s">
        <v>55</v>
      </c>
      <c r="E7" s="24" t="s">
        <v>49</v>
      </c>
      <c r="F7" s="24"/>
      <c r="G7" s="25" t="s">
        <v>55</v>
      </c>
      <c r="H7" s="24"/>
      <c r="I7" s="7" t="s">
        <v>55</v>
      </c>
    </row>
    <row r="8" spans="1:9" ht="194.25" customHeight="1" x14ac:dyDescent="0.25">
      <c r="A8" s="21" t="s">
        <v>57</v>
      </c>
      <c r="B8" s="25">
        <v>461.91</v>
      </c>
      <c r="C8" s="25"/>
      <c r="D8" s="28" t="s">
        <v>55</v>
      </c>
      <c r="E8" s="25">
        <v>990.1</v>
      </c>
      <c r="F8" s="25"/>
      <c r="G8" s="25" t="s">
        <v>55</v>
      </c>
      <c r="H8" s="25"/>
      <c r="I8" s="7" t="s">
        <v>55</v>
      </c>
    </row>
    <row r="9" spans="1:9" ht="25.5" x14ac:dyDescent="0.35">
      <c r="A9" s="22" t="s">
        <v>7</v>
      </c>
      <c r="B9" s="72">
        <f>B8+E8</f>
        <v>1452.01</v>
      </c>
      <c r="C9" s="73"/>
      <c r="D9" s="73"/>
      <c r="E9" s="73"/>
      <c r="F9" s="73"/>
      <c r="G9" s="73"/>
      <c r="H9" s="74"/>
      <c r="I9" s="7" t="s">
        <v>55</v>
      </c>
    </row>
    <row r="10" spans="1:9" x14ac:dyDescent="0.3">
      <c r="A10" s="4" t="s">
        <v>34</v>
      </c>
      <c r="B10" s="26" t="s">
        <v>51</v>
      </c>
      <c r="C10" s="26"/>
      <c r="D10" s="28" t="s">
        <v>55</v>
      </c>
      <c r="E10" s="26" t="s">
        <v>51</v>
      </c>
      <c r="F10" s="26"/>
      <c r="G10" s="25" t="s">
        <v>55</v>
      </c>
      <c r="H10" s="25"/>
      <c r="I10" s="28"/>
    </row>
    <row r="11" spans="1:9" ht="29.25" customHeight="1" x14ac:dyDescent="0.25">
      <c r="A11" s="5" t="s">
        <v>16</v>
      </c>
      <c r="B11" s="25" t="s">
        <v>66</v>
      </c>
      <c r="C11" s="25"/>
      <c r="D11" s="28" t="s">
        <v>55</v>
      </c>
      <c r="E11" s="25" t="s">
        <v>52</v>
      </c>
      <c r="F11" s="25"/>
      <c r="G11" s="25" t="s">
        <v>55</v>
      </c>
      <c r="H11" s="25"/>
      <c r="I11" s="7" t="s">
        <v>55</v>
      </c>
    </row>
    <row r="12" spans="1:9" ht="33" x14ac:dyDescent="0.25">
      <c r="A12" s="5" t="s">
        <v>18</v>
      </c>
      <c r="B12" s="25" t="s">
        <v>53</v>
      </c>
      <c r="C12" s="25"/>
      <c r="D12" s="28" t="s">
        <v>55</v>
      </c>
      <c r="E12" s="25" t="s">
        <v>53</v>
      </c>
      <c r="F12" s="25"/>
      <c r="G12" s="25" t="s">
        <v>55</v>
      </c>
      <c r="H12" s="25"/>
      <c r="I12" s="7" t="s">
        <v>55</v>
      </c>
    </row>
    <row r="13" spans="1:9" x14ac:dyDescent="0.25">
      <c r="A13" s="75"/>
      <c r="B13" s="76"/>
      <c r="C13" s="76"/>
      <c r="D13" s="76"/>
      <c r="E13" s="76"/>
      <c r="F13" s="76"/>
      <c r="G13" s="76"/>
      <c r="H13" s="76"/>
      <c r="I13" s="77"/>
    </row>
    <row r="14" spans="1:9" ht="259.5" customHeight="1" x14ac:dyDescent="0.25">
      <c r="A14" s="5" t="s">
        <v>33</v>
      </c>
      <c r="B14" s="25" t="s">
        <v>67</v>
      </c>
      <c r="C14" s="5"/>
      <c r="D14" s="28" t="s">
        <v>55</v>
      </c>
      <c r="E14" s="25" t="s">
        <v>54</v>
      </c>
      <c r="F14" s="24"/>
      <c r="G14" s="24" t="s">
        <v>55</v>
      </c>
      <c r="H14" s="24"/>
      <c r="I14" s="7" t="s">
        <v>55</v>
      </c>
    </row>
    <row r="15" spans="1:9" ht="17.25" thickBot="1" x14ac:dyDescent="0.3">
      <c r="A15" s="70" t="s">
        <v>12</v>
      </c>
      <c r="B15" s="71"/>
      <c r="C15" s="71"/>
      <c r="D15" s="71"/>
      <c r="E15" s="71"/>
      <c r="F15" s="71"/>
      <c r="G15" s="71"/>
      <c r="H15" s="71"/>
      <c r="I15" s="71"/>
    </row>
    <row r="16" spans="1:9" ht="24.75" customHeight="1" x14ac:dyDescent="0.25">
      <c r="A16" s="13" t="s">
        <v>1</v>
      </c>
      <c r="B16" s="14" t="s">
        <v>19</v>
      </c>
      <c r="C16" s="14" t="s">
        <v>20</v>
      </c>
      <c r="D16" s="14" t="s">
        <v>21</v>
      </c>
      <c r="E16" s="14" t="s">
        <v>20</v>
      </c>
      <c r="F16" s="14" t="s">
        <v>23</v>
      </c>
      <c r="G16" s="14" t="s">
        <v>20</v>
      </c>
      <c r="H16" s="14" t="s">
        <v>20</v>
      </c>
      <c r="I16" s="15" t="s">
        <v>22</v>
      </c>
    </row>
    <row r="17" spans="1:9" ht="84" customHeight="1" thickBot="1" x14ac:dyDescent="0.3">
      <c r="A17" s="33" t="s">
        <v>35</v>
      </c>
      <c r="B17" s="34" t="s">
        <v>51</v>
      </c>
      <c r="C17" s="33"/>
      <c r="D17" s="33"/>
      <c r="E17" s="33"/>
      <c r="F17" s="33"/>
      <c r="G17" s="33"/>
      <c r="H17" s="33"/>
      <c r="I17" s="35"/>
    </row>
    <row r="18" spans="1:9" ht="88.5" customHeight="1" thickBot="1" x14ac:dyDescent="0.3">
      <c r="A18" s="36" t="s">
        <v>36</v>
      </c>
      <c r="B18" s="37" t="s">
        <v>51</v>
      </c>
      <c r="C18" s="38"/>
      <c r="D18" s="38"/>
      <c r="E18" s="38"/>
      <c r="F18" s="38"/>
      <c r="G18" s="38"/>
      <c r="H18" s="38"/>
      <c r="I18" s="39"/>
    </row>
    <row r="19" spans="1:9" s="8" customFormat="1" ht="33" customHeight="1" thickBot="1" x14ac:dyDescent="0.3">
      <c r="A19" s="67" t="s">
        <v>12</v>
      </c>
      <c r="B19" s="68"/>
      <c r="C19" s="68"/>
      <c r="D19" s="68"/>
      <c r="E19" s="68"/>
      <c r="F19" s="68"/>
      <c r="G19" s="68"/>
      <c r="H19" s="68"/>
      <c r="I19" s="69"/>
    </row>
    <row r="20" spans="1:9" s="8" customFormat="1" ht="48" customHeight="1" x14ac:dyDescent="0.25">
      <c r="A20" s="40" t="s">
        <v>1</v>
      </c>
      <c r="B20" s="40" t="s">
        <v>2</v>
      </c>
      <c r="C20" s="40" t="s">
        <v>4</v>
      </c>
      <c r="D20" s="40" t="s">
        <v>11</v>
      </c>
      <c r="E20" s="40" t="s">
        <v>3</v>
      </c>
      <c r="F20" s="40" t="s">
        <v>4</v>
      </c>
      <c r="G20" s="40" t="s">
        <v>11</v>
      </c>
      <c r="H20" s="40" t="s">
        <v>4</v>
      </c>
      <c r="I20" s="40" t="s">
        <v>11</v>
      </c>
    </row>
    <row r="21" spans="1:9" s="10" customFormat="1" x14ac:dyDescent="0.25">
      <c r="A21" s="6" t="s">
        <v>15</v>
      </c>
      <c r="B21" s="29" t="s">
        <v>72</v>
      </c>
      <c r="C21" s="82" t="s">
        <v>76</v>
      </c>
      <c r="D21" s="85" t="s">
        <v>58</v>
      </c>
      <c r="E21" s="29" t="s">
        <v>68</v>
      </c>
      <c r="F21" s="30"/>
      <c r="G21" s="25" t="s">
        <v>55</v>
      </c>
      <c r="H21" s="30"/>
      <c r="I21" s="29"/>
    </row>
    <row r="22" spans="1:9" ht="49.5" x14ac:dyDescent="0.25">
      <c r="A22" s="4" t="s">
        <v>6</v>
      </c>
      <c r="B22" s="25" t="s">
        <v>71</v>
      </c>
      <c r="C22" s="83"/>
      <c r="D22" s="86"/>
      <c r="E22" s="25" t="s">
        <v>59</v>
      </c>
      <c r="F22" s="27"/>
      <c r="G22" s="25" t="s">
        <v>55</v>
      </c>
      <c r="H22" s="27"/>
      <c r="I22" s="29"/>
    </row>
    <row r="23" spans="1:9" x14ac:dyDescent="0.25">
      <c r="A23" s="4" t="s">
        <v>8</v>
      </c>
      <c r="B23" s="25" t="s">
        <v>48</v>
      </c>
      <c r="C23" s="83"/>
      <c r="D23" s="86"/>
      <c r="E23" s="25" t="s">
        <v>48</v>
      </c>
      <c r="F23" s="27"/>
      <c r="G23" s="25" t="s">
        <v>55</v>
      </c>
      <c r="H23" s="27"/>
      <c r="I23" s="29"/>
    </row>
    <row r="24" spans="1:9" ht="409.5" customHeight="1" x14ac:dyDescent="0.25">
      <c r="A24" s="23" t="s">
        <v>47</v>
      </c>
      <c r="B24" s="25" t="s">
        <v>73</v>
      </c>
      <c r="C24" s="83"/>
      <c r="D24" s="86"/>
      <c r="E24" s="25" t="s">
        <v>69</v>
      </c>
      <c r="F24" s="25" t="s">
        <v>70</v>
      </c>
      <c r="G24" s="31" t="s">
        <v>55</v>
      </c>
      <c r="H24" s="27"/>
      <c r="I24" s="29"/>
    </row>
    <row r="25" spans="1:9" ht="114.75" customHeight="1" x14ac:dyDescent="0.25">
      <c r="A25" s="5" t="s">
        <v>37</v>
      </c>
      <c r="B25" s="25" t="s">
        <v>74</v>
      </c>
      <c r="C25" s="83"/>
      <c r="D25" s="86"/>
      <c r="E25" s="25" t="s">
        <v>56</v>
      </c>
      <c r="F25" s="25"/>
      <c r="G25" s="25" t="s">
        <v>55</v>
      </c>
      <c r="H25" s="27"/>
      <c r="I25" s="29"/>
    </row>
    <row r="26" spans="1:9" ht="66" x14ac:dyDescent="0.25">
      <c r="A26" s="4" t="s">
        <v>13</v>
      </c>
      <c r="B26" s="24" t="s">
        <v>75</v>
      </c>
      <c r="C26" s="84"/>
      <c r="D26" s="87"/>
      <c r="E26" s="24" t="s">
        <v>60</v>
      </c>
      <c r="F26" s="24"/>
      <c r="G26" s="25" t="s">
        <v>55</v>
      </c>
      <c r="H26" s="5"/>
      <c r="I26" s="5"/>
    </row>
    <row r="27" spans="1:9" s="8" customFormat="1" ht="30" customHeight="1" x14ac:dyDescent="0.25">
      <c r="A27" s="70" t="s">
        <v>39</v>
      </c>
      <c r="B27" s="71"/>
      <c r="C27" s="71"/>
      <c r="D27" s="71"/>
      <c r="E27" s="71"/>
      <c r="F27" s="71"/>
      <c r="G27" s="71"/>
      <c r="H27" s="20"/>
      <c r="I27" s="20"/>
    </row>
    <row r="28" spans="1:9" ht="31.5" customHeight="1" x14ac:dyDescent="0.25">
      <c r="A28" s="57" t="s">
        <v>40</v>
      </c>
      <c r="B28" s="58"/>
      <c r="C28" s="58"/>
      <c r="D28" s="58"/>
      <c r="E28" s="58"/>
      <c r="F28" s="58"/>
      <c r="G28" s="58"/>
      <c r="H28" s="61" t="s">
        <v>38</v>
      </c>
      <c r="I28" s="62"/>
    </row>
    <row r="29" spans="1:9" ht="31.5" customHeight="1" x14ac:dyDescent="0.25">
      <c r="A29" s="78"/>
      <c r="B29" s="79"/>
      <c r="C29" s="79"/>
      <c r="D29" s="79"/>
      <c r="E29" s="79"/>
      <c r="F29" s="79"/>
      <c r="G29" s="79"/>
      <c r="H29" s="80" t="s">
        <v>51</v>
      </c>
      <c r="I29" s="81"/>
    </row>
    <row r="30" spans="1:9" s="8" customFormat="1" ht="30" customHeight="1" x14ac:dyDescent="0.25">
      <c r="A30" s="70" t="s">
        <v>10</v>
      </c>
      <c r="B30" s="71"/>
      <c r="C30" s="71"/>
      <c r="D30" s="71"/>
      <c r="E30" s="71"/>
      <c r="F30" s="71"/>
      <c r="G30" s="71"/>
      <c r="H30" s="71"/>
      <c r="I30" s="71"/>
    </row>
    <row r="31" spans="1:9" ht="31.5" customHeight="1" x14ac:dyDescent="0.25">
      <c r="A31" s="57" t="s">
        <v>24</v>
      </c>
      <c r="B31" s="58"/>
      <c r="C31" s="58"/>
      <c r="D31" s="58"/>
      <c r="E31" s="58"/>
      <c r="F31" s="58"/>
      <c r="G31" s="58"/>
      <c r="H31" s="61" t="s">
        <v>38</v>
      </c>
      <c r="I31" s="62"/>
    </row>
    <row r="32" spans="1:9" ht="31.5" customHeight="1" thickBot="1" x14ac:dyDescent="0.3">
      <c r="A32" s="59"/>
      <c r="B32" s="60"/>
      <c r="C32" s="60"/>
      <c r="D32" s="60"/>
      <c r="E32" s="60"/>
      <c r="F32" s="60"/>
      <c r="G32" s="60"/>
      <c r="H32" s="63" t="s">
        <v>55</v>
      </c>
      <c r="I32" s="64"/>
    </row>
    <row r="33" spans="1:9" x14ac:dyDescent="0.25">
      <c r="A33" s="48" t="s">
        <v>78</v>
      </c>
      <c r="B33" s="49"/>
      <c r="C33" s="49"/>
      <c r="D33" s="49"/>
      <c r="E33" s="49"/>
      <c r="F33" s="49"/>
      <c r="G33" s="49"/>
      <c r="H33" s="49"/>
      <c r="I33" s="50"/>
    </row>
    <row r="34" spans="1:9" x14ac:dyDescent="0.25">
      <c r="A34" s="51"/>
      <c r="B34" s="52"/>
      <c r="C34" s="52"/>
      <c r="D34" s="52"/>
      <c r="E34" s="52"/>
      <c r="F34" s="52"/>
      <c r="G34" s="52"/>
      <c r="H34" s="52"/>
      <c r="I34" s="53"/>
    </row>
    <row r="35" spans="1:9" x14ac:dyDescent="0.25">
      <c r="A35" s="51"/>
      <c r="B35" s="52"/>
      <c r="C35" s="52"/>
      <c r="D35" s="52"/>
      <c r="E35" s="52"/>
      <c r="F35" s="52"/>
      <c r="G35" s="52"/>
      <c r="H35" s="52"/>
      <c r="I35" s="53"/>
    </row>
    <row r="36" spans="1:9" x14ac:dyDescent="0.25">
      <c r="A36" s="51"/>
      <c r="B36" s="52"/>
      <c r="C36" s="52"/>
      <c r="D36" s="52"/>
      <c r="E36" s="52"/>
      <c r="F36" s="52"/>
      <c r="G36" s="52"/>
      <c r="H36" s="52"/>
      <c r="I36" s="53"/>
    </row>
    <row r="37" spans="1:9" ht="17.25" thickBot="1" x14ac:dyDescent="0.3">
      <c r="A37" s="54"/>
      <c r="B37" s="55"/>
      <c r="C37" s="55"/>
      <c r="D37" s="55"/>
      <c r="E37" s="55"/>
      <c r="F37" s="55"/>
      <c r="G37" s="55"/>
      <c r="H37" s="55"/>
      <c r="I37" s="56"/>
    </row>
  </sheetData>
  <sheetProtection formatCells="0" formatColumns="0" formatRows="0" insertColumns="0" insertRows="0" insertHyperlinks="0" deleteColumns="0" deleteRows="0" sort="0" autoFilter="0" pivotTables="0"/>
  <mergeCells count="18">
    <mergeCell ref="C21:C26"/>
    <mergeCell ref="D21:D26"/>
    <mergeCell ref="A33:I37"/>
    <mergeCell ref="A31:G32"/>
    <mergeCell ref="H31:I31"/>
    <mergeCell ref="H32:I32"/>
    <mergeCell ref="A1:I1"/>
    <mergeCell ref="B2:I2"/>
    <mergeCell ref="A19:I19"/>
    <mergeCell ref="A3:I3"/>
    <mergeCell ref="A30:I30"/>
    <mergeCell ref="A15:I15"/>
    <mergeCell ref="A27:G27"/>
    <mergeCell ref="B9:H9"/>
    <mergeCell ref="A13:I13"/>
    <mergeCell ref="A28:G29"/>
    <mergeCell ref="H28:I28"/>
    <mergeCell ref="H29:I29"/>
  </mergeCells>
  <pageMargins left="0.11811023622047245" right="0.59055118110236227" top="0.15748031496062992" bottom="0.15748031496062992" header="0.31496062992125984" footer="0"/>
  <pageSetup paperSize="14" scale="50" fitToHeight="0" orientation="landscape" horizontalDpi="4294967294" verticalDpi="4294967294" r:id="rId1"/>
  <rowBreaks count="1" manualBreakCount="1">
    <brk id="18" max="8" man="1"/>
  </rowBreaks>
  <colBreaks count="1" manualBreakCount="1">
    <brk id="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2"/>
  <sheetViews>
    <sheetView zoomScale="110" zoomScaleNormal="110" workbookViewId="0">
      <selection activeCell="A9" sqref="A9:C9"/>
    </sheetView>
  </sheetViews>
  <sheetFormatPr baseColWidth="10" defaultRowHeight="15" x14ac:dyDescent="0.25"/>
  <cols>
    <col min="1" max="1" width="25.85546875" customWidth="1"/>
    <col min="2" max="3" width="31.7109375" customWidth="1"/>
    <col min="4" max="4" width="23.140625" customWidth="1"/>
  </cols>
  <sheetData>
    <row r="1" spans="1:5" ht="46.5" customHeight="1" x14ac:dyDescent="0.25">
      <c r="A1" s="97" t="s">
        <v>41</v>
      </c>
      <c r="B1" s="98"/>
      <c r="C1" s="98"/>
      <c r="D1" s="99"/>
      <c r="E1" s="2"/>
    </row>
    <row r="2" spans="1:5" ht="16.5" customHeight="1" x14ac:dyDescent="0.25">
      <c r="A2" s="41" t="s">
        <v>9</v>
      </c>
      <c r="B2" s="110" t="s">
        <v>48</v>
      </c>
      <c r="C2" s="111"/>
      <c r="D2" s="112"/>
      <c r="E2" s="2"/>
    </row>
    <row r="3" spans="1:5" ht="36" customHeight="1" x14ac:dyDescent="0.25">
      <c r="A3" s="107" t="s">
        <v>62</v>
      </c>
      <c r="B3" s="108"/>
      <c r="C3" s="108"/>
      <c r="D3" s="109"/>
      <c r="E3" s="2"/>
    </row>
    <row r="4" spans="1:5" ht="48.75" customHeight="1" x14ac:dyDescent="0.25">
      <c r="A4" s="107" t="s">
        <v>63</v>
      </c>
      <c r="B4" s="108"/>
      <c r="C4" s="108"/>
      <c r="D4" s="109"/>
      <c r="E4" s="2"/>
    </row>
    <row r="5" spans="1:5" ht="16.5" x14ac:dyDescent="0.25">
      <c r="A5" s="41" t="s">
        <v>1</v>
      </c>
      <c r="B5" s="32" t="s">
        <v>45</v>
      </c>
      <c r="C5" s="32" t="s">
        <v>25</v>
      </c>
      <c r="D5" s="42" t="s">
        <v>17</v>
      </c>
      <c r="E5" s="2"/>
    </row>
    <row r="6" spans="1:5" s="3" customFormat="1" ht="16.5" x14ac:dyDescent="0.25">
      <c r="A6" s="104" t="s">
        <v>46</v>
      </c>
      <c r="B6" s="16" t="s">
        <v>42</v>
      </c>
      <c r="C6" s="12">
        <v>100</v>
      </c>
      <c r="D6" s="43">
        <v>0</v>
      </c>
      <c r="E6" s="11"/>
    </row>
    <row r="7" spans="1:5" s="3" customFormat="1" ht="16.5" x14ac:dyDescent="0.25">
      <c r="A7" s="105"/>
      <c r="B7" s="16" t="s">
        <v>43</v>
      </c>
      <c r="C7" s="12">
        <v>150</v>
      </c>
      <c r="D7" s="43">
        <v>0</v>
      </c>
      <c r="E7" s="11"/>
    </row>
    <row r="8" spans="1:5" s="3" customFormat="1" ht="16.5" x14ac:dyDescent="0.25">
      <c r="A8" s="106"/>
      <c r="B8" s="16" t="s">
        <v>44</v>
      </c>
      <c r="C8" s="12">
        <v>250</v>
      </c>
      <c r="D8" s="43">
        <v>0</v>
      </c>
      <c r="E8" s="11"/>
    </row>
    <row r="9" spans="1:5" ht="33" customHeight="1" x14ac:dyDescent="0.25">
      <c r="A9" s="102" t="s">
        <v>64</v>
      </c>
      <c r="B9" s="103"/>
      <c r="C9" s="103"/>
      <c r="D9" s="44">
        <f>D8</f>
        <v>0</v>
      </c>
      <c r="E9" s="2"/>
    </row>
    <row r="10" spans="1:5" s="3" customFormat="1" ht="33" customHeight="1" x14ac:dyDescent="0.25">
      <c r="A10" s="100" t="s">
        <v>26</v>
      </c>
      <c r="B10" s="101"/>
      <c r="C10" s="18" t="s">
        <v>25</v>
      </c>
      <c r="D10" s="42" t="s">
        <v>17</v>
      </c>
      <c r="E10" s="11"/>
    </row>
    <row r="11" spans="1:5" s="3" customFormat="1" ht="33" customHeight="1" x14ac:dyDescent="0.25">
      <c r="A11" s="93" t="s">
        <v>30</v>
      </c>
      <c r="B11" s="94"/>
      <c r="C11" s="19">
        <v>100</v>
      </c>
      <c r="D11" s="45">
        <v>0</v>
      </c>
      <c r="E11" s="11"/>
    </row>
    <row r="12" spans="1:5" s="3" customFormat="1" ht="33" customHeight="1" x14ac:dyDescent="0.25">
      <c r="A12" s="93" t="s">
        <v>28</v>
      </c>
      <c r="B12" s="94"/>
      <c r="C12" s="19">
        <v>50</v>
      </c>
      <c r="D12" s="45">
        <v>0</v>
      </c>
      <c r="E12" s="11"/>
    </row>
    <row r="13" spans="1:5" s="3" customFormat="1" ht="32.25" customHeight="1" x14ac:dyDescent="0.25">
      <c r="A13" s="93" t="s">
        <v>29</v>
      </c>
      <c r="B13" s="94"/>
      <c r="C13" s="19">
        <v>0</v>
      </c>
      <c r="D13" s="45">
        <v>0</v>
      </c>
      <c r="E13" s="11"/>
    </row>
    <row r="14" spans="1:5" s="3" customFormat="1" ht="32.25" customHeight="1" x14ac:dyDescent="0.25">
      <c r="A14" s="95" t="s">
        <v>27</v>
      </c>
      <c r="B14" s="96"/>
      <c r="C14" s="96"/>
      <c r="D14" s="46">
        <v>0</v>
      </c>
      <c r="E14" s="11"/>
    </row>
    <row r="15" spans="1:5" s="3" customFormat="1" ht="17.25" thickBot="1" x14ac:dyDescent="0.3">
      <c r="A15" s="91" t="s">
        <v>61</v>
      </c>
      <c r="B15" s="92"/>
      <c r="C15" s="92"/>
      <c r="D15" s="47">
        <f>D9+D14</f>
        <v>0</v>
      </c>
      <c r="E15" s="11"/>
    </row>
    <row r="16" spans="1:5" ht="57" customHeight="1" thickBot="1" x14ac:dyDescent="0.35">
      <c r="A16" s="88" t="s">
        <v>77</v>
      </c>
      <c r="B16" s="89"/>
      <c r="C16" s="89"/>
      <c r="D16" s="90"/>
      <c r="E16" s="2"/>
    </row>
    <row r="17" spans="4:5" ht="45" customHeight="1" x14ac:dyDescent="0.25">
      <c r="D17" s="17"/>
      <c r="E17" s="2"/>
    </row>
    <row r="18" spans="4:5" ht="48" customHeight="1" x14ac:dyDescent="0.25"/>
    <row r="19" spans="4:5" ht="84" customHeight="1" x14ac:dyDescent="0.25"/>
    <row r="20" spans="4:5" ht="48" customHeight="1" x14ac:dyDescent="0.25"/>
    <row r="21" spans="4:5" ht="33" customHeight="1" x14ac:dyDescent="0.25"/>
    <row r="22" spans="4:5" ht="49.5" customHeight="1" x14ac:dyDescent="0.25"/>
  </sheetData>
  <sheetProtection algorithmName="SHA-512" hashValue="EBdlKiDKfUM+yTpp7FisALMF0x7Cbb8dU3fVNv9nuoC/GO1aNMtK1clHkeCmMXHeM6SRszIViUO5q7CMN2okoA==" saltValue="5k4vk+6HrhykfYL9hGbdGw==" spinCount="100000" sheet="1" formatCells="0" formatColumns="0" formatRows="0" insertColumns="0" insertRows="0" insertHyperlinks="0" deleteColumns="0" deleteRows="0" sort="0" autoFilter="0" pivotTables="0"/>
  <mergeCells count="13">
    <mergeCell ref="A1:D1"/>
    <mergeCell ref="A10:B10"/>
    <mergeCell ref="A9:C9"/>
    <mergeCell ref="A6:A8"/>
    <mergeCell ref="A4:D4"/>
    <mergeCell ref="A3:D3"/>
    <mergeCell ref="B2:D2"/>
    <mergeCell ref="A16:D16"/>
    <mergeCell ref="A15:C15"/>
    <mergeCell ref="A11:B11"/>
    <mergeCell ref="A12:B12"/>
    <mergeCell ref="A13:B13"/>
    <mergeCell ref="A14:C14"/>
  </mergeCells>
  <pageMargins left="1.1023622047244095" right="0.70866141732283472" top="0.74803149606299213" bottom="0.74803149606299213" header="0.31496062992125984" footer="0.31496062992125984"/>
  <pageSetup paperSize="14" fitToWidth="0"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EXPERIENCIA DEL PROPONENTE CESD</vt:lpstr>
      <vt:lpstr>EVALUACIÓN TÉCNICA</vt:lpstr>
      <vt:lpstr>'EVALUACIÓN TÉCNICA'!Área_de_impresión</vt:lpstr>
      <vt:lpstr>'EXPERIENCIA DEL PROPONENTE CESD'!Área_de_impresión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Liliana Gonzalez Mizar</dc:creator>
  <cp:lastModifiedBy>Monica Liliana Gonzalez Mizar</cp:lastModifiedBy>
  <cp:lastPrinted>2019-09-13T16:32:15Z</cp:lastPrinted>
  <dcterms:created xsi:type="dcterms:W3CDTF">2019-05-09T23:28:49Z</dcterms:created>
  <dcterms:modified xsi:type="dcterms:W3CDTF">2019-09-13T16:32:31Z</dcterms:modified>
</cp:coreProperties>
</file>