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esktop\enero 2023\cali\julio\capcitaciones e incentivos\pliego final\"/>
    </mc:Choice>
  </mc:AlternateContent>
  <bookViews>
    <workbookView xWindow="0" yWindow="0" windowWidth="8445" windowHeight="8970"/>
  </bookViews>
  <sheets>
    <sheet name="Hoja1" sheetId="1" r:id="rId1"/>
    <sheet name="Hoja2" sheetId="2" r:id="rId2"/>
    <sheet name="Hoja3" sheetId="3" r:id="rId3"/>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5" roundtripDataSignature="AMtx7mjiKilLVnkLVtZoo6adApBXuo6oYA=="/>
    </ext>
  </extLst>
</workbook>
</file>

<file path=xl/calcChain.xml><?xml version="1.0" encoding="utf-8"?>
<calcChain xmlns="http://schemas.openxmlformats.org/spreadsheetml/2006/main">
  <c r="I28" i="1" l="1"/>
  <c r="J28" i="1" s="1"/>
  <c r="K28" i="1" s="1"/>
  <c r="I23" i="1"/>
  <c r="J23" i="1" s="1"/>
  <c r="K23" i="1" s="1"/>
  <c r="I22" i="1"/>
  <c r="J22" i="1" s="1"/>
  <c r="K22" i="1" s="1"/>
  <c r="I21" i="1"/>
  <c r="J21" i="1" s="1"/>
  <c r="K21" i="1" s="1"/>
  <c r="I20" i="1"/>
  <c r="J20" i="1" s="1"/>
  <c r="K20" i="1" s="1"/>
  <c r="I19" i="1"/>
  <c r="J19" i="1" s="1"/>
  <c r="I18" i="1"/>
  <c r="J18" i="1" s="1"/>
  <c r="I17" i="1"/>
  <c r="J17" i="1" s="1"/>
  <c r="I16" i="1"/>
  <c r="J16" i="1" s="1"/>
  <c r="I15" i="1"/>
  <c r="J15" i="1" s="1"/>
  <c r="I13" i="1"/>
  <c r="J13" i="1" s="1"/>
  <c r="I12" i="1"/>
  <c r="J12" i="1" s="1"/>
  <c r="I8" i="1"/>
  <c r="J8" i="1" s="1"/>
  <c r="I30" i="1" l="1"/>
</calcChain>
</file>

<file path=xl/sharedStrings.xml><?xml version="1.0" encoding="utf-8"?>
<sst xmlns="http://schemas.openxmlformats.org/spreadsheetml/2006/main" count="80" uniqueCount="67">
  <si>
    <t>DISTRITO DE SANTIAGO DE CALI
SECRETARIA DE TURISMO</t>
  </si>
  <si>
    <t>PRESTAR EL SERVICIO DE CAPACITACIONES E INCENTIVOS REQUERIDOS PARA DESARROLLAR EL FORTALECIMIENTO DEL SECTOR TURÍSTICO
 DE CALI DE CONFORMIDAD CON LOS PROYECTOS DE INVERSIÓN BP-26002913 IMPLEMENTACIÓN DE UN PROGRAMA DE APOYO AL SECTOR 
TURÍSTICO DE CALI Y BP-26002790 FORTALECIMIENTO PARA LA COMPETITIVIDAD DE LOS PRESTADORES DE SERVICIOS TURÍSTICOS DE CALI.</t>
  </si>
  <si>
    <t>ACTIVIDADES DETALLADAS</t>
  </si>
  <si>
    <t>ESPECIFICACIONES TECNICAS</t>
  </si>
  <si>
    <t>ESPECIFICACIONES - ENTREGABLES</t>
  </si>
  <si>
    <t>VALOR ANTES DE IVA</t>
  </si>
  <si>
    <t>VALOR TOTAL IVA INCLUIDO</t>
  </si>
  <si>
    <t>El servicio de alquiler debe incluir la logística de acomodación y ambientación del espacio, incluyendo estación de café con elementos de uso sostenible. </t>
  </si>
  <si>
    <t>Servicio de transporte aéreo internacional.</t>
  </si>
  <si>
    <t>VALOR TOTAL DE LA OFERTA CON IVA INCLUIDO</t>
  </si>
  <si>
    <t>FIRMA REPRESENTANTE LEGAL</t>
  </si>
  <si>
    <t>NOMBRE REPRESENTANTE LEGAL:</t>
  </si>
  <si>
    <t>CÉDULA REPRESENTANTE LEGAL:</t>
  </si>
  <si>
    <t>PROPONENTE:</t>
  </si>
  <si>
    <t>ACTIVIDAD</t>
  </si>
  <si>
    <t>COMPROMISO ESPECÍFICO</t>
  </si>
  <si>
    <t>1. Realizar estrategias para la formación de los prestadores de servicios turísticos de Santiago de Cali.</t>
  </si>
  <si>
    <t>1.1 Realizar un seminario que integre cuatro componentes sobre las tipologías de turismo, dirigido como mínimo a 307 prestadores de servicios turísticos de la ciudad de Cali.</t>
  </si>
  <si>
    <t>1.1.1 Salón para seminario con capacidad de 350 personas.</t>
  </si>
  <si>
    <t>El Salón debe contar con espacio y mobiliario requerido  para que los participantes del evento consuman y realicen pausas entre la sala del seminario y espacio para muestra comercial.</t>
  </si>
  <si>
    <t>El Salón debe contar con aire acondicionado y sillas en acomodación de acuerdo al espacio donde se realice el evento.  El salón debe estar disponible para pruebas de sonido técnicas, logísticas y operativas previamente a la realización del evento.</t>
  </si>
  <si>
    <t xml:space="preserve">El servicio de alquiler debe incluir la logística de acomodación y ambientación del espacio, incluyendo estación de café con elementos de uso sostenible. </t>
  </si>
  <si>
    <t xml:space="preserve">El área de la muestra comercial debe estar conectada con el salón principal donde se llevará a cabo el evento. Esta área debe estar dotada de 8 tablones con mantel blanco con 4 sillas cada uno. También debe contar con puntos de corriente. </t>
  </si>
  <si>
    <t xml:space="preserve">1.1.2 Estación de café durante la realización del evento para 350 personas. </t>
  </si>
  <si>
    <t xml:space="preserve">La estación de café debe incluir agua fría y agua caliente, café, azúcar,  aromáticas, servilletas, vasos ecológicos o vasos reutilizables  y mezcladores ecológicos. </t>
  </si>
  <si>
    <t xml:space="preserve">1.1.3 Cuatro (4) conferencistas con experiencia en los campos de accesibilidad, innovación, sostenibilidad y gobernanza para dar charlas o participar en paneles durante el seminario con una duración de 45 minutos a 1 hora.  </t>
  </si>
  <si>
    <t xml:space="preserve">El seminario estará  compuesto por cuatro (4) momentos con intervenciones tipo conferencia de una (1) hora cada una, abordando las temáticas relacionadas con los ejes estratégicos de la Política pública de turismo y el modelo de Destinos turísticos inteligentes (Innovación, sostenibilidad, accesibilidad, gobernanza), en relación a la actividad turística en las diferentes tipologías de turismo (naturaleza, cultura, salud, deporte, mice y comunitario). </t>
  </si>
  <si>
    <t xml:space="preserve">Conferencistas con por lo menos 10 horas de experiencia comprobable en eventos de carácter nacional o internacional tanto en territorio nacional como fuera de éste, en temáticas relacionadas con  accesibilidad, innovación, sostenibilidad y gobernanza. Se debe presentar como mínimo 2 hojas de vida en cada una de las temáticas mencionadas anteriormente para la selección y aprobación por parte de la Secretaría de Turismo.  </t>
  </si>
  <si>
    <t xml:space="preserve">1.1.4 Alojamiento para 2 conferencistas durante 2 noches en hotel de alta categoría de la ciudad de Cali en caso que el conferencista seleccionado no resida en la ciudad. </t>
  </si>
  <si>
    <t xml:space="preserve">Alojamiento en habitación sencilla con desayuno e impuestos incluidos para conferencista durante 2 noches. </t>
  </si>
  <si>
    <t xml:space="preserve">1.1.5 Transporte terrestre local y nacional  requerido en el desarrollo del proyecto. </t>
  </si>
  <si>
    <t xml:space="preserve">   </t>
  </si>
  <si>
    <t>Traslado aeropuerto - hotel - aeropuerto, de conferencista en caso que no resida en la ciudad  de acuerdo a itinerario de llegada y de salida en vehículo privado. El vehículo debe estar en perfecto estado y aseado. El conductor debe estar vestido formal. El vehículo  y el conductor deben cumplir  los requisitos para transitar y conducir exigidos por la Ley. El modelo del vehículo no debe ser superior a cinco años. El conductor debe estar vestido formal.</t>
  </si>
  <si>
    <t>1.1.6 Servicio de transporte aéreo internacional.</t>
  </si>
  <si>
    <t xml:space="preserve">Tiquete aéreo Madrid (España) - Cali - Madrid (España) en clase económica con maleta de bodega y posibilidad de escoger asiento. </t>
  </si>
  <si>
    <t xml:space="preserve">1.1.7 Servicio de transporte aéreo nacional. </t>
  </si>
  <si>
    <t xml:space="preserve">Tiquete aéreo Bogotá - Cali - Bogotá en clase económica con maleta de bodega y posibilidad de escoger asiento. </t>
  </si>
  <si>
    <t xml:space="preserve">1.1.8 Material POP - Agenda para los participantes del evento. </t>
  </si>
  <si>
    <t xml:space="preserve">350 Mini agendas argolladas con portada y contraportada en cartón con imagen de la Secretaría de Turismo. 15 cm de largo x 11.5 cm de ancho en papel ecológico.   </t>
  </si>
  <si>
    <t>1.1 Realizar un seminario que integre cuatro componentes sobre las tipologías de turismo, dirigido como mínimo a 307 prestadores de servicios turísticos de la ciudad de Cali</t>
  </si>
  <si>
    <t>Salón para seminario con capacidad de 350 personas.</t>
  </si>
  <si>
    <t xml:space="preserve">Estación de café durante la realización del evento para 350 personas. </t>
  </si>
  <si>
    <t xml:space="preserve"> Cuatro (4) conferencistas con experiencia en los campos de accesibilidad, innovación, sostenibilidad y gobernanza para dar charlas o participar en paneles durante el seminario con una duración de 45 minutos a 1 hora.    </t>
  </si>
  <si>
    <t xml:space="preserve">El seminario estará  compuesto por cuatro (4) momentos con intervenciones tipo conferencia de una (1) hora cada una, abordando las temáticas relacionadas con los ejes estratégicos de la Política pública de turismo y el modelo de Destinos turísticos inteligentes (Innovación, sostenibilidad, accesibilidad, gobernanza), en relación a la actividad turística en las diferentes tipologías de turismo (naturaleza, cultura, salud, deporte, mice y comunitario). 
</t>
  </si>
  <si>
    <t xml:space="preserve">Alojamiento para 2 conferencistas durante 2 noches en hotel de alta categoría de la ciudad de Cali en caso que el conferencista seleccionado no resida en la ciudad. </t>
  </si>
  <si>
    <t xml:space="preserve">Transporte terrestre local y nacional  requerido en el desarrollo del proyecto. </t>
  </si>
  <si>
    <t xml:space="preserve">Servicio de transporte aéreo nacional. </t>
  </si>
  <si>
    <t>Material POP - Agenda para los participantes del evento</t>
  </si>
  <si>
    <t xml:space="preserve">Realizar taller de 4 (horas) sobre gastronomía sostenible para siete (7) proveedores de servicios complementarios que hacen parte de la cadena de valor del turismo de Cali   
</t>
  </si>
  <si>
    <t>Salón para taller con capacidad de 7 personas.</t>
  </si>
  <si>
    <t xml:space="preserve">El Salón debe contar con espacio y mobiliario requerido  para que los participantes del evento consuman y realicen pausas entre la sala del seminario. 
El Salón debe contar con aire acondicionado y sillas en acomodación de acuerdo al espacio donde se realice el evento. </t>
  </si>
  <si>
    <t xml:space="preserve">Estación de café durante la realización del evento para 10 personas. </t>
  </si>
  <si>
    <t xml:space="preserve">Un facilitador para la realización de taller. </t>
  </si>
  <si>
    <t xml:space="preserve">Facilitador con por lo menos 5 horas de experiencia comprobable en talleres asociadas a la temática solicitada y/o afines.  Se debe presentar como mínimo 2 hojas de vida para la selección y aprobación por parte de la Secretaría de Turismo.  </t>
  </si>
  <si>
    <t xml:space="preserve">Entrega de constancia de participación al taller. </t>
  </si>
  <si>
    <t xml:space="preserve">Entregar constancia de participación a cada uno de los asistentes del taller, previa aprobación de la Secretaría de Turismo. El arte gráfico de los certificados será elaborado y entregado por la Secretaría de Turismo Distrital. </t>
  </si>
  <si>
    <t>Desarrollar a través de un programa de incentivos y fomento el tejido empresarial y el emprendimiento turístico de la ciudad enfocado en el producto turístico gastronómico</t>
  </si>
  <si>
    <t xml:space="preserve">Coordinar y ejecutar todas las actividades asociadas a la entrega del incentivo a los ganadores del primer puesto, resultado del concurso del Auténtico Sabor Caleño. </t>
  </si>
  <si>
    <t>Traslado Aéreo ida y vuelta en clase económica y con maleta de bodega para 12 personas a Tumaco Traslado aeropuerto -hotel- lugar de experiencias  para 12 personas 4 días, Alimentación 4 días desayuno almuerzo y cena para 12 personas
Alojamiento 4 días 3 noches para 12 personas
Intercambio de experiencias gastronómicas para 12 personas durante la duración del viaje.</t>
  </si>
  <si>
    <t xml:space="preserve">Coordinar y ejecutar todas las actividades asociadas a la entrega del incentivo a los ganadores del tercer puesto, resultado del concurso del Auténtico Sabor Caleño. </t>
  </si>
  <si>
    <t xml:space="preserve">Diplomado de Administración de Restaurantes con una intensidad de 120 horas para 4 personas. </t>
  </si>
  <si>
    <t>Participación de Cali en el Congreso Gastronómico Iberoamericano en Huelva España, en el stand de Colombia como país invitado del 23 al 25 de Octubre 2023.</t>
  </si>
  <si>
    <t>Tiquete aéreo Cali - Sevilla (España) - Cali  en clase económica con maleta de bodega para una persona. 
Materia prima e ingredientes para preparación de la muestra gastronómica tradicional de Cali</t>
  </si>
  <si>
    <t xml:space="preserve">ANEXO OFERTA ECONOMICA </t>
  </si>
  <si>
    <t>PROCESOS DE SELECCIÓN ABREVIADA DE MENOR CUANTIA
No. 4172.010.32.1.198-2023</t>
  </si>
  <si>
    <t>Coordinar y ejecutar todas 
las actividades asociadas a la 
entrega del incentivo a los 
ganadores del segundo puesto, 
resultado del concurso del 
Auténtico Sabor Caleño.</t>
  </si>
  <si>
    <t>Diplomado de Cocinas Tradicionales con una intensidad de 120 horas para 4 personas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</si>
</sst>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 #,##0.00_-;\-&quot;$&quot;\ * #,##0.00_-;_-&quot;$&quot;\ * &quot;-&quot;??_-;_-@"/>
  </numFmts>
  <fonts count="13" x14ac:knownFonts="1">
    <font>
      <sz val="11"/>
      <color theme="1"/>
      <name val="Calibri"/>
      <scheme val="minor"/>
    </font>
    <font>
      <sz val="11"/>
      <color theme="1"/>
      <name val="Calibri"/>
      <family val="2"/>
    </font>
    <font>
      <b/>
      <sz val="12"/>
      <color theme="1"/>
      <name val="Arial"/>
      <family val="2"/>
    </font>
    <font>
      <b/>
      <sz val="14"/>
      <color theme="1"/>
      <name val="Arial"/>
      <family val="2"/>
    </font>
    <font>
      <sz val="11"/>
      <name val="Calibri"/>
      <family val="2"/>
    </font>
    <font>
      <b/>
      <sz val="12"/>
      <color theme="0"/>
      <name val="Arial"/>
      <family val="2"/>
    </font>
    <font>
      <sz val="10"/>
      <color rgb="FF000000"/>
      <name val="Arial"/>
      <family val="2"/>
    </font>
    <font>
      <sz val="11"/>
      <color theme="1"/>
      <name val="Arial"/>
      <family val="2"/>
    </font>
    <font>
      <sz val="18"/>
      <color theme="1"/>
      <name val="Arial"/>
      <family val="2"/>
    </font>
    <font>
      <b/>
      <sz val="11"/>
      <color theme="1"/>
      <name val="Arial"/>
      <family val="2"/>
    </font>
    <font>
      <b/>
      <sz val="10"/>
      <color rgb="FF000000"/>
      <name val="Arial Narrow"/>
      <family val="2"/>
    </font>
    <font>
      <sz val="10"/>
      <color theme="1"/>
      <name val="Arial Narrow"/>
      <family val="2"/>
    </font>
    <font>
      <sz val="10"/>
      <color rgb="FF000000"/>
      <name val="Arial Narrow"/>
      <family val="2"/>
    </font>
  </fonts>
  <fills count="7">
    <fill>
      <patternFill patternType="none"/>
    </fill>
    <fill>
      <patternFill patternType="gray125"/>
    </fill>
    <fill>
      <patternFill patternType="solid">
        <fgColor rgb="FF0070C0"/>
        <bgColor rgb="FF0070C0"/>
      </patternFill>
    </fill>
    <fill>
      <patternFill patternType="solid">
        <fgColor rgb="FFFFFFFF"/>
        <bgColor rgb="FFFFFFFF"/>
      </patternFill>
    </fill>
    <fill>
      <patternFill patternType="solid">
        <fgColor rgb="FFDEEAF6"/>
        <bgColor rgb="FFDEEAF6"/>
      </patternFill>
    </fill>
    <fill>
      <patternFill patternType="solid">
        <fgColor rgb="FFC5D9F1"/>
        <bgColor indexed="64"/>
      </patternFill>
    </fill>
    <fill>
      <patternFill patternType="solid">
        <fgColor rgb="FFFFFFFF"/>
        <bgColor indexed="64"/>
      </patternFill>
    </fill>
  </fills>
  <borders count="42">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double">
        <color rgb="FF000000"/>
      </bottom>
      <diagonal/>
    </border>
    <border>
      <left style="thin">
        <color rgb="FF000000"/>
      </left>
      <right style="thin">
        <color rgb="FF000000"/>
      </right>
      <top style="medium">
        <color rgb="FF000000"/>
      </top>
      <bottom style="double">
        <color rgb="FF000000"/>
      </bottom>
      <diagonal/>
    </border>
    <border>
      <left style="thin">
        <color rgb="FF000000"/>
      </left>
      <right/>
      <top style="medium">
        <color rgb="FF000000"/>
      </top>
      <bottom style="double">
        <color rgb="FF000000"/>
      </bottom>
      <diagonal/>
    </border>
    <border>
      <left style="thin">
        <color rgb="FF000000"/>
      </left>
      <right style="medium">
        <color rgb="FF000000"/>
      </right>
      <top style="medium">
        <color rgb="FF000000"/>
      </top>
      <bottom style="double">
        <color rgb="FF000000"/>
      </bottom>
      <diagonal/>
    </border>
    <border>
      <left style="medium">
        <color rgb="FF000000"/>
      </left>
      <right style="thin">
        <color rgb="FF000000"/>
      </right>
      <top style="double">
        <color rgb="FF000000"/>
      </top>
      <bottom/>
      <diagonal/>
    </border>
    <border>
      <left style="thin">
        <color rgb="FF000000"/>
      </left>
      <right style="thin">
        <color rgb="FF000000"/>
      </right>
      <top style="double">
        <color rgb="FF000000"/>
      </top>
      <bottom/>
      <diagonal/>
    </border>
    <border>
      <left style="thin">
        <color rgb="FF000000"/>
      </left>
      <right/>
      <top style="double">
        <color rgb="FF000000"/>
      </top>
      <bottom style="thin">
        <color rgb="FF000000"/>
      </bottom>
      <diagonal/>
    </border>
    <border>
      <left style="thin">
        <color rgb="FF000000"/>
      </left>
      <right style="medium">
        <color rgb="FF000000"/>
      </right>
      <top style="double">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style="medium">
        <color rgb="FF000000"/>
      </right>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medium">
        <color rgb="FF000000"/>
      </right>
      <top/>
      <bottom style="double">
        <color rgb="FF000000"/>
      </bottom>
      <diagonal/>
    </border>
    <border>
      <left style="medium">
        <color rgb="FF000000"/>
      </left>
      <right style="thin">
        <color rgb="FF000000"/>
      </right>
      <top/>
      <bottom style="thin">
        <color rgb="FF000000"/>
      </bottom>
      <diagonal/>
    </border>
    <border>
      <left/>
      <right/>
      <top style="medium">
        <color rgb="FF000000"/>
      </top>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thin">
        <color rgb="FF000000"/>
      </right>
      <top style="thin">
        <color rgb="FF000000"/>
      </top>
      <bottom/>
      <diagonal/>
    </border>
    <border>
      <left/>
      <right/>
      <top style="double">
        <color rgb="FF000000"/>
      </top>
      <bottom style="medium">
        <color rgb="FF000000"/>
      </bottom>
      <diagonal/>
    </border>
  </borders>
  <cellStyleXfs count="1">
    <xf numFmtId="0" fontId="0" fillId="0" borderId="0"/>
  </cellStyleXfs>
  <cellXfs count="92">
    <xf numFmtId="0" fontId="0" fillId="0" borderId="0" xfId="0"/>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7" xfId="0" applyFont="1" applyFill="1" applyBorder="1" applyAlignment="1">
      <alignment horizontal="center" vertical="center" wrapText="1"/>
    </xf>
    <xf numFmtId="164" fontId="1" fillId="0" borderId="0" xfId="0" applyNumberFormat="1" applyFont="1" applyAlignment="1">
      <alignment horizontal="center" vertical="center"/>
    </xf>
    <xf numFmtId="0" fontId="6" fillId="0" borderId="18" xfId="0" applyFont="1" applyBorder="1" applyAlignment="1">
      <alignment horizontal="center" vertical="center" wrapText="1"/>
    </xf>
    <xf numFmtId="164" fontId="7" fillId="0" borderId="18" xfId="0" applyNumberFormat="1" applyFont="1" applyBorder="1" applyAlignment="1">
      <alignment horizontal="center" vertical="center"/>
    </xf>
    <xf numFmtId="164" fontId="7" fillId="0" borderId="19" xfId="0" applyNumberFormat="1" applyFont="1" applyBorder="1" applyAlignment="1">
      <alignment horizontal="center" vertical="center"/>
    </xf>
    <xf numFmtId="0" fontId="6" fillId="3" borderId="18" xfId="0" applyFont="1" applyFill="1" applyBorder="1" applyAlignment="1">
      <alignment horizontal="center" vertical="center" wrapText="1"/>
    </xf>
    <xf numFmtId="164" fontId="1" fillId="0" borderId="0" xfId="0" applyNumberFormat="1" applyFont="1"/>
    <xf numFmtId="0" fontId="6" fillId="3" borderId="23" xfId="0" applyFont="1" applyFill="1" applyBorder="1" applyAlignment="1">
      <alignment horizontal="center" vertical="center" wrapText="1"/>
    </xf>
    <xf numFmtId="164" fontId="7" fillId="0" borderId="23" xfId="0" applyNumberFormat="1" applyFont="1" applyBorder="1" applyAlignment="1">
      <alignment horizontal="center" vertical="center"/>
    </xf>
    <xf numFmtId="164" fontId="7" fillId="0" borderId="25" xfId="0" applyNumberFormat="1" applyFont="1" applyBorder="1" applyAlignment="1">
      <alignment horizontal="center" vertical="center"/>
    </xf>
    <xf numFmtId="0" fontId="7" fillId="0" borderId="16" xfId="0" applyFont="1" applyBorder="1" applyAlignment="1">
      <alignment vertical="center" wrapText="1"/>
    </xf>
    <xf numFmtId="164" fontId="7" fillId="0" borderId="16" xfId="0" applyNumberFormat="1" applyFont="1" applyBorder="1" applyAlignment="1">
      <alignment horizontal="center" vertical="center"/>
    </xf>
    <xf numFmtId="164" fontId="7" fillId="0" borderId="17" xfId="0" applyNumberFormat="1" applyFont="1" applyBorder="1" applyAlignment="1">
      <alignment horizontal="center" vertical="center"/>
    </xf>
    <xf numFmtId="0" fontId="7" fillId="0" borderId="18" xfId="0" applyFont="1" applyBorder="1" applyAlignment="1">
      <alignment horizontal="left" vertical="center" wrapText="1"/>
    </xf>
    <xf numFmtId="0" fontId="7" fillId="0" borderId="18" xfId="0" applyFont="1" applyBorder="1" applyAlignment="1">
      <alignment horizontal="center" vertical="center" wrapText="1"/>
    </xf>
    <xf numFmtId="0" fontId="9" fillId="0" borderId="0" xfId="0" applyFont="1" applyAlignment="1">
      <alignment vertical="center"/>
    </xf>
    <xf numFmtId="0" fontId="7" fillId="0" borderId="0" xfId="0" applyFont="1" applyAlignment="1">
      <alignment wrapText="1"/>
    </xf>
    <xf numFmtId="0" fontId="6" fillId="3" borderId="24"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4" xfId="0" applyFont="1" applyBorder="1" applyAlignment="1">
      <alignment horizontal="left" vertical="center" wrapText="1"/>
    </xf>
    <xf numFmtId="164" fontId="7" fillId="0" borderId="20" xfId="0" applyNumberFormat="1" applyFont="1" applyBorder="1" applyAlignment="1">
      <alignment horizontal="center" vertical="center"/>
    </xf>
    <xf numFmtId="164" fontId="7" fillId="0" borderId="21" xfId="0" applyNumberFormat="1" applyFont="1" applyBorder="1" applyAlignment="1">
      <alignment horizontal="center" vertical="center"/>
    </xf>
    <xf numFmtId="0" fontId="6" fillId="3" borderId="14" xfId="0" applyFont="1" applyFill="1" applyBorder="1" applyAlignment="1">
      <alignment horizontal="left" vertical="center" wrapText="1"/>
    </xf>
    <xf numFmtId="0" fontId="10" fillId="5" borderId="34"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1" fillId="0" borderId="0" xfId="0" applyFont="1" applyAlignment="1">
      <alignment vertical="center" wrapText="1"/>
    </xf>
    <xf numFmtId="0" fontId="11" fillId="0" borderId="37" xfId="0" applyFont="1" applyBorder="1" applyAlignment="1">
      <alignment vertical="center" wrapText="1"/>
    </xf>
    <xf numFmtId="0" fontId="11" fillId="0" borderId="37" xfId="0" applyFont="1" applyBorder="1" applyAlignment="1">
      <alignment horizontal="justify" vertical="center" wrapText="1"/>
    </xf>
    <xf numFmtId="0" fontId="11" fillId="0" borderId="38" xfId="0" applyFont="1" applyBorder="1" applyAlignment="1">
      <alignment horizontal="justify" vertical="center" wrapText="1"/>
    </xf>
    <xf numFmtId="0" fontId="11" fillId="0" borderId="38" xfId="0" applyFont="1" applyBorder="1" applyAlignment="1">
      <alignment vertical="center" wrapText="1"/>
    </xf>
    <xf numFmtId="0" fontId="12" fillId="6" borderId="0" xfId="0" applyFont="1" applyFill="1" applyAlignment="1">
      <alignment vertical="center" wrapText="1"/>
    </xf>
    <xf numFmtId="0" fontId="12" fillId="6" borderId="38" xfId="0" applyFont="1" applyFill="1" applyBorder="1" applyAlignment="1">
      <alignment vertical="center" wrapText="1"/>
    </xf>
    <xf numFmtId="0" fontId="12" fillId="6" borderId="37" xfId="0" applyFont="1" applyFill="1" applyBorder="1" applyAlignment="1">
      <alignment vertical="center" wrapText="1"/>
    </xf>
    <xf numFmtId="0" fontId="11" fillId="6" borderId="37" xfId="0" applyFont="1" applyFill="1" applyBorder="1" applyAlignment="1">
      <alignment vertical="center" wrapText="1"/>
    </xf>
    <xf numFmtId="0" fontId="6" fillId="0" borderId="14"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0" xfId="0" applyFont="1" applyBorder="1" applyAlignment="1">
      <alignment horizontal="left" vertical="center" wrapText="1"/>
    </xf>
    <xf numFmtId="0" fontId="7" fillId="0" borderId="16" xfId="0" applyFont="1" applyBorder="1" applyAlignment="1">
      <alignment horizontal="center" vertical="center" wrapText="1"/>
    </xf>
    <xf numFmtId="0" fontId="0" fillId="0" borderId="0" xfId="0"/>
    <xf numFmtId="0" fontId="7" fillId="0" borderId="20" xfId="0" applyFont="1" applyBorder="1" applyAlignment="1">
      <alignment horizontal="center" vertical="center" wrapText="1"/>
    </xf>
    <xf numFmtId="164" fontId="7" fillId="0" borderId="21" xfId="0" applyNumberFormat="1" applyFont="1" applyBorder="1" applyAlignment="1">
      <alignment horizontal="center" vertical="center"/>
    </xf>
    <xf numFmtId="164" fontId="1" fillId="0" borderId="0" xfId="0" applyNumberFormat="1" applyFont="1" applyAlignment="1">
      <alignment horizontal="center" vertical="center"/>
    </xf>
    <xf numFmtId="164" fontId="7" fillId="0" borderId="20" xfId="0" applyNumberFormat="1" applyFont="1" applyBorder="1" applyAlignment="1">
      <alignment horizontal="center" vertical="center"/>
    </xf>
    <xf numFmtId="0" fontId="3" fillId="0" borderId="1" xfId="0" applyFont="1" applyBorder="1" applyAlignment="1">
      <alignment horizontal="center" vertical="center"/>
    </xf>
    <xf numFmtId="0" fontId="4" fillId="0" borderId="2" xfId="0" applyFont="1" applyBorder="1"/>
    <xf numFmtId="0" fontId="4" fillId="0" borderId="3" xfId="0" applyFont="1" applyBorder="1"/>
    <xf numFmtId="0" fontId="6" fillId="0" borderId="8" xfId="0" applyFont="1" applyBorder="1" applyAlignment="1">
      <alignment horizontal="center" vertical="center" wrapText="1"/>
    </xf>
    <xf numFmtId="0" fontId="4" fillId="0" borderId="12" xfId="0" applyFont="1" applyBorder="1"/>
    <xf numFmtId="0" fontId="4" fillId="0" borderId="22" xfId="0" applyFont="1" applyBorder="1"/>
    <xf numFmtId="0" fontId="1" fillId="0" borderId="0" xfId="0" applyFont="1" applyAlignment="1">
      <alignment horizontal="center"/>
    </xf>
    <xf numFmtId="0" fontId="0" fillId="0" borderId="0" xfId="0"/>
    <xf numFmtId="0" fontId="2" fillId="0" borderId="0" xfId="0" applyFont="1" applyAlignment="1">
      <alignment horizontal="center" vertical="center" wrapText="1"/>
    </xf>
    <xf numFmtId="0" fontId="2" fillId="0" borderId="0" xfId="0" applyFont="1" applyAlignment="1">
      <alignment horizontal="center" vertical="center"/>
    </xf>
    <xf numFmtId="0" fontId="9" fillId="0" borderId="0" xfId="0" applyFont="1" applyAlignment="1">
      <alignment horizontal="left" vertical="center"/>
    </xf>
    <xf numFmtId="0" fontId="7" fillId="0" borderId="12" xfId="0" applyFont="1" applyBorder="1" applyAlignment="1">
      <alignment horizontal="center" vertical="center" wrapText="1"/>
    </xf>
    <xf numFmtId="0" fontId="4" fillId="0" borderId="29" xfId="0" applyFont="1" applyBorder="1"/>
    <xf numFmtId="0" fontId="1" fillId="0" borderId="41" xfId="0" applyFont="1" applyBorder="1" applyAlignment="1">
      <alignment horizontal="center"/>
    </xf>
    <xf numFmtId="0" fontId="8" fillId="4" borderId="1" xfId="0" applyFont="1" applyFill="1" applyBorder="1" applyAlignment="1">
      <alignment horizontal="center" vertical="center"/>
    </xf>
    <xf numFmtId="0" fontId="8" fillId="4" borderId="2" xfId="0" applyFont="1" applyFill="1" applyBorder="1" applyAlignment="1">
      <alignment horizontal="center" vertical="center"/>
    </xf>
    <xf numFmtId="0" fontId="8" fillId="4" borderId="31" xfId="0" applyFont="1" applyFill="1" applyBorder="1" applyAlignment="1">
      <alignment horizontal="center" vertical="center"/>
    </xf>
    <xf numFmtId="164" fontId="8" fillId="0" borderId="32" xfId="0" applyNumberFormat="1" applyFont="1" applyBorder="1" applyAlignment="1">
      <alignment horizontal="center" vertical="center"/>
    </xf>
    <xf numFmtId="0" fontId="7" fillId="0" borderId="4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7" xfId="0" applyFont="1" applyBorder="1" applyAlignment="1">
      <alignment horizontal="center" vertical="center" wrapText="1"/>
    </xf>
    <xf numFmtId="164" fontId="7" fillId="0" borderId="20" xfId="0" applyNumberFormat="1" applyFont="1" applyBorder="1" applyAlignment="1">
      <alignment horizontal="center" vertical="center" wrapText="1"/>
    </xf>
    <xf numFmtId="164" fontId="7" fillId="0" borderId="27" xfId="0" applyNumberFormat="1" applyFont="1" applyBorder="1" applyAlignment="1">
      <alignment horizontal="center" vertical="center" wrapText="1"/>
    </xf>
    <xf numFmtId="0" fontId="1" fillId="0" borderId="30" xfId="0" applyFont="1" applyBorder="1" applyAlignment="1">
      <alignment horizontal="center"/>
    </xf>
    <xf numFmtId="0" fontId="1" fillId="0" borderId="33" xfId="0" applyFont="1" applyBorder="1" applyAlignment="1">
      <alignment horizontal="center"/>
    </xf>
    <xf numFmtId="0" fontId="4" fillId="0" borderId="30" xfId="0" applyFont="1" applyBorder="1"/>
    <xf numFmtId="164" fontId="7" fillId="0" borderId="21" xfId="0" applyNumberFormat="1" applyFont="1" applyBorder="1" applyAlignment="1">
      <alignment horizontal="center" vertical="center"/>
    </xf>
    <xf numFmtId="164" fontId="7" fillId="0" borderId="28" xfId="0" applyNumberFormat="1" applyFont="1" applyBorder="1" applyAlignment="1">
      <alignment horizontal="center" vertical="center"/>
    </xf>
    <xf numFmtId="164" fontId="1" fillId="0" borderId="0" xfId="0" applyNumberFormat="1" applyFont="1" applyAlignment="1">
      <alignment horizontal="center" vertical="center"/>
    </xf>
    <xf numFmtId="0" fontId="6" fillId="0" borderId="20" xfId="0" applyFont="1" applyBorder="1" applyAlignment="1">
      <alignment horizontal="center" vertical="center" wrapText="1"/>
    </xf>
    <xf numFmtId="0" fontId="4" fillId="0" borderId="16" xfId="0" applyFont="1" applyBorder="1"/>
    <xf numFmtId="164" fontId="7" fillId="0" borderId="20" xfId="0" applyNumberFormat="1" applyFont="1" applyBorder="1" applyAlignment="1">
      <alignment horizontal="center" vertical="center"/>
    </xf>
    <xf numFmtId="0" fontId="4" fillId="0" borderId="17" xfId="0" applyFont="1" applyBorder="1"/>
    <xf numFmtId="0" fontId="6" fillId="0" borderId="9" xfId="0" applyFont="1" applyBorder="1" applyAlignment="1">
      <alignment horizontal="center" vertical="center" wrapText="1"/>
    </xf>
    <xf numFmtId="0" fontId="4" fillId="0" borderId="13" xfId="0" applyFont="1" applyBorder="1"/>
    <xf numFmtId="164" fontId="7" fillId="0" borderId="9" xfId="0" applyNumberFormat="1" applyFont="1" applyBorder="1" applyAlignment="1">
      <alignment horizontal="center" vertical="center"/>
    </xf>
    <xf numFmtId="164" fontId="7" fillId="0" borderId="11" xfId="0" applyNumberFormat="1" applyFont="1" applyBorder="1" applyAlignment="1">
      <alignment horizontal="center" vertical="center"/>
    </xf>
    <xf numFmtId="0" fontId="4" fillId="0" borderId="15" xfId="0" applyFont="1" applyBorder="1"/>
    <xf numFmtId="0" fontId="11" fillId="0" borderId="39" xfId="0" applyFont="1" applyBorder="1" applyAlignment="1">
      <alignment vertical="center" wrapText="1"/>
    </xf>
    <xf numFmtId="0" fontId="11" fillId="0" borderId="36" xfId="0" applyFont="1" applyBorder="1" applyAlignment="1">
      <alignment vertical="center" wrapText="1"/>
    </xf>
    <xf numFmtId="0" fontId="11" fillId="0" borderId="35" xfId="0" applyFont="1" applyBorder="1" applyAlignment="1">
      <alignment vertical="center" wrapText="1"/>
    </xf>
    <xf numFmtId="0" fontId="12" fillId="6" borderId="39" xfId="0" applyFont="1" applyFill="1" applyBorder="1" applyAlignment="1">
      <alignment vertical="center" wrapText="1"/>
    </xf>
    <xf numFmtId="0" fontId="12" fillId="6" borderId="36" xfId="0" applyFont="1" applyFill="1" applyBorder="1" applyAlignment="1">
      <alignment vertical="center" wrapText="1"/>
    </xf>
    <xf numFmtId="0" fontId="12" fillId="6" borderId="35"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104775</xdr:colOff>
      <xdr:row>1</xdr:row>
      <xdr:rowOff>123825</xdr:rowOff>
    </xdr:from>
    <xdr:ext cx="1190625" cy="1266825"/>
    <xdr:pic>
      <xdr:nvPicPr>
        <xdr:cNvPr id="2" name="image1.jpg">
          <a:extLst>
            <a:ext uri="{FF2B5EF4-FFF2-40B4-BE49-F238E27FC236}">
              <a16:creationId xmlns:a16="http://schemas.microsoft.com/office/drawing/2014/main" xmlns=""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1038225</xdr:colOff>
      <xdr:row>1</xdr:row>
      <xdr:rowOff>190500</xdr:rowOff>
    </xdr:from>
    <xdr:ext cx="2105025" cy="866775"/>
    <xdr:pic>
      <xdr:nvPicPr>
        <xdr:cNvPr id="3" name="image2.png" descr="C:\Users\Usuario\Documents\PROYECTO CALI\PURO CORAZÓN POR CALI.png">
          <a:extLst>
            <a:ext uri="{FF2B5EF4-FFF2-40B4-BE49-F238E27FC236}">
              <a16:creationId xmlns:a16="http://schemas.microsoft.com/office/drawing/2014/main" xmlns=""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000"/>
  <sheetViews>
    <sheetView tabSelected="1" topLeftCell="C26" zoomScale="70" zoomScaleNormal="70" workbookViewId="0">
      <selection activeCell="D39" sqref="D39"/>
    </sheetView>
  </sheetViews>
  <sheetFormatPr baseColWidth="10" defaultColWidth="14.42578125" defaultRowHeight="15" customHeight="1" x14ac:dyDescent="0.25"/>
  <cols>
    <col min="1" max="1" width="3.28515625" customWidth="1"/>
    <col min="2" max="2" width="31.5703125" customWidth="1"/>
    <col min="3" max="3" width="33" customWidth="1"/>
    <col min="4" max="4" width="77.140625" customWidth="1"/>
    <col min="5" max="5" width="22.42578125" customWidth="1"/>
    <col min="6" max="6" width="31.140625" customWidth="1"/>
    <col min="7" max="7" width="2.85546875" customWidth="1"/>
    <col min="8" max="8" width="10.7109375" customWidth="1"/>
    <col min="9" max="9" width="20.140625" hidden="1" customWidth="1"/>
    <col min="10" max="10" width="19.7109375" hidden="1" customWidth="1"/>
    <col min="11" max="11" width="16.7109375" hidden="1" customWidth="1"/>
    <col min="12" max="25" width="10.7109375" customWidth="1"/>
  </cols>
  <sheetData>
    <row r="1" spans="2:10" ht="8.25" customHeight="1" x14ac:dyDescent="0.25">
      <c r="B1" s="53"/>
      <c r="C1" s="54"/>
      <c r="D1" s="54"/>
      <c r="E1" s="54"/>
      <c r="F1" s="54"/>
    </row>
    <row r="2" spans="2:10" ht="45" customHeight="1" x14ac:dyDescent="0.25">
      <c r="B2" s="55" t="s">
        <v>0</v>
      </c>
      <c r="C2" s="54"/>
      <c r="D2" s="54"/>
      <c r="E2" s="54"/>
      <c r="F2" s="54"/>
    </row>
    <row r="3" spans="2:10" ht="45" customHeight="1" x14ac:dyDescent="0.25">
      <c r="B3" s="55" t="s">
        <v>64</v>
      </c>
      <c r="C3" s="54"/>
      <c r="D3" s="54"/>
      <c r="E3" s="54"/>
      <c r="F3" s="54"/>
    </row>
    <row r="4" spans="2:10" ht="63" customHeight="1" x14ac:dyDescent="0.25">
      <c r="B4" s="55" t="s">
        <v>1</v>
      </c>
      <c r="C4" s="54"/>
      <c r="D4" s="54"/>
      <c r="E4" s="54"/>
      <c r="F4" s="54"/>
    </row>
    <row r="5" spans="2:10" ht="35.25" customHeight="1" thickBot="1" x14ac:dyDescent="0.3">
      <c r="B5" s="56" t="s">
        <v>63</v>
      </c>
      <c r="C5" s="54"/>
      <c r="D5" s="54"/>
      <c r="E5" s="54"/>
      <c r="F5" s="54"/>
    </row>
    <row r="6" spans="2:10" ht="31.5" customHeight="1" thickBot="1" x14ac:dyDescent="0.3">
      <c r="B6" s="47"/>
      <c r="C6" s="48"/>
      <c r="D6" s="48"/>
      <c r="E6" s="48"/>
      <c r="F6" s="49"/>
    </row>
    <row r="7" spans="2:10" ht="42.75" customHeight="1" thickBot="1" x14ac:dyDescent="0.3">
      <c r="B7" s="1" t="s">
        <v>2</v>
      </c>
      <c r="C7" s="2" t="s">
        <v>3</v>
      </c>
      <c r="D7" s="21" t="s">
        <v>4</v>
      </c>
      <c r="E7" s="2" t="s">
        <v>5</v>
      </c>
      <c r="F7" s="3" t="s">
        <v>6</v>
      </c>
    </row>
    <row r="8" spans="2:10" ht="39.75" customHeight="1" thickTop="1" x14ac:dyDescent="0.25">
      <c r="B8" s="50" t="s">
        <v>39</v>
      </c>
      <c r="C8" s="81" t="s">
        <v>40</v>
      </c>
      <c r="D8" s="22" t="s">
        <v>19</v>
      </c>
      <c r="E8" s="83"/>
      <c r="F8" s="84"/>
      <c r="I8" s="76">
        <f>E8*19%</f>
        <v>0</v>
      </c>
      <c r="J8" s="76">
        <f>E8+I8</f>
        <v>0</v>
      </c>
    </row>
    <row r="9" spans="2:10" ht="53.25" customHeight="1" x14ac:dyDescent="0.25">
      <c r="B9" s="51"/>
      <c r="C9" s="82"/>
      <c r="D9" s="23" t="s">
        <v>20</v>
      </c>
      <c r="E9" s="82"/>
      <c r="F9" s="85"/>
      <c r="I9" s="54"/>
      <c r="J9" s="54"/>
    </row>
    <row r="10" spans="2:10" ht="53.25" customHeight="1" x14ac:dyDescent="0.25">
      <c r="B10" s="51"/>
      <c r="C10" s="82"/>
      <c r="D10" s="38" t="s">
        <v>22</v>
      </c>
      <c r="E10" s="82"/>
      <c r="F10" s="85"/>
      <c r="I10" s="54"/>
      <c r="J10" s="54"/>
    </row>
    <row r="11" spans="2:10" ht="39.75" customHeight="1" x14ac:dyDescent="0.25">
      <c r="B11" s="51"/>
      <c r="C11" s="78"/>
      <c r="D11" s="23" t="s">
        <v>7</v>
      </c>
      <c r="E11" s="78"/>
      <c r="F11" s="80"/>
      <c r="I11" s="54"/>
      <c r="J11" s="54"/>
    </row>
    <row r="12" spans="2:10" ht="60.75" customHeight="1" x14ac:dyDescent="0.25">
      <c r="B12" s="51"/>
      <c r="C12" s="5" t="s">
        <v>41</v>
      </c>
      <c r="D12" s="23" t="s">
        <v>24</v>
      </c>
      <c r="E12" s="6"/>
      <c r="F12" s="7"/>
      <c r="I12" s="4">
        <f t="shared" ref="I12:I13" si="0">E12*19%</f>
        <v>0</v>
      </c>
      <c r="J12" s="4">
        <f t="shared" ref="J12:J13" si="1">E12+I12</f>
        <v>0</v>
      </c>
    </row>
    <row r="13" spans="2:10" ht="81" customHeight="1" x14ac:dyDescent="0.25">
      <c r="B13" s="51"/>
      <c r="C13" s="77" t="s">
        <v>42</v>
      </c>
      <c r="D13" s="23" t="s">
        <v>43</v>
      </c>
      <c r="E13" s="79"/>
      <c r="F13" s="74"/>
      <c r="I13" s="76">
        <f t="shared" si="0"/>
        <v>0</v>
      </c>
      <c r="J13" s="76">
        <f t="shared" si="1"/>
        <v>0</v>
      </c>
    </row>
    <row r="14" spans="2:10" ht="81" customHeight="1" x14ac:dyDescent="0.25">
      <c r="B14" s="51"/>
      <c r="C14" s="78"/>
      <c r="D14" s="23" t="s">
        <v>27</v>
      </c>
      <c r="E14" s="78"/>
      <c r="F14" s="80"/>
      <c r="I14" s="54"/>
      <c r="J14" s="54"/>
    </row>
    <row r="15" spans="2:10" ht="78" customHeight="1" x14ac:dyDescent="0.25">
      <c r="B15" s="51"/>
      <c r="C15" s="8" t="s">
        <v>44</v>
      </c>
      <c r="D15" s="26" t="s">
        <v>29</v>
      </c>
      <c r="E15" s="6"/>
      <c r="F15" s="7"/>
      <c r="I15" s="4">
        <f t="shared" ref="I15:I19" si="2">E15*19%</f>
        <v>0</v>
      </c>
      <c r="J15" s="4">
        <f t="shared" ref="J15:J19" si="3">E15+I15</f>
        <v>0</v>
      </c>
    </row>
    <row r="16" spans="2:10" ht="90.75" customHeight="1" x14ac:dyDescent="0.25">
      <c r="B16" s="51"/>
      <c r="C16" s="8" t="s">
        <v>45</v>
      </c>
      <c r="D16" s="26" t="s">
        <v>32</v>
      </c>
      <c r="E16" s="6"/>
      <c r="F16" s="7"/>
      <c r="I16" s="4">
        <f t="shared" si="2"/>
        <v>0</v>
      </c>
      <c r="J16" s="4">
        <f t="shared" si="3"/>
        <v>0</v>
      </c>
    </row>
    <row r="17" spans="2:11" ht="36" customHeight="1" x14ac:dyDescent="0.25">
      <c r="B17" s="51"/>
      <c r="C17" s="8" t="s">
        <v>8</v>
      </c>
      <c r="D17" s="26" t="s">
        <v>34</v>
      </c>
      <c r="E17" s="6"/>
      <c r="F17" s="7"/>
      <c r="I17" s="4">
        <f t="shared" si="2"/>
        <v>0</v>
      </c>
      <c r="J17" s="4">
        <f t="shared" si="3"/>
        <v>0</v>
      </c>
    </row>
    <row r="18" spans="2:11" ht="36" customHeight="1" x14ac:dyDescent="0.25">
      <c r="B18" s="51"/>
      <c r="C18" s="8" t="s">
        <v>46</v>
      </c>
      <c r="D18" s="26" t="s">
        <v>36</v>
      </c>
      <c r="E18" s="6"/>
      <c r="F18" s="7"/>
      <c r="I18" s="4">
        <f t="shared" si="2"/>
        <v>0</v>
      </c>
      <c r="J18" s="4">
        <f t="shared" si="3"/>
        <v>0</v>
      </c>
      <c r="K18" s="9"/>
    </row>
    <row r="19" spans="2:11" ht="96.75" customHeight="1" thickBot="1" x14ac:dyDescent="0.3">
      <c r="B19" s="52"/>
      <c r="C19" s="10" t="s">
        <v>47</v>
      </c>
      <c r="D19" s="20" t="s">
        <v>38</v>
      </c>
      <c r="E19" s="11"/>
      <c r="F19" s="12"/>
      <c r="I19" s="4">
        <f t="shared" si="2"/>
        <v>0</v>
      </c>
      <c r="J19" s="4">
        <f t="shared" si="3"/>
        <v>0</v>
      </c>
    </row>
    <row r="20" spans="2:11" ht="219" customHeight="1" thickTop="1" x14ac:dyDescent="0.25">
      <c r="B20" s="58" t="s">
        <v>48</v>
      </c>
      <c r="C20" s="41" t="s">
        <v>49</v>
      </c>
      <c r="D20" s="13" t="s">
        <v>50</v>
      </c>
      <c r="E20" s="14"/>
      <c r="F20" s="15"/>
      <c r="I20" s="4">
        <f t="shared" ref="I20:I23" si="4">E20*19%</f>
        <v>0</v>
      </c>
      <c r="J20" s="4">
        <f t="shared" ref="J20:J23" si="5">E20+I20</f>
        <v>0</v>
      </c>
      <c r="K20" s="4" t="e">
        <f>J20*#REF!</f>
        <v>#REF!</v>
      </c>
    </row>
    <row r="21" spans="2:11" ht="297" customHeight="1" x14ac:dyDescent="0.25">
      <c r="B21" s="51"/>
      <c r="C21" s="17" t="s">
        <v>51</v>
      </c>
      <c r="D21" s="16" t="s">
        <v>24</v>
      </c>
      <c r="E21" s="6"/>
      <c r="F21" s="7"/>
      <c r="I21" s="4">
        <f t="shared" si="4"/>
        <v>0</v>
      </c>
      <c r="J21" s="4">
        <f t="shared" si="5"/>
        <v>0</v>
      </c>
      <c r="K21" s="4" t="e">
        <f>J21*#REF!</f>
        <v>#REF!</v>
      </c>
    </row>
    <row r="22" spans="2:11" ht="219.75" customHeight="1" x14ac:dyDescent="0.25">
      <c r="B22" s="51"/>
      <c r="C22" s="17" t="s">
        <v>52</v>
      </c>
      <c r="D22" s="16" t="s">
        <v>53</v>
      </c>
      <c r="E22" s="6"/>
      <c r="F22" s="7"/>
      <c r="I22" s="4">
        <f t="shared" si="4"/>
        <v>0</v>
      </c>
      <c r="J22" s="4">
        <f t="shared" si="5"/>
        <v>0</v>
      </c>
      <c r="K22" s="4" t="e">
        <f>J22*#REF!</f>
        <v>#REF!</v>
      </c>
    </row>
    <row r="23" spans="2:11" ht="135" customHeight="1" x14ac:dyDescent="0.25">
      <c r="B23" s="59"/>
      <c r="C23" s="17" t="s">
        <v>54</v>
      </c>
      <c r="D23" s="16" t="s">
        <v>55</v>
      </c>
      <c r="E23" s="6"/>
      <c r="F23" s="7"/>
      <c r="I23" s="4">
        <f t="shared" si="4"/>
        <v>0</v>
      </c>
      <c r="J23" s="4">
        <f t="shared" si="5"/>
        <v>0</v>
      </c>
      <c r="K23" s="4" t="e">
        <f>J23*#REF!</f>
        <v>#REF!</v>
      </c>
    </row>
    <row r="24" spans="2:11" ht="135" customHeight="1" x14ac:dyDescent="0.25">
      <c r="B24" s="65" t="s">
        <v>56</v>
      </c>
      <c r="C24" s="39" t="s">
        <v>57</v>
      </c>
      <c r="D24" s="40" t="s">
        <v>58</v>
      </c>
      <c r="E24" s="24"/>
      <c r="F24" s="25"/>
      <c r="I24" s="4"/>
      <c r="J24" s="4"/>
      <c r="K24" s="4"/>
    </row>
    <row r="25" spans="2:11" ht="135" customHeight="1" x14ac:dyDescent="0.25">
      <c r="B25" s="58"/>
      <c r="C25" s="39" t="s">
        <v>59</v>
      </c>
      <c r="D25" s="40" t="s">
        <v>60</v>
      </c>
      <c r="E25" s="24"/>
      <c r="F25" s="25"/>
      <c r="I25" s="4"/>
      <c r="J25" s="4"/>
      <c r="K25" s="4"/>
    </row>
    <row r="26" spans="2:11" s="42" customFormat="1" ht="135" customHeight="1" x14ac:dyDescent="0.25">
      <c r="B26" s="58"/>
      <c r="C26" s="43" t="s">
        <v>65</v>
      </c>
      <c r="D26" s="40" t="s">
        <v>66</v>
      </c>
      <c r="E26" s="46"/>
      <c r="F26" s="44"/>
      <c r="I26" s="45"/>
      <c r="J26" s="45"/>
      <c r="K26" s="45"/>
    </row>
    <row r="27" spans="2:11" ht="103.5" customHeight="1" thickBot="1" x14ac:dyDescent="0.3">
      <c r="B27" s="58"/>
      <c r="C27" s="67" t="s">
        <v>61</v>
      </c>
      <c r="D27" s="67" t="s">
        <v>62</v>
      </c>
      <c r="E27" s="69"/>
      <c r="F27" s="74"/>
      <c r="I27" s="4"/>
      <c r="J27" s="4"/>
      <c r="K27" s="4"/>
    </row>
    <row r="28" spans="2:11" ht="5.25" hidden="1" customHeight="1" thickBot="1" x14ac:dyDescent="0.3">
      <c r="B28" s="66"/>
      <c r="C28" s="68"/>
      <c r="D28" s="68"/>
      <c r="E28" s="70"/>
      <c r="F28" s="75"/>
      <c r="I28" s="4">
        <f>E28*19%</f>
        <v>0</v>
      </c>
      <c r="J28" s="4">
        <f>E28+I28</f>
        <v>0</v>
      </c>
      <c r="K28" s="4" t="e">
        <f>J28*#REF!</f>
        <v>#REF!</v>
      </c>
    </row>
    <row r="29" spans="2:11" ht="4.5" customHeight="1" thickTop="1" thickBot="1" x14ac:dyDescent="0.3">
      <c r="B29" s="60"/>
      <c r="C29" s="60"/>
      <c r="D29" s="60"/>
      <c r="E29" s="60"/>
      <c r="F29" s="60"/>
    </row>
    <row r="30" spans="2:11" ht="60" customHeight="1" thickBot="1" x14ac:dyDescent="0.3">
      <c r="B30" s="61" t="s">
        <v>9</v>
      </c>
      <c r="C30" s="62"/>
      <c r="D30" s="63"/>
      <c r="E30" s="64"/>
      <c r="F30" s="49"/>
      <c r="I30" s="4" t="e">
        <f>#REF!+#REF!</f>
        <v>#REF!</v>
      </c>
    </row>
    <row r="31" spans="2:11" ht="39.75" customHeight="1" x14ac:dyDescent="0.25">
      <c r="B31" s="71"/>
      <c r="C31" s="71"/>
      <c r="D31" s="71"/>
      <c r="E31" s="73"/>
      <c r="F31" s="73"/>
    </row>
    <row r="32" spans="2:11" ht="39.75" customHeight="1" thickBot="1" x14ac:dyDescent="0.3">
      <c r="B32" s="72"/>
      <c r="C32" s="72"/>
      <c r="D32" s="54"/>
      <c r="E32" s="54"/>
      <c r="F32" s="54"/>
    </row>
    <row r="33" spans="2:5" ht="14.25" customHeight="1" x14ac:dyDescent="0.25">
      <c r="B33" s="18" t="s">
        <v>10</v>
      </c>
      <c r="C33" s="18"/>
      <c r="D33" s="18"/>
      <c r="E33" s="19"/>
    </row>
    <row r="34" spans="2:5" ht="14.25" customHeight="1" x14ac:dyDescent="0.25">
      <c r="B34" s="57" t="s">
        <v>11</v>
      </c>
      <c r="C34" s="57"/>
      <c r="D34" s="57"/>
      <c r="E34" s="19"/>
    </row>
    <row r="35" spans="2:5" ht="14.25" customHeight="1" x14ac:dyDescent="0.25">
      <c r="B35" s="57" t="s">
        <v>12</v>
      </c>
      <c r="C35" s="57"/>
      <c r="D35" s="57"/>
      <c r="E35" s="19"/>
    </row>
    <row r="36" spans="2:5" ht="14.25" customHeight="1" x14ac:dyDescent="0.25">
      <c r="B36" s="57" t="s">
        <v>13</v>
      </c>
      <c r="C36" s="57"/>
      <c r="D36" s="57"/>
      <c r="E36" s="19"/>
    </row>
    <row r="37" spans="2:5" ht="14.25" customHeight="1" x14ac:dyDescent="0.25"/>
    <row r="38" spans="2:5" ht="14.25" customHeight="1" x14ac:dyDescent="0.25"/>
    <row r="39" spans="2:5" ht="14.25" customHeight="1" x14ac:dyDescent="0.25"/>
    <row r="40" spans="2:5" ht="14.25" customHeight="1" x14ac:dyDescent="0.25"/>
    <row r="41" spans="2:5" ht="14.25" customHeight="1" x14ac:dyDescent="0.25"/>
    <row r="42" spans="2:5" ht="14.25" customHeight="1" x14ac:dyDescent="0.25"/>
    <row r="43" spans="2:5" ht="14.25" customHeight="1" x14ac:dyDescent="0.25"/>
    <row r="44" spans="2:5" ht="14.25" customHeight="1" x14ac:dyDescent="0.25"/>
    <row r="45" spans="2:5" ht="14.25" customHeight="1" x14ac:dyDescent="0.25"/>
    <row r="46" spans="2:5" ht="14.25" customHeight="1" x14ac:dyDescent="0.25"/>
    <row r="47" spans="2:5" ht="14.25" customHeight="1" x14ac:dyDescent="0.25"/>
    <row r="48" spans="2:5"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sheetData>
  <mergeCells count="31">
    <mergeCell ref="I8:I11"/>
    <mergeCell ref="J8:J11"/>
    <mergeCell ref="C13:C14"/>
    <mergeCell ref="E13:E14"/>
    <mergeCell ref="F13:F14"/>
    <mergeCell ref="I13:I14"/>
    <mergeCell ref="J13:J14"/>
    <mergeCell ref="C8:C11"/>
    <mergeCell ref="E8:E11"/>
    <mergeCell ref="F8:F11"/>
    <mergeCell ref="B35:D35"/>
    <mergeCell ref="B36:D36"/>
    <mergeCell ref="B20:B23"/>
    <mergeCell ref="B29:F29"/>
    <mergeCell ref="B30:D30"/>
    <mergeCell ref="E30:F30"/>
    <mergeCell ref="B24:B28"/>
    <mergeCell ref="B34:D34"/>
    <mergeCell ref="C27:C28"/>
    <mergeCell ref="D27:D28"/>
    <mergeCell ref="E27:E28"/>
    <mergeCell ref="B31:C32"/>
    <mergeCell ref="D31:F32"/>
    <mergeCell ref="F27:F28"/>
    <mergeCell ref="B6:F6"/>
    <mergeCell ref="B8:B19"/>
    <mergeCell ref="B1:F1"/>
    <mergeCell ref="B2:F2"/>
    <mergeCell ref="B3:F3"/>
    <mergeCell ref="B4:F4"/>
    <mergeCell ref="B5:F5"/>
  </mergeCells>
  <printOptions horizontalCentered="1"/>
  <pageMargins left="0.39370078740157483" right="0.39370078740157483" top="0.78740157480314965" bottom="0.78740157480314965" header="0" footer="0"/>
  <pageSetup paperSize="9" scale="45"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22"/>
  <sheetViews>
    <sheetView topLeftCell="A21" workbookViewId="0">
      <selection activeCell="D22" sqref="D22"/>
    </sheetView>
  </sheetViews>
  <sheetFormatPr baseColWidth="10" defaultRowHeight="15" x14ac:dyDescent="0.25"/>
  <cols>
    <col min="2" max="2" width="33.140625" customWidth="1"/>
    <col min="3" max="3" width="40.28515625" customWidth="1"/>
    <col min="4" max="4" width="50.85546875" customWidth="1"/>
    <col min="5" max="5" width="61.5703125" customWidth="1"/>
  </cols>
  <sheetData>
    <row r="2" spans="2:5" ht="15.75" thickBot="1" x14ac:dyDescent="0.3"/>
    <row r="3" spans="2:5" ht="15.75" thickBot="1" x14ac:dyDescent="0.3">
      <c r="B3" s="27" t="s">
        <v>14</v>
      </c>
      <c r="C3" s="28" t="s">
        <v>2</v>
      </c>
      <c r="D3" s="28" t="s">
        <v>15</v>
      </c>
      <c r="E3" s="28" t="s">
        <v>4</v>
      </c>
    </row>
    <row r="4" spans="2:5" ht="38.25" x14ac:dyDescent="0.25">
      <c r="B4" s="86" t="s">
        <v>16</v>
      </c>
      <c r="C4" s="86" t="s">
        <v>17</v>
      </c>
      <c r="D4" s="86" t="s">
        <v>18</v>
      </c>
      <c r="E4" s="30" t="s">
        <v>19</v>
      </c>
    </row>
    <row r="5" spans="2:5" x14ac:dyDescent="0.25">
      <c r="B5" s="87"/>
      <c r="C5" s="87"/>
      <c r="D5" s="87"/>
      <c r="E5" s="30"/>
    </row>
    <row r="6" spans="2:5" ht="38.25" x14ac:dyDescent="0.25">
      <c r="B6" s="87"/>
      <c r="C6" s="87"/>
      <c r="D6" s="87"/>
      <c r="E6" s="30" t="s">
        <v>20</v>
      </c>
    </row>
    <row r="7" spans="2:5" x14ac:dyDescent="0.25">
      <c r="B7" s="87"/>
      <c r="C7" s="87"/>
      <c r="D7" s="87"/>
      <c r="E7" s="31"/>
    </row>
    <row r="8" spans="2:5" ht="25.5" x14ac:dyDescent="0.25">
      <c r="B8" s="87"/>
      <c r="C8" s="87"/>
      <c r="D8" s="87"/>
      <c r="E8" s="31" t="s">
        <v>21</v>
      </c>
    </row>
    <row r="9" spans="2:5" x14ac:dyDescent="0.25">
      <c r="B9" s="87"/>
      <c r="C9" s="87"/>
      <c r="D9" s="87"/>
      <c r="E9" s="31"/>
    </row>
    <row r="10" spans="2:5" ht="39" thickBot="1" x14ac:dyDescent="0.3">
      <c r="B10" s="87"/>
      <c r="C10" s="87"/>
      <c r="D10" s="88"/>
      <c r="E10" s="32" t="s">
        <v>22</v>
      </c>
    </row>
    <row r="11" spans="2:5" ht="26.25" thickBot="1" x14ac:dyDescent="0.3">
      <c r="B11" s="87"/>
      <c r="C11" s="87"/>
      <c r="D11" s="29" t="s">
        <v>23</v>
      </c>
      <c r="E11" s="33" t="s">
        <v>24</v>
      </c>
    </row>
    <row r="12" spans="2:5" ht="76.5" x14ac:dyDescent="0.25">
      <c r="B12" s="87"/>
      <c r="C12" s="87"/>
      <c r="D12" s="87" t="s">
        <v>25</v>
      </c>
      <c r="E12" s="30" t="s">
        <v>26</v>
      </c>
    </row>
    <row r="13" spans="2:5" x14ac:dyDescent="0.25">
      <c r="B13" s="87"/>
      <c r="C13" s="87"/>
      <c r="D13" s="87"/>
      <c r="E13" s="30"/>
    </row>
    <row r="14" spans="2:5" ht="63.75" x14ac:dyDescent="0.25">
      <c r="B14" s="87"/>
      <c r="C14" s="87"/>
      <c r="D14" s="87"/>
      <c r="E14" s="30" t="s">
        <v>27</v>
      </c>
    </row>
    <row r="15" spans="2:5" ht="15.75" thickBot="1" x14ac:dyDescent="0.3">
      <c r="B15" s="87"/>
      <c r="C15" s="87"/>
      <c r="D15" s="88"/>
      <c r="E15" s="33"/>
    </row>
    <row r="16" spans="2:5" ht="39" thickBot="1" x14ac:dyDescent="0.3">
      <c r="B16" s="87"/>
      <c r="C16" s="87"/>
      <c r="D16" s="34" t="s">
        <v>28</v>
      </c>
      <c r="E16" s="35" t="s">
        <v>29</v>
      </c>
    </row>
    <row r="17" spans="2:5" ht="409.6" customHeight="1" x14ac:dyDescent="0.25">
      <c r="B17" s="87"/>
      <c r="C17" s="87"/>
      <c r="D17" s="36" t="s">
        <v>30</v>
      </c>
      <c r="E17" s="89" t="s">
        <v>32</v>
      </c>
    </row>
    <row r="18" spans="2:5" x14ac:dyDescent="0.25">
      <c r="B18" s="87"/>
      <c r="C18" s="87"/>
      <c r="D18" s="37"/>
      <c r="E18" s="90"/>
    </row>
    <row r="19" spans="2:5" ht="15.75" thickBot="1" x14ac:dyDescent="0.3">
      <c r="B19" s="87"/>
      <c r="C19" s="87"/>
      <c r="D19" s="35" t="s">
        <v>31</v>
      </c>
      <c r="E19" s="91"/>
    </row>
    <row r="20" spans="2:5" ht="26.25" thickBot="1" x14ac:dyDescent="0.3">
      <c r="B20" s="87"/>
      <c r="C20" s="87"/>
      <c r="D20" s="35" t="s">
        <v>33</v>
      </c>
      <c r="E20" s="35" t="s">
        <v>34</v>
      </c>
    </row>
    <row r="21" spans="2:5" ht="26.25" thickBot="1" x14ac:dyDescent="0.3">
      <c r="B21" s="87"/>
      <c r="C21" s="87"/>
      <c r="D21" s="35" t="s">
        <v>35</v>
      </c>
      <c r="E21" s="35" t="s">
        <v>36</v>
      </c>
    </row>
    <row r="22" spans="2:5" ht="26.25" thickBot="1" x14ac:dyDescent="0.3">
      <c r="B22" s="88"/>
      <c r="C22" s="88"/>
      <c r="D22" s="35" t="s">
        <v>37</v>
      </c>
      <c r="E22" s="35" t="s">
        <v>38</v>
      </c>
    </row>
  </sheetData>
  <mergeCells count="5">
    <mergeCell ref="B4:B22"/>
    <mergeCell ref="C4:C22"/>
    <mergeCell ref="D4:D10"/>
    <mergeCell ref="D12:D15"/>
    <mergeCell ref="E17: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C5" sqref="C5"/>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Usuario</cp:lastModifiedBy>
  <dcterms:created xsi:type="dcterms:W3CDTF">2023-04-13T03:46:31Z</dcterms:created>
  <dcterms:modified xsi:type="dcterms:W3CDTF">2023-07-24T23:22:39Z</dcterms:modified>
</cp:coreProperties>
</file>