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orcelis\Desktop\LUZ DE ESPERANZA 2023\SEGUIMIENTO NUTRICIONAL\"/>
    </mc:Choice>
  </mc:AlternateContent>
  <bookViews>
    <workbookView xWindow="0" yWindow="0" windowWidth="20490" windowHeight="6555" activeTab="1"/>
  </bookViews>
  <sheets>
    <sheet name="Formato captura" sheetId="1" r:id="rId1"/>
    <sheet name="Formato captura (2)" sheetId="3" r:id="rId2"/>
    <sheet name="Formato captura (3)" sheetId="4" r:id="rId3"/>
    <sheet name="Formato captura (4)" sheetId="5" r:id="rId4"/>
    <sheet name="Formato captura (5)" sheetId="6" r:id="rId5"/>
    <sheet name="Formato captura (6)" sheetId="7" r:id="rId6"/>
    <sheet name="Instruccciones" sheetId="2" r:id="rId7"/>
    <sheet name="Formato captura (8)" sheetId="9" r:id="rId8"/>
    <sheet name="Formato captura (9)" sheetId="10" r:id="rId9"/>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4" i="9" l="1"/>
  <c r="G16" i="1" l="1"/>
  <c r="H16" i="1"/>
  <c r="G17" i="1"/>
  <c r="H17" i="1"/>
  <c r="G18" i="1"/>
  <c r="H18" i="1"/>
  <c r="G19" i="1"/>
  <c r="H19" i="1"/>
  <c r="G20" i="1"/>
  <c r="H20" i="1"/>
  <c r="G21" i="1"/>
  <c r="H21" i="1"/>
  <c r="G22" i="1"/>
  <c r="H22" i="1"/>
  <c r="G23" i="1"/>
  <c r="H23" i="1"/>
  <c r="G24" i="1"/>
  <c r="H24" i="1"/>
  <c r="G25" i="1"/>
  <c r="H25" i="1"/>
  <c r="G26" i="1"/>
  <c r="H26" i="1"/>
  <c r="G27" i="1"/>
  <c r="H27" i="1"/>
  <c r="G28" i="1"/>
  <c r="H28" i="1"/>
  <c r="G29" i="1"/>
  <c r="H29" i="1"/>
  <c r="G30" i="1"/>
  <c r="H30" i="1"/>
  <c r="G31" i="1"/>
  <c r="H31" i="1"/>
  <c r="G32" i="1"/>
  <c r="H32" i="1"/>
  <c r="G33" i="1"/>
  <c r="H33" i="1"/>
  <c r="G34" i="1"/>
  <c r="H34" i="1"/>
  <c r="G35" i="1"/>
  <c r="H35" i="1"/>
  <c r="G36" i="1"/>
  <c r="H36" i="1"/>
  <c r="G37" i="1"/>
  <c r="H37" i="1"/>
  <c r="G38" i="1"/>
  <c r="H38" i="1"/>
  <c r="G39" i="1"/>
  <c r="H39" i="1"/>
  <c r="G40" i="1"/>
  <c r="H40" i="1"/>
  <c r="G41" i="1"/>
  <c r="H41" i="1"/>
  <c r="G42" i="1"/>
  <c r="H42" i="1"/>
  <c r="G43" i="1"/>
  <c r="H43" i="1"/>
  <c r="G44" i="1"/>
  <c r="H44" i="1"/>
  <c r="H15" i="1"/>
  <c r="G15" i="1"/>
  <c r="G16" i="3"/>
  <c r="H16" i="3"/>
  <c r="G17" i="3"/>
  <c r="H17" i="3"/>
  <c r="G18" i="3"/>
  <c r="H18" i="3"/>
  <c r="G19" i="3"/>
  <c r="H19" i="3"/>
  <c r="G20" i="3"/>
  <c r="H20" i="3"/>
  <c r="G21" i="3"/>
  <c r="H21" i="3"/>
  <c r="G22" i="3"/>
  <c r="H22" i="3"/>
  <c r="G23" i="3"/>
  <c r="H23" i="3"/>
  <c r="G24" i="3"/>
  <c r="H24" i="3"/>
  <c r="G25" i="3"/>
  <c r="H25" i="3"/>
  <c r="G26" i="3"/>
  <c r="H26" i="3"/>
  <c r="G27" i="3"/>
  <c r="H27" i="3"/>
  <c r="G28" i="3"/>
  <c r="H28" i="3"/>
  <c r="G29" i="3"/>
  <c r="H29" i="3"/>
  <c r="G30" i="3"/>
  <c r="H30" i="3"/>
  <c r="G31" i="3"/>
  <c r="H31" i="3"/>
  <c r="G32" i="3"/>
  <c r="H32" i="3"/>
  <c r="G33" i="3"/>
  <c r="H33" i="3"/>
  <c r="G34" i="3"/>
  <c r="H34" i="3"/>
  <c r="G35" i="3"/>
  <c r="H35" i="3"/>
  <c r="G36" i="3"/>
  <c r="H36" i="3"/>
  <c r="G37" i="3"/>
  <c r="H37" i="3"/>
  <c r="G38" i="3"/>
  <c r="H38" i="3"/>
  <c r="G39" i="3"/>
  <c r="H39" i="3"/>
  <c r="G40" i="3"/>
  <c r="H40" i="3"/>
  <c r="G41" i="3"/>
  <c r="H41" i="3"/>
  <c r="G42" i="3"/>
  <c r="H42" i="3"/>
  <c r="G43" i="3"/>
  <c r="H43" i="3"/>
  <c r="G44" i="3"/>
  <c r="H44" i="3"/>
  <c r="H15" i="3"/>
  <c r="G15" i="3"/>
  <c r="G16" i="4"/>
  <c r="H16" i="4"/>
  <c r="G17" i="4"/>
  <c r="H17" i="4"/>
  <c r="G18" i="4"/>
  <c r="H18" i="4"/>
  <c r="G19" i="4"/>
  <c r="H19" i="4"/>
  <c r="G20" i="4"/>
  <c r="H20" i="4"/>
  <c r="G21" i="4"/>
  <c r="H21" i="4"/>
  <c r="G22" i="4"/>
  <c r="H22" i="4"/>
  <c r="G23" i="4"/>
  <c r="H23" i="4"/>
  <c r="G24" i="4"/>
  <c r="H24" i="4"/>
  <c r="G25" i="4"/>
  <c r="H25" i="4"/>
  <c r="G26" i="4"/>
  <c r="H26" i="4"/>
  <c r="G27" i="4"/>
  <c r="H27" i="4"/>
  <c r="G28" i="4"/>
  <c r="H28" i="4"/>
  <c r="G29" i="4"/>
  <c r="H29" i="4"/>
  <c r="G30" i="4"/>
  <c r="H30" i="4"/>
  <c r="G31" i="4"/>
  <c r="H31" i="4"/>
  <c r="G32" i="4"/>
  <c r="H32" i="4"/>
  <c r="G33" i="4"/>
  <c r="H33" i="4"/>
  <c r="G34" i="4"/>
  <c r="H34" i="4"/>
  <c r="G35" i="4"/>
  <c r="H35" i="4"/>
  <c r="G36" i="4"/>
  <c r="H36" i="4"/>
  <c r="G37" i="4"/>
  <c r="H37" i="4"/>
  <c r="G38" i="4"/>
  <c r="H38" i="4"/>
  <c r="G39" i="4"/>
  <c r="H39" i="4"/>
  <c r="G40" i="4"/>
  <c r="H40" i="4"/>
  <c r="G41" i="4"/>
  <c r="H41" i="4"/>
  <c r="G42" i="4"/>
  <c r="H42" i="4"/>
  <c r="G43" i="4"/>
  <c r="H43" i="4"/>
  <c r="G44" i="4"/>
  <c r="H44" i="4"/>
  <c r="H15" i="4"/>
  <c r="G15" i="4"/>
  <c r="G16" i="5"/>
  <c r="H16" i="5"/>
  <c r="G17" i="5"/>
  <c r="H17" i="5"/>
  <c r="G18" i="5"/>
  <c r="H18" i="5"/>
  <c r="G19" i="5"/>
  <c r="H19" i="5"/>
  <c r="G20" i="5"/>
  <c r="H20" i="5"/>
  <c r="G21" i="5"/>
  <c r="H21" i="5"/>
  <c r="G22" i="5"/>
  <c r="H22" i="5"/>
  <c r="G23" i="5"/>
  <c r="H23" i="5"/>
  <c r="G24" i="5"/>
  <c r="H24" i="5"/>
  <c r="G25" i="5"/>
  <c r="H25" i="5"/>
  <c r="G26" i="5"/>
  <c r="H26" i="5"/>
  <c r="G27" i="5"/>
  <c r="H27" i="5"/>
  <c r="G28" i="5"/>
  <c r="H28" i="5"/>
  <c r="G29" i="5"/>
  <c r="H29" i="5"/>
  <c r="G30" i="5"/>
  <c r="H30" i="5"/>
  <c r="G31" i="5"/>
  <c r="H31" i="5"/>
  <c r="G32" i="5"/>
  <c r="H32" i="5"/>
  <c r="G33" i="5"/>
  <c r="H33" i="5"/>
  <c r="G34" i="5"/>
  <c r="H34" i="5"/>
  <c r="G35" i="5"/>
  <c r="H35" i="5"/>
  <c r="G36" i="5"/>
  <c r="H36" i="5"/>
  <c r="G37" i="5"/>
  <c r="H37" i="5"/>
  <c r="G38" i="5"/>
  <c r="H38" i="5"/>
  <c r="G39" i="5"/>
  <c r="H39" i="5"/>
  <c r="G40" i="5"/>
  <c r="H40" i="5"/>
  <c r="G41" i="5"/>
  <c r="H41" i="5"/>
  <c r="G42" i="5"/>
  <c r="H42" i="5"/>
  <c r="G43" i="5"/>
  <c r="H43" i="5"/>
  <c r="G44" i="5"/>
  <c r="H44" i="5"/>
  <c r="H15" i="5"/>
  <c r="G15" i="5"/>
  <c r="G16" i="6"/>
  <c r="H16" i="6"/>
  <c r="G17" i="6"/>
  <c r="H17" i="6"/>
  <c r="G18" i="6"/>
  <c r="H18" i="6"/>
  <c r="G19" i="6"/>
  <c r="H19" i="6"/>
  <c r="G20" i="6"/>
  <c r="H20" i="6"/>
  <c r="G21" i="6"/>
  <c r="H21" i="6"/>
  <c r="G22" i="6"/>
  <c r="H22" i="6"/>
  <c r="G23" i="6"/>
  <c r="H23" i="6"/>
  <c r="G24" i="6"/>
  <c r="H24" i="6"/>
  <c r="G25" i="6"/>
  <c r="H25" i="6"/>
  <c r="G26" i="6"/>
  <c r="H26" i="6"/>
  <c r="G27" i="6"/>
  <c r="H27" i="6"/>
  <c r="G28" i="6"/>
  <c r="H28" i="6"/>
  <c r="G29" i="6"/>
  <c r="H29" i="6"/>
  <c r="G30" i="6"/>
  <c r="H30" i="6"/>
  <c r="G31" i="6"/>
  <c r="H31" i="6"/>
  <c r="G32" i="6"/>
  <c r="H32" i="6"/>
  <c r="G33" i="6"/>
  <c r="H33" i="6"/>
  <c r="G34" i="6"/>
  <c r="H34" i="6"/>
  <c r="G35" i="6"/>
  <c r="H35" i="6"/>
  <c r="G36" i="6"/>
  <c r="H36" i="6"/>
  <c r="G37" i="6"/>
  <c r="H37" i="6"/>
  <c r="G38" i="6"/>
  <c r="H38" i="6"/>
  <c r="G39" i="6"/>
  <c r="H39" i="6"/>
  <c r="G40" i="6"/>
  <c r="H40" i="6"/>
  <c r="G41" i="6"/>
  <c r="H41" i="6"/>
  <c r="G42" i="6"/>
  <c r="H42" i="6"/>
  <c r="G43" i="6"/>
  <c r="H43" i="6"/>
  <c r="G44" i="6"/>
  <c r="H44" i="6"/>
  <c r="H15" i="6"/>
  <c r="G15" i="6"/>
  <c r="H16" i="7"/>
  <c r="H17" i="7"/>
  <c r="H18" i="7"/>
  <c r="H19" i="7"/>
  <c r="H20" i="7"/>
  <c r="H21" i="7"/>
  <c r="H22" i="7"/>
  <c r="H23" i="7"/>
  <c r="H24" i="7"/>
  <c r="H25" i="7"/>
  <c r="H26" i="7"/>
  <c r="H27" i="7"/>
  <c r="H28" i="7"/>
  <c r="H29" i="7"/>
  <c r="H30" i="7"/>
  <c r="H31" i="7"/>
  <c r="H32" i="7"/>
  <c r="H33" i="7"/>
  <c r="H34" i="7"/>
  <c r="H35" i="7"/>
  <c r="H36" i="7"/>
  <c r="H37" i="7"/>
  <c r="H38" i="7"/>
  <c r="H39" i="7"/>
  <c r="H40" i="7"/>
  <c r="H41" i="7"/>
  <c r="H42" i="7"/>
  <c r="H43" i="7"/>
  <c r="H44" i="7"/>
  <c r="H15" i="7"/>
  <c r="G16" i="7"/>
  <c r="G17" i="7"/>
  <c r="G18" i="7"/>
  <c r="G19" i="7"/>
  <c r="G20" i="7"/>
  <c r="G21" i="7"/>
  <c r="G22" i="7"/>
  <c r="G23" i="7"/>
  <c r="G24" i="7"/>
  <c r="G25" i="7"/>
  <c r="G26" i="7"/>
  <c r="G27" i="7"/>
  <c r="G28" i="7"/>
  <c r="G29" i="7"/>
  <c r="G30" i="7"/>
  <c r="G31" i="7"/>
  <c r="G32" i="7"/>
  <c r="G33" i="7"/>
  <c r="G34" i="7"/>
  <c r="G35" i="7"/>
  <c r="G36" i="7"/>
  <c r="G37" i="7"/>
  <c r="G38" i="7"/>
  <c r="G39" i="7"/>
  <c r="G40" i="7"/>
  <c r="G41" i="7"/>
  <c r="G42" i="7"/>
  <c r="G43" i="7"/>
  <c r="G44" i="7"/>
  <c r="G15" i="7"/>
  <c r="H16" i="9"/>
  <c r="H17" i="9"/>
  <c r="H18" i="9"/>
  <c r="H19" i="9"/>
  <c r="H20" i="9"/>
  <c r="H21" i="9"/>
  <c r="H22" i="9"/>
  <c r="H23" i="9"/>
  <c r="H24" i="9"/>
  <c r="H25" i="9"/>
  <c r="H26" i="9"/>
  <c r="H27" i="9"/>
  <c r="H28" i="9"/>
  <c r="H29" i="9"/>
  <c r="H30" i="9"/>
  <c r="H31" i="9"/>
  <c r="H32" i="9"/>
  <c r="H33" i="9"/>
  <c r="H34" i="9"/>
  <c r="H15" i="9"/>
  <c r="G16" i="9"/>
  <c r="G17" i="9"/>
  <c r="G18" i="9"/>
  <c r="G19" i="9"/>
  <c r="G20" i="9"/>
  <c r="G21" i="9"/>
  <c r="G22" i="9"/>
  <c r="G23" i="9"/>
  <c r="G24" i="9"/>
  <c r="G25" i="9"/>
  <c r="G26" i="9"/>
  <c r="G27" i="9"/>
  <c r="G28" i="9"/>
  <c r="G29" i="9"/>
  <c r="G30" i="9"/>
  <c r="G31" i="9"/>
  <c r="G32" i="9"/>
  <c r="G33" i="9"/>
  <c r="G15" i="9"/>
</calcChain>
</file>

<file path=xl/sharedStrings.xml><?xml version="1.0" encoding="utf-8"?>
<sst xmlns="http://schemas.openxmlformats.org/spreadsheetml/2006/main" count="2413" uniqueCount="928">
  <si>
    <t>NOMBRES</t>
  </si>
  <si>
    <t>APELLIDOS</t>
  </si>
  <si>
    <t>No. DE ORDEN</t>
  </si>
  <si>
    <t>No. DE DOCUMENTO DE IDENTIDAD
(NUIP)</t>
  </si>
  <si>
    <t>TALLA
(cm)</t>
  </si>
  <si>
    <t>MODALIDAD (Institucional, Familiar, Comunitaria o Propia):</t>
  </si>
  <si>
    <t xml:space="preserve">Notas: </t>
  </si>
  <si>
    <t>FECHA DE NACIMIENTO
(dd/mm/aaaa)</t>
  </si>
  <si>
    <t>Sexo
(Hombre / Mujer)</t>
  </si>
  <si>
    <t>FECHA DE INGRESO AL SERVICIO O MODALIDAD
(dd/mm/aaaa)</t>
  </si>
  <si>
    <t>FECHA DE LA TOMA
(dd/mm/aaaa)</t>
  </si>
  <si>
    <t>PAGINA 1 DE 1</t>
  </si>
  <si>
    <t>CLASIFICACIÓN DE LA INFORMACIÓN
PÚBLICA</t>
  </si>
  <si>
    <t xml:space="preserve">Cualquier copia impresa de este documento se considera como COPIA NO CONTROLADA </t>
  </si>
  <si>
    <t>Antes de imprimir este documento… piense en el medio ambiente!</t>
  </si>
  <si>
    <t>TOMA 1
(PERIODO ENERO - MARZO)</t>
  </si>
  <si>
    <t>TOMA 2
(PERIODO ABRIL-JUNIO)</t>
  </si>
  <si>
    <t>NOMBRE DE LA ENTIDAD ADMINISTRADORA DE SERVICIO:</t>
  </si>
  <si>
    <t>TOMA 3 
(PERIODO JULIO-SEPTIEMBRE)</t>
  </si>
  <si>
    <t>SERVICIO /  FORMA DE ATENCIÓN :</t>
  </si>
  <si>
    <t>PROCESO 
PROMOCIÓN Y PREVENCIÓN
FORMATO DE CAPTURA DE DATOS ANTROPOMÉTRICOS DE LAS NIÑAS Y LOS NIÑOS</t>
  </si>
  <si>
    <t xml:space="preserve">Nombre del Responsable de la Medición </t>
  </si>
  <si>
    <t xml:space="preserve">2. </t>
  </si>
  <si>
    <t xml:space="preserve">3. </t>
  </si>
  <si>
    <t xml:space="preserve">4,. </t>
  </si>
  <si>
    <t>NOMBRE DE LA UNIDAD DE SERVICIO/UNIDAD COMUNITARIA DE ATENCIÓN:</t>
  </si>
  <si>
    <t>GRUPO DE ATENCIÓN / UNIDAD DE ATENCIÓN:</t>
  </si>
  <si>
    <t>ÍTEM</t>
  </si>
  <si>
    <t>DESCRIPCIÓN</t>
  </si>
  <si>
    <t>Registrar el nombre de la entidad administradora de servicio</t>
  </si>
  <si>
    <t>NOMBRE DE LA UNIDAD DE SERVICIO / UNIDAD COMUNITARIA DE ATENCIÓN:</t>
  </si>
  <si>
    <t xml:space="preserve">Registrar el nombre de la unidad servicio o unidad comunitaria de atención. </t>
  </si>
  <si>
    <t xml:space="preserve">Registrar el servicio o modalidad que corresponda </t>
  </si>
  <si>
    <t>PESO (Kg)</t>
  </si>
  <si>
    <t>Registrar el nombre del servicio que opera de acuerdo a la modalidad</t>
  </si>
  <si>
    <t>Registrar el nombre del grupo de atención o unidad de atención</t>
  </si>
  <si>
    <t>Sexo
(Hombre / Mujer)</t>
  </si>
  <si>
    <t>FECHA DE NACIMIENTO
(dd/mm/aaaa)</t>
  </si>
  <si>
    <t>FECHA DE INGRESO AL SERVICIO O MODALIDAD
(dd/mm/aaaa)</t>
  </si>
  <si>
    <t>FECHA DE LA TOMA
(dd/mm/aaaa)</t>
  </si>
  <si>
    <t>Diligenciar los nombres completos  de la niña o el niño</t>
  </si>
  <si>
    <t>Diligenciar los apellidos completos de la niña o el niño</t>
  </si>
  <si>
    <t xml:space="preserve">Registrar el resultado de la toma de peso de la niña o el niño, en la unidad de medida de Kilogramos (Kg), con un decimal. </t>
  </si>
  <si>
    <t>Instructivo Formato de Captura de Datos Antropométricos Niñas y Niños</t>
  </si>
  <si>
    <t>Registre si es mujer o hombre con las iniciales (H: Hombre / M: Mujer)</t>
  </si>
  <si>
    <t>Verifique y registre la fecha de nacimiento en el siguiente formato (dd/mm/aaaa). Ejemplo: 01/03/2011.</t>
  </si>
  <si>
    <t>TOMA</t>
  </si>
  <si>
    <t xml:space="preserve">Registre el número de identidad de la niña o el niño.  Tome el número del NUIP. </t>
  </si>
  <si>
    <t>Verifique y registre la fecha de ingreso al servicio en el siguiente formato (dd/mm/aaaa). Ejemplo: 01/02/2017. Este dato permite verificar la cantidad de toma de datos antropométricos que debe  contar cada niña y niño.</t>
  </si>
  <si>
    <t xml:space="preserve">Se referencian cuatro (4) tomas, solicitando la fecha de la medición y los datos antropométricos (peso, talla y perímetro braquial, cuando aplique). Estos datos se registrarán progresivamente conforme se realizan las toma de datos antropométricos s en la unidad de servicio. </t>
  </si>
  <si>
    <t>Diligenciar la fecha de la valoración antropométrica de la niña o el niño, en el siguiente formato dd/mm/aaaa</t>
  </si>
  <si>
    <t xml:space="preserve">Registrar el resultado de la toma de talla de la beneficiaria en la unidad de medida centímetros (cm), con un decimal. </t>
  </si>
  <si>
    <t>Perímetro Braquial
cm</t>
  </si>
  <si>
    <t>Registrar el resultado de la toma de perímetro braquial en la unidad de medida en centímetros (cm), con un decimal. 
El dato del perímetro braquial se realiza al ingreso del beneficiario al servicio de modalidad familiar integral y/o modalidad propia. El dato se registra en el formato de captura, para el periodo en el que  la niña o  niño ingresa.</t>
  </si>
  <si>
    <t>F11.MO12.PP</t>
  </si>
  <si>
    <t>TOMA 4
( PERIODO OCTUBRE- DICIEMBRE)</t>
  </si>
  <si>
    <t>FECHA DE LA TOMA PERIMETRO BRAQUIAL 
(dd/mm/aaaa)</t>
  </si>
  <si>
    <t xml:space="preserve">Corresponde a la fecha de medición del perimetro braquial, la cual puede diferir de la fecha de toma de peso y talla. </t>
  </si>
  <si>
    <t>FORMATO DE CAPTURA DE DATOS ANTROPOMÉTRICOS DE LAS NIÑAS Y LOS NIÑOS</t>
  </si>
  <si>
    <t>FECHA DE LA TOMA PERÍMETRO BRAQUIAL 
(dd/mm/aaaa)</t>
  </si>
  <si>
    <r>
      <t xml:space="preserve">PESO </t>
    </r>
    <r>
      <rPr>
        <b/>
        <sz val="16"/>
        <color theme="1"/>
        <rFont val="Calibri"/>
        <family val="2"/>
      </rPr>
      <t>(Kg)</t>
    </r>
  </si>
  <si>
    <t>TALLA (cm)</t>
  </si>
  <si>
    <t xml:space="preserve">1. La toma del perímetro braquial solo aplica para el servicio Desarrollo Infantil en Medio Familiar y Modalidad Propia e Intercultural, para niños y niñas en el rango de edad de 6 meses a 59 meses. Tenga en cuenta que la fecha de toma de peso y talla puede diferir de la fecha de toma de perímetro braquial, teniendo en que éste se realiza durante el primer encuentro al que asista la niña o niño. </t>
  </si>
  <si>
    <r>
      <t xml:space="preserve">Perímetro Braquial  </t>
    </r>
    <r>
      <rPr>
        <b/>
        <sz val="18"/>
        <color theme="1"/>
        <rFont val="Calibri"/>
        <family val="2"/>
      </rPr>
      <t>¹</t>
    </r>
    <r>
      <rPr>
        <b/>
        <sz val="16"/>
        <color theme="1"/>
        <rFont val="Calibri"/>
        <family val="2"/>
      </rPr>
      <t xml:space="preserve"> </t>
    </r>
    <r>
      <rPr>
        <b/>
        <sz val="16"/>
        <color theme="1"/>
        <rFont val="Arial"/>
        <family val="2"/>
      </rPr>
      <t>(cm)</t>
    </r>
  </si>
  <si>
    <t>VERSIÓN 4</t>
  </si>
  <si>
    <t>LOS DATOS PROPORCIONADOS SERÁN TRATADOS DE ACUERDO A LA POLÌTICA DE TRATAMIENTO DE DATOS PERSONALES DEL ICBF Y A LA LEY 1581 DE 2012</t>
  </si>
  <si>
    <t>FUNDACION TIEMPO FELIZ</t>
  </si>
  <si>
    <t>INSTITUCIONAL</t>
  </si>
  <si>
    <t>1.  YORCELI ALVAREZ</t>
  </si>
  <si>
    <t>MORALES</t>
  </si>
  <si>
    <t>BELTRAN</t>
  </si>
  <si>
    <t>CARLOS</t>
  </si>
  <si>
    <t>PAOLA</t>
  </si>
  <si>
    <t>CARABALLO</t>
  </si>
  <si>
    <t/>
  </si>
  <si>
    <t>DIAZ</t>
  </si>
  <si>
    <t>MARTINEZ</t>
  </si>
  <si>
    <t>SALAS</t>
  </si>
  <si>
    <t>MILAN</t>
  </si>
  <si>
    <t>ENRIQUE</t>
  </si>
  <si>
    <t>FERNANDEZ</t>
  </si>
  <si>
    <t>GOMEZ</t>
  </si>
  <si>
    <t>MIGUEL</t>
  </si>
  <si>
    <t>ANGEL</t>
  </si>
  <si>
    <t>QUINTANA</t>
  </si>
  <si>
    <t>BABILONIA</t>
  </si>
  <si>
    <t>KEINER</t>
  </si>
  <si>
    <t>DAVID</t>
  </si>
  <si>
    <t>GAMARRA</t>
  </si>
  <si>
    <t>PAYARES</t>
  </si>
  <si>
    <t>SOFIA</t>
  </si>
  <si>
    <t>MARRUGO</t>
  </si>
  <si>
    <t>VILORIA</t>
  </si>
  <si>
    <t>MUÑOZ</t>
  </si>
  <si>
    <t>VELASQUEZ</t>
  </si>
  <si>
    <t>CAICEDO</t>
  </si>
  <si>
    <t>SALOME</t>
  </si>
  <si>
    <t>PAJARO</t>
  </si>
  <si>
    <t>GUTIERREZ</t>
  </si>
  <si>
    <t>LUIS</t>
  </si>
  <si>
    <t>DANIEL</t>
  </si>
  <si>
    <t>TOBIAS</t>
  </si>
  <si>
    <t>RODRIGUEZ</t>
  </si>
  <si>
    <t>CERVANTES</t>
  </si>
  <si>
    <t>PUELLO</t>
  </si>
  <si>
    <t>SUAREZ</t>
  </si>
  <si>
    <t>ANDRES</t>
  </si>
  <si>
    <t>JIMENEZ</t>
  </si>
  <si>
    <t>MARIA</t>
  </si>
  <si>
    <t>DE JESUS</t>
  </si>
  <si>
    <t>PEÑA</t>
  </si>
  <si>
    <t>ORTEGA</t>
  </si>
  <si>
    <t>CABARCAS</t>
  </si>
  <si>
    <t>TORRES</t>
  </si>
  <si>
    <t>ISABELLA</t>
  </si>
  <si>
    <t>PATERNINA</t>
  </si>
  <si>
    <t>SIMANCAS</t>
  </si>
  <si>
    <t>LOPEZ</t>
  </si>
  <si>
    <t>ISABEL</t>
  </si>
  <si>
    <t>SIMANCA</t>
  </si>
  <si>
    <t>CABALLERO</t>
  </si>
  <si>
    <t>PEREZ</t>
  </si>
  <si>
    <t>FIGUEROA</t>
  </si>
  <si>
    <t>LUCIANA</t>
  </si>
  <si>
    <t>AVILA</t>
  </si>
  <si>
    <t>ARRIETA</t>
  </si>
  <si>
    <t>KALETH</t>
  </si>
  <si>
    <t>CASTILLO</t>
  </si>
  <si>
    <t>JULIO</t>
  </si>
  <si>
    <t>ORIANA</t>
  </si>
  <si>
    <t>ANDREA</t>
  </si>
  <si>
    <t>RAMOS</t>
  </si>
  <si>
    <t>BUELVAS</t>
  </si>
  <si>
    <t>YONAIKER</t>
  </si>
  <si>
    <t>LLERENA</t>
  </si>
  <si>
    <t>GARCIA</t>
  </si>
  <si>
    <t>LUNA</t>
  </si>
  <si>
    <t>GUERRA</t>
  </si>
  <si>
    <t>SAMUEL</t>
  </si>
  <si>
    <t>CEDEÑO</t>
  </si>
  <si>
    <t>PAULA</t>
  </si>
  <si>
    <t>ZABALETA</t>
  </si>
  <si>
    <t>DULCE</t>
  </si>
  <si>
    <t>POLO</t>
  </si>
  <si>
    <t>JINETE</t>
  </si>
  <si>
    <t>GABRIELA</t>
  </si>
  <si>
    <t>MENDOZA</t>
  </si>
  <si>
    <t>CAMILA</t>
  </si>
  <si>
    <t>CASTRO</t>
  </si>
  <si>
    <t>JESUS</t>
  </si>
  <si>
    <t>ACEVEDO</t>
  </si>
  <si>
    <t>NICOLAS</t>
  </si>
  <si>
    <t>ELIAS</t>
  </si>
  <si>
    <t>DE AVILA</t>
  </si>
  <si>
    <t>BOSSIO</t>
  </si>
  <si>
    <t>VALENZUELA</t>
  </si>
  <si>
    <t>JUNIOR</t>
  </si>
  <si>
    <t>RAMIREZ</t>
  </si>
  <si>
    <t>HERRERA</t>
  </si>
  <si>
    <t>SANTIAGO</t>
  </si>
  <si>
    <t>CHIQUILLO</t>
  </si>
  <si>
    <t>VILLADIEGO</t>
  </si>
  <si>
    <t>CAMILO</t>
  </si>
  <si>
    <t>YULIANA</t>
  </si>
  <si>
    <t>VARGAS</t>
  </si>
  <si>
    <t>BELEÑO</t>
  </si>
  <si>
    <t>DOMINGUEZ</t>
  </si>
  <si>
    <t>ALEJANDRA</t>
  </si>
  <si>
    <t>SEVILLA</t>
  </si>
  <si>
    <t>JHON</t>
  </si>
  <si>
    <t>MORENO</t>
  </si>
  <si>
    <t>MIRANDA</t>
  </si>
  <si>
    <t>ARROYO</t>
  </si>
  <si>
    <t>BARRIOS</t>
  </si>
  <si>
    <t>PEÑARREDONDA</t>
  </si>
  <si>
    <t>ALANIS</t>
  </si>
  <si>
    <t>SOPHIA</t>
  </si>
  <si>
    <t>SARA</t>
  </si>
  <si>
    <t>ROJAS</t>
  </si>
  <si>
    <t>PEREIRA</t>
  </si>
  <si>
    <t>MUÑIZ</t>
  </si>
  <si>
    <t>ZUÑIGA</t>
  </si>
  <si>
    <t>BLANCO</t>
  </si>
  <si>
    <t>OROZCO</t>
  </si>
  <si>
    <t>CASTILLA</t>
  </si>
  <si>
    <t>JOSE</t>
  </si>
  <si>
    <t>CRESPO</t>
  </si>
  <si>
    <t>REYES</t>
  </si>
  <si>
    <t>MURILLO</t>
  </si>
  <si>
    <t>SALCEDO</t>
  </si>
  <si>
    <t>PADILLA</t>
  </si>
  <si>
    <t>PUERTA</t>
  </si>
  <si>
    <t>ORTIZ</t>
  </si>
  <si>
    <t>SAORI</t>
  </si>
  <si>
    <t>MANUEL</t>
  </si>
  <si>
    <t>THAIR</t>
  </si>
  <si>
    <t>OSCAR</t>
  </si>
  <si>
    <t>LUISA</t>
  </si>
  <si>
    <t>FERNANDA</t>
  </si>
  <si>
    <t>LUCIA</t>
  </si>
  <si>
    <t>JOSUE</t>
  </si>
  <si>
    <t>VALENTINA</t>
  </si>
  <si>
    <t>NAVARRO</t>
  </si>
  <si>
    <t>MATHIAS</t>
  </si>
  <si>
    <t>AGUILAR</t>
  </si>
  <si>
    <t>VIOLETA</t>
  </si>
  <si>
    <t>ABRAHAM</t>
  </si>
  <si>
    <t>DE ARCO</t>
  </si>
  <si>
    <t>ANTONIS</t>
  </si>
  <si>
    <t>GABRIEL</t>
  </si>
  <si>
    <t>ALEXANDER</t>
  </si>
  <si>
    <t>SALOMON</t>
  </si>
  <si>
    <t>CASTELLAR</t>
  </si>
  <si>
    <t>1044939954</t>
  </si>
  <si>
    <t>HERNANDEZ</t>
  </si>
  <si>
    <t>GAEL</t>
  </si>
  <si>
    <t>HOMBRE</t>
  </si>
  <si>
    <t>MUJER</t>
  </si>
  <si>
    <t>07/12/2018</t>
  </si>
  <si>
    <t>18/01/2019</t>
  </si>
  <si>
    <t>20/11/2018</t>
  </si>
  <si>
    <t>28/08/2018</t>
  </si>
  <si>
    <t>26/10/2018</t>
  </si>
  <si>
    <t>18/02/2019</t>
  </si>
  <si>
    <t>21/10/2018</t>
  </si>
  <si>
    <t>VALDEZ</t>
  </si>
  <si>
    <t>GUZMAN</t>
  </si>
  <si>
    <t>POMBO</t>
  </si>
  <si>
    <t>BALLESTEROS</t>
  </si>
  <si>
    <t>POSADA</t>
  </si>
  <si>
    <t>ROMERO</t>
  </si>
  <si>
    <t>MAYORAL</t>
  </si>
  <si>
    <t>DOMINIQUETI</t>
  </si>
  <si>
    <t>AGAMEZ</t>
  </si>
  <si>
    <t>JARABA</t>
  </si>
  <si>
    <t>CANTILLO</t>
  </si>
  <si>
    <t>SERRANO</t>
  </si>
  <si>
    <t>MICHEL</t>
  </si>
  <si>
    <t>CAMPO</t>
  </si>
  <si>
    <t>OLIVERO</t>
  </si>
  <si>
    <t>BARON</t>
  </si>
  <si>
    <t>ALARCON</t>
  </si>
  <si>
    <t>CASTAÑO</t>
  </si>
  <si>
    <t>DEL CARMEN</t>
  </si>
  <si>
    <t>EDRICK</t>
  </si>
  <si>
    <t>JOAO</t>
  </si>
  <si>
    <t>KEYTRY</t>
  </si>
  <si>
    <t>THALIANA</t>
  </si>
  <si>
    <t>BRIANYS</t>
  </si>
  <si>
    <t>MILED</t>
  </si>
  <si>
    <t>MOISES</t>
  </si>
  <si>
    <t>KATHERIN</t>
  </si>
  <si>
    <t>BRIAN</t>
  </si>
  <si>
    <t>IVAN</t>
  </si>
  <si>
    <t>KYARA</t>
  </si>
  <si>
    <t>ARIANA</t>
  </si>
  <si>
    <t>ANTONELLA</t>
  </si>
  <si>
    <t>EMILIANO</t>
  </si>
  <si>
    <t>EDWIN</t>
  </si>
  <si>
    <t>JUNIO</t>
  </si>
  <si>
    <t>SHARITH</t>
  </si>
  <si>
    <t>JHUANDY</t>
  </si>
  <si>
    <t xml:space="preserve">EMIR </t>
  </si>
  <si>
    <t>ELIETT</t>
  </si>
  <si>
    <t>MAYKER</t>
  </si>
  <si>
    <t>CESAR</t>
  </si>
  <si>
    <t>ADRIAN</t>
  </si>
  <si>
    <t>DORYLUZ</t>
  </si>
  <si>
    <t>1028956385</t>
  </si>
  <si>
    <t>1031857957</t>
  </si>
  <si>
    <t>1041999008</t>
  </si>
  <si>
    <t>1042611231</t>
  </si>
  <si>
    <t>1042611339</t>
  </si>
  <si>
    <t>1042611368</t>
  </si>
  <si>
    <t>1042611400</t>
  </si>
  <si>
    <t>1042611418</t>
  </si>
  <si>
    <t>1042611423</t>
  </si>
  <si>
    <t>1042611441</t>
  </si>
  <si>
    <t>1042611442</t>
  </si>
  <si>
    <t>1042611495</t>
  </si>
  <si>
    <t>1042611510</t>
  </si>
  <si>
    <t>1042611524</t>
  </si>
  <si>
    <t>1042611532</t>
  </si>
  <si>
    <t>1042611544</t>
  </si>
  <si>
    <t>1042611559</t>
  </si>
  <si>
    <t>1042611573</t>
  </si>
  <si>
    <t>1042611600</t>
  </si>
  <si>
    <t>1042611627</t>
  </si>
  <si>
    <t>1042611637</t>
  </si>
  <si>
    <t>1042611680</t>
  </si>
  <si>
    <t>1042611741</t>
  </si>
  <si>
    <t>1042611774</t>
  </si>
  <si>
    <t>1042611794</t>
  </si>
  <si>
    <t>1042611811</t>
  </si>
  <si>
    <t>1042611814</t>
  </si>
  <si>
    <t>1042611835</t>
  </si>
  <si>
    <t>1042611871</t>
  </si>
  <si>
    <t>1042611928</t>
  </si>
  <si>
    <t>17/02/2019</t>
  </si>
  <si>
    <t>12/02/2021</t>
  </si>
  <si>
    <t>28/09/2019</t>
  </si>
  <si>
    <t>23/03/2019</t>
  </si>
  <si>
    <t>03/08/2019</t>
  </si>
  <si>
    <t>10/09/2019</t>
  </si>
  <si>
    <t>21/09/2019</t>
  </si>
  <si>
    <t>24/09/2019</t>
  </si>
  <si>
    <t>19/09/2019</t>
  </si>
  <si>
    <t>12/10/2019</t>
  </si>
  <si>
    <t>06/11/2019</t>
  </si>
  <si>
    <t>16/11/2019</t>
  </si>
  <si>
    <t>30/09/2019</t>
  </si>
  <si>
    <t>27/11/2019</t>
  </si>
  <si>
    <t>25/10/2019</t>
  </si>
  <si>
    <t>14/12/2019</t>
  </si>
  <si>
    <t>24/12/2019</t>
  </si>
  <si>
    <t>21/04/2020</t>
  </si>
  <si>
    <t>04/07/2020</t>
  </si>
  <si>
    <t>14/03/2020</t>
  </si>
  <si>
    <t>03/04/2020</t>
  </si>
  <si>
    <t>09/03/2020</t>
  </si>
  <si>
    <t>31/03/2020</t>
  </si>
  <si>
    <t>11/09/2020</t>
  </si>
  <si>
    <t>26/09/2020</t>
  </si>
  <si>
    <t>19/08/2020</t>
  </si>
  <si>
    <t>12/10/2020</t>
  </si>
  <si>
    <t>20/10/2020</t>
  </si>
  <si>
    <t>23/12/2020</t>
  </si>
  <si>
    <t>28/02/2023</t>
  </si>
  <si>
    <t>LUZ DE ESPERANZA</t>
  </si>
  <si>
    <t>CON ARRIENDO</t>
  </si>
  <si>
    <t>NIÑAS Y NIÑOS DE 2  A 5 AÑOS DE EDAD</t>
  </si>
  <si>
    <t>1042611976</t>
  </si>
  <si>
    <t>1043339400</t>
  </si>
  <si>
    <t>1043339401</t>
  </si>
  <si>
    <t>1044939784</t>
  </si>
  <si>
    <t>1044939857</t>
  </si>
  <si>
    <t>1044939863</t>
  </si>
  <si>
    <t>1044939926</t>
  </si>
  <si>
    <t>1044940117</t>
  </si>
  <si>
    <t>1044940132</t>
  </si>
  <si>
    <t>1044940165</t>
  </si>
  <si>
    <t>1044940206</t>
  </si>
  <si>
    <t>1044940338</t>
  </si>
  <si>
    <t>1044940364</t>
  </si>
  <si>
    <t>1044940381</t>
  </si>
  <si>
    <t>1044940440</t>
  </si>
  <si>
    <t>1044940482</t>
  </si>
  <si>
    <t>1044940579</t>
  </si>
  <si>
    <t>1044940644</t>
  </si>
  <si>
    <t>1044940654</t>
  </si>
  <si>
    <t>1044940684</t>
  </si>
  <si>
    <t>1044940692</t>
  </si>
  <si>
    <t>1044940704</t>
  </si>
  <si>
    <t>1044940730</t>
  </si>
  <si>
    <t>1044940782</t>
  </si>
  <si>
    <t>1044940790</t>
  </si>
  <si>
    <t>1044940841</t>
  </si>
  <si>
    <t>1044941070</t>
  </si>
  <si>
    <t>1044941087</t>
  </si>
  <si>
    <t>1044941098</t>
  </si>
  <si>
    <t>1044941104</t>
  </si>
  <si>
    <t>HURTADO</t>
  </si>
  <si>
    <t>ESTRADA</t>
  </si>
  <si>
    <t>LAUREM</t>
  </si>
  <si>
    <t>MELISA</t>
  </si>
  <si>
    <t>SAMARA</t>
  </si>
  <si>
    <t>CONTRERAS</t>
  </si>
  <si>
    <t>MERCADO</t>
  </si>
  <si>
    <t>AARON</t>
  </si>
  <si>
    <t>REY</t>
  </si>
  <si>
    <t>ALVAREZ</t>
  </si>
  <si>
    <t>KEILER</t>
  </si>
  <si>
    <t>LUCIANNA</t>
  </si>
  <si>
    <t>THALYANIS</t>
  </si>
  <si>
    <t>HEREDIA</t>
  </si>
  <si>
    <t>KENNGY</t>
  </si>
  <si>
    <t>VALERY</t>
  </si>
  <si>
    <t>SCARLETT</t>
  </si>
  <si>
    <t>SANJUANELO</t>
  </si>
  <si>
    <t>PALOMINO</t>
  </si>
  <si>
    <t>SHAILYN</t>
  </si>
  <si>
    <t>MELER</t>
  </si>
  <si>
    <t>VICTORIA</t>
  </si>
  <si>
    <t>ARDILA</t>
  </si>
  <si>
    <t>LIANA</t>
  </si>
  <si>
    <t>MENDOZ</t>
  </si>
  <si>
    <t>JEREMIA</t>
  </si>
  <si>
    <t>ALEJANDRO</t>
  </si>
  <si>
    <t>BARBUDO</t>
  </si>
  <si>
    <t>CANOLES</t>
  </si>
  <si>
    <t>MARIANIS</t>
  </si>
  <si>
    <t>PUENTE</t>
  </si>
  <si>
    <t>LOUREN</t>
  </si>
  <si>
    <t>MATA</t>
  </si>
  <si>
    <t>MEDINA</t>
  </si>
  <si>
    <t>PIÑA</t>
  </si>
  <si>
    <t>ABRAHAN</t>
  </si>
  <si>
    <t>SOLIPAZ</t>
  </si>
  <si>
    <t>ARIZA</t>
  </si>
  <si>
    <t>IVANNA</t>
  </si>
  <si>
    <t>YULIETH</t>
  </si>
  <si>
    <t>EMANUEL</t>
  </si>
  <si>
    <t>HELEN</t>
  </si>
  <si>
    <t>ARZUZA</t>
  </si>
  <si>
    <t>CASTILLEJO</t>
  </si>
  <si>
    <t>PASO</t>
  </si>
  <si>
    <t>EVELYN</t>
  </si>
  <si>
    <t>17/02/2021</t>
  </si>
  <si>
    <t>01/02/2021</t>
  </si>
  <si>
    <t>03/02/2019</t>
  </si>
  <si>
    <t>10/02/2019</t>
  </si>
  <si>
    <t>21/02/2019</t>
  </si>
  <si>
    <t>18/04/2019</t>
  </si>
  <si>
    <t>26/04/2019</t>
  </si>
  <si>
    <t>11/05/2019</t>
  </si>
  <si>
    <t>17/06/2019</t>
  </si>
  <si>
    <t>08/08/2019</t>
  </si>
  <si>
    <t>21/08/2019</t>
  </si>
  <si>
    <t>07/09/2019</t>
  </si>
  <si>
    <t>02/11/2019</t>
  </si>
  <si>
    <t>04/11/2019</t>
  </si>
  <si>
    <t>20/12/2019</t>
  </si>
  <si>
    <t>04/01/2020</t>
  </si>
  <si>
    <t>02/12/2019</t>
  </si>
  <si>
    <t>07/12/2019</t>
  </si>
  <si>
    <t>10/01/2020</t>
  </si>
  <si>
    <t>08/11/2019</t>
  </si>
  <si>
    <t>17/01/2020</t>
  </si>
  <si>
    <t>17/02/2020</t>
  </si>
  <si>
    <t>10/02/2020</t>
  </si>
  <si>
    <t>21/03/2020</t>
  </si>
  <si>
    <t>04/10/2020</t>
  </si>
  <si>
    <t>07/11/2020</t>
  </si>
  <si>
    <t>03/11/2020</t>
  </si>
  <si>
    <t>1044941164</t>
  </si>
  <si>
    <t>1044941176</t>
  </si>
  <si>
    <t>1044941211</t>
  </si>
  <si>
    <t>1044941257</t>
  </si>
  <si>
    <t>1044941268</t>
  </si>
  <si>
    <t>1044941308</t>
  </si>
  <si>
    <t>1044941315</t>
  </si>
  <si>
    <t>1044941324</t>
  </si>
  <si>
    <t>1044941426</t>
  </si>
  <si>
    <t>1049587070</t>
  </si>
  <si>
    <t>1049587218</t>
  </si>
  <si>
    <t>1049587426</t>
  </si>
  <si>
    <t>1050979846</t>
  </si>
  <si>
    <t>1073487701</t>
  </si>
  <si>
    <t>1140464393</t>
  </si>
  <si>
    <t>1142951718</t>
  </si>
  <si>
    <t>1201275283</t>
  </si>
  <si>
    <t>1201276998</t>
  </si>
  <si>
    <t>1201279195</t>
  </si>
  <si>
    <t>1233517221</t>
  </si>
  <si>
    <t>1242388750</t>
  </si>
  <si>
    <t>1043339282</t>
  </si>
  <si>
    <t>1044940724</t>
  </si>
  <si>
    <t>1023417554</t>
  </si>
  <si>
    <t>1035986681</t>
  </si>
  <si>
    <t>1041235552</t>
  </si>
  <si>
    <t>1042611177</t>
  </si>
  <si>
    <t>1042611206</t>
  </si>
  <si>
    <t>1042611294</t>
  </si>
  <si>
    <t>1042611366</t>
  </si>
  <si>
    <t>DOMINIC</t>
  </si>
  <si>
    <t>BASTIDAS</t>
  </si>
  <si>
    <t>JANER</t>
  </si>
  <si>
    <t>DUVAN</t>
  </si>
  <si>
    <t>HOYOS</t>
  </si>
  <si>
    <t>CABEZA</t>
  </si>
  <si>
    <t>LUCERO</t>
  </si>
  <si>
    <t>DILANYS</t>
  </si>
  <si>
    <t>ENYER</t>
  </si>
  <si>
    <t>BRAVO</t>
  </si>
  <si>
    <t>SHARON</t>
  </si>
  <si>
    <t>OLAVEZ</t>
  </si>
  <si>
    <t>JULIANIS</t>
  </si>
  <si>
    <t>YEISER</t>
  </si>
  <si>
    <t>ARANGO</t>
  </si>
  <si>
    <t>MAIRA</t>
  </si>
  <si>
    <t>INES</t>
  </si>
  <si>
    <t>ESPAÑA</t>
  </si>
  <si>
    <t>EMELITH</t>
  </si>
  <si>
    <t>FAISHEL</t>
  </si>
  <si>
    <t>MELIAN</t>
  </si>
  <si>
    <t>PRENS</t>
  </si>
  <si>
    <t>DEL TORO</t>
  </si>
  <si>
    <t>MESSINO</t>
  </si>
  <si>
    <t>GARIZADO</t>
  </si>
  <si>
    <t>GELIZ</t>
  </si>
  <si>
    <t>YEREMITH</t>
  </si>
  <si>
    <t>ALCALA</t>
  </si>
  <si>
    <t>TAPIA</t>
  </si>
  <si>
    <t>JHOANDRY</t>
  </si>
  <si>
    <t>HELLEN</t>
  </si>
  <si>
    <t>MEZA</t>
  </si>
  <si>
    <t>YOSER</t>
  </si>
  <si>
    <t>SMITH</t>
  </si>
  <si>
    <t>DELGADO</t>
  </si>
  <si>
    <t>HINCAPIE</t>
  </si>
  <si>
    <t>CELESTE</t>
  </si>
  <si>
    <t>MOSQUERA</t>
  </si>
  <si>
    <t>SADAY</t>
  </si>
  <si>
    <t>ORIANIS</t>
  </si>
  <si>
    <t>YARELIS</t>
  </si>
  <si>
    <t>PAJARO FRANCO</t>
  </si>
  <si>
    <t>KEIDER</t>
  </si>
  <si>
    <t>20/01/2020</t>
  </si>
  <si>
    <t>07/12/2020</t>
  </si>
  <si>
    <t>04/12/2020</t>
  </si>
  <si>
    <t>12/12/2020</t>
  </si>
  <si>
    <t>06/12/2020</t>
  </si>
  <si>
    <t>24/01/2021</t>
  </si>
  <si>
    <t>11/01/2021</t>
  </si>
  <si>
    <t>27/01/2021</t>
  </si>
  <si>
    <t>28/01/2020</t>
  </si>
  <si>
    <t>10/05/2020</t>
  </si>
  <si>
    <t>06/03/2020</t>
  </si>
  <si>
    <t>22/01/2021</t>
  </si>
  <si>
    <t>04/03/2020</t>
  </si>
  <si>
    <t>30/03/2019</t>
  </si>
  <si>
    <t>01/02/2019</t>
  </si>
  <si>
    <t>05/12/2018</t>
  </si>
  <si>
    <t>04/03/2019</t>
  </si>
  <si>
    <t>30/08/2019</t>
  </si>
  <si>
    <t>02/08/2019</t>
  </si>
  <si>
    <t>14/01/2021</t>
  </si>
  <si>
    <t>23/01/2020</t>
  </si>
  <si>
    <t>05/11/2019</t>
  </si>
  <si>
    <t>19/07/2020</t>
  </si>
  <si>
    <t>26/07/2019</t>
  </si>
  <si>
    <t>24/01/2019</t>
  </si>
  <si>
    <t>24/02/2019</t>
  </si>
  <si>
    <t>25/06/2019</t>
  </si>
  <si>
    <t>19/08/2019</t>
  </si>
  <si>
    <t>14/03/2023</t>
  </si>
  <si>
    <t>01/03/2023</t>
  </si>
  <si>
    <t>1042611367</t>
  </si>
  <si>
    <t>1042611452</t>
  </si>
  <si>
    <t>1042611459</t>
  </si>
  <si>
    <t>1042611471</t>
  </si>
  <si>
    <t>1042611484</t>
  </si>
  <si>
    <t>1042611487</t>
  </si>
  <si>
    <t>1042611513</t>
  </si>
  <si>
    <t>1042611543</t>
  </si>
  <si>
    <t>1042611584</t>
  </si>
  <si>
    <t>1042611669</t>
  </si>
  <si>
    <t>1042611690</t>
  </si>
  <si>
    <t>1042611694</t>
  </si>
  <si>
    <t>1042611720</t>
  </si>
  <si>
    <t>1042611784</t>
  </si>
  <si>
    <t>1042611945</t>
  </si>
  <si>
    <t>1042611955</t>
  </si>
  <si>
    <t>1042611959</t>
  </si>
  <si>
    <t>1042611960</t>
  </si>
  <si>
    <t>1042611974</t>
  </si>
  <si>
    <t>1042611986</t>
  </si>
  <si>
    <t>1043330003</t>
  </si>
  <si>
    <t>1043330004</t>
  </si>
  <si>
    <t>1043330235</t>
  </si>
  <si>
    <t>1043335458</t>
  </si>
  <si>
    <t>1043336045</t>
  </si>
  <si>
    <t>1043336207</t>
  </si>
  <si>
    <t>1043336366</t>
  </si>
  <si>
    <t>1044010623</t>
  </si>
  <si>
    <t>1044015784</t>
  </si>
  <si>
    <t>1044939010</t>
  </si>
  <si>
    <t>GAMEZ</t>
  </si>
  <si>
    <t>ARIANNYS</t>
  </si>
  <si>
    <t>LORA</t>
  </si>
  <si>
    <t>OCHOA</t>
  </si>
  <si>
    <t>MAYSHA</t>
  </si>
  <si>
    <t>QUERALES</t>
  </si>
  <si>
    <t>GALVIS</t>
  </si>
  <si>
    <t>NOHEMI</t>
  </si>
  <si>
    <t>KANNER</t>
  </si>
  <si>
    <t>KEYLIN</t>
  </si>
  <si>
    <t>ARELLANO</t>
  </si>
  <si>
    <t>BALETT</t>
  </si>
  <si>
    <t>MARA</t>
  </si>
  <si>
    <t>MADERO</t>
  </si>
  <si>
    <t>BERRIO</t>
  </si>
  <si>
    <t>ARYAN</t>
  </si>
  <si>
    <t>GUIA</t>
  </si>
  <si>
    <t>ALAN</t>
  </si>
  <si>
    <t>BANQUEZ</t>
  </si>
  <si>
    <t>TOMAS</t>
  </si>
  <si>
    <t>EMMA</t>
  </si>
  <si>
    <t>JULIANA</t>
  </si>
  <si>
    <t>RUIZ</t>
  </si>
  <si>
    <t>KIARA</t>
  </si>
  <si>
    <t>MATHIUS</t>
  </si>
  <si>
    <t>MAITE</t>
  </si>
  <si>
    <t>CONRADO</t>
  </si>
  <si>
    <t>ABIGAIL</t>
  </si>
  <si>
    <t>LEYMAR</t>
  </si>
  <si>
    <t>LEYDER</t>
  </si>
  <si>
    <t>GUARDO</t>
  </si>
  <si>
    <t>SHELANY</t>
  </si>
  <si>
    <t>LEXLY</t>
  </si>
  <si>
    <t>KIARYTH</t>
  </si>
  <si>
    <t>PACHECO</t>
  </si>
  <si>
    <t>IBRAHIM</t>
  </si>
  <si>
    <t>ARAUJO</t>
  </si>
  <si>
    <t>JHONATAN</t>
  </si>
  <si>
    <t>AGUILERA</t>
  </si>
  <si>
    <t>ITZAYANA</t>
  </si>
  <si>
    <t>JARED</t>
  </si>
  <si>
    <t>12/09/2019</t>
  </si>
  <si>
    <t>19/10/2019</t>
  </si>
  <si>
    <t>13/10/2019</t>
  </si>
  <si>
    <t>03/10/2019</t>
  </si>
  <si>
    <t>06/12/2019</t>
  </si>
  <si>
    <t>30/07/2020</t>
  </si>
  <si>
    <t>03/06/2020</t>
  </si>
  <si>
    <t>25/06/2020</t>
  </si>
  <si>
    <t>20/08/2020</t>
  </si>
  <si>
    <t>24/05/2020</t>
  </si>
  <si>
    <t>08/07/2020</t>
  </si>
  <si>
    <t>26/12/2020</t>
  </si>
  <si>
    <t>26/01/2021</t>
  </si>
  <si>
    <t>21/01/2021</t>
  </si>
  <si>
    <t>29/01/2021</t>
  </si>
  <si>
    <t>20/12/2020</t>
  </si>
  <si>
    <t>16/02/2021</t>
  </si>
  <si>
    <t>24/09/2018</t>
  </si>
  <si>
    <t>18/07/2019</t>
  </si>
  <si>
    <t>11/08/2019</t>
  </si>
  <si>
    <t>24/03/2019</t>
  </si>
  <si>
    <t>17/12/2020</t>
  </si>
  <si>
    <t>05/06/2018</t>
  </si>
  <si>
    <t>1044939312</t>
  </si>
  <si>
    <t>1044939333</t>
  </si>
  <si>
    <t>1044939345</t>
  </si>
  <si>
    <t>1044939356</t>
  </si>
  <si>
    <t>1044939481</t>
  </si>
  <si>
    <t>1044939494</t>
  </si>
  <si>
    <t>1044939504</t>
  </si>
  <si>
    <t>1044939615</t>
  </si>
  <si>
    <t>1044939622</t>
  </si>
  <si>
    <t>1044939646</t>
  </si>
  <si>
    <t>1044939667</t>
  </si>
  <si>
    <t>1044939714</t>
  </si>
  <si>
    <t>1044939734</t>
  </si>
  <si>
    <t>1044939753</t>
  </si>
  <si>
    <t>1044939790</t>
  </si>
  <si>
    <t>1044939838</t>
  </si>
  <si>
    <t>1044939906</t>
  </si>
  <si>
    <t>1044939957</t>
  </si>
  <si>
    <t>1044939969</t>
  </si>
  <si>
    <t>1044940039</t>
  </si>
  <si>
    <t>1044940089</t>
  </si>
  <si>
    <t>1044940111</t>
  </si>
  <si>
    <t>1044940130</t>
  </si>
  <si>
    <t>1044940144</t>
  </si>
  <si>
    <t>1044940190</t>
  </si>
  <si>
    <t>1044940258</t>
  </si>
  <si>
    <t>1044940274</t>
  </si>
  <si>
    <t>1044940282</t>
  </si>
  <si>
    <t>1044940316</t>
  </si>
  <si>
    <t>YARELVIS</t>
  </si>
  <si>
    <t>JAINYS</t>
  </si>
  <si>
    <t>DARIENYULIS</t>
  </si>
  <si>
    <t>PATRON</t>
  </si>
  <si>
    <t>KAROLIS</t>
  </si>
  <si>
    <t>PINTO</t>
  </si>
  <si>
    <t>DE LA ROSA</t>
  </si>
  <si>
    <t>AMARA</t>
  </si>
  <si>
    <t>YSAY</t>
  </si>
  <si>
    <t>JHOIFER</t>
  </si>
  <si>
    <t>NADER</t>
  </si>
  <si>
    <t>KLIAN</t>
  </si>
  <si>
    <t>FALCO</t>
  </si>
  <si>
    <t>MICHAEL</t>
  </si>
  <si>
    <t>ORIANNA</t>
  </si>
  <si>
    <t>MADERA</t>
  </si>
  <si>
    <t>LYZ</t>
  </si>
  <si>
    <t>JAY</t>
  </si>
  <si>
    <t>RIOS</t>
  </si>
  <si>
    <t>GERMARY</t>
  </si>
  <si>
    <t>NOEMY</t>
  </si>
  <si>
    <t>ACOSTA</t>
  </si>
  <si>
    <t>DUEÑAS</t>
  </si>
  <si>
    <t>LUISAINY</t>
  </si>
  <si>
    <t>MICKEL</t>
  </si>
  <si>
    <t>KAMILA</t>
  </si>
  <si>
    <t>JHEAN</t>
  </si>
  <si>
    <t>QUIROZ</t>
  </si>
  <si>
    <t>ARAM</t>
  </si>
  <si>
    <t>CORONADO</t>
  </si>
  <si>
    <t>12/09/2018</t>
  </si>
  <si>
    <t>19/09/2018</t>
  </si>
  <si>
    <t>07/09/2018</t>
  </si>
  <si>
    <t>22/09/2018</t>
  </si>
  <si>
    <t>14/09/2018</t>
  </si>
  <si>
    <t>28/10/2018</t>
  </si>
  <si>
    <t>02/12/2018</t>
  </si>
  <si>
    <t>12/12/2018</t>
  </si>
  <si>
    <t>27/12/2018</t>
  </si>
  <si>
    <t>20/12/2018</t>
  </si>
  <si>
    <t>07/01/2019</t>
  </si>
  <si>
    <t>12/01/2019</t>
  </si>
  <si>
    <t>16/03/2019</t>
  </si>
  <si>
    <t>20/03/2019</t>
  </si>
  <si>
    <t>13/04/2019</t>
  </si>
  <si>
    <t>11/04/2019</t>
  </si>
  <si>
    <t>18/05/2019</t>
  </si>
  <si>
    <t>15/05/2018</t>
  </si>
  <si>
    <t>04/06/2019</t>
  </si>
  <si>
    <t>23/07/2019</t>
  </si>
  <si>
    <t>31/07/2019</t>
  </si>
  <si>
    <t>1044940408</t>
  </si>
  <si>
    <t>1044940450</t>
  </si>
  <si>
    <t>1044940514</t>
  </si>
  <si>
    <t>1044940525</t>
  </si>
  <si>
    <t>1044940533</t>
  </si>
  <si>
    <t>1044940555</t>
  </si>
  <si>
    <t>1044940592</t>
  </si>
  <si>
    <t>1044940606</t>
  </si>
  <si>
    <t>1044940640</t>
  </si>
  <si>
    <t>1044940642</t>
  </si>
  <si>
    <t>1044940682</t>
  </si>
  <si>
    <t>1044940709</t>
  </si>
  <si>
    <t>1044940789</t>
  </si>
  <si>
    <t>1044940797</t>
  </si>
  <si>
    <t>1044940808</t>
  </si>
  <si>
    <t>1044940873</t>
  </si>
  <si>
    <t>1044940880</t>
  </si>
  <si>
    <t>1044940886</t>
  </si>
  <si>
    <t>1044940894</t>
  </si>
  <si>
    <t>1044940990</t>
  </si>
  <si>
    <t>1044941015</t>
  </si>
  <si>
    <t>1044941049</t>
  </si>
  <si>
    <t>1044941061</t>
  </si>
  <si>
    <t>1044941062</t>
  </si>
  <si>
    <t>1044941067</t>
  </si>
  <si>
    <t>1044941109</t>
  </si>
  <si>
    <t>1044941138</t>
  </si>
  <si>
    <t>1044941141</t>
  </si>
  <si>
    <t>1044941165</t>
  </si>
  <si>
    <t>1044941212</t>
  </si>
  <si>
    <t>PUA</t>
  </si>
  <si>
    <t>MESINO</t>
  </si>
  <si>
    <t>JEREMY</t>
  </si>
  <si>
    <t>ROCHA</t>
  </si>
  <si>
    <t>LIAM</t>
  </si>
  <si>
    <t>LEANDER</t>
  </si>
  <si>
    <t>REQUENA</t>
  </si>
  <si>
    <t>ARANZA</t>
  </si>
  <si>
    <t>ISAC</t>
  </si>
  <si>
    <t>BRIANNYS</t>
  </si>
  <si>
    <t>LORENZA</t>
  </si>
  <si>
    <t>ELIAN</t>
  </si>
  <si>
    <t>YESID</t>
  </si>
  <si>
    <t>DIMAS</t>
  </si>
  <si>
    <t>EMILY</t>
  </si>
  <si>
    <t>RIVERA</t>
  </si>
  <si>
    <t>KATHY</t>
  </si>
  <si>
    <t>JULIETH</t>
  </si>
  <si>
    <t>DURAN</t>
  </si>
  <si>
    <t>STEVEN</t>
  </si>
  <si>
    <t>PARDO</t>
  </si>
  <si>
    <t>ESTEBAN</t>
  </si>
  <si>
    <t>TONETTI</t>
  </si>
  <si>
    <t>COWAN</t>
  </si>
  <si>
    <t>SANCHEZ</t>
  </si>
  <si>
    <t>ATEHORTUA</t>
  </si>
  <si>
    <t>ALIANA</t>
  </si>
  <si>
    <t>GONZALES</t>
  </si>
  <si>
    <t>BRANDOM</t>
  </si>
  <si>
    <t>CAÑATE</t>
  </si>
  <si>
    <t>YHOREIMER</t>
  </si>
  <si>
    <t>MARTIENEZ</t>
  </si>
  <si>
    <t>EDUIN</t>
  </si>
  <si>
    <t>HANNER</t>
  </si>
  <si>
    <t>SOLERA</t>
  </si>
  <si>
    <t>BECERRA</t>
  </si>
  <si>
    <t>HAINARA</t>
  </si>
  <si>
    <t>SCARLETH</t>
  </si>
  <si>
    <t>06/09/2019</t>
  </si>
  <si>
    <t>14/11/2019</t>
  </si>
  <si>
    <t>20/11/2019</t>
  </si>
  <si>
    <t>28/11/2019</t>
  </si>
  <si>
    <t>23/11/2019</t>
  </si>
  <si>
    <t>27/12/2019</t>
  </si>
  <si>
    <t>03/01/2020</t>
  </si>
  <si>
    <t>20/01/2019</t>
  </si>
  <si>
    <t>22/01/2020</t>
  </si>
  <si>
    <t>19/01/2020</t>
  </si>
  <si>
    <t>11/02/2020</t>
  </si>
  <si>
    <t>19/02/2020</t>
  </si>
  <si>
    <t>09/02/2020</t>
  </si>
  <si>
    <t>07/08/2020</t>
  </si>
  <si>
    <t>23/04/2020</t>
  </si>
  <si>
    <t>20/03/2020</t>
  </si>
  <si>
    <t>25/09/2020</t>
  </si>
  <si>
    <t>06/10/2020</t>
  </si>
  <si>
    <t>16/10/2020</t>
  </si>
  <si>
    <t>04/04/2020</t>
  </si>
  <si>
    <t>01/10/2020</t>
  </si>
  <si>
    <t>08/09/2020</t>
  </si>
  <si>
    <t>14/11/2020</t>
  </si>
  <si>
    <t>01/12/2020</t>
  </si>
  <si>
    <t>04/06/2020</t>
  </si>
  <si>
    <t>1044941214</t>
  </si>
  <si>
    <t>1044941228</t>
  </si>
  <si>
    <t>1044941287</t>
  </si>
  <si>
    <t>1044941309</t>
  </si>
  <si>
    <t>1044941411</t>
  </si>
  <si>
    <t>1049586701</t>
  </si>
  <si>
    <t>1049587398</t>
  </si>
  <si>
    <t>1049587510</t>
  </si>
  <si>
    <t>1070826950</t>
  </si>
  <si>
    <t>1131079589</t>
  </si>
  <si>
    <t>1201275144</t>
  </si>
  <si>
    <t>1201276078</t>
  </si>
  <si>
    <t>1201276709</t>
  </si>
  <si>
    <t>1238345894</t>
  </si>
  <si>
    <t>1242388061</t>
  </si>
  <si>
    <t>1242388329</t>
  </si>
  <si>
    <t>1242388463</t>
  </si>
  <si>
    <t>1242388788</t>
  </si>
  <si>
    <t>6535278</t>
  </si>
  <si>
    <t>6946350</t>
  </si>
  <si>
    <t>SEVERICHE</t>
  </si>
  <si>
    <t>DAILER</t>
  </si>
  <si>
    <t>CORTECERO</t>
  </si>
  <si>
    <t>FERIA</t>
  </si>
  <si>
    <t>SALAZAR</t>
  </si>
  <si>
    <t>ADRIANA</t>
  </si>
  <si>
    <t>BRIANIS</t>
  </si>
  <si>
    <t>ARIAS</t>
  </si>
  <si>
    <t>ALEAN</t>
  </si>
  <si>
    <t>ELIANIS</t>
  </si>
  <si>
    <t>ALTAMIRANDA</t>
  </si>
  <si>
    <t>ANALIA</t>
  </si>
  <si>
    <t>GUSTAVO</t>
  </si>
  <si>
    <t>ADOLFO</t>
  </si>
  <si>
    <t>CAICEDDO</t>
  </si>
  <si>
    <t>FERRER</t>
  </si>
  <si>
    <t>ESTHEVAN</t>
  </si>
  <si>
    <t>MORELO</t>
  </si>
  <si>
    <t>LINARES</t>
  </si>
  <si>
    <t>SCARLLYS</t>
  </si>
  <si>
    <t>PRADO</t>
  </si>
  <si>
    <t>MORA</t>
  </si>
  <si>
    <t>JHOJAN</t>
  </si>
  <si>
    <t>ESTIBEN</t>
  </si>
  <si>
    <t>LOREYS</t>
  </si>
  <si>
    <t>NARVAEZ</t>
  </si>
  <si>
    <t>MAUREN</t>
  </si>
  <si>
    <t>BREINER</t>
  </si>
  <si>
    <t>SUGUIEL</t>
  </si>
  <si>
    <t>NEYMAR</t>
  </si>
  <si>
    <t>29/12/2020</t>
  </si>
  <si>
    <t>14/12/2020</t>
  </si>
  <si>
    <t>02/01/2021</t>
  </si>
  <si>
    <t>19/01/2021</t>
  </si>
  <si>
    <t>25/07/2019</t>
  </si>
  <si>
    <t>30/03/2020</t>
  </si>
  <si>
    <t>05/08/2020</t>
  </si>
  <si>
    <t>18/09/2020</t>
  </si>
  <si>
    <t>21/08/2018</t>
  </si>
  <si>
    <t>17/01/2019</t>
  </si>
  <si>
    <t>06/03/2019</t>
  </si>
  <si>
    <t>01/08/2020</t>
  </si>
  <si>
    <t>14/05/2019</t>
  </si>
  <si>
    <t>17/07/2019</t>
  </si>
  <si>
    <t>20/08/2019</t>
  </si>
  <si>
    <t>19/11/2019</t>
  </si>
  <si>
    <t>22/07/2019</t>
  </si>
  <si>
    <t>27/08/2020</t>
  </si>
  <si>
    <t>1044012003</t>
  </si>
  <si>
    <t>1013467040</t>
  </si>
  <si>
    <t>1042611336</t>
  </si>
  <si>
    <t>1042611430</t>
  </si>
  <si>
    <t>1042611476</t>
  </si>
  <si>
    <t>1042612020</t>
  </si>
  <si>
    <t>1044940271</t>
  </si>
  <si>
    <t>EMMANUEL</t>
  </si>
  <si>
    <t>DANNA</t>
  </si>
  <si>
    <t>DARESKA</t>
  </si>
  <si>
    <t>DAMAR</t>
  </si>
  <si>
    <t>ISABELA</t>
  </si>
  <si>
    <t>SANDOVAL</t>
  </si>
  <si>
    <t>ROMERIN</t>
  </si>
  <si>
    <t xml:space="preserve">EMMANUEL </t>
  </si>
  <si>
    <t>JULIO MARTINEZ</t>
  </si>
  <si>
    <t>DANNA SOFIA</t>
  </si>
  <si>
    <t>MARTINEZ SANDOVAL</t>
  </si>
  <si>
    <t>MORALES SANCHEZ</t>
  </si>
  <si>
    <t>DAMAR JOSE</t>
  </si>
  <si>
    <t>ROMERIN CABARCAS</t>
  </si>
  <si>
    <t>ISABELLA SOFIA</t>
  </si>
  <si>
    <t>CATRO CASTRO</t>
  </si>
  <si>
    <t>LLERENA ROMERIN</t>
  </si>
  <si>
    <t>MELANI PAULETT</t>
  </si>
  <si>
    <t>MANJAREZ NAVARRO</t>
  </si>
  <si>
    <t>10/04/2023</t>
  </si>
  <si>
    <t>20/11/2020</t>
  </si>
  <si>
    <t>01/08/2019</t>
  </si>
  <si>
    <t>06/10/2019</t>
  </si>
  <si>
    <t>21/10/2019</t>
  </si>
  <si>
    <t>28/03/2021</t>
  </si>
  <si>
    <t>19/07/2019</t>
  </si>
  <si>
    <t>05/10/2019</t>
  </si>
  <si>
    <t>30/05/2023</t>
  </si>
  <si>
    <t>1044941276</t>
  </si>
  <si>
    <t>MARIA ANGEL</t>
  </si>
  <si>
    <t>ZABALETA ACOSTA</t>
  </si>
  <si>
    <t>30/12/2020</t>
  </si>
  <si>
    <t>DAMIAN D JESUS</t>
  </si>
  <si>
    <t>HIDALGO CANTILLO</t>
  </si>
  <si>
    <t>29/05/2023</t>
  </si>
  <si>
    <t>87.2</t>
  </si>
  <si>
    <t>GEREMIAS ALBERTO</t>
  </si>
  <si>
    <t>CABARCAS PRADA</t>
  </si>
  <si>
    <t>12.10</t>
  </si>
  <si>
    <t>90.2</t>
  </si>
  <si>
    <t>BREIKER DAVID</t>
  </si>
  <si>
    <t>BELEÑO BARRIOS</t>
  </si>
  <si>
    <t>KEILER MIGUEL</t>
  </si>
  <si>
    <t>SALCEDO HURTADO</t>
  </si>
  <si>
    <t>EMMA FERNANDA</t>
  </si>
  <si>
    <t>HERNANDEZ PAJARO</t>
  </si>
  <si>
    <t>13.4</t>
  </si>
  <si>
    <t>87.3</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</si>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</sst>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1"/>
      <color theme="1"/>
      <name val="Arial"/>
      <family val="2"/>
    </font>
    <font>
      <b/>
      <sz val="11"/>
      <color theme="1"/>
      <name val="Arial"/>
      <family val="2"/>
    </font>
    <font>
      <b/>
      <sz val="14"/>
      <color theme="1"/>
      <name val="Arial"/>
      <family val="2"/>
    </font>
    <font>
      <b/>
      <sz val="12"/>
      <color theme="1"/>
      <name val="Arial"/>
      <family val="2"/>
    </font>
    <font>
      <b/>
      <sz val="16"/>
      <color theme="1"/>
      <name val="Arial"/>
      <family val="2"/>
    </font>
    <font>
      <b/>
      <sz val="16"/>
      <color theme="1"/>
      <name val="Calibri"/>
      <family val="2"/>
    </font>
    <font>
      <b/>
      <sz val="13"/>
      <color theme="1"/>
      <name val="Arial"/>
      <family val="2"/>
    </font>
    <font>
      <b/>
      <sz val="12"/>
      <color theme="1"/>
      <name val="Tempus Sans ITC"/>
      <family val="5"/>
    </font>
    <font>
      <b/>
      <sz val="6"/>
      <color theme="1"/>
      <name val="Arial"/>
      <family val="2"/>
    </font>
    <font>
      <sz val="11"/>
      <color rgb="FFFF0000"/>
      <name val="Calibri"/>
      <family val="2"/>
      <scheme val="minor"/>
    </font>
    <font>
      <b/>
      <sz val="11"/>
      <color theme="1"/>
      <name val="Calibri"/>
      <family val="2"/>
      <scheme val="minor"/>
    </font>
    <font>
      <b/>
      <sz val="13"/>
      <name val="Arial"/>
      <family val="2"/>
    </font>
    <font>
      <sz val="11"/>
      <color rgb="FF000000"/>
      <name val="Calibri"/>
      <family val="2"/>
      <scheme val="minor"/>
    </font>
    <font>
      <sz val="11"/>
      <name val="Calibri"/>
      <family val="2"/>
      <scheme val="minor"/>
    </font>
    <font>
      <b/>
      <sz val="12"/>
      <color theme="1"/>
      <name val="Calibri"/>
      <family val="2"/>
      <scheme val="minor"/>
    </font>
    <font>
      <b/>
      <sz val="18"/>
      <color theme="1"/>
      <name val="Calibri"/>
      <family val="2"/>
    </font>
    <font>
      <b/>
      <sz val="18"/>
      <color theme="1"/>
      <name val="Arial"/>
      <family val="2"/>
    </font>
    <font>
      <sz val="16"/>
      <color theme="1"/>
      <name val="Arial"/>
      <family val="2"/>
    </font>
    <font>
      <sz val="16"/>
      <color rgb="FF000000"/>
      <name val="Arial"/>
      <family val="2"/>
    </font>
    <font>
      <sz val="16"/>
      <name val="Arial"/>
      <family val="2"/>
    </font>
    <font>
      <sz val="36"/>
      <color theme="1"/>
      <name val="Arial"/>
      <family val="2"/>
    </font>
    <font>
      <sz val="10"/>
      <color rgb="FF000000"/>
      <name val="Arial"/>
      <family val="2"/>
    </font>
    <font>
      <sz val="11"/>
      <name val="Arial"/>
      <family val="2"/>
    </font>
    <font>
      <sz val="16"/>
      <color theme="1"/>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bgColor theme="0"/>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23" fillId="0" borderId="0"/>
  </cellStyleXfs>
  <cellXfs count="113">
    <xf numFmtId="0" fontId="0" fillId="0" borderId="0" xfId="0"/>
    <xf numFmtId="0" fontId="1" fillId="0" borderId="0" xfId="0" applyFont="1"/>
    <xf numFmtId="0" fontId="1" fillId="0" borderId="0" xfId="0" applyFont="1" applyAlignment="1">
      <alignment wrapText="1"/>
    </xf>
    <xf numFmtId="0" fontId="1" fillId="0" borderId="1" xfId="0" applyFont="1" applyBorder="1"/>
    <xf numFmtId="0" fontId="2" fillId="0" borderId="0" xfId="0" applyFont="1"/>
    <xf numFmtId="0" fontId="2" fillId="0" borderId="0" xfId="0" applyFont="1" applyAlignment="1">
      <alignment horizontal="center" vertical="center"/>
    </xf>
    <xf numFmtId="0" fontId="2" fillId="0" borderId="1" xfId="0" applyFont="1" applyBorder="1" applyAlignment="1">
      <alignment horizontal="center" vertical="center"/>
    </xf>
    <xf numFmtId="0" fontId="1" fillId="3" borderId="1" xfId="0" applyFont="1" applyFill="1" applyBorder="1"/>
    <xf numFmtId="0" fontId="3" fillId="0" borderId="0" xfId="0" applyFont="1" applyAlignment="1">
      <alignment horizontal="center" vertical="center"/>
    </xf>
    <xf numFmtId="0" fontId="5" fillId="2"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7" fillId="0" borderId="0" xfId="0" applyFont="1"/>
    <xf numFmtId="0" fontId="12" fillId="0" borderId="0" xfId="0" applyFont="1"/>
    <xf numFmtId="0" fontId="1" fillId="0" borderId="2" xfId="0" applyFont="1" applyBorder="1"/>
    <xf numFmtId="0" fontId="11" fillId="2" borderId="9"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justify" vertical="center" wrapText="1"/>
    </xf>
    <xf numFmtId="0" fontId="13" fillId="0" borderId="12" xfId="0" applyFont="1" applyBorder="1" applyAlignment="1">
      <alignment horizontal="justify" vertical="center" wrapText="1"/>
    </xf>
    <xf numFmtId="0" fontId="0" fillId="0" borderId="12" xfId="0" applyBorder="1" applyAlignment="1">
      <alignment horizontal="justify" vertical="center" wrapText="1"/>
    </xf>
    <xf numFmtId="0" fontId="10" fillId="0" borderId="0" xfId="0" applyFont="1" applyAlignment="1">
      <alignment wrapText="1"/>
    </xf>
    <xf numFmtId="0" fontId="14" fillId="0" borderId="12" xfId="0" applyFont="1" applyBorder="1" applyAlignment="1">
      <alignment horizontal="justify" vertical="center" wrapText="1"/>
    </xf>
    <xf numFmtId="0" fontId="11" fillId="2" borderId="13" xfId="0" applyFont="1" applyFill="1" applyBorder="1" applyAlignment="1">
      <alignment horizontal="justify" vertical="center" wrapText="1"/>
    </xf>
    <xf numFmtId="0" fontId="0" fillId="0" borderId="0" xfId="0" applyAlignment="1">
      <alignment wrapText="1"/>
    </xf>
    <xf numFmtId="0" fontId="9" fillId="0" borderId="0" xfId="0" applyFont="1" applyAlignment="1">
      <alignment horizontal="center" vertical="center"/>
    </xf>
    <xf numFmtId="0" fontId="3" fillId="0" borderId="0" xfId="0" applyFont="1" applyAlignment="1">
      <alignment horizontal="left"/>
    </xf>
    <xf numFmtId="0" fontId="11" fillId="2" borderId="14" xfId="0" applyFont="1" applyFill="1" applyBorder="1" applyAlignment="1">
      <alignment horizontal="justify" vertical="center" wrapText="1"/>
    </xf>
    <xf numFmtId="0" fontId="18" fillId="0" borderId="1" xfId="0" applyFont="1" applyBorder="1" applyAlignment="1">
      <alignment horizontal="left" wrapText="1"/>
    </xf>
    <xf numFmtId="0" fontId="19" fillId="0" borderId="0" xfId="0" applyFont="1" applyAlignment="1">
      <alignment horizontal="left" wrapText="1" readingOrder="1"/>
    </xf>
    <xf numFmtId="0" fontId="18" fillId="0" borderId="1" xfId="0" applyFont="1" applyBorder="1" applyAlignment="1">
      <alignment horizontal="left"/>
    </xf>
    <xf numFmtId="14" fontId="18" fillId="0" borderId="1" xfId="0" applyNumberFormat="1" applyFont="1" applyBorder="1" applyAlignment="1">
      <alignment horizontal="left"/>
    </xf>
    <xf numFmtId="0" fontId="19" fillId="0" borderId="1" xfId="0" applyFont="1" applyBorder="1" applyAlignment="1">
      <alignment horizontal="left" wrapText="1" readingOrder="1"/>
    </xf>
    <xf numFmtId="0" fontId="19" fillId="3" borderId="1" xfId="0" applyFont="1" applyFill="1" applyBorder="1" applyAlignment="1">
      <alignment horizontal="left" wrapText="1" readingOrder="1"/>
    </xf>
    <xf numFmtId="14" fontId="19" fillId="3" borderId="1" xfId="0" applyNumberFormat="1" applyFont="1" applyFill="1" applyBorder="1" applyAlignment="1">
      <alignment horizontal="left" wrapText="1" readingOrder="1"/>
    </xf>
    <xf numFmtId="0" fontId="20" fillId="0" borderId="1" xfId="0" applyFont="1" applyBorder="1" applyAlignment="1">
      <alignment horizontal="left"/>
    </xf>
    <xf numFmtId="0" fontId="18" fillId="0" borderId="1" xfId="0" applyFont="1" applyBorder="1" applyAlignment="1">
      <alignment wrapText="1"/>
    </xf>
    <xf numFmtId="0" fontId="18" fillId="0" borderId="1" xfId="0" applyFont="1" applyBorder="1"/>
    <xf numFmtId="14" fontId="18" fillId="3" borderId="1" xfId="0" applyNumberFormat="1" applyFont="1" applyFill="1" applyBorder="1" applyAlignment="1">
      <alignment horizontal="left"/>
    </xf>
    <xf numFmtId="0" fontId="18" fillId="3" borderId="1" xfId="0" applyFont="1" applyFill="1" applyBorder="1" applyAlignment="1">
      <alignment horizontal="left"/>
    </xf>
    <xf numFmtId="0" fontId="20" fillId="0" borderId="1" xfId="0" applyFont="1" applyBorder="1" applyAlignment="1">
      <alignment horizontal="left" wrapText="1"/>
    </xf>
    <xf numFmtId="0" fontId="22" fillId="0" borderId="0" xfId="0" applyFont="1" applyAlignment="1">
      <alignment vertical="top" wrapText="1" readingOrder="1"/>
    </xf>
    <xf numFmtId="0" fontId="21" fillId="0" borderId="1" xfId="0" applyFont="1" applyBorder="1"/>
    <xf numFmtId="0" fontId="19" fillId="0" borderId="0" xfId="0" applyFont="1" applyAlignment="1">
      <alignment vertical="top" wrapText="1" readingOrder="1"/>
    </xf>
    <xf numFmtId="0" fontId="18" fillId="3" borderId="1" xfId="0" applyFont="1" applyFill="1" applyBorder="1"/>
    <xf numFmtId="0" fontId="19" fillId="3" borderId="1" xfId="0" applyFont="1" applyFill="1" applyBorder="1" applyAlignment="1">
      <alignment wrapText="1" readingOrder="1"/>
    </xf>
    <xf numFmtId="0" fontId="19" fillId="0" borderId="1" xfId="0" applyFont="1" applyBorder="1" applyAlignment="1">
      <alignment wrapText="1" readingOrder="1"/>
    </xf>
    <xf numFmtId="0" fontId="22" fillId="0" borderId="0" xfId="0" applyNumberFormat="1" applyFont="1" applyFill="1" applyBorder="1" applyAlignment="1">
      <alignment vertical="top" wrapText="1" readingOrder="1"/>
    </xf>
    <xf numFmtId="0" fontId="19" fillId="0" borderId="1" xfId="0" applyNumberFormat="1" applyFont="1" applyFill="1" applyBorder="1" applyAlignment="1">
      <alignment wrapText="1" readingOrder="1"/>
    </xf>
    <xf numFmtId="0" fontId="19" fillId="0" borderId="1" xfId="0" applyNumberFormat="1" applyFont="1" applyFill="1" applyBorder="1" applyAlignment="1">
      <alignment horizontal="left" wrapText="1" readingOrder="1"/>
    </xf>
    <xf numFmtId="0" fontId="19" fillId="3" borderId="1" xfId="0" applyNumberFormat="1" applyFont="1" applyFill="1" applyBorder="1" applyAlignment="1">
      <alignment horizontal="left" wrapText="1" readingOrder="1"/>
    </xf>
    <xf numFmtId="0" fontId="4" fillId="2" borderId="1" xfId="0" applyFont="1" applyFill="1" applyBorder="1" applyAlignment="1">
      <alignment horizontal="center" vertical="center" wrapText="1"/>
    </xf>
    <xf numFmtId="0" fontId="2" fillId="0" borderId="0" xfId="0" applyFont="1" applyAlignment="1">
      <alignment horizontal="center" vertical="center"/>
    </xf>
    <xf numFmtId="0" fontId="9" fillId="0" borderId="0" xfId="0" applyFont="1" applyAlignment="1">
      <alignment horizontal="center" vertical="center"/>
    </xf>
    <xf numFmtId="0" fontId="2" fillId="4" borderId="1" xfId="0" applyFont="1" applyFill="1" applyBorder="1" applyAlignment="1">
      <alignment horizontal="center" vertical="center"/>
    </xf>
    <xf numFmtId="0" fontId="18" fillId="4" borderId="1" xfId="0" applyFont="1" applyFill="1" applyBorder="1" applyAlignment="1">
      <alignment horizontal="left" wrapText="1"/>
    </xf>
    <xf numFmtId="0" fontId="22" fillId="4" borderId="0" xfId="0" applyFont="1" applyFill="1" applyAlignment="1">
      <alignment vertical="top" wrapText="1" readingOrder="1"/>
    </xf>
    <xf numFmtId="0" fontId="18" fillId="4" borderId="1" xfId="0" applyFont="1" applyFill="1" applyBorder="1" applyAlignment="1">
      <alignment horizontal="left"/>
    </xf>
    <xf numFmtId="0" fontId="19" fillId="4" borderId="1" xfId="0" applyFont="1" applyFill="1" applyBorder="1" applyAlignment="1">
      <alignment horizontal="left" wrapText="1" readingOrder="1"/>
    </xf>
    <xf numFmtId="14" fontId="18" fillId="4" borderId="1" xfId="0" applyNumberFormat="1" applyFont="1" applyFill="1" applyBorder="1" applyAlignment="1">
      <alignment horizontal="left"/>
    </xf>
    <xf numFmtId="0" fontId="1" fillId="4" borderId="1" xfId="0" applyFont="1" applyFill="1" applyBorder="1"/>
    <xf numFmtId="0" fontId="1" fillId="4" borderId="0" xfId="0" applyFont="1" applyFill="1"/>
    <xf numFmtId="0" fontId="18" fillId="0" borderId="1" xfId="0" applyFont="1" applyFill="1" applyBorder="1" applyAlignment="1">
      <alignment horizontal="left" wrapText="1"/>
    </xf>
    <xf numFmtId="0" fontId="22" fillId="0" borderId="0" xfId="0" applyFont="1" applyFill="1" applyAlignment="1">
      <alignment vertical="top" wrapText="1" readingOrder="1"/>
    </xf>
    <xf numFmtId="0" fontId="18" fillId="0" borderId="1" xfId="0" applyFont="1" applyFill="1" applyBorder="1" applyAlignment="1">
      <alignment horizontal="left"/>
    </xf>
    <xf numFmtId="0" fontId="19" fillId="0" borderId="1" xfId="0" applyFont="1" applyFill="1" applyBorder="1" applyAlignment="1">
      <alignment horizontal="left" wrapText="1" readingOrder="1"/>
    </xf>
    <xf numFmtId="14" fontId="18" fillId="0" borderId="1" xfId="0" applyNumberFormat="1" applyFont="1" applyFill="1" applyBorder="1" applyAlignment="1">
      <alignment horizontal="left"/>
    </xf>
    <xf numFmtId="14" fontId="19" fillId="0" borderId="1" xfId="0" applyNumberFormat="1" applyFont="1" applyFill="1" applyBorder="1" applyAlignment="1">
      <alignment horizontal="left" wrapText="1" readingOrder="1"/>
    </xf>
    <xf numFmtId="0" fontId="1" fillId="0" borderId="1" xfId="0" applyFont="1" applyFill="1" applyBorder="1"/>
    <xf numFmtId="0" fontId="18" fillId="0" borderId="15" xfId="0" applyFont="1" applyBorder="1" applyAlignment="1">
      <alignment horizontal="left" wrapText="1"/>
    </xf>
    <xf numFmtId="0" fontId="18" fillId="0" borderId="15" xfId="0" applyFont="1" applyBorder="1" applyAlignment="1">
      <alignment horizontal="left"/>
    </xf>
    <xf numFmtId="0" fontId="19" fillId="0" borderId="15" xfId="0" applyFont="1" applyBorder="1" applyAlignment="1">
      <alignment horizontal="left" wrapText="1" readingOrder="1"/>
    </xf>
    <xf numFmtId="14" fontId="18" fillId="0" borderId="15" xfId="0" applyNumberFormat="1" applyFont="1" applyBorder="1" applyAlignment="1">
      <alignment horizontal="left"/>
    </xf>
    <xf numFmtId="0" fontId="19" fillId="3" borderId="15" xfId="0" applyFont="1" applyFill="1" applyBorder="1" applyAlignment="1">
      <alignment horizontal="left" wrapText="1" readingOrder="1"/>
    </xf>
    <xf numFmtId="0" fontId="22" fillId="0" borderId="1" xfId="0" applyFont="1" applyFill="1" applyBorder="1" applyAlignment="1">
      <alignment vertical="top" wrapText="1" readingOrder="1"/>
    </xf>
    <xf numFmtId="0" fontId="18" fillId="4" borderId="1" xfId="0" applyFont="1" applyFill="1" applyBorder="1"/>
    <xf numFmtId="0" fontId="18" fillId="4" borderId="1" xfId="0" applyFont="1" applyFill="1" applyBorder="1" applyAlignment="1"/>
    <xf numFmtId="0" fontId="18" fillId="0" borderId="1" xfId="0" applyFont="1" applyBorder="1" applyAlignment="1"/>
    <xf numFmtId="0" fontId="19" fillId="4" borderId="1" xfId="0" applyNumberFormat="1" applyFont="1" applyFill="1" applyBorder="1" applyAlignment="1">
      <alignment wrapText="1" readingOrder="1"/>
    </xf>
    <xf numFmtId="0" fontId="18" fillId="4" borderId="1" xfId="0" applyFont="1" applyFill="1" applyBorder="1" applyAlignment="1">
      <alignment wrapText="1"/>
    </xf>
    <xf numFmtId="0" fontId="19" fillId="4" borderId="0" xfId="0" applyFont="1" applyFill="1" applyAlignment="1">
      <alignment vertical="top" wrapText="1" readingOrder="1"/>
    </xf>
    <xf numFmtId="14" fontId="18" fillId="0" borderId="1" xfId="0" applyNumberFormat="1" applyFont="1" applyBorder="1" applyAlignment="1">
      <alignment horizontal="left" readingOrder="1"/>
    </xf>
    <xf numFmtId="0" fontId="22" fillId="0" borderId="0" xfId="0" applyNumberFormat="1" applyFont="1" applyFill="1" applyBorder="1" applyAlignment="1">
      <alignment horizontal="left" wrapText="1" readingOrder="1"/>
    </xf>
    <xf numFmtId="0" fontId="18" fillId="0" borderId="1" xfId="0" applyFont="1" applyBorder="1" applyAlignment="1">
      <alignment horizontal="left" readingOrder="1"/>
    </xf>
    <xf numFmtId="0" fontId="18" fillId="0" borderId="0" xfId="0" applyFont="1" applyAlignment="1">
      <alignment horizontal="left" readingOrder="1"/>
    </xf>
    <xf numFmtId="0" fontId="19" fillId="0" borderId="0" xfId="0" applyNumberFormat="1" applyFont="1" applyFill="1" applyBorder="1" applyAlignment="1">
      <alignment horizontal="left" wrapText="1" readingOrder="1"/>
    </xf>
    <xf numFmtId="1" fontId="20" fillId="5" borderId="1" xfId="1" applyNumberFormat="1" applyFont="1" applyFill="1" applyBorder="1" applyAlignment="1">
      <alignment horizontal="left" wrapText="1"/>
    </xf>
    <xf numFmtId="14" fontId="20" fillId="0" borderId="1" xfId="0" applyNumberFormat="1" applyFont="1" applyBorder="1" applyAlignment="1">
      <alignment horizontal="left" wrapText="1"/>
    </xf>
    <xf numFmtId="0" fontId="19" fillId="0" borderId="1" xfId="0" applyFont="1" applyBorder="1" applyAlignment="1">
      <alignment horizontal="left" wrapText="1"/>
    </xf>
    <xf numFmtId="0" fontId="20" fillId="6" borderId="16" xfId="0" applyFont="1" applyFill="1" applyBorder="1" applyAlignment="1">
      <alignment horizontal="left"/>
    </xf>
    <xf numFmtId="14" fontId="20" fillId="6" borderId="16" xfId="0" applyNumberFormat="1" applyFont="1" applyFill="1" applyBorder="1" applyAlignment="1">
      <alignment horizontal="left"/>
    </xf>
    <xf numFmtId="1" fontId="24" fillId="5" borderId="1" xfId="0" applyNumberFormat="1" applyFont="1" applyFill="1" applyBorder="1" applyAlignment="1">
      <alignment horizontal="left"/>
    </xf>
    <xf numFmtId="14" fontId="20" fillId="5" borderId="1" xfId="0" applyNumberFormat="1" applyFont="1" applyFill="1" applyBorder="1" applyAlignment="1">
      <alignment horizontal="left" wrapText="1"/>
    </xf>
    <xf numFmtId="0" fontId="17" fillId="0" borderId="2" xfId="0" applyFont="1" applyBorder="1" applyAlignment="1">
      <alignment horizontal="center"/>
    </xf>
    <xf numFmtId="0" fontId="3" fillId="2" borderId="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8" fillId="0" borderId="0" xfId="0" applyFont="1" applyAlignment="1">
      <alignment horizontal="center" vertical="center" wrapText="1"/>
    </xf>
    <xf numFmtId="0" fontId="2" fillId="0" borderId="0" xfId="0" applyFont="1" applyAlignment="1">
      <alignment horizontal="center" vertical="center"/>
    </xf>
    <xf numFmtId="0" fontId="9" fillId="0" borderId="0" xfId="0" applyFont="1" applyAlignment="1">
      <alignment horizontal="center" vertical="center"/>
    </xf>
    <xf numFmtId="0" fontId="4" fillId="2" borderId="1" xfId="0" applyFont="1" applyFill="1" applyBorder="1" applyAlignment="1">
      <alignment horizontal="center" vertical="center" textRotation="90" wrapText="1"/>
    </xf>
    <xf numFmtId="0" fontId="3" fillId="0" borderId="4"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center" vertical="center" wrapText="1"/>
    </xf>
    <xf numFmtId="0" fontId="5" fillId="0" borderId="0" xfId="0" applyFont="1" applyAlignment="1">
      <alignment horizontal="center"/>
    </xf>
    <xf numFmtId="14"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15" fillId="2" borderId="7" xfId="0" applyFont="1" applyFill="1" applyBorder="1" applyAlignment="1">
      <alignment horizontal="center" vertical="center" wrapText="1"/>
    </xf>
    <xf numFmtId="0" fontId="15" fillId="2" borderId="8" xfId="0" applyFont="1" applyFill="1" applyBorder="1" applyAlignment="1">
      <alignment horizontal="center" vertical="center" wrapText="1"/>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81643</xdr:colOff>
      <xdr:row>0</xdr:row>
      <xdr:rowOff>81644</xdr:rowOff>
    </xdr:from>
    <xdr:to>
      <xdr:col>1</xdr:col>
      <xdr:colOff>1143000</xdr:colOff>
      <xdr:row>2</xdr:row>
      <xdr:rowOff>438150</xdr:rowOff>
    </xdr:to>
    <xdr:pic>
      <xdr:nvPicPr>
        <xdr:cNvPr id="2" name="5 Imagen" descr="LOGO-ICBF">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72193" y="81644"/>
          <a:ext cx="1061357" cy="119470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81643</xdr:colOff>
      <xdr:row>0</xdr:row>
      <xdr:rowOff>81644</xdr:rowOff>
    </xdr:from>
    <xdr:to>
      <xdr:col>1</xdr:col>
      <xdr:colOff>1143000</xdr:colOff>
      <xdr:row>2</xdr:row>
      <xdr:rowOff>438150</xdr:rowOff>
    </xdr:to>
    <xdr:pic>
      <xdr:nvPicPr>
        <xdr:cNvPr id="2" name="5 Imagen" descr="LOGO-ICBF">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2668" y="81644"/>
          <a:ext cx="1061357" cy="1194706"/>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81643</xdr:colOff>
      <xdr:row>0</xdr:row>
      <xdr:rowOff>81644</xdr:rowOff>
    </xdr:from>
    <xdr:to>
      <xdr:col>1</xdr:col>
      <xdr:colOff>1143000</xdr:colOff>
      <xdr:row>2</xdr:row>
      <xdr:rowOff>438150</xdr:rowOff>
    </xdr:to>
    <xdr:pic>
      <xdr:nvPicPr>
        <xdr:cNvPr id="2" name="5 Imagen" descr="LOGO-ICBF">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2668" y="81644"/>
          <a:ext cx="1061357" cy="1194706"/>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81643</xdr:colOff>
      <xdr:row>0</xdr:row>
      <xdr:rowOff>81644</xdr:rowOff>
    </xdr:from>
    <xdr:to>
      <xdr:col>1</xdr:col>
      <xdr:colOff>1143000</xdr:colOff>
      <xdr:row>2</xdr:row>
      <xdr:rowOff>438150</xdr:rowOff>
    </xdr:to>
    <xdr:pic>
      <xdr:nvPicPr>
        <xdr:cNvPr id="2" name="5 Imagen" descr="LOGO-ICBF">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2668" y="81644"/>
          <a:ext cx="1061357" cy="1194706"/>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81643</xdr:colOff>
      <xdr:row>0</xdr:row>
      <xdr:rowOff>81644</xdr:rowOff>
    </xdr:from>
    <xdr:to>
      <xdr:col>1</xdr:col>
      <xdr:colOff>1143000</xdr:colOff>
      <xdr:row>2</xdr:row>
      <xdr:rowOff>438150</xdr:rowOff>
    </xdr:to>
    <xdr:pic>
      <xdr:nvPicPr>
        <xdr:cNvPr id="2" name="5 Imagen" descr="LOGO-ICBF">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2668" y="81644"/>
          <a:ext cx="1061357" cy="1194706"/>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81643</xdr:colOff>
      <xdr:row>0</xdr:row>
      <xdr:rowOff>81644</xdr:rowOff>
    </xdr:from>
    <xdr:to>
      <xdr:col>1</xdr:col>
      <xdr:colOff>1143000</xdr:colOff>
      <xdr:row>2</xdr:row>
      <xdr:rowOff>438150</xdr:rowOff>
    </xdr:to>
    <xdr:pic>
      <xdr:nvPicPr>
        <xdr:cNvPr id="2" name="5 Imagen" descr="LOGO-ICBF">
          <a:extLst>
            <a:ext uri="{FF2B5EF4-FFF2-40B4-BE49-F238E27FC236}">
              <a16:creationId xmlns:a16="http://schemas.microsoft.com/office/drawing/2014/main" xmlns=""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2668" y="81644"/>
          <a:ext cx="1061357" cy="1194706"/>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81643</xdr:colOff>
      <xdr:row>0</xdr:row>
      <xdr:rowOff>81644</xdr:rowOff>
    </xdr:from>
    <xdr:to>
      <xdr:col>1</xdr:col>
      <xdr:colOff>1143000</xdr:colOff>
      <xdr:row>2</xdr:row>
      <xdr:rowOff>438150</xdr:rowOff>
    </xdr:to>
    <xdr:pic>
      <xdr:nvPicPr>
        <xdr:cNvPr id="2" name="5 Imagen" descr="LOGO-ICBF">
          <a:extLst>
            <a:ext uri="{FF2B5EF4-FFF2-40B4-BE49-F238E27FC236}">
              <a16:creationId xmlns:a16="http://schemas.microsoft.com/office/drawing/2014/main" xmlns=""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2668" y="81644"/>
          <a:ext cx="1061357" cy="1194706"/>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81643</xdr:colOff>
      <xdr:row>0</xdr:row>
      <xdr:rowOff>81644</xdr:rowOff>
    </xdr:from>
    <xdr:to>
      <xdr:col>1</xdr:col>
      <xdr:colOff>1143000</xdr:colOff>
      <xdr:row>2</xdr:row>
      <xdr:rowOff>438150</xdr:rowOff>
    </xdr:to>
    <xdr:pic>
      <xdr:nvPicPr>
        <xdr:cNvPr id="2" name="5 Imagen" descr="LOGO-ICBF">
          <a:extLst>
            <a:ext uri="{FF2B5EF4-FFF2-40B4-BE49-F238E27FC236}">
              <a16:creationId xmlns:a16="http://schemas.microsoft.com/office/drawing/2014/main" xmlns=""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2668" y="81644"/>
          <a:ext cx="1061357" cy="1194706"/>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52"/>
  <sheetViews>
    <sheetView view="pageBreakPreview" topLeftCell="A37" zoomScale="50" zoomScaleNormal="50" zoomScaleSheetLayoutView="50" workbookViewId="0">
      <selection activeCell="D25" sqref="D25"/>
    </sheetView>
  </sheetViews>
  <sheetFormatPr baseColWidth="10" defaultColWidth="11.42578125" defaultRowHeight="15" x14ac:dyDescent="0.2"/>
  <cols>
    <col min="1" max="1" width="8.7109375" style="5" customWidth="1"/>
    <col min="2" max="2" width="52.7109375" style="1" bestFit="1" customWidth="1"/>
    <col min="3" max="3" width="22.7109375" style="1" hidden="1" customWidth="1"/>
    <col min="4" max="4" width="20.7109375" style="1" hidden="1" customWidth="1"/>
    <col min="5" max="5" width="19.85546875" style="1" hidden="1" customWidth="1"/>
    <col min="6" max="6" width="16.85546875" style="1" hidden="1" customWidth="1"/>
    <col min="7" max="7" width="34.85546875" style="1" customWidth="1"/>
    <col min="8" max="8" width="40.28515625" style="1" customWidth="1"/>
    <col min="9" max="9" width="13.5703125" style="1" customWidth="1"/>
    <col min="10" max="10" width="20.5703125" style="1" customWidth="1"/>
    <col min="11" max="11" width="21.5703125" style="1" customWidth="1"/>
    <col min="12" max="12" width="20.5703125" style="1" customWidth="1"/>
    <col min="13" max="14" width="8.140625" style="1" customWidth="1"/>
    <col min="15" max="15" width="20.5703125" style="1" customWidth="1"/>
    <col min="16" max="16" width="8.140625" style="1" customWidth="1"/>
    <col min="17" max="17" width="20.5703125" style="1" customWidth="1"/>
    <col min="18" max="19" width="8.140625" style="1" customWidth="1"/>
    <col min="20" max="20" width="20.5703125" style="1" customWidth="1"/>
    <col min="21" max="21" width="8.140625" style="1" customWidth="1"/>
    <col min="22" max="22" width="20.5703125" style="1" customWidth="1"/>
    <col min="23" max="24" width="8.140625" style="1" customWidth="1"/>
    <col min="25" max="25" width="20.5703125" style="1" customWidth="1"/>
    <col min="26" max="26" width="8.140625" style="1" customWidth="1"/>
    <col min="27" max="27" width="20.5703125" style="1" customWidth="1"/>
    <col min="28" max="29" width="8.140625" style="1" customWidth="1"/>
    <col min="30" max="30" width="20.5703125" style="1" customWidth="1"/>
    <col min="31" max="31" width="8.140625" style="1" customWidth="1"/>
    <col min="32" max="16384" width="11.42578125" style="1"/>
  </cols>
  <sheetData>
    <row r="1" spans="1:31" ht="30" customHeight="1" x14ac:dyDescent="0.2">
      <c r="A1" s="104" t="s">
        <v>20</v>
      </c>
      <c r="B1" s="104"/>
      <c r="C1" s="104"/>
      <c r="D1" s="104"/>
      <c r="E1" s="104"/>
      <c r="F1" s="104"/>
      <c r="G1" s="104"/>
      <c r="H1" s="104"/>
      <c r="I1" s="104"/>
      <c r="J1" s="104"/>
      <c r="K1" s="104"/>
      <c r="L1" s="104"/>
      <c r="M1" s="108" t="s">
        <v>54</v>
      </c>
      <c r="N1" s="109"/>
      <c r="O1" s="109"/>
      <c r="P1" s="109"/>
      <c r="Q1" s="109"/>
      <c r="R1" s="109"/>
      <c r="S1" s="109"/>
      <c r="T1" s="109"/>
      <c r="U1" s="109"/>
      <c r="V1" s="110"/>
      <c r="W1" s="106">
        <v>43231</v>
      </c>
      <c r="X1" s="107"/>
      <c r="Y1" s="107"/>
      <c r="Z1" s="107"/>
      <c r="AA1" s="107"/>
      <c r="AB1" s="107"/>
      <c r="AC1" s="107"/>
      <c r="AD1" s="107"/>
      <c r="AE1" s="107"/>
    </row>
    <row r="2" spans="1:31" ht="36" customHeight="1" x14ac:dyDescent="0.2">
      <c r="A2" s="104"/>
      <c r="B2" s="104"/>
      <c r="C2" s="104"/>
      <c r="D2" s="104"/>
      <c r="E2" s="104"/>
      <c r="F2" s="104"/>
      <c r="G2" s="104"/>
      <c r="H2" s="104"/>
      <c r="I2" s="104"/>
      <c r="J2" s="104"/>
      <c r="K2" s="104"/>
      <c r="L2" s="104"/>
      <c r="M2" s="108" t="s">
        <v>64</v>
      </c>
      <c r="N2" s="109"/>
      <c r="O2" s="109"/>
      <c r="P2" s="109"/>
      <c r="Q2" s="109"/>
      <c r="R2" s="109"/>
      <c r="S2" s="109"/>
      <c r="T2" s="109"/>
      <c r="U2" s="109"/>
      <c r="V2" s="110"/>
      <c r="W2" s="107" t="s">
        <v>11</v>
      </c>
      <c r="X2" s="107"/>
      <c r="Y2" s="107"/>
      <c r="Z2" s="107"/>
      <c r="AA2" s="107"/>
      <c r="AB2" s="107"/>
      <c r="AC2" s="107"/>
      <c r="AD2" s="107"/>
      <c r="AE2" s="107"/>
    </row>
    <row r="3" spans="1:31" ht="42" customHeight="1" x14ac:dyDescent="0.2">
      <c r="A3" s="104"/>
      <c r="B3" s="104"/>
      <c r="C3" s="104"/>
      <c r="D3" s="104"/>
      <c r="E3" s="104"/>
      <c r="F3" s="104"/>
      <c r="G3" s="104"/>
      <c r="H3" s="104"/>
      <c r="I3" s="104"/>
      <c r="J3" s="104"/>
      <c r="K3" s="104"/>
      <c r="L3" s="104"/>
      <c r="M3" s="104" t="s">
        <v>12</v>
      </c>
      <c r="N3" s="107"/>
      <c r="O3" s="107"/>
      <c r="P3" s="107"/>
      <c r="Q3" s="107"/>
      <c r="R3" s="107"/>
      <c r="S3" s="107"/>
      <c r="T3" s="107"/>
      <c r="U3" s="107"/>
      <c r="V3" s="107"/>
      <c r="W3" s="107"/>
      <c r="X3" s="107"/>
      <c r="Y3" s="107"/>
      <c r="Z3" s="107"/>
      <c r="AA3" s="107"/>
      <c r="AB3" s="107"/>
      <c r="AC3" s="107"/>
      <c r="AD3" s="107"/>
      <c r="AE3" s="107"/>
    </row>
    <row r="5" spans="1:31" ht="20.25" x14ac:dyDescent="0.3">
      <c r="A5" s="105" t="s">
        <v>58</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5"/>
    </row>
    <row r="6" spans="1:31" ht="9.75" customHeight="1" x14ac:dyDescent="0.2"/>
    <row r="7" spans="1:31" ht="30" customHeight="1" x14ac:dyDescent="0.35">
      <c r="A7" s="11" t="s">
        <v>17</v>
      </c>
      <c r="B7" s="11"/>
      <c r="C7" s="11"/>
      <c r="D7" s="11"/>
      <c r="E7" s="11"/>
      <c r="F7" s="11"/>
      <c r="G7" s="11"/>
      <c r="I7" s="91" t="s">
        <v>66</v>
      </c>
      <c r="J7" s="91"/>
      <c r="K7" s="91"/>
      <c r="L7" s="91"/>
      <c r="M7" s="91"/>
      <c r="N7" s="91"/>
      <c r="O7" s="91"/>
      <c r="P7" s="91"/>
      <c r="Q7" s="91"/>
      <c r="R7" s="91"/>
      <c r="S7" s="91"/>
      <c r="T7" s="91"/>
      <c r="U7" s="91"/>
      <c r="V7" s="91"/>
      <c r="W7" s="91"/>
    </row>
    <row r="8" spans="1:31" ht="30" customHeight="1" x14ac:dyDescent="0.35">
      <c r="A8" s="11" t="s">
        <v>25</v>
      </c>
      <c r="B8" s="11"/>
      <c r="C8" s="11"/>
      <c r="D8" s="11"/>
      <c r="E8" s="11"/>
      <c r="F8" s="11"/>
      <c r="G8" s="11"/>
      <c r="I8" s="91" t="s">
        <v>328</v>
      </c>
      <c r="J8" s="91"/>
      <c r="K8" s="91"/>
      <c r="L8" s="91"/>
      <c r="M8" s="91"/>
      <c r="N8" s="91"/>
      <c r="O8" s="91"/>
      <c r="P8" s="91"/>
      <c r="Q8" s="91"/>
      <c r="R8" s="91"/>
      <c r="S8" s="91"/>
      <c r="T8" s="91"/>
      <c r="U8" s="91"/>
      <c r="V8" s="91"/>
      <c r="W8" s="91"/>
    </row>
    <row r="9" spans="1:31" ht="30" customHeight="1" x14ac:dyDescent="0.35">
      <c r="A9" s="11" t="s">
        <v>5</v>
      </c>
      <c r="B9" s="11"/>
      <c r="C9" s="11"/>
      <c r="D9" s="11"/>
      <c r="E9" s="11"/>
      <c r="F9" s="11"/>
      <c r="G9" s="11"/>
      <c r="I9" s="91" t="s">
        <v>67</v>
      </c>
      <c r="J9" s="91"/>
      <c r="K9" s="91"/>
      <c r="L9" s="91"/>
      <c r="M9" s="91"/>
      <c r="N9" s="91"/>
      <c r="O9" s="91"/>
      <c r="P9" s="91"/>
      <c r="Q9" s="91"/>
      <c r="R9" s="91"/>
      <c r="S9" s="91"/>
      <c r="T9" s="91"/>
      <c r="U9" s="91"/>
      <c r="V9" s="91"/>
      <c r="W9" s="91"/>
    </row>
    <row r="10" spans="1:31" ht="30" customHeight="1" x14ac:dyDescent="0.35">
      <c r="A10" s="12" t="s">
        <v>19</v>
      </c>
      <c r="B10" s="11"/>
      <c r="C10" s="11"/>
      <c r="D10" s="11"/>
      <c r="E10" s="11"/>
      <c r="F10" s="11"/>
      <c r="G10" s="11"/>
      <c r="I10" s="91" t="s">
        <v>329</v>
      </c>
      <c r="J10" s="91"/>
      <c r="K10" s="91"/>
      <c r="L10" s="91"/>
      <c r="M10" s="91"/>
      <c r="N10" s="91"/>
      <c r="O10" s="91"/>
      <c r="P10" s="91"/>
      <c r="Q10" s="91"/>
      <c r="R10" s="91"/>
      <c r="S10" s="91"/>
      <c r="T10" s="91"/>
      <c r="U10" s="91"/>
      <c r="V10" s="91"/>
      <c r="W10" s="91"/>
    </row>
    <row r="11" spans="1:31" ht="30" customHeight="1" x14ac:dyDescent="0.35">
      <c r="A11" s="11" t="s">
        <v>26</v>
      </c>
      <c r="B11" s="11"/>
      <c r="C11" s="11"/>
      <c r="D11" s="11"/>
      <c r="E11" s="11"/>
      <c r="F11" s="11"/>
      <c r="G11" s="11"/>
      <c r="I11" s="91" t="s">
        <v>330</v>
      </c>
      <c r="J11" s="91"/>
      <c r="K11" s="91"/>
      <c r="L11" s="91"/>
      <c r="M11" s="91"/>
      <c r="N11" s="91"/>
      <c r="O11" s="91"/>
      <c r="P11" s="91"/>
      <c r="Q11" s="91"/>
      <c r="R11" s="91"/>
      <c r="S11" s="91"/>
      <c r="T11" s="91"/>
      <c r="U11" s="91"/>
      <c r="V11" s="91"/>
      <c r="W11" s="91"/>
    </row>
    <row r="13" spans="1:31" ht="33.75" customHeight="1" x14ac:dyDescent="0.2">
      <c r="A13" s="101" t="s">
        <v>2</v>
      </c>
      <c r="B13" s="97" t="s">
        <v>3</v>
      </c>
      <c r="C13" s="10"/>
      <c r="D13" s="10"/>
      <c r="E13" s="10"/>
      <c r="F13" s="10"/>
      <c r="G13" s="97" t="s">
        <v>0</v>
      </c>
      <c r="H13" s="97" t="s">
        <v>1</v>
      </c>
      <c r="I13" s="97" t="s">
        <v>8</v>
      </c>
      <c r="J13" s="97" t="s">
        <v>7</v>
      </c>
      <c r="K13" s="97" t="s">
        <v>9</v>
      </c>
      <c r="L13" s="95" t="s">
        <v>15</v>
      </c>
      <c r="M13" s="96"/>
      <c r="N13" s="96"/>
      <c r="O13" s="96"/>
      <c r="P13" s="96"/>
      <c r="Q13" s="92" t="s">
        <v>16</v>
      </c>
      <c r="R13" s="93"/>
      <c r="S13" s="93"/>
      <c r="T13" s="93"/>
      <c r="U13" s="94"/>
      <c r="V13" s="92" t="s">
        <v>18</v>
      </c>
      <c r="W13" s="93"/>
      <c r="X13" s="93"/>
      <c r="Y13" s="93"/>
      <c r="Z13" s="94"/>
      <c r="AA13" s="92" t="s">
        <v>55</v>
      </c>
      <c r="AB13" s="93"/>
      <c r="AC13" s="93"/>
      <c r="AD13" s="93"/>
      <c r="AE13" s="94"/>
    </row>
    <row r="14" spans="1:31" s="2" customFormat="1" ht="129.75" customHeight="1" x14ac:dyDescent="0.2">
      <c r="A14" s="101"/>
      <c r="B14" s="97"/>
      <c r="C14" s="10"/>
      <c r="D14" s="10"/>
      <c r="E14" s="10"/>
      <c r="F14" s="10"/>
      <c r="G14" s="97"/>
      <c r="H14" s="97"/>
      <c r="I14" s="97"/>
      <c r="J14" s="97"/>
      <c r="K14" s="97"/>
      <c r="L14" s="10" t="s">
        <v>10</v>
      </c>
      <c r="M14" s="9" t="s">
        <v>60</v>
      </c>
      <c r="N14" s="9" t="s">
        <v>61</v>
      </c>
      <c r="O14" s="10" t="s">
        <v>59</v>
      </c>
      <c r="P14" s="9" t="s">
        <v>63</v>
      </c>
      <c r="Q14" s="10" t="s">
        <v>10</v>
      </c>
      <c r="R14" s="9" t="s">
        <v>60</v>
      </c>
      <c r="S14" s="9" t="s">
        <v>61</v>
      </c>
      <c r="T14" s="10" t="s">
        <v>59</v>
      </c>
      <c r="U14" s="9" t="s">
        <v>63</v>
      </c>
      <c r="V14" s="10" t="s">
        <v>10</v>
      </c>
      <c r="W14" s="9" t="s">
        <v>60</v>
      </c>
      <c r="X14" s="9" t="s">
        <v>61</v>
      </c>
      <c r="Y14" s="10" t="s">
        <v>59</v>
      </c>
      <c r="Z14" s="9" t="s">
        <v>63</v>
      </c>
      <c r="AA14" s="10" t="s">
        <v>10</v>
      </c>
      <c r="AB14" s="9" t="s">
        <v>60</v>
      </c>
      <c r="AC14" s="9" t="s">
        <v>61</v>
      </c>
      <c r="AD14" s="10" t="s">
        <v>59</v>
      </c>
      <c r="AE14" s="9" t="s">
        <v>63</v>
      </c>
    </row>
    <row r="15" spans="1:31" ht="41.25" customHeight="1" x14ac:dyDescent="0.3">
      <c r="A15" s="6">
        <v>1</v>
      </c>
      <c r="B15" s="26" t="s">
        <v>268</v>
      </c>
      <c r="C15" s="39" t="s">
        <v>225</v>
      </c>
      <c r="D15" s="39" t="s">
        <v>146</v>
      </c>
      <c r="E15" s="39" t="s">
        <v>185</v>
      </c>
      <c r="F15" s="39" t="s">
        <v>243</v>
      </c>
      <c r="G15" s="26" t="str">
        <f>E15&amp;" "&amp;F15</f>
        <v>JOSE DEL CARMEN</v>
      </c>
      <c r="H15" s="28" t="str">
        <f>C15&amp;" "&amp;D15</f>
        <v>VALDEZ MENDOZA</v>
      </c>
      <c r="I15" s="28" t="s">
        <v>216</v>
      </c>
      <c r="J15" s="30" t="s">
        <v>298</v>
      </c>
      <c r="K15" s="29">
        <v>44978</v>
      </c>
      <c r="L15" s="31" t="s">
        <v>327</v>
      </c>
      <c r="M15" s="31">
        <v>17.7</v>
      </c>
      <c r="N15" s="31">
        <v>102.3</v>
      </c>
      <c r="O15" s="7"/>
      <c r="P15" s="7"/>
      <c r="Q15" s="46" t="s">
        <v>906</v>
      </c>
      <c r="R15" s="46">
        <v>17.8</v>
      </c>
      <c r="S15" s="46">
        <v>104.8</v>
      </c>
      <c r="T15" s="3"/>
      <c r="U15" s="3"/>
      <c r="V15" s="7"/>
      <c r="W15" s="7"/>
      <c r="X15" s="7"/>
      <c r="Y15" s="7"/>
      <c r="Z15" s="7"/>
      <c r="AA15" s="3"/>
      <c r="AB15" s="3"/>
      <c r="AC15" s="3"/>
      <c r="AD15" s="3"/>
      <c r="AE15" s="3"/>
    </row>
    <row r="16" spans="1:31" ht="41.25" customHeight="1" x14ac:dyDescent="0.3">
      <c r="A16" s="6">
        <v>2</v>
      </c>
      <c r="B16" s="26" t="s">
        <v>269</v>
      </c>
      <c r="C16" s="39" t="s">
        <v>97</v>
      </c>
      <c r="D16" s="39" t="s">
        <v>226</v>
      </c>
      <c r="E16" s="39" t="s">
        <v>244</v>
      </c>
      <c r="F16" s="39" t="s">
        <v>245</v>
      </c>
      <c r="G16" s="26" t="str">
        <f t="shared" ref="G16:G44" si="0">E16&amp;" "&amp;F16</f>
        <v>EDRICK JOAO</v>
      </c>
      <c r="H16" s="28" t="str">
        <f t="shared" ref="H16:H44" si="1">C16&amp;" "&amp;D16</f>
        <v>PAJARO GUZMAN</v>
      </c>
      <c r="I16" s="28" t="s">
        <v>216</v>
      </c>
      <c r="J16" s="30" t="s">
        <v>299</v>
      </c>
      <c r="K16" s="29">
        <v>44979</v>
      </c>
      <c r="L16" s="31" t="s">
        <v>327</v>
      </c>
      <c r="M16" s="31">
        <v>14.3</v>
      </c>
      <c r="N16" s="31">
        <v>88.7</v>
      </c>
      <c r="O16" s="7"/>
      <c r="P16" s="7"/>
      <c r="Q16" s="46" t="s">
        <v>906</v>
      </c>
      <c r="R16" s="46">
        <v>14.4</v>
      </c>
      <c r="S16" s="46">
        <v>90.6</v>
      </c>
      <c r="T16" s="3"/>
      <c r="U16" s="3"/>
      <c r="V16" s="7"/>
      <c r="W16" s="7"/>
      <c r="X16" s="7"/>
      <c r="Y16" s="7"/>
      <c r="Z16" s="7"/>
      <c r="AA16" s="3"/>
      <c r="AB16" s="3"/>
      <c r="AC16" s="3"/>
      <c r="AD16" s="3"/>
      <c r="AE16" s="3"/>
    </row>
    <row r="17" spans="1:31" ht="41.25" customHeight="1" x14ac:dyDescent="0.55000000000000004">
      <c r="A17" s="6">
        <v>3</v>
      </c>
      <c r="B17" s="26" t="s">
        <v>270</v>
      </c>
      <c r="C17" s="39" t="s">
        <v>166</v>
      </c>
      <c r="D17" s="39" t="s">
        <v>135</v>
      </c>
      <c r="E17" s="39" t="s">
        <v>246</v>
      </c>
      <c r="F17" s="39" t="s">
        <v>108</v>
      </c>
      <c r="G17" s="26" t="str">
        <f t="shared" si="0"/>
        <v>KEYTRY MARIA</v>
      </c>
      <c r="H17" s="28" t="str">
        <f t="shared" si="1"/>
        <v>DOMINGUEZ GARCIA</v>
      </c>
      <c r="I17" s="28" t="s">
        <v>217</v>
      </c>
      <c r="J17" s="30" t="s">
        <v>300</v>
      </c>
      <c r="K17" s="29">
        <v>44980</v>
      </c>
      <c r="L17" s="31" t="s">
        <v>327</v>
      </c>
      <c r="M17" s="31">
        <v>15.1</v>
      </c>
      <c r="N17" s="31">
        <v>98</v>
      </c>
      <c r="O17" s="7"/>
      <c r="P17" s="7"/>
      <c r="Q17" s="46" t="s">
        <v>913</v>
      </c>
      <c r="R17" s="46">
        <v>15.7</v>
      </c>
      <c r="S17" s="46">
        <v>100.5</v>
      </c>
      <c r="T17" s="40"/>
      <c r="U17" s="3"/>
      <c r="V17" s="7"/>
      <c r="W17" s="7"/>
      <c r="X17" s="7"/>
      <c r="Y17" s="7"/>
      <c r="Z17" s="7"/>
      <c r="AA17" s="3"/>
      <c r="AB17" s="3"/>
      <c r="AC17" s="3"/>
      <c r="AD17" s="3"/>
      <c r="AE17" s="3"/>
    </row>
    <row r="18" spans="1:31" ht="41.25" customHeight="1" x14ac:dyDescent="0.3">
      <c r="A18" s="6">
        <v>4</v>
      </c>
      <c r="B18" s="26" t="s">
        <v>271</v>
      </c>
      <c r="C18" s="39" t="s">
        <v>148</v>
      </c>
      <c r="D18" s="39" t="s">
        <v>227</v>
      </c>
      <c r="E18" s="39" t="s">
        <v>247</v>
      </c>
      <c r="F18" s="39" t="s">
        <v>74</v>
      </c>
      <c r="G18" s="26" t="str">
        <f t="shared" si="0"/>
        <v xml:space="preserve">THALIANA </v>
      </c>
      <c r="H18" s="28" t="str">
        <f t="shared" si="1"/>
        <v>CASTRO POMBO</v>
      </c>
      <c r="I18" s="28" t="s">
        <v>217</v>
      </c>
      <c r="J18" s="30" t="s">
        <v>301</v>
      </c>
      <c r="K18" s="29">
        <v>44981</v>
      </c>
      <c r="L18" s="31" t="s">
        <v>327</v>
      </c>
      <c r="M18" s="31">
        <v>13.9</v>
      </c>
      <c r="N18" s="31">
        <v>96</v>
      </c>
      <c r="O18" s="7"/>
      <c r="P18" s="7"/>
      <c r="Q18" s="46" t="s">
        <v>906</v>
      </c>
      <c r="R18" s="46">
        <v>13.6</v>
      </c>
      <c r="S18" s="46">
        <v>97.5</v>
      </c>
      <c r="T18" s="3"/>
      <c r="U18" s="3"/>
      <c r="V18" s="7"/>
      <c r="W18" s="7"/>
      <c r="X18" s="7"/>
      <c r="Y18" s="7"/>
      <c r="Z18" s="7"/>
      <c r="AA18" s="3"/>
      <c r="AB18" s="3"/>
      <c r="AC18" s="3"/>
      <c r="AD18" s="3"/>
      <c r="AE18" s="3"/>
    </row>
    <row r="19" spans="1:31" ht="41.25" customHeight="1" x14ac:dyDescent="0.3">
      <c r="A19" s="6">
        <v>5</v>
      </c>
      <c r="B19" s="26" t="s">
        <v>272</v>
      </c>
      <c r="C19" s="39" t="s">
        <v>228</v>
      </c>
      <c r="D19" s="39" t="s">
        <v>182</v>
      </c>
      <c r="E19" s="39" t="s">
        <v>248</v>
      </c>
      <c r="F19" s="39" t="s">
        <v>249</v>
      </c>
      <c r="G19" s="26" t="str">
        <f t="shared" si="0"/>
        <v>BRIANYS MILED</v>
      </c>
      <c r="H19" s="28" t="str">
        <f t="shared" si="1"/>
        <v>BALLESTEROS BLANCO</v>
      </c>
      <c r="I19" s="28" t="s">
        <v>216</v>
      </c>
      <c r="J19" s="30" t="s">
        <v>302</v>
      </c>
      <c r="K19" s="29">
        <v>44982</v>
      </c>
      <c r="L19" s="31" t="s">
        <v>327</v>
      </c>
      <c r="M19" s="31">
        <v>16.2</v>
      </c>
      <c r="N19" s="31">
        <v>102.5</v>
      </c>
      <c r="O19" s="7"/>
      <c r="P19" s="7"/>
      <c r="Q19" s="46" t="s">
        <v>913</v>
      </c>
      <c r="R19" s="46">
        <v>16.399999999999999</v>
      </c>
      <c r="S19" s="46">
        <v>104.5</v>
      </c>
      <c r="T19" s="3"/>
      <c r="U19" s="3"/>
      <c r="V19" s="7"/>
      <c r="W19" s="7"/>
      <c r="X19" s="7"/>
      <c r="Y19" s="7"/>
      <c r="Z19" s="7"/>
      <c r="AA19" s="3"/>
      <c r="AB19" s="3"/>
      <c r="AC19" s="3"/>
      <c r="AD19" s="3"/>
      <c r="AE19" s="3"/>
    </row>
    <row r="20" spans="1:31" ht="41.25" customHeight="1" x14ac:dyDescent="0.3">
      <c r="A20" s="6">
        <v>6</v>
      </c>
      <c r="B20" s="26" t="s">
        <v>273</v>
      </c>
      <c r="C20" s="39" t="s">
        <v>229</v>
      </c>
      <c r="D20" s="39" t="s">
        <v>230</v>
      </c>
      <c r="E20" s="39" t="s">
        <v>250</v>
      </c>
      <c r="F20" s="39" t="s">
        <v>87</v>
      </c>
      <c r="G20" s="26" t="str">
        <f t="shared" si="0"/>
        <v>MOISES DAVID</v>
      </c>
      <c r="H20" s="28" t="str">
        <f t="shared" si="1"/>
        <v>POSADA ROMERO</v>
      </c>
      <c r="I20" s="28" t="s">
        <v>216</v>
      </c>
      <c r="J20" s="30" t="s">
        <v>303</v>
      </c>
      <c r="K20" s="29">
        <v>44983</v>
      </c>
      <c r="L20" s="31" t="s">
        <v>327</v>
      </c>
      <c r="M20" s="31">
        <v>15.1</v>
      </c>
      <c r="N20" s="31">
        <v>105</v>
      </c>
      <c r="O20" s="7"/>
      <c r="P20" s="7"/>
      <c r="Q20" s="46" t="s">
        <v>913</v>
      </c>
      <c r="R20" s="46">
        <v>15.4</v>
      </c>
      <c r="S20" s="46">
        <v>103</v>
      </c>
      <c r="T20" s="3"/>
      <c r="U20" s="3"/>
      <c r="V20" s="7"/>
      <c r="W20" s="7"/>
      <c r="X20" s="7"/>
      <c r="Y20" s="7"/>
      <c r="Z20" s="7"/>
      <c r="AA20" s="3"/>
      <c r="AB20" s="3"/>
      <c r="AC20" s="3"/>
      <c r="AD20" s="3"/>
      <c r="AE20" s="3"/>
    </row>
    <row r="21" spans="1:31" ht="41.25" customHeight="1" x14ac:dyDescent="0.3">
      <c r="A21" s="6">
        <v>7</v>
      </c>
      <c r="B21" s="26" t="s">
        <v>274</v>
      </c>
      <c r="C21" s="39" t="s">
        <v>231</v>
      </c>
      <c r="D21" s="39" t="s">
        <v>115</v>
      </c>
      <c r="E21" s="39" t="s">
        <v>251</v>
      </c>
      <c r="F21" s="39" t="s">
        <v>74</v>
      </c>
      <c r="G21" s="26" t="str">
        <f t="shared" si="0"/>
        <v xml:space="preserve">KATHERIN </v>
      </c>
      <c r="H21" s="28" t="str">
        <f t="shared" si="1"/>
        <v>MAYORAL PATERNINA</v>
      </c>
      <c r="I21" s="28" t="s">
        <v>217</v>
      </c>
      <c r="J21" s="30" t="s">
        <v>304</v>
      </c>
      <c r="K21" s="29">
        <v>44984</v>
      </c>
      <c r="L21" s="31" t="s">
        <v>327</v>
      </c>
      <c r="M21" s="31">
        <v>16.2</v>
      </c>
      <c r="N21" s="31">
        <v>94.1</v>
      </c>
      <c r="O21" s="7"/>
      <c r="P21" s="7"/>
      <c r="Q21" s="46" t="s">
        <v>913</v>
      </c>
      <c r="R21" s="46">
        <v>16</v>
      </c>
      <c r="S21" s="46">
        <v>95.8</v>
      </c>
      <c r="T21" s="3"/>
      <c r="U21" s="3"/>
      <c r="V21" s="7"/>
      <c r="W21" s="7"/>
      <c r="X21" s="7"/>
      <c r="Y21" s="7"/>
      <c r="Z21" s="7"/>
      <c r="AA21" s="3"/>
      <c r="AB21" s="3"/>
      <c r="AC21" s="3"/>
      <c r="AD21" s="3"/>
      <c r="AE21" s="3"/>
    </row>
    <row r="22" spans="1:31" ht="41.25" customHeight="1" x14ac:dyDescent="0.3">
      <c r="A22" s="6">
        <v>8</v>
      </c>
      <c r="B22" s="26" t="s">
        <v>275</v>
      </c>
      <c r="C22" s="39" t="s">
        <v>69</v>
      </c>
      <c r="D22" s="39" t="s">
        <v>132</v>
      </c>
      <c r="E22" s="39" t="s">
        <v>252</v>
      </c>
      <c r="F22" s="39" t="s">
        <v>253</v>
      </c>
      <c r="G22" s="26" t="str">
        <f t="shared" si="0"/>
        <v>BRIAN IVAN</v>
      </c>
      <c r="H22" s="28" t="str">
        <f t="shared" si="1"/>
        <v>MORALES BUELVAS</v>
      </c>
      <c r="I22" s="28" t="s">
        <v>216</v>
      </c>
      <c r="J22" s="30" t="s">
        <v>305</v>
      </c>
      <c r="K22" s="29">
        <v>44985</v>
      </c>
      <c r="L22" s="31" t="s">
        <v>327</v>
      </c>
      <c r="M22" s="31">
        <v>15.4</v>
      </c>
      <c r="N22" s="31">
        <v>94.1</v>
      </c>
      <c r="O22" s="7"/>
      <c r="P22" s="7"/>
      <c r="Q22" s="46" t="s">
        <v>913</v>
      </c>
      <c r="R22" s="46">
        <v>16.5</v>
      </c>
      <c r="S22" s="46">
        <v>97</v>
      </c>
      <c r="T22" s="3"/>
      <c r="U22" s="3"/>
      <c r="V22" s="7"/>
      <c r="W22" s="7"/>
      <c r="X22" s="7"/>
      <c r="Y22" s="7"/>
      <c r="Z22" s="7"/>
      <c r="AA22" s="3"/>
      <c r="AB22" s="3"/>
      <c r="AC22" s="3"/>
      <c r="AD22" s="3"/>
      <c r="AE22" s="3"/>
    </row>
    <row r="23" spans="1:31" ht="41.25" customHeight="1" x14ac:dyDescent="0.3">
      <c r="A23" s="6">
        <v>9</v>
      </c>
      <c r="B23" s="26" t="s">
        <v>276</v>
      </c>
      <c r="C23" s="39" t="s">
        <v>121</v>
      </c>
      <c r="D23" s="39" t="s">
        <v>110</v>
      </c>
      <c r="E23" s="39" t="s">
        <v>254</v>
      </c>
      <c r="F23" s="39" t="s">
        <v>109</v>
      </c>
      <c r="G23" s="26" t="str">
        <f t="shared" si="0"/>
        <v>KYARA DE JESUS</v>
      </c>
      <c r="H23" s="28" t="str">
        <f t="shared" si="1"/>
        <v>PEREZ PEÑA</v>
      </c>
      <c r="I23" s="28" t="s">
        <v>217</v>
      </c>
      <c r="J23" s="30" t="s">
        <v>306</v>
      </c>
      <c r="K23" s="29">
        <v>44986</v>
      </c>
      <c r="L23" s="31" t="s">
        <v>327</v>
      </c>
      <c r="M23" s="31">
        <v>13.2</v>
      </c>
      <c r="N23" s="31">
        <v>93.5</v>
      </c>
      <c r="O23" s="7"/>
      <c r="P23" s="7"/>
      <c r="Q23" s="46" t="s">
        <v>913</v>
      </c>
      <c r="R23" s="46">
        <v>13.2</v>
      </c>
      <c r="S23" s="46">
        <v>94.8</v>
      </c>
      <c r="T23" s="3"/>
      <c r="U23" s="3"/>
      <c r="V23" s="7"/>
      <c r="W23" s="7"/>
      <c r="X23" s="7"/>
      <c r="Y23" s="7"/>
      <c r="Z23" s="7"/>
      <c r="AA23" s="3"/>
      <c r="AB23" s="3"/>
      <c r="AC23" s="3"/>
      <c r="AD23" s="3"/>
      <c r="AE23" s="3"/>
    </row>
    <row r="24" spans="1:31" ht="41.25" customHeight="1" x14ac:dyDescent="0.3">
      <c r="A24" s="6">
        <v>10</v>
      </c>
      <c r="B24" s="26" t="s">
        <v>277</v>
      </c>
      <c r="C24" s="39" t="s">
        <v>97</v>
      </c>
      <c r="D24" s="39" t="s">
        <v>170</v>
      </c>
      <c r="E24" s="39" t="s">
        <v>129</v>
      </c>
      <c r="F24" s="39" t="s">
        <v>118</v>
      </c>
      <c r="G24" s="26" t="str">
        <f t="shared" si="0"/>
        <v>ORIANA ISABEL</v>
      </c>
      <c r="H24" s="28" t="str">
        <f t="shared" si="1"/>
        <v>PAJARO MORENO</v>
      </c>
      <c r="I24" s="28" t="s">
        <v>217</v>
      </c>
      <c r="J24" s="30" t="s">
        <v>307</v>
      </c>
      <c r="K24" s="29">
        <v>44987</v>
      </c>
      <c r="L24" s="31" t="s">
        <v>327</v>
      </c>
      <c r="M24" s="31">
        <v>12.1</v>
      </c>
      <c r="N24" s="31">
        <v>90.5</v>
      </c>
      <c r="O24" s="7"/>
      <c r="P24" s="7"/>
      <c r="Q24" s="46" t="s">
        <v>906</v>
      </c>
      <c r="R24" s="46">
        <v>13</v>
      </c>
      <c r="S24" s="46">
        <v>93</v>
      </c>
      <c r="T24" s="3"/>
      <c r="U24" s="3"/>
      <c r="V24" s="7"/>
      <c r="W24" s="7"/>
      <c r="X24" s="7"/>
      <c r="Y24" s="7"/>
      <c r="Z24" s="7"/>
      <c r="AA24" s="3"/>
      <c r="AB24" s="3"/>
      <c r="AC24" s="3"/>
      <c r="AD24" s="3"/>
      <c r="AE24" s="3"/>
    </row>
    <row r="25" spans="1:31" ht="41.25" customHeight="1" x14ac:dyDescent="0.3">
      <c r="A25" s="6">
        <v>11</v>
      </c>
      <c r="B25" s="26" t="s">
        <v>278</v>
      </c>
      <c r="C25" s="39" t="s">
        <v>97</v>
      </c>
      <c r="D25" s="39" t="s">
        <v>170</v>
      </c>
      <c r="E25" s="39" t="s">
        <v>255</v>
      </c>
      <c r="F25" s="39" t="s">
        <v>90</v>
      </c>
      <c r="G25" s="26" t="str">
        <f t="shared" si="0"/>
        <v>ARIANA SOFIA</v>
      </c>
      <c r="H25" s="28" t="str">
        <f t="shared" si="1"/>
        <v>PAJARO MORENO</v>
      </c>
      <c r="I25" s="28" t="s">
        <v>217</v>
      </c>
      <c r="J25" s="30" t="s">
        <v>307</v>
      </c>
      <c r="K25" s="29">
        <v>44988</v>
      </c>
      <c r="L25" s="31" t="s">
        <v>327</v>
      </c>
      <c r="M25" s="31">
        <v>12.7</v>
      </c>
      <c r="N25" s="31">
        <v>91.3</v>
      </c>
      <c r="O25" s="7"/>
      <c r="P25" s="7"/>
      <c r="Q25" s="46" t="s">
        <v>913</v>
      </c>
      <c r="R25" s="46">
        <v>13.4</v>
      </c>
      <c r="S25" s="46">
        <v>93.6</v>
      </c>
      <c r="T25" s="3"/>
      <c r="U25" s="3"/>
      <c r="V25" s="7"/>
      <c r="W25" s="7"/>
      <c r="X25" s="7"/>
      <c r="Y25" s="7"/>
      <c r="Z25" s="7"/>
      <c r="AA25" s="3"/>
      <c r="AB25" s="3"/>
      <c r="AC25" s="3"/>
      <c r="AD25" s="3"/>
      <c r="AE25" s="3"/>
    </row>
    <row r="26" spans="1:31" ht="41.25" customHeight="1" x14ac:dyDescent="0.3">
      <c r="A26" s="6">
        <v>12</v>
      </c>
      <c r="B26" s="26" t="s">
        <v>279</v>
      </c>
      <c r="C26" s="39" t="s">
        <v>103</v>
      </c>
      <c r="D26" s="39" t="s">
        <v>232</v>
      </c>
      <c r="E26" s="39" t="s">
        <v>256</v>
      </c>
      <c r="F26" s="39" t="s">
        <v>193</v>
      </c>
      <c r="G26" s="26" t="str">
        <f t="shared" si="0"/>
        <v>ANTONELLA SAORI</v>
      </c>
      <c r="H26" s="28" t="str">
        <f t="shared" si="1"/>
        <v>CERVANTES DOMINIQUETI</v>
      </c>
      <c r="I26" s="28" t="s">
        <v>217</v>
      </c>
      <c r="J26" s="30" t="s">
        <v>308</v>
      </c>
      <c r="K26" s="29">
        <v>44989</v>
      </c>
      <c r="L26" s="31" t="s">
        <v>327</v>
      </c>
      <c r="M26" s="31">
        <v>15.7</v>
      </c>
      <c r="N26" s="31">
        <v>95</v>
      </c>
      <c r="O26" s="7"/>
      <c r="P26" s="7"/>
      <c r="Q26" s="46" t="s">
        <v>913</v>
      </c>
      <c r="R26" s="46">
        <v>15.9</v>
      </c>
      <c r="S26" s="46">
        <v>96</v>
      </c>
      <c r="T26" s="3"/>
      <c r="U26" s="3"/>
      <c r="V26" s="7"/>
      <c r="W26" s="7"/>
      <c r="X26" s="7"/>
      <c r="Y26" s="7"/>
      <c r="Z26" s="7"/>
      <c r="AA26" s="3"/>
      <c r="AB26" s="3"/>
      <c r="AC26" s="3"/>
      <c r="AD26" s="3"/>
      <c r="AE26" s="3"/>
    </row>
    <row r="27" spans="1:31" ht="41.25" customHeight="1" x14ac:dyDescent="0.3">
      <c r="A27" s="6">
        <v>13</v>
      </c>
      <c r="B27" s="26" t="s">
        <v>280</v>
      </c>
      <c r="C27" s="39" t="s">
        <v>97</v>
      </c>
      <c r="D27" s="39" t="s">
        <v>98</v>
      </c>
      <c r="E27" s="39" t="s">
        <v>257</v>
      </c>
      <c r="F27" s="39" t="s">
        <v>74</v>
      </c>
      <c r="G27" s="26" t="str">
        <f t="shared" si="0"/>
        <v xml:space="preserve">EMILIANO </v>
      </c>
      <c r="H27" s="28" t="str">
        <f t="shared" si="1"/>
        <v>PAJARO GUTIERREZ</v>
      </c>
      <c r="I27" s="28" t="s">
        <v>216</v>
      </c>
      <c r="J27" s="30" t="s">
        <v>309</v>
      </c>
      <c r="K27" s="29">
        <v>44990</v>
      </c>
      <c r="L27" s="31" t="s">
        <v>327</v>
      </c>
      <c r="M27" s="31">
        <v>13.3</v>
      </c>
      <c r="N27" s="31">
        <v>94</v>
      </c>
      <c r="O27" s="7"/>
      <c r="P27" s="7"/>
      <c r="Q27" s="46" t="s">
        <v>913</v>
      </c>
      <c r="R27" s="46">
        <v>13.4</v>
      </c>
      <c r="S27" s="46">
        <v>95</v>
      </c>
      <c r="T27" s="3"/>
      <c r="U27" s="3"/>
      <c r="V27" s="7"/>
      <c r="W27" s="7"/>
      <c r="X27" s="7"/>
      <c r="Y27" s="7"/>
      <c r="Z27" s="7"/>
      <c r="AA27" s="3"/>
      <c r="AB27" s="3"/>
      <c r="AC27" s="3"/>
      <c r="AD27" s="3"/>
      <c r="AE27" s="3"/>
    </row>
    <row r="28" spans="1:31" s="59" customFormat="1" ht="41.25" customHeight="1" x14ac:dyDescent="0.3">
      <c r="A28" s="52">
        <v>14</v>
      </c>
      <c r="B28" s="53" t="s">
        <v>281</v>
      </c>
      <c r="C28" s="54" t="s">
        <v>233</v>
      </c>
      <c r="D28" s="54" t="s">
        <v>234</v>
      </c>
      <c r="E28" s="54" t="s">
        <v>258</v>
      </c>
      <c r="F28" s="54" t="s">
        <v>259</v>
      </c>
      <c r="G28" s="53" t="str">
        <f t="shared" si="0"/>
        <v>EDWIN JUNIO</v>
      </c>
      <c r="H28" s="55" t="str">
        <f t="shared" si="1"/>
        <v>AGAMEZ JARABA</v>
      </c>
      <c r="I28" s="55" t="s">
        <v>216</v>
      </c>
      <c r="J28" s="56" t="s">
        <v>310</v>
      </c>
      <c r="K28" s="57">
        <v>44991</v>
      </c>
      <c r="L28" s="56" t="s">
        <v>327</v>
      </c>
      <c r="M28" s="56">
        <v>14</v>
      </c>
      <c r="N28" s="56">
        <v>95</v>
      </c>
      <c r="O28" s="58"/>
      <c r="P28" s="58"/>
      <c r="Q28" s="74"/>
      <c r="R28" s="74"/>
      <c r="S28" s="74"/>
      <c r="T28" s="58"/>
      <c r="U28" s="58"/>
      <c r="V28" s="58"/>
      <c r="W28" s="58"/>
      <c r="X28" s="58"/>
      <c r="Y28" s="58"/>
      <c r="Z28" s="58"/>
      <c r="AA28" s="58"/>
      <c r="AB28" s="58"/>
      <c r="AC28" s="58"/>
      <c r="AD28" s="58"/>
      <c r="AE28" s="58"/>
    </row>
    <row r="29" spans="1:31" ht="41.25" customHeight="1" x14ac:dyDescent="0.3">
      <c r="A29" s="6">
        <v>15</v>
      </c>
      <c r="B29" s="26" t="s">
        <v>282</v>
      </c>
      <c r="C29" s="39" t="s">
        <v>76</v>
      </c>
      <c r="D29" s="39" t="s">
        <v>154</v>
      </c>
      <c r="E29" s="39" t="s">
        <v>260</v>
      </c>
      <c r="F29" s="39" t="s">
        <v>90</v>
      </c>
      <c r="G29" s="26" t="str">
        <f t="shared" si="0"/>
        <v>SHARITH SOFIA</v>
      </c>
      <c r="H29" s="28" t="str">
        <f t="shared" si="1"/>
        <v>MARTINEZ BOSSIO</v>
      </c>
      <c r="I29" s="28" t="s">
        <v>217</v>
      </c>
      <c r="J29" s="30" t="s">
        <v>311</v>
      </c>
      <c r="K29" s="29">
        <v>44992</v>
      </c>
      <c r="L29" s="31" t="s">
        <v>327</v>
      </c>
      <c r="M29" s="31">
        <v>16.8</v>
      </c>
      <c r="N29" s="31">
        <v>98.7</v>
      </c>
      <c r="O29" s="7"/>
      <c r="P29" s="7"/>
      <c r="Q29" s="46" t="s">
        <v>913</v>
      </c>
      <c r="R29" s="46">
        <v>17.600000000000001</v>
      </c>
      <c r="S29" s="46">
        <v>100.1</v>
      </c>
      <c r="T29" s="3"/>
      <c r="U29" s="3"/>
      <c r="V29" s="7"/>
      <c r="W29" s="7"/>
      <c r="X29" s="7"/>
      <c r="Y29" s="7"/>
      <c r="Z29" s="7"/>
      <c r="AA29" s="3"/>
      <c r="AB29" s="3"/>
      <c r="AC29" s="3"/>
      <c r="AD29" s="3"/>
      <c r="AE29" s="3"/>
    </row>
    <row r="30" spans="1:31" ht="41.25" customHeight="1" x14ac:dyDescent="0.3">
      <c r="A30" s="6">
        <v>16</v>
      </c>
      <c r="B30" s="26" t="s">
        <v>283</v>
      </c>
      <c r="C30" s="39" t="s">
        <v>76</v>
      </c>
      <c r="D30" s="39" t="s">
        <v>235</v>
      </c>
      <c r="E30" s="39" t="s">
        <v>261</v>
      </c>
      <c r="F30" s="39" t="s">
        <v>87</v>
      </c>
      <c r="G30" s="26" t="str">
        <f t="shared" si="0"/>
        <v>JHUANDY DAVID</v>
      </c>
      <c r="H30" s="28" t="str">
        <f t="shared" si="1"/>
        <v>MARTINEZ CANTILLO</v>
      </c>
      <c r="I30" s="28" t="s">
        <v>216</v>
      </c>
      <c r="J30" s="30" t="s">
        <v>312</v>
      </c>
      <c r="K30" s="29">
        <v>44993</v>
      </c>
      <c r="L30" s="31" t="s">
        <v>327</v>
      </c>
      <c r="M30" s="31">
        <v>14</v>
      </c>
      <c r="N30" s="31">
        <v>94.3</v>
      </c>
      <c r="O30" s="7"/>
      <c r="P30" s="7"/>
      <c r="Q30" s="46" t="s">
        <v>913</v>
      </c>
      <c r="R30" s="46">
        <v>14.3</v>
      </c>
      <c r="S30" s="46">
        <v>94.5</v>
      </c>
      <c r="T30" s="3"/>
      <c r="U30" s="3"/>
      <c r="V30" s="7"/>
      <c r="W30" s="7"/>
      <c r="X30" s="7"/>
      <c r="Y30" s="7"/>
      <c r="Z30" s="7"/>
      <c r="AA30" s="3"/>
      <c r="AB30" s="3"/>
      <c r="AC30" s="3"/>
      <c r="AD30" s="3"/>
      <c r="AE30" s="3"/>
    </row>
    <row r="31" spans="1:31" ht="41.25" customHeight="1" x14ac:dyDescent="0.3">
      <c r="A31" s="6">
        <v>17</v>
      </c>
      <c r="B31" s="26" t="s">
        <v>284</v>
      </c>
      <c r="C31" s="39" t="s">
        <v>236</v>
      </c>
      <c r="D31" s="39" t="s">
        <v>237</v>
      </c>
      <c r="E31" s="39" t="s">
        <v>96</v>
      </c>
      <c r="F31" s="39" t="s">
        <v>74</v>
      </c>
      <c r="G31" s="26" t="str">
        <f t="shared" si="0"/>
        <v xml:space="preserve">SALOME </v>
      </c>
      <c r="H31" s="28" t="str">
        <f t="shared" si="1"/>
        <v>SERRANO MICHEL</v>
      </c>
      <c r="I31" s="28" t="s">
        <v>217</v>
      </c>
      <c r="J31" s="30" t="s">
        <v>313</v>
      </c>
      <c r="K31" s="29">
        <v>44994</v>
      </c>
      <c r="L31" s="31" t="s">
        <v>327</v>
      </c>
      <c r="M31" s="31">
        <v>17.5</v>
      </c>
      <c r="N31" s="31">
        <v>101.5</v>
      </c>
      <c r="O31" s="7"/>
      <c r="P31" s="7"/>
      <c r="Q31" s="46" t="s">
        <v>913</v>
      </c>
      <c r="R31" s="46">
        <v>18</v>
      </c>
      <c r="S31" s="46">
        <v>102</v>
      </c>
      <c r="T31" s="3"/>
      <c r="U31" s="3"/>
      <c r="V31" s="7"/>
      <c r="W31" s="7"/>
      <c r="X31" s="7"/>
      <c r="Y31" s="7"/>
      <c r="Z31" s="7"/>
      <c r="AA31" s="3"/>
      <c r="AB31" s="3"/>
      <c r="AC31" s="3"/>
      <c r="AD31" s="3"/>
      <c r="AE31" s="3"/>
    </row>
    <row r="32" spans="1:31" ht="41.25" customHeight="1" x14ac:dyDescent="0.3">
      <c r="A32" s="6">
        <v>18</v>
      </c>
      <c r="B32" s="26" t="s">
        <v>285</v>
      </c>
      <c r="C32" s="39" t="s">
        <v>102</v>
      </c>
      <c r="D32" s="39" t="s">
        <v>117</v>
      </c>
      <c r="E32" s="39" t="s">
        <v>142</v>
      </c>
      <c r="F32" s="39" t="s">
        <v>108</v>
      </c>
      <c r="G32" s="26" t="str">
        <f t="shared" si="0"/>
        <v>DULCE MARIA</v>
      </c>
      <c r="H32" s="28" t="str">
        <f t="shared" si="1"/>
        <v>RODRIGUEZ LOPEZ</v>
      </c>
      <c r="I32" s="28" t="s">
        <v>217</v>
      </c>
      <c r="J32" s="30" t="s">
        <v>314</v>
      </c>
      <c r="K32" s="29">
        <v>44995</v>
      </c>
      <c r="L32" s="31" t="s">
        <v>327</v>
      </c>
      <c r="M32" s="31">
        <v>14</v>
      </c>
      <c r="N32" s="31">
        <v>96</v>
      </c>
      <c r="O32" s="7"/>
      <c r="P32" s="7"/>
      <c r="Q32" s="46" t="s">
        <v>913</v>
      </c>
      <c r="R32" s="46">
        <v>14.6</v>
      </c>
      <c r="S32" s="46">
        <v>96.3</v>
      </c>
      <c r="T32" s="3"/>
      <c r="U32" s="3"/>
      <c r="V32" s="7"/>
      <c r="W32" s="7"/>
      <c r="X32" s="7"/>
      <c r="Y32" s="7"/>
      <c r="Z32" s="7"/>
      <c r="AA32" s="3"/>
      <c r="AB32" s="3"/>
      <c r="AC32" s="3"/>
      <c r="AD32" s="3"/>
      <c r="AE32" s="3"/>
    </row>
    <row r="33" spans="1:31" ht="41.25" customHeight="1" x14ac:dyDescent="0.3">
      <c r="A33" s="6">
        <v>19</v>
      </c>
      <c r="B33" s="26" t="s">
        <v>286</v>
      </c>
      <c r="C33" s="39" t="s">
        <v>105</v>
      </c>
      <c r="D33" s="39" t="s">
        <v>238</v>
      </c>
      <c r="E33" s="39" t="s">
        <v>262</v>
      </c>
      <c r="F33" s="39" t="s">
        <v>74</v>
      </c>
      <c r="G33" s="26" t="str">
        <f t="shared" si="0"/>
        <v xml:space="preserve">EMIR  </v>
      </c>
      <c r="H33" s="28" t="str">
        <f t="shared" si="1"/>
        <v>SUAREZ CAMPO</v>
      </c>
      <c r="I33" s="28" t="s">
        <v>216</v>
      </c>
      <c r="J33" s="30" t="s">
        <v>315</v>
      </c>
      <c r="K33" s="29">
        <v>44996</v>
      </c>
      <c r="L33" s="31" t="s">
        <v>327</v>
      </c>
      <c r="M33" s="31">
        <v>13.7</v>
      </c>
      <c r="N33" s="31">
        <v>88.5</v>
      </c>
      <c r="O33" s="7"/>
      <c r="P33" s="7"/>
      <c r="Q33" s="46" t="s">
        <v>906</v>
      </c>
      <c r="R33" s="46">
        <v>14</v>
      </c>
      <c r="S33" s="46">
        <v>90</v>
      </c>
      <c r="T33" s="3"/>
      <c r="U33" s="3"/>
      <c r="V33" s="7"/>
      <c r="W33" s="7"/>
      <c r="X33" s="7"/>
      <c r="Y33" s="7"/>
      <c r="Z33" s="7"/>
      <c r="AA33" s="3"/>
      <c r="AB33" s="3"/>
      <c r="AC33" s="3"/>
      <c r="AD33" s="3"/>
      <c r="AE33" s="3"/>
    </row>
    <row r="34" spans="1:31" ht="41.25" customHeight="1" x14ac:dyDescent="0.3">
      <c r="A34" s="6">
        <v>20</v>
      </c>
      <c r="B34" s="26" t="s">
        <v>287</v>
      </c>
      <c r="C34" s="39" t="s">
        <v>144</v>
      </c>
      <c r="D34" s="39" t="s">
        <v>150</v>
      </c>
      <c r="E34" s="39" t="s">
        <v>263</v>
      </c>
      <c r="F34" s="39" t="s">
        <v>90</v>
      </c>
      <c r="G34" s="26" t="str">
        <f t="shared" si="0"/>
        <v>ELIETT SOFIA</v>
      </c>
      <c r="H34" s="28" t="str">
        <f t="shared" si="1"/>
        <v>JINETE ACEVEDO</v>
      </c>
      <c r="I34" s="28" t="s">
        <v>217</v>
      </c>
      <c r="J34" s="30" t="s">
        <v>316</v>
      </c>
      <c r="K34" s="29">
        <v>44997</v>
      </c>
      <c r="L34" s="31" t="s">
        <v>327</v>
      </c>
      <c r="M34" s="31">
        <v>13.8</v>
      </c>
      <c r="N34" s="31">
        <v>93.1</v>
      </c>
      <c r="O34" s="7"/>
      <c r="P34" s="7"/>
      <c r="Q34" s="46" t="s">
        <v>913</v>
      </c>
      <c r="R34" s="46">
        <v>13.9</v>
      </c>
      <c r="S34" s="46">
        <v>94.7</v>
      </c>
      <c r="T34" s="3"/>
      <c r="U34" s="3"/>
      <c r="V34" s="7"/>
      <c r="W34" s="7"/>
      <c r="X34" s="7"/>
      <c r="Y34" s="7"/>
      <c r="Z34" s="7"/>
      <c r="AA34" s="3"/>
      <c r="AB34" s="3"/>
      <c r="AC34" s="3"/>
      <c r="AD34" s="3"/>
      <c r="AE34" s="3"/>
    </row>
    <row r="35" spans="1:31" ht="41.25" customHeight="1" x14ac:dyDescent="0.3">
      <c r="A35" s="6">
        <v>21</v>
      </c>
      <c r="B35" s="26" t="s">
        <v>288</v>
      </c>
      <c r="C35" s="39" t="s">
        <v>125</v>
      </c>
      <c r="D35" s="39" t="s">
        <v>186</v>
      </c>
      <c r="E35" s="39" t="s">
        <v>195</v>
      </c>
      <c r="F35" s="39" t="s">
        <v>87</v>
      </c>
      <c r="G35" s="26" t="str">
        <f t="shared" si="0"/>
        <v>THAIR DAVID</v>
      </c>
      <c r="H35" s="28" t="str">
        <f t="shared" si="1"/>
        <v>ARRIETA CRESPO</v>
      </c>
      <c r="I35" s="28" t="s">
        <v>216</v>
      </c>
      <c r="J35" s="30" t="s">
        <v>317</v>
      </c>
      <c r="K35" s="29">
        <v>44998</v>
      </c>
      <c r="L35" s="31" t="s">
        <v>327</v>
      </c>
      <c r="M35" s="31">
        <v>16</v>
      </c>
      <c r="N35" s="31">
        <v>97.6</v>
      </c>
      <c r="O35" s="7"/>
      <c r="P35" s="7"/>
      <c r="Q35" s="46" t="s">
        <v>913</v>
      </c>
      <c r="R35" s="46">
        <v>16.399999999999999</v>
      </c>
      <c r="S35" s="46">
        <v>99</v>
      </c>
      <c r="T35" s="3"/>
      <c r="U35" s="3"/>
      <c r="V35" s="7"/>
      <c r="W35" s="7"/>
      <c r="X35" s="7"/>
      <c r="Y35" s="7"/>
      <c r="Z35" s="7"/>
      <c r="AA35" s="3"/>
      <c r="AB35" s="3"/>
      <c r="AC35" s="3"/>
      <c r="AD35" s="3"/>
      <c r="AE35" s="3"/>
    </row>
    <row r="36" spans="1:31" ht="41.25" customHeight="1" x14ac:dyDescent="0.3">
      <c r="A36" s="6">
        <v>22</v>
      </c>
      <c r="B36" s="26" t="s">
        <v>289</v>
      </c>
      <c r="C36" s="39" t="s">
        <v>239</v>
      </c>
      <c r="D36" s="39" t="s">
        <v>240</v>
      </c>
      <c r="E36" s="39" t="s">
        <v>106</v>
      </c>
      <c r="F36" s="39" t="s">
        <v>162</v>
      </c>
      <c r="G36" s="26" t="str">
        <f t="shared" si="0"/>
        <v>ANDRES CAMILO</v>
      </c>
      <c r="H36" s="28" t="str">
        <f t="shared" si="1"/>
        <v>OLIVERO BARON</v>
      </c>
      <c r="I36" s="28" t="s">
        <v>216</v>
      </c>
      <c r="J36" s="30" t="s">
        <v>318</v>
      </c>
      <c r="K36" s="29">
        <v>44999</v>
      </c>
      <c r="L36" s="31" t="s">
        <v>327</v>
      </c>
      <c r="M36" s="31">
        <v>13.2</v>
      </c>
      <c r="N36" s="31">
        <v>91.4</v>
      </c>
      <c r="O36" s="7"/>
      <c r="P36" s="7"/>
      <c r="Q36" s="46" t="s">
        <v>913</v>
      </c>
      <c r="R36" s="46">
        <v>13.9</v>
      </c>
      <c r="S36" s="46">
        <v>93.1</v>
      </c>
      <c r="T36" s="3"/>
      <c r="U36" s="3"/>
      <c r="V36" s="7"/>
      <c r="W36" s="7"/>
      <c r="X36" s="7"/>
      <c r="Y36" s="7"/>
      <c r="Z36" s="7"/>
      <c r="AA36" s="3"/>
      <c r="AB36" s="3"/>
      <c r="AC36" s="3"/>
      <c r="AD36" s="3"/>
      <c r="AE36" s="3"/>
    </row>
    <row r="37" spans="1:31" ht="41.25" customHeight="1" x14ac:dyDescent="0.3">
      <c r="A37" s="6">
        <v>23</v>
      </c>
      <c r="B37" s="26" t="s">
        <v>290</v>
      </c>
      <c r="C37" s="39" t="s">
        <v>113</v>
      </c>
      <c r="D37" s="39" t="s">
        <v>189</v>
      </c>
      <c r="E37" s="39" t="s">
        <v>264</v>
      </c>
      <c r="F37" s="39" t="s">
        <v>79</v>
      </c>
      <c r="G37" s="26" t="str">
        <f t="shared" si="0"/>
        <v>MAYKER ENRIQUE</v>
      </c>
      <c r="H37" s="28" t="str">
        <f t="shared" si="1"/>
        <v>TORRES SALCEDO</v>
      </c>
      <c r="I37" s="28" t="s">
        <v>216</v>
      </c>
      <c r="J37" s="30" t="s">
        <v>319</v>
      </c>
      <c r="K37" s="29">
        <v>45000</v>
      </c>
      <c r="L37" s="31" t="s">
        <v>327</v>
      </c>
      <c r="M37" s="31">
        <v>13.2</v>
      </c>
      <c r="N37" s="31">
        <v>91.3</v>
      </c>
      <c r="O37" s="7"/>
      <c r="P37" s="7"/>
      <c r="Q37" s="46" t="s">
        <v>913</v>
      </c>
      <c r="R37" s="46">
        <v>13.8</v>
      </c>
      <c r="S37" s="46">
        <v>93</v>
      </c>
      <c r="T37" s="3"/>
      <c r="U37" s="3"/>
      <c r="V37" s="7"/>
      <c r="W37" s="7"/>
      <c r="X37" s="7"/>
      <c r="Y37" s="7"/>
      <c r="Z37" s="7"/>
      <c r="AA37" s="3"/>
      <c r="AB37" s="3"/>
      <c r="AC37" s="3"/>
      <c r="AD37" s="3"/>
      <c r="AE37" s="3"/>
    </row>
    <row r="38" spans="1:31" ht="41.25" customHeight="1" x14ac:dyDescent="0.3">
      <c r="A38" s="6">
        <v>24</v>
      </c>
      <c r="B38" s="26" t="s">
        <v>291</v>
      </c>
      <c r="C38" s="39" t="s">
        <v>88</v>
      </c>
      <c r="D38" s="39" t="s">
        <v>85</v>
      </c>
      <c r="E38" s="39" t="s">
        <v>265</v>
      </c>
      <c r="F38" s="39" t="s">
        <v>106</v>
      </c>
      <c r="G38" s="26" t="str">
        <f t="shared" si="0"/>
        <v>CESAR ANDRES</v>
      </c>
      <c r="H38" s="28" t="str">
        <f t="shared" si="1"/>
        <v>GAMARRA BABILONIA</v>
      </c>
      <c r="I38" s="28" t="s">
        <v>216</v>
      </c>
      <c r="J38" s="30" t="s">
        <v>320</v>
      </c>
      <c r="K38" s="29">
        <v>45001</v>
      </c>
      <c r="L38" s="31" t="s">
        <v>327</v>
      </c>
      <c r="M38" s="31">
        <v>14.6</v>
      </c>
      <c r="N38" s="31">
        <v>96.8</v>
      </c>
      <c r="O38" s="7"/>
      <c r="P38" s="7"/>
      <c r="Q38" s="46" t="s">
        <v>913</v>
      </c>
      <c r="R38" s="46">
        <v>15.6</v>
      </c>
      <c r="S38" s="46">
        <v>98.4</v>
      </c>
      <c r="T38" s="3"/>
      <c r="U38" s="3"/>
      <c r="V38" s="7"/>
      <c r="W38" s="7"/>
      <c r="X38" s="7"/>
      <c r="Y38" s="7"/>
      <c r="Z38" s="7"/>
      <c r="AA38" s="3"/>
      <c r="AB38" s="3"/>
      <c r="AC38" s="3"/>
      <c r="AD38" s="3"/>
      <c r="AE38" s="3"/>
    </row>
    <row r="39" spans="1:31" ht="41.25" customHeight="1" x14ac:dyDescent="0.3">
      <c r="A39" s="6">
        <v>25</v>
      </c>
      <c r="B39" s="26" t="s">
        <v>292</v>
      </c>
      <c r="C39" s="39" t="s">
        <v>184</v>
      </c>
      <c r="D39" s="39" t="s">
        <v>75</v>
      </c>
      <c r="E39" s="39" t="s">
        <v>266</v>
      </c>
      <c r="F39" s="39" t="s">
        <v>106</v>
      </c>
      <c r="G39" s="26" t="str">
        <f t="shared" si="0"/>
        <v>ADRIAN ANDRES</v>
      </c>
      <c r="H39" s="28" t="str">
        <f t="shared" si="1"/>
        <v>CASTILLA DIAZ</v>
      </c>
      <c r="I39" s="28" t="s">
        <v>216</v>
      </c>
      <c r="J39" s="30" t="s">
        <v>321</v>
      </c>
      <c r="K39" s="29">
        <v>45002</v>
      </c>
      <c r="L39" s="31" t="s">
        <v>327</v>
      </c>
      <c r="M39" s="31">
        <v>14.5</v>
      </c>
      <c r="N39" s="31">
        <v>92.5</v>
      </c>
      <c r="O39" s="7"/>
      <c r="P39" s="7"/>
      <c r="Q39" s="46" t="s">
        <v>906</v>
      </c>
      <c r="R39" s="46">
        <v>14.5</v>
      </c>
      <c r="S39" s="46">
        <v>94.4</v>
      </c>
      <c r="T39" s="3"/>
      <c r="U39" s="3"/>
      <c r="V39" s="7"/>
      <c r="W39" s="7"/>
      <c r="X39" s="7"/>
      <c r="Y39" s="7"/>
      <c r="Z39" s="7"/>
      <c r="AA39" s="3"/>
      <c r="AB39" s="3"/>
      <c r="AC39" s="3"/>
      <c r="AD39" s="3"/>
      <c r="AE39" s="3"/>
    </row>
    <row r="40" spans="1:31" ht="41.25" customHeight="1" x14ac:dyDescent="0.3">
      <c r="A40" s="6">
        <v>26</v>
      </c>
      <c r="B40" s="26" t="s">
        <v>293</v>
      </c>
      <c r="C40" s="39" t="s">
        <v>241</v>
      </c>
      <c r="D40" s="39" t="s">
        <v>112</v>
      </c>
      <c r="E40" s="39" t="s">
        <v>250</v>
      </c>
      <c r="F40" s="39" t="s">
        <v>87</v>
      </c>
      <c r="G40" s="26" t="str">
        <f t="shared" si="0"/>
        <v>MOISES DAVID</v>
      </c>
      <c r="H40" s="28" t="str">
        <f t="shared" si="1"/>
        <v>ALARCON CABARCAS</v>
      </c>
      <c r="I40" s="28" t="s">
        <v>216</v>
      </c>
      <c r="J40" s="30" t="s">
        <v>322</v>
      </c>
      <c r="K40" s="29">
        <v>45003</v>
      </c>
      <c r="L40" s="31" t="s">
        <v>327</v>
      </c>
      <c r="M40" s="31">
        <v>11.2</v>
      </c>
      <c r="N40" s="31">
        <v>86.5</v>
      </c>
      <c r="O40" s="7"/>
      <c r="P40" s="7"/>
      <c r="Q40" s="46" t="s">
        <v>906</v>
      </c>
      <c r="R40" s="46">
        <v>11.4</v>
      </c>
      <c r="S40" s="46">
        <v>89.5</v>
      </c>
      <c r="T40" s="3"/>
      <c r="U40" s="3"/>
      <c r="V40" s="7"/>
      <c r="W40" s="7"/>
      <c r="X40" s="7"/>
      <c r="Y40" s="7"/>
      <c r="Z40" s="7"/>
      <c r="AA40" s="3"/>
      <c r="AB40" s="3"/>
      <c r="AC40" s="3"/>
      <c r="AD40" s="3"/>
      <c r="AE40" s="3"/>
    </row>
    <row r="41" spans="1:31" ht="41.25" customHeight="1" x14ac:dyDescent="0.3">
      <c r="A41" s="6">
        <v>27</v>
      </c>
      <c r="B41" s="26" t="s">
        <v>294</v>
      </c>
      <c r="C41" s="39" t="s">
        <v>119</v>
      </c>
      <c r="D41" s="39" t="s">
        <v>70</v>
      </c>
      <c r="E41" s="39" t="s">
        <v>252</v>
      </c>
      <c r="F41" s="39" t="s">
        <v>87</v>
      </c>
      <c r="G41" s="26" t="str">
        <f t="shared" si="0"/>
        <v>BRIAN DAVID</v>
      </c>
      <c r="H41" s="28" t="str">
        <f t="shared" si="1"/>
        <v>SIMANCA BELTRAN</v>
      </c>
      <c r="I41" s="28" t="s">
        <v>216</v>
      </c>
      <c r="J41" s="30" t="s">
        <v>323</v>
      </c>
      <c r="K41" s="29">
        <v>45004</v>
      </c>
      <c r="L41" s="31" t="s">
        <v>327</v>
      </c>
      <c r="M41" s="31">
        <v>11.9</v>
      </c>
      <c r="N41" s="31">
        <v>87</v>
      </c>
      <c r="O41" s="7"/>
      <c r="P41" s="7"/>
      <c r="Q41" s="46" t="s">
        <v>913</v>
      </c>
      <c r="R41" s="46">
        <v>13</v>
      </c>
      <c r="S41" s="46">
        <v>89.1</v>
      </c>
      <c r="T41" s="3"/>
      <c r="U41" s="3"/>
      <c r="V41" s="7"/>
      <c r="W41" s="7"/>
      <c r="X41" s="7"/>
      <c r="Y41" s="7"/>
      <c r="Z41" s="7"/>
      <c r="AA41" s="3"/>
      <c r="AB41" s="3"/>
      <c r="AC41" s="3"/>
      <c r="AD41" s="3"/>
      <c r="AE41" s="3"/>
    </row>
    <row r="42" spans="1:31" ht="41.25" customHeight="1" x14ac:dyDescent="0.3">
      <c r="A42" s="6">
        <v>28</v>
      </c>
      <c r="B42" s="26" t="s">
        <v>295</v>
      </c>
      <c r="C42" s="39" t="s">
        <v>148</v>
      </c>
      <c r="D42" s="39" t="s">
        <v>102</v>
      </c>
      <c r="E42" s="39" t="s">
        <v>252</v>
      </c>
      <c r="F42" s="39" t="s">
        <v>87</v>
      </c>
      <c r="G42" s="26" t="str">
        <f t="shared" si="0"/>
        <v>BRIAN DAVID</v>
      </c>
      <c r="H42" s="28" t="str">
        <f t="shared" si="1"/>
        <v>CASTRO RODRIGUEZ</v>
      </c>
      <c r="I42" s="28" t="s">
        <v>216</v>
      </c>
      <c r="J42" s="30" t="s">
        <v>324</v>
      </c>
      <c r="K42" s="29">
        <v>45005</v>
      </c>
      <c r="L42" s="31" t="s">
        <v>327</v>
      </c>
      <c r="M42" s="31">
        <v>12</v>
      </c>
      <c r="N42" s="31">
        <v>87.3</v>
      </c>
      <c r="O42" s="7"/>
      <c r="P42" s="7"/>
      <c r="Q42" s="46" t="s">
        <v>906</v>
      </c>
      <c r="R42" s="46">
        <v>12.8</v>
      </c>
      <c r="S42" s="46">
        <v>88.2</v>
      </c>
      <c r="T42" s="3"/>
      <c r="U42" s="3"/>
      <c r="V42" s="7"/>
      <c r="W42" s="7"/>
      <c r="X42" s="7"/>
      <c r="Y42" s="7"/>
      <c r="Z42" s="7"/>
      <c r="AA42" s="3"/>
      <c r="AB42" s="3"/>
      <c r="AC42" s="3"/>
      <c r="AD42" s="3"/>
      <c r="AE42" s="3"/>
    </row>
    <row r="43" spans="1:31" ht="41.25" customHeight="1" x14ac:dyDescent="0.3">
      <c r="A43" s="6">
        <v>29</v>
      </c>
      <c r="B43" s="26" t="s">
        <v>296</v>
      </c>
      <c r="C43" s="39" t="s">
        <v>103</v>
      </c>
      <c r="D43" s="39" t="s">
        <v>80</v>
      </c>
      <c r="E43" s="39" t="s">
        <v>83</v>
      </c>
      <c r="F43" s="39" t="s">
        <v>87</v>
      </c>
      <c r="G43" s="26" t="str">
        <f t="shared" si="0"/>
        <v>ANGEL DAVID</v>
      </c>
      <c r="H43" s="28" t="str">
        <f t="shared" si="1"/>
        <v>CERVANTES FERNANDEZ</v>
      </c>
      <c r="I43" s="28" t="s">
        <v>216</v>
      </c>
      <c r="J43" s="30" t="s">
        <v>325</v>
      </c>
      <c r="K43" s="29">
        <v>45006</v>
      </c>
      <c r="L43" s="31" t="s">
        <v>327</v>
      </c>
      <c r="M43" s="31">
        <v>12.8</v>
      </c>
      <c r="N43" s="31">
        <v>87.1</v>
      </c>
      <c r="O43" s="7"/>
      <c r="P43" s="7"/>
      <c r="Q43" s="46" t="s">
        <v>906</v>
      </c>
      <c r="R43" s="46">
        <v>12.7</v>
      </c>
      <c r="S43" s="46">
        <v>88.6</v>
      </c>
      <c r="T43" s="3"/>
      <c r="U43" s="3"/>
      <c r="V43" s="7"/>
      <c r="W43" s="7"/>
      <c r="X43" s="7"/>
      <c r="Y43" s="7"/>
      <c r="Z43" s="7"/>
      <c r="AA43" s="3"/>
      <c r="AB43" s="3"/>
      <c r="AC43" s="3"/>
      <c r="AD43" s="3"/>
      <c r="AE43" s="3"/>
    </row>
    <row r="44" spans="1:31" ht="41.25" customHeight="1" x14ac:dyDescent="0.3">
      <c r="A44" s="6">
        <v>30</v>
      </c>
      <c r="B44" s="26" t="s">
        <v>297</v>
      </c>
      <c r="C44" s="39" t="s">
        <v>242</v>
      </c>
      <c r="D44" s="39" t="s">
        <v>128</v>
      </c>
      <c r="E44" s="39" t="s">
        <v>267</v>
      </c>
      <c r="F44" s="39" t="s">
        <v>74</v>
      </c>
      <c r="G44" s="26" t="str">
        <f t="shared" si="0"/>
        <v xml:space="preserve">DORYLUZ </v>
      </c>
      <c r="H44" s="28" t="str">
        <f t="shared" si="1"/>
        <v>CASTAÑO JULIO</v>
      </c>
      <c r="I44" s="28" t="s">
        <v>217</v>
      </c>
      <c r="J44" s="30" t="s">
        <v>326</v>
      </c>
      <c r="K44" s="29">
        <v>45007</v>
      </c>
      <c r="L44" s="31" t="s">
        <v>327</v>
      </c>
      <c r="M44" s="31">
        <v>12.7</v>
      </c>
      <c r="N44" s="31">
        <v>87.5</v>
      </c>
      <c r="O44" s="7"/>
      <c r="P44" s="7"/>
      <c r="Q44" s="46" t="s">
        <v>906</v>
      </c>
      <c r="R44" s="46">
        <v>13.3</v>
      </c>
      <c r="S44" s="46">
        <v>89</v>
      </c>
      <c r="T44" s="3"/>
      <c r="U44" s="3"/>
      <c r="V44" s="7"/>
      <c r="W44" s="7"/>
      <c r="X44" s="7"/>
      <c r="Y44" s="7"/>
      <c r="Z44" s="7"/>
      <c r="AA44" s="3"/>
      <c r="AB44" s="3"/>
      <c r="AC44" s="3"/>
      <c r="AD44" s="3"/>
      <c r="AE44" s="3"/>
    </row>
    <row r="45" spans="1:31" s="4" customFormat="1" ht="26.25" customHeight="1" x14ac:dyDescent="0.25">
      <c r="A45" s="8" t="s">
        <v>6</v>
      </c>
      <c r="B45" s="102" t="s">
        <v>62</v>
      </c>
      <c r="C45" s="102"/>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24"/>
    </row>
    <row r="46" spans="1:31" x14ac:dyDescent="0.2">
      <c r="B46" s="103"/>
      <c r="C46" s="103"/>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row>
    <row r="48" spans="1:31" ht="33.75" customHeight="1" x14ac:dyDescent="0.25">
      <c r="B48" s="5"/>
      <c r="C48" s="5"/>
      <c r="D48" s="5"/>
      <c r="E48" s="5"/>
      <c r="F48" s="5"/>
      <c r="I48" s="4" t="s">
        <v>21</v>
      </c>
      <c r="L48" s="13" t="s">
        <v>68</v>
      </c>
      <c r="M48" s="13"/>
      <c r="N48" s="13"/>
      <c r="Q48" s="13" t="s">
        <v>22</v>
      </c>
      <c r="R48" s="13"/>
      <c r="S48" s="13"/>
      <c r="V48" s="13" t="s">
        <v>23</v>
      </c>
      <c r="W48" s="13"/>
      <c r="X48" s="13"/>
      <c r="AA48" s="13" t="s">
        <v>24</v>
      </c>
      <c r="AB48" s="13"/>
      <c r="AC48" s="13"/>
    </row>
    <row r="49" spans="1:30" ht="30" customHeight="1" x14ac:dyDescent="0.2"/>
    <row r="50" spans="1:30" x14ac:dyDescent="0.2">
      <c r="A50" s="98" t="s">
        <v>14</v>
      </c>
      <c r="B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5"/>
    </row>
    <row r="51" spans="1:30" x14ac:dyDescent="0.2">
      <c r="A51" s="100" t="s">
        <v>13</v>
      </c>
      <c r="B51" s="100"/>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100"/>
      <c r="AB51" s="100"/>
      <c r="AC51" s="100"/>
      <c r="AD51" s="5"/>
    </row>
    <row r="52" spans="1:30" ht="14.25" x14ac:dyDescent="0.2">
      <c r="A52" s="100" t="s">
        <v>65</v>
      </c>
      <c r="B52" s="100"/>
      <c r="C52" s="100"/>
      <c r="D52" s="100"/>
      <c r="E52" s="100"/>
      <c r="F52" s="100"/>
      <c r="G52" s="100"/>
      <c r="H52" s="100"/>
      <c r="I52" s="100"/>
      <c r="J52" s="100"/>
      <c r="K52" s="100"/>
      <c r="L52" s="100"/>
      <c r="M52" s="100"/>
      <c r="N52" s="100"/>
      <c r="O52" s="100"/>
      <c r="P52" s="100"/>
      <c r="Q52" s="100"/>
      <c r="R52" s="100"/>
      <c r="S52" s="100"/>
      <c r="T52" s="100"/>
      <c r="U52" s="100"/>
      <c r="V52" s="100"/>
      <c r="W52" s="100"/>
      <c r="X52" s="100"/>
      <c r="Y52" s="100"/>
      <c r="Z52" s="100"/>
      <c r="AA52" s="100"/>
      <c r="AB52" s="100"/>
      <c r="AC52" s="100"/>
      <c r="AD52" s="23"/>
    </row>
  </sheetData>
  <mergeCells count="27">
    <mergeCell ref="A1:L3"/>
    <mergeCell ref="I7:W7"/>
    <mergeCell ref="I8:W8"/>
    <mergeCell ref="I9:W9"/>
    <mergeCell ref="I10:W10"/>
    <mergeCell ref="A5:AE5"/>
    <mergeCell ref="W1:AE1"/>
    <mergeCell ref="W2:AE2"/>
    <mergeCell ref="M3:AE3"/>
    <mergeCell ref="M1:V1"/>
    <mergeCell ref="M2:V2"/>
    <mergeCell ref="A50:AC50"/>
    <mergeCell ref="A52:AC52"/>
    <mergeCell ref="A13:A14"/>
    <mergeCell ref="B13:B14"/>
    <mergeCell ref="G13:G14"/>
    <mergeCell ref="H13:H14"/>
    <mergeCell ref="I13:I14"/>
    <mergeCell ref="J13:J14"/>
    <mergeCell ref="B45:AC46"/>
    <mergeCell ref="A51:AC51"/>
    <mergeCell ref="I11:W11"/>
    <mergeCell ref="Q13:U13"/>
    <mergeCell ref="V13:Z13"/>
    <mergeCell ref="AA13:AE13"/>
    <mergeCell ref="L13:P13"/>
    <mergeCell ref="K13:K14"/>
  </mergeCells>
  <pageMargins left="0.6" right="0.35" top="0.3" bottom="0.3" header="0.3" footer="0.3"/>
  <pageSetup paperSize="9" scale="30"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52"/>
  <sheetViews>
    <sheetView tabSelected="1" view="pageBreakPreview" topLeftCell="B35" zoomScale="50" zoomScaleNormal="50" zoomScaleSheetLayoutView="50" workbookViewId="0">
      <selection activeCell="Q48" sqref="Q48"/>
    </sheetView>
  </sheetViews>
  <sheetFormatPr baseColWidth="10" defaultColWidth="11.42578125" defaultRowHeight="15" x14ac:dyDescent="0.2"/>
  <cols>
    <col min="1" max="1" width="8.7109375" style="5" customWidth="1"/>
    <col min="2" max="2" width="27.5703125" style="1" customWidth="1"/>
    <col min="3" max="3" width="19.5703125" style="1" hidden="1" customWidth="1"/>
    <col min="4" max="4" width="20.7109375" style="1" hidden="1" customWidth="1"/>
    <col min="5" max="5" width="17.5703125" style="1" hidden="1" customWidth="1"/>
    <col min="6" max="6" width="19.85546875" style="1" hidden="1" customWidth="1"/>
    <col min="7" max="7" width="34.85546875" style="1" customWidth="1"/>
    <col min="8" max="8" width="40.28515625" style="1" customWidth="1"/>
    <col min="9" max="9" width="13.5703125" style="1" customWidth="1"/>
    <col min="10" max="10" width="20.5703125" style="1" customWidth="1"/>
    <col min="11" max="11" width="21.5703125" style="1" customWidth="1"/>
    <col min="12" max="12" width="20.5703125" style="1" customWidth="1"/>
    <col min="13" max="14" width="8.140625" style="1" customWidth="1"/>
    <col min="15" max="15" width="20.5703125" style="1" customWidth="1"/>
    <col min="16" max="16" width="8.140625" style="1" customWidth="1"/>
    <col min="17" max="17" width="20.5703125" style="1" customWidth="1"/>
    <col min="18" max="19" width="8.140625" style="1" customWidth="1"/>
    <col min="20" max="20" width="20.5703125" style="1" customWidth="1"/>
    <col min="21" max="21" width="8.140625" style="1" customWidth="1"/>
    <col min="22" max="22" width="20.5703125" style="1" customWidth="1"/>
    <col min="23" max="24" width="8.140625" style="1" customWidth="1"/>
    <col min="25" max="25" width="20.5703125" style="1" customWidth="1"/>
    <col min="26" max="26" width="8.140625" style="1" customWidth="1"/>
    <col min="27" max="27" width="20.5703125" style="1" customWidth="1"/>
    <col min="28" max="29" width="8.140625" style="1" customWidth="1"/>
    <col min="30" max="30" width="20.5703125" style="1" customWidth="1"/>
    <col min="31" max="31" width="8.140625" style="1" customWidth="1"/>
    <col min="32" max="16384" width="11.42578125" style="1"/>
  </cols>
  <sheetData>
    <row r="1" spans="1:31" ht="30" customHeight="1" x14ac:dyDescent="0.2">
      <c r="A1" s="104" t="s">
        <v>20</v>
      </c>
      <c r="B1" s="104"/>
      <c r="C1" s="104"/>
      <c r="D1" s="104"/>
      <c r="E1" s="104"/>
      <c r="F1" s="104"/>
      <c r="G1" s="104"/>
      <c r="H1" s="104"/>
      <c r="I1" s="104"/>
      <c r="J1" s="104"/>
      <c r="K1" s="104"/>
      <c r="L1" s="104"/>
      <c r="M1" s="108" t="s">
        <v>54</v>
      </c>
      <c r="N1" s="109"/>
      <c r="O1" s="109"/>
      <c r="P1" s="109"/>
      <c r="Q1" s="109"/>
      <c r="R1" s="109"/>
      <c r="S1" s="109"/>
      <c r="T1" s="109"/>
      <c r="U1" s="109"/>
      <c r="V1" s="110"/>
      <c r="W1" s="106">
        <v>43231</v>
      </c>
      <c r="X1" s="107"/>
      <c r="Y1" s="107"/>
      <c r="Z1" s="107"/>
      <c r="AA1" s="107"/>
      <c r="AB1" s="107"/>
      <c r="AC1" s="107"/>
      <c r="AD1" s="107"/>
      <c r="AE1" s="107"/>
    </row>
    <row r="2" spans="1:31" ht="36" customHeight="1" x14ac:dyDescent="0.2">
      <c r="A2" s="104"/>
      <c r="B2" s="104"/>
      <c r="C2" s="104"/>
      <c r="D2" s="104"/>
      <c r="E2" s="104"/>
      <c r="F2" s="104"/>
      <c r="G2" s="104"/>
      <c r="H2" s="104"/>
      <c r="I2" s="104"/>
      <c r="J2" s="104"/>
      <c r="K2" s="104"/>
      <c r="L2" s="104"/>
      <c r="M2" s="108" t="s">
        <v>64</v>
      </c>
      <c r="N2" s="109"/>
      <c r="O2" s="109"/>
      <c r="P2" s="109"/>
      <c r="Q2" s="109"/>
      <c r="R2" s="109"/>
      <c r="S2" s="109"/>
      <c r="T2" s="109"/>
      <c r="U2" s="109"/>
      <c r="V2" s="110"/>
      <c r="W2" s="107" t="s">
        <v>11</v>
      </c>
      <c r="X2" s="107"/>
      <c r="Y2" s="107"/>
      <c r="Z2" s="107"/>
      <c r="AA2" s="107"/>
      <c r="AB2" s="107"/>
      <c r="AC2" s="107"/>
      <c r="AD2" s="107"/>
      <c r="AE2" s="107"/>
    </row>
    <row r="3" spans="1:31" ht="42" customHeight="1" x14ac:dyDescent="0.2">
      <c r="A3" s="104"/>
      <c r="B3" s="104"/>
      <c r="C3" s="104"/>
      <c r="D3" s="104"/>
      <c r="E3" s="104"/>
      <c r="F3" s="104"/>
      <c r="G3" s="104"/>
      <c r="H3" s="104"/>
      <c r="I3" s="104"/>
      <c r="J3" s="104"/>
      <c r="K3" s="104"/>
      <c r="L3" s="104"/>
      <c r="M3" s="104" t="s">
        <v>12</v>
      </c>
      <c r="N3" s="107"/>
      <c r="O3" s="107"/>
      <c r="P3" s="107"/>
      <c r="Q3" s="107"/>
      <c r="R3" s="107"/>
      <c r="S3" s="107"/>
      <c r="T3" s="107"/>
      <c r="U3" s="107"/>
      <c r="V3" s="107"/>
      <c r="W3" s="107"/>
      <c r="X3" s="107"/>
      <c r="Y3" s="107"/>
      <c r="Z3" s="107"/>
      <c r="AA3" s="107"/>
      <c r="AB3" s="107"/>
      <c r="AC3" s="107"/>
      <c r="AD3" s="107"/>
      <c r="AE3" s="107"/>
    </row>
    <row r="5" spans="1:31" ht="20.25" x14ac:dyDescent="0.3">
      <c r="A5" s="105" t="s">
        <v>58</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5"/>
    </row>
    <row r="6" spans="1:31" ht="9.75" customHeight="1" x14ac:dyDescent="0.2"/>
    <row r="7" spans="1:31" ht="30" customHeight="1" x14ac:dyDescent="0.35">
      <c r="A7" s="11" t="s">
        <v>17</v>
      </c>
      <c r="B7" s="11"/>
      <c r="C7" s="11"/>
      <c r="D7" s="11"/>
      <c r="E7" s="11"/>
      <c r="F7" s="11"/>
      <c r="G7" s="11"/>
      <c r="I7" s="91" t="s">
        <v>66</v>
      </c>
      <c r="J7" s="91"/>
      <c r="K7" s="91"/>
      <c r="L7" s="91"/>
      <c r="M7" s="91"/>
      <c r="N7" s="91"/>
      <c r="O7" s="91"/>
      <c r="P7" s="91"/>
      <c r="Q7" s="91"/>
      <c r="R7" s="91"/>
      <c r="S7" s="91"/>
      <c r="T7" s="91"/>
      <c r="U7" s="91"/>
      <c r="V7" s="91"/>
      <c r="W7" s="91"/>
    </row>
    <row r="8" spans="1:31" ht="30" customHeight="1" x14ac:dyDescent="0.35">
      <c r="A8" s="11" t="s">
        <v>25</v>
      </c>
      <c r="B8" s="11"/>
      <c r="C8" s="11"/>
      <c r="D8" s="11"/>
      <c r="E8" s="11"/>
      <c r="F8" s="11"/>
      <c r="G8" s="11"/>
      <c r="I8" s="91" t="s">
        <v>328</v>
      </c>
      <c r="J8" s="91"/>
      <c r="K8" s="91"/>
      <c r="L8" s="91"/>
      <c r="M8" s="91"/>
      <c r="N8" s="91"/>
      <c r="O8" s="91"/>
      <c r="P8" s="91"/>
      <c r="Q8" s="91"/>
      <c r="R8" s="91"/>
      <c r="S8" s="91"/>
      <c r="T8" s="91"/>
      <c r="U8" s="91"/>
      <c r="V8" s="91"/>
      <c r="W8" s="91"/>
    </row>
    <row r="9" spans="1:31" ht="30" customHeight="1" x14ac:dyDescent="0.35">
      <c r="A9" s="11" t="s">
        <v>5</v>
      </c>
      <c r="B9" s="11"/>
      <c r="C9" s="11"/>
      <c r="D9" s="11"/>
      <c r="E9" s="11"/>
      <c r="F9" s="11"/>
      <c r="G9" s="11"/>
      <c r="I9" s="91" t="s">
        <v>67</v>
      </c>
      <c r="J9" s="91"/>
      <c r="K9" s="91"/>
      <c r="L9" s="91"/>
      <c r="M9" s="91"/>
      <c r="N9" s="91"/>
      <c r="O9" s="91"/>
      <c r="P9" s="91"/>
      <c r="Q9" s="91"/>
      <c r="R9" s="91"/>
      <c r="S9" s="91"/>
      <c r="T9" s="91"/>
      <c r="U9" s="91"/>
      <c r="V9" s="91"/>
      <c r="W9" s="91"/>
    </row>
    <row r="10" spans="1:31" ht="30" customHeight="1" x14ac:dyDescent="0.35">
      <c r="A10" s="12" t="s">
        <v>19</v>
      </c>
      <c r="B10" s="11"/>
      <c r="C10" s="11"/>
      <c r="D10" s="11"/>
      <c r="E10" s="11"/>
      <c r="F10" s="11"/>
      <c r="G10" s="11"/>
      <c r="I10" s="91" t="s">
        <v>329</v>
      </c>
      <c r="J10" s="91"/>
      <c r="K10" s="91"/>
      <c r="L10" s="91"/>
      <c r="M10" s="91"/>
      <c r="N10" s="91"/>
      <c r="O10" s="91"/>
      <c r="P10" s="91"/>
      <c r="Q10" s="91"/>
      <c r="R10" s="91"/>
      <c r="S10" s="91"/>
      <c r="T10" s="91"/>
      <c r="U10" s="91"/>
      <c r="V10" s="91"/>
      <c r="W10" s="91"/>
    </row>
    <row r="11" spans="1:31" ht="30" customHeight="1" x14ac:dyDescent="0.35">
      <c r="A11" s="11" t="s">
        <v>26</v>
      </c>
      <c r="B11" s="11"/>
      <c r="C11" s="11"/>
      <c r="D11" s="11"/>
      <c r="E11" s="11"/>
      <c r="F11" s="11"/>
      <c r="G11" s="11"/>
      <c r="I11" s="91" t="s">
        <v>330</v>
      </c>
      <c r="J11" s="91"/>
      <c r="K11" s="91"/>
      <c r="L11" s="91"/>
      <c r="M11" s="91"/>
      <c r="N11" s="91"/>
      <c r="O11" s="91"/>
      <c r="P11" s="91"/>
      <c r="Q11" s="91"/>
      <c r="R11" s="91"/>
      <c r="S11" s="91"/>
      <c r="T11" s="91"/>
      <c r="U11" s="91"/>
      <c r="V11" s="91"/>
      <c r="W11" s="91"/>
    </row>
    <row r="13" spans="1:31" ht="33.75" customHeight="1" x14ac:dyDescent="0.2">
      <c r="A13" s="101" t="s">
        <v>2</v>
      </c>
      <c r="B13" s="97" t="s">
        <v>3</v>
      </c>
      <c r="C13" s="10"/>
      <c r="D13" s="10"/>
      <c r="E13" s="10"/>
      <c r="F13" s="10"/>
      <c r="G13" s="97" t="s">
        <v>0</v>
      </c>
      <c r="H13" s="97" t="s">
        <v>1</v>
      </c>
      <c r="I13" s="97" t="s">
        <v>8</v>
      </c>
      <c r="J13" s="97" t="s">
        <v>7</v>
      </c>
      <c r="K13" s="97" t="s">
        <v>9</v>
      </c>
      <c r="L13" s="95" t="s">
        <v>15</v>
      </c>
      <c r="M13" s="96"/>
      <c r="N13" s="96"/>
      <c r="O13" s="96"/>
      <c r="P13" s="96"/>
      <c r="Q13" s="92" t="s">
        <v>16</v>
      </c>
      <c r="R13" s="93"/>
      <c r="S13" s="93"/>
      <c r="T13" s="93"/>
      <c r="U13" s="94"/>
      <c r="V13" s="92" t="s">
        <v>18</v>
      </c>
      <c r="W13" s="93"/>
      <c r="X13" s="93"/>
      <c r="Y13" s="93"/>
      <c r="Z13" s="94"/>
      <c r="AA13" s="92" t="s">
        <v>55</v>
      </c>
      <c r="AB13" s="93"/>
      <c r="AC13" s="93"/>
      <c r="AD13" s="93"/>
      <c r="AE13" s="94"/>
    </row>
    <row r="14" spans="1:31" s="2" customFormat="1" ht="129.75" customHeight="1" x14ac:dyDescent="0.2">
      <c r="A14" s="101"/>
      <c r="B14" s="97"/>
      <c r="C14" s="10"/>
      <c r="D14" s="10"/>
      <c r="E14" s="10"/>
      <c r="F14" s="10"/>
      <c r="G14" s="97"/>
      <c r="H14" s="97"/>
      <c r="I14" s="97"/>
      <c r="J14" s="97"/>
      <c r="K14" s="97"/>
      <c r="L14" s="10" t="s">
        <v>10</v>
      </c>
      <c r="M14" s="9" t="s">
        <v>60</v>
      </c>
      <c r="N14" s="9" t="s">
        <v>61</v>
      </c>
      <c r="O14" s="10" t="s">
        <v>59</v>
      </c>
      <c r="P14" s="9" t="s">
        <v>63</v>
      </c>
      <c r="Q14" s="10" t="s">
        <v>10</v>
      </c>
      <c r="R14" s="9" t="s">
        <v>60</v>
      </c>
      <c r="S14" s="9" t="s">
        <v>61</v>
      </c>
      <c r="T14" s="10" t="s">
        <v>59</v>
      </c>
      <c r="U14" s="9" t="s">
        <v>63</v>
      </c>
      <c r="V14" s="10" t="s">
        <v>10</v>
      </c>
      <c r="W14" s="9" t="s">
        <v>60</v>
      </c>
      <c r="X14" s="9" t="s">
        <v>61</v>
      </c>
      <c r="Y14" s="10" t="s">
        <v>59</v>
      </c>
      <c r="Z14" s="9" t="s">
        <v>63</v>
      </c>
      <c r="AA14" s="10" t="s">
        <v>10</v>
      </c>
      <c r="AB14" s="9" t="s">
        <v>60</v>
      </c>
      <c r="AC14" s="9" t="s">
        <v>61</v>
      </c>
      <c r="AD14" s="10" t="s">
        <v>59</v>
      </c>
      <c r="AE14" s="9" t="s">
        <v>63</v>
      </c>
    </row>
    <row r="15" spans="1:31" ht="41.25" customHeight="1" x14ac:dyDescent="0.3">
      <c r="A15" s="6">
        <v>1</v>
      </c>
      <c r="B15" s="26" t="s">
        <v>331</v>
      </c>
      <c r="C15" s="39" t="s">
        <v>89</v>
      </c>
      <c r="D15" s="39" t="s">
        <v>113</v>
      </c>
      <c r="E15" s="39" t="s">
        <v>205</v>
      </c>
      <c r="F15" s="39" t="s">
        <v>118</v>
      </c>
      <c r="G15" s="26" t="str">
        <f>E15&amp;" "&amp;F15</f>
        <v>VIOLETA ISABEL</v>
      </c>
      <c r="H15" s="28" t="str">
        <f>C15&amp;" "&amp;D15</f>
        <v>PAYARES TORRES</v>
      </c>
      <c r="I15" s="28" t="s">
        <v>217</v>
      </c>
      <c r="J15" s="30" t="s">
        <v>407</v>
      </c>
      <c r="K15" s="29">
        <v>44978</v>
      </c>
      <c r="L15" s="32" t="s">
        <v>327</v>
      </c>
      <c r="M15" s="31">
        <v>12.6</v>
      </c>
      <c r="N15" s="31">
        <v>86</v>
      </c>
      <c r="O15" s="7"/>
      <c r="P15" s="7"/>
      <c r="Q15" s="46" t="s">
        <v>913</v>
      </c>
      <c r="R15" s="46">
        <v>13.2</v>
      </c>
      <c r="S15" s="46">
        <v>92.5</v>
      </c>
      <c r="T15" s="3"/>
      <c r="U15" s="3"/>
      <c r="V15" s="7"/>
      <c r="W15" s="7"/>
      <c r="X15" s="7"/>
      <c r="Y15" s="7"/>
      <c r="Z15" s="7"/>
      <c r="AA15" s="3"/>
      <c r="AB15" s="3"/>
      <c r="AC15" s="3"/>
      <c r="AD15" s="3"/>
      <c r="AE15" s="3"/>
    </row>
    <row r="16" spans="1:31" ht="41.25" customHeight="1" x14ac:dyDescent="0.3">
      <c r="A16" s="6">
        <v>2</v>
      </c>
      <c r="B16" s="60" t="s">
        <v>332</v>
      </c>
      <c r="C16" s="61" t="s">
        <v>361</v>
      </c>
      <c r="D16" s="61" t="s">
        <v>362</v>
      </c>
      <c r="E16" s="61" t="s">
        <v>363</v>
      </c>
      <c r="F16" s="61" t="s">
        <v>90</v>
      </c>
      <c r="G16" s="60" t="str">
        <f t="shared" ref="G16:G44" si="0">E16&amp;" "&amp;F16</f>
        <v>LAUREM SOFIA</v>
      </c>
      <c r="H16" s="62" t="str">
        <f t="shared" ref="H16:H44" si="1">C16&amp;" "&amp;D16</f>
        <v>HURTADO ESTRADA</v>
      </c>
      <c r="I16" s="62" t="s">
        <v>217</v>
      </c>
      <c r="J16" s="63" t="s">
        <v>408</v>
      </c>
      <c r="K16" s="64">
        <v>44978</v>
      </c>
      <c r="L16" s="65" t="s">
        <v>327</v>
      </c>
      <c r="M16" s="63">
        <v>10.1</v>
      </c>
      <c r="N16" s="63">
        <v>80.2</v>
      </c>
      <c r="O16" s="7"/>
      <c r="P16" s="7"/>
      <c r="Q16" s="46" t="s">
        <v>906</v>
      </c>
      <c r="R16" s="46">
        <v>10.4</v>
      </c>
      <c r="S16" s="46">
        <v>82</v>
      </c>
      <c r="T16" s="66"/>
      <c r="U16" s="66"/>
      <c r="V16" s="7"/>
      <c r="W16" s="7"/>
      <c r="X16" s="7"/>
      <c r="Y16" s="7"/>
      <c r="Z16" s="7"/>
      <c r="AA16" s="3"/>
      <c r="AB16" s="3"/>
      <c r="AC16" s="3"/>
      <c r="AD16" s="3"/>
      <c r="AE16" s="3"/>
    </row>
    <row r="17" spans="1:31" ht="41.25" customHeight="1" x14ac:dyDescent="0.3">
      <c r="A17" s="6">
        <v>3</v>
      </c>
      <c r="B17" s="60" t="s">
        <v>333</v>
      </c>
      <c r="C17" s="61" t="s">
        <v>361</v>
      </c>
      <c r="D17" s="61" t="s">
        <v>362</v>
      </c>
      <c r="E17" s="61" t="s">
        <v>364</v>
      </c>
      <c r="F17" s="61" t="s">
        <v>90</v>
      </c>
      <c r="G17" s="60" t="str">
        <f t="shared" si="0"/>
        <v>MELISA SOFIA</v>
      </c>
      <c r="H17" s="62" t="str">
        <f t="shared" si="1"/>
        <v>HURTADO ESTRADA</v>
      </c>
      <c r="I17" s="62" t="s">
        <v>217</v>
      </c>
      <c r="J17" s="63" t="s">
        <v>408</v>
      </c>
      <c r="K17" s="64">
        <v>44978</v>
      </c>
      <c r="L17" s="63" t="s">
        <v>327</v>
      </c>
      <c r="M17" s="63">
        <v>9.9</v>
      </c>
      <c r="N17" s="63">
        <v>81.099999999999994</v>
      </c>
      <c r="O17" s="7"/>
      <c r="P17" s="7"/>
      <c r="Q17" s="46" t="s">
        <v>906</v>
      </c>
      <c r="R17" s="46">
        <v>10.3</v>
      </c>
      <c r="S17" s="46">
        <v>81.099999999999994</v>
      </c>
      <c r="T17" s="66"/>
      <c r="U17" s="66"/>
      <c r="V17" s="7"/>
      <c r="W17" s="7"/>
      <c r="X17" s="7"/>
      <c r="Y17" s="7"/>
      <c r="Z17" s="7"/>
      <c r="AA17" s="3"/>
      <c r="AB17" s="3"/>
      <c r="AC17" s="3"/>
      <c r="AD17" s="3"/>
      <c r="AE17" s="3"/>
    </row>
    <row r="18" spans="1:31" ht="41.25" customHeight="1" x14ac:dyDescent="0.3">
      <c r="A18" s="6">
        <v>4</v>
      </c>
      <c r="B18" s="60" t="s">
        <v>334</v>
      </c>
      <c r="C18" s="61" t="s">
        <v>148</v>
      </c>
      <c r="D18" s="61" t="s">
        <v>150</v>
      </c>
      <c r="E18" s="61" t="s">
        <v>365</v>
      </c>
      <c r="F18" s="61" t="s">
        <v>74</v>
      </c>
      <c r="G18" s="60" t="str">
        <f t="shared" si="0"/>
        <v xml:space="preserve">SAMARA </v>
      </c>
      <c r="H18" s="62" t="str">
        <f t="shared" si="1"/>
        <v>CASTRO ACEVEDO</v>
      </c>
      <c r="I18" s="62" t="s">
        <v>217</v>
      </c>
      <c r="J18" s="63" t="s">
        <v>219</v>
      </c>
      <c r="K18" s="64">
        <v>44978</v>
      </c>
      <c r="L18" s="63" t="s">
        <v>327</v>
      </c>
      <c r="M18" s="63">
        <v>14.1</v>
      </c>
      <c r="N18" s="63">
        <v>99.3</v>
      </c>
      <c r="O18" s="7"/>
      <c r="P18" s="7"/>
      <c r="Q18" s="46" t="s">
        <v>906</v>
      </c>
      <c r="R18" s="46">
        <v>15.5</v>
      </c>
      <c r="S18" s="46">
        <v>101.3</v>
      </c>
      <c r="T18" s="66"/>
      <c r="U18" s="66"/>
      <c r="V18" s="7"/>
      <c r="W18" s="7"/>
      <c r="X18" s="7"/>
      <c r="Y18" s="7"/>
      <c r="Z18" s="7"/>
      <c r="AA18" s="3"/>
      <c r="AB18" s="3"/>
      <c r="AC18" s="3"/>
      <c r="AD18" s="3"/>
      <c r="AE18" s="3"/>
    </row>
    <row r="19" spans="1:31" ht="41.25" customHeight="1" x14ac:dyDescent="0.3">
      <c r="A19" s="6">
        <v>5</v>
      </c>
      <c r="B19" s="26" t="s">
        <v>335</v>
      </c>
      <c r="C19" s="39" t="s">
        <v>366</v>
      </c>
      <c r="D19" s="39" t="s">
        <v>367</v>
      </c>
      <c r="E19" s="39" t="s">
        <v>368</v>
      </c>
      <c r="F19" s="39" t="s">
        <v>369</v>
      </c>
      <c r="G19" s="26" t="str">
        <f t="shared" si="0"/>
        <v>AARON REY</v>
      </c>
      <c r="H19" s="28" t="str">
        <f t="shared" si="1"/>
        <v>CONTRERAS MERCADO</v>
      </c>
      <c r="I19" s="28" t="s">
        <v>216</v>
      </c>
      <c r="J19" s="30" t="s">
        <v>409</v>
      </c>
      <c r="K19" s="29">
        <v>44978</v>
      </c>
      <c r="L19" s="31" t="s">
        <v>327</v>
      </c>
      <c r="M19" s="31">
        <v>15.9</v>
      </c>
      <c r="N19" s="31">
        <v>101.4</v>
      </c>
      <c r="O19" s="7"/>
      <c r="P19" s="7"/>
      <c r="Q19" s="46" t="s">
        <v>913</v>
      </c>
      <c r="R19" s="46">
        <v>15.9</v>
      </c>
      <c r="S19" s="46">
        <v>103.1</v>
      </c>
      <c r="T19" s="3"/>
      <c r="U19" s="3"/>
      <c r="V19" s="7"/>
      <c r="W19" s="7"/>
      <c r="X19" s="7"/>
      <c r="Y19" s="7"/>
      <c r="Z19" s="7"/>
      <c r="AA19" s="3"/>
      <c r="AB19" s="3"/>
      <c r="AC19" s="3"/>
      <c r="AD19" s="3"/>
      <c r="AE19" s="3"/>
    </row>
    <row r="20" spans="1:31" ht="41.25" customHeight="1" x14ac:dyDescent="0.3">
      <c r="A20" s="6">
        <v>6</v>
      </c>
      <c r="B20" s="26" t="s">
        <v>336</v>
      </c>
      <c r="C20" s="39" t="s">
        <v>113</v>
      </c>
      <c r="D20" s="39" t="s">
        <v>370</v>
      </c>
      <c r="E20" s="39" t="s">
        <v>371</v>
      </c>
      <c r="F20" s="39" t="s">
        <v>87</v>
      </c>
      <c r="G20" s="26" t="str">
        <f t="shared" si="0"/>
        <v>KEILER DAVID</v>
      </c>
      <c r="H20" s="28" t="str">
        <f t="shared" si="1"/>
        <v>TORRES ALVAREZ</v>
      </c>
      <c r="I20" s="28" t="s">
        <v>216</v>
      </c>
      <c r="J20" s="30" t="s">
        <v>410</v>
      </c>
      <c r="K20" s="29">
        <v>44978</v>
      </c>
      <c r="L20" s="31" t="s">
        <v>327</v>
      </c>
      <c r="M20" s="31">
        <v>15.9</v>
      </c>
      <c r="N20" s="31">
        <v>100.9</v>
      </c>
      <c r="O20" s="7"/>
      <c r="P20" s="7"/>
      <c r="Q20" s="46" t="s">
        <v>913</v>
      </c>
      <c r="R20" s="46">
        <v>16.5</v>
      </c>
      <c r="S20" s="46">
        <v>102.8</v>
      </c>
      <c r="T20" s="3"/>
      <c r="U20" s="3"/>
      <c r="V20" s="7"/>
      <c r="W20" s="7"/>
      <c r="X20" s="7"/>
      <c r="Y20" s="7"/>
      <c r="Z20" s="7"/>
      <c r="AA20" s="3"/>
      <c r="AB20" s="3"/>
      <c r="AC20" s="3"/>
      <c r="AD20" s="3"/>
      <c r="AE20" s="3"/>
    </row>
    <row r="21" spans="1:31" ht="41.25" customHeight="1" x14ac:dyDescent="0.3">
      <c r="A21" s="6">
        <v>7</v>
      </c>
      <c r="B21" s="26" t="s">
        <v>337</v>
      </c>
      <c r="C21" s="39" t="s">
        <v>233</v>
      </c>
      <c r="D21" s="39" t="s">
        <v>103</v>
      </c>
      <c r="E21" s="39" t="s">
        <v>372</v>
      </c>
      <c r="F21" s="39" t="s">
        <v>74</v>
      </c>
      <c r="G21" s="26" t="str">
        <f t="shared" si="0"/>
        <v xml:space="preserve">LUCIANNA </v>
      </c>
      <c r="H21" s="28" t="str">
        <f t="shared" si="1"/>
        <v>AGAMEZ CERVANTES</v>
      </c>
      <c r="I21" s="28" t="s">
        <v>217</v>
      </c>
      <c r="J21" s="30" t="s">
        <v>411</v>
      </c>
      <c r="K21" s="29">
        <v>44978</v>
      </c>
      <c r="L21" s="31" t="s">
        <v>327</v>
      </c>
      <c r="M21" s="31">
        <v>15.6</v>
      </c>
      <c r="N21" s="31">
        <v>103</v>
      </c>
      <c r="O21" s="7"/>
      <c r="P21" s="7"/>
      <c r="Q21" s="46" t="s">
        <v>906</v>
      </c>
      <c r="R21" s="46">
        <v>16</v>
      </c>
      <c r="S21" s="46">
        <v>105</v>
      </c>
      <c r="T21" s="3"/>
      <c r="U21" s="3"/>
      <c r="V21" s="7"/>
      <c r="W21" s="7"/>
      <c r="X21" s="7"/>
      <c r="Y21" s="7"/>
      <c r="Z21" s="7"/>
      <c r="AA21" s="3"/>
      <c r="AB21" s="3"/>
      <c r="AC21" s="3"/>
      <c r="AD21" s="3"/>
      <c r="AE21" s="3"/>
    </row>
    <row r="22" spans="1:31" s="59" customFormat="1" ht="41.25" customHeight="1" x14ac:dyDescent="0.3">
      <c r="A22" s="52">
        <v>8</v>
      </c>
      <c r="B22" s="53" t="s">
        <v>338</v>
      </c>
      <c r="C22" s="54" t="s">
        <v>80</v>
      </c>
      <c r="D22" s="54" t="s">
        <v>122</v>
      </c>
      <c r="E22" s="54" t="s">
        <v>373</v>
      </c>
      <c r="F22" s="54" t="s">
        <v>90</v>
      </c>
      <c r="G22" s="53" t="str">
        <f t="shared" si="0"/>
        <v>THALYANIS SOFIA</v>
      </c>
      <c r="H22" s="55" t="str">
        <f t="shared" si="1"/>
        <v>FERNANDEZ FIGUEROA</v>
      </c>
      <c r="I22" s="55" t="s">
        <v>217</v>
      </c>
      <c r="J22" s="56" t="s">
        <v>412</v>
      </c>
      <c r="K22" s="57">
        <v>44978</v>
      </c>
      <c r="L22" s="56" t="s">
        <v>327</v>
      </c>
      <c r="M22" s="56">
        <v>11.9</v>
      </c>
      <c r="N22" s="56">
        <v>91.6</v>
      </c>
      <c r="O22" s="58"/>
      <c r="P22" s="58"/>
      <c r="Q22" s="74"/>
      <c r="R22" s="74"/>
      <c r="S22" s="74"/>
      <c r="T22" s="58"/>
      <c r="U22" s="58"/>
      <c r="V22" s="58"/>
      <c r="W22" s="58"/>
      <c r="X22" s="58"/>
      <c r="Y22" s="58"/>
      <c r="Z22" s="58"/>
      <c r="AA22" s="58"/>
      <c r="AB22" s="58"/>
      <c r="AC22" s="58"/>
      <c r="AD22" s="58"/>
      <c r="AE22" s="58"/>
    </row>
    <row r="23" spans="1:31" ht="41.25" customHeight="1" x14ac:dyDescent="0.3">
      <c r="A23" s="6">
        <v>9</v>
      </c>
      <c r="B23" s="26" t="s">
        <v>339</v>
      </c>
      <c r="C23" s="39" t="s">
        <v>73</v>
      </c>
      <c r="D23" s="39" t="s">
        <v>76</v>
      </c>
      <c r="E23" s="39" t="s">
        <v>163</v>
      </c>
      <c r="F23" s="39" t="s">
        <v>74</v>
      </c>
      <c r="G23" s="26" t="str">
        <f t="shared" si="0"/>
        <v xml:space="preserve">YULIANA </v>
      </c>
      <c r="H23" s="28" t="str">
        <f t="shared" si="1"/>
        <v>CARABALLO MARTINEZ</v>
      </c>
      <c r="I23" s="28" t="s">
        <v>217</v>
      </c>
      <c r="J23" s="30" t="s">
        <v>413</v>
      </c>
      <c r="K23" s="29">
        <v>44978</v>
      </c>
      <c r="L23" s="31" t="s">
        <v>327</v>
      </c>
      <c r="M23" s="31">
        <v>14.6</v>
      </c>
      <c r="N23" s="31">
        <v>95.4</v>
      </c>
      <c r="O23" s="7"/>
      <c r="P23" s="7"/>
      <c r="Q23" s="46" t="s">
        <v>913</v>
      </c>
      <c r="R23" s="46">
        <v>14.9</v>
      </c>
      <c r="S23" s="46">
        <v>97.3</v>
      </c>
      <c r="T23" s="3"/>
      <c r="U23" s="3"/>
      <c r="V23" s="7"/>
      <c r="W23" s="7"/>
      <c r="X23" s="7"/>
      <c r="Y23" s="7"/>
      <c r="Z23" s="7"/>
      <c r="AA23" s="3"/>
      <c r="AB23" s="3"/>
      <c r="AC23" s="3"/>
      <c r="AD23" s="3"/>
      <c r="AE23" s="3"/>
    </row>
    <row r="24" spans="1:31" s="59" customFormat="1" ht="41.25" customHeight="1" x14ac:dyDescent="0.3">
      <c r="A24" s="52">
        <v>10</v>
      </c>
      <c r="B24" s="53" t="s">
        <v>340</v>
      </c>
      <c r="C24" s="54" t="s">
        <v>180</v>
      </c>
      <c r="D24" s="54" t="s">
        <v>374</v>
      </c>
      <c r="E24" s="54" t="s">
        <v>375</v>
      </c>
      <c r="F24" s="54" t="s">
        <v>90</v>
      </c>
      <c r="G24" s="53" t="str">
        <f t="shared" si="0"/>
        <v>KENNGY SOFIA</v>
      </c>
      <c r="H24" s="55" t="str">
        <f t="shared" si="1"/>
        <v>MUÑIZ HEREDIA</v>
      </c>
      <c r="I24" s="55" t="s">
        <v>217</v>
      </c>
      <c r="J24" s="56" t="s">
        <v>414</v>
      </c>
      <c r="K24" s="57">
        <v>44978</v>
      </c>
      <c r="L24" s="56" t="s">
        <v>327</v>
      </c>
      <c r="M24" s="56">
        <v>14</v>
      </c>
      <c r="N24" s="56">
        <v>94.1</v>
      </c>
      <c r="O24" s="58"/>
      <c r="P24" s="58"/>
      <c r="Q24" s="74"/>
      <c r="R24" s="74"/>
      <c r="S24" s="74"/>
      <c r="T24" s="58"/>
      <c r="U24" s="58"/>
      <c r="V24" s="58"/>
      <c r="W24" s="58"/>
      <c r="X24" s="58"/>
      <c r="Y24" s="58"/>
      <c r="Z24" s="58"/>
      <c r="AA24" s="58"/>
      <c r="AB24" s="58"/>
      <c r="AC24" s="58"/>
      <c r="AD24" s="58"/>
      <c r="AE24" s="58"/>
    </row>
    <row r="25" spans="1:31" ht="41.25" customHeight="1" x14ac:dyDescent="0.3">
      <c r="A25" s="6">
        <v>11</v>
      </c>
      <c r="B25" s="26" t="s">
        <v>341</v>
      </c>
      <c r="C25" s="39" t="s">
        <v>235</v>
      </c>
      <c r="D25" s="39" t="s">
        <v>76</v>
      </c>
      <c r="E25" s="39" t="s">
        <v>211</v>
      </c>
      <c r="F25" s="39" t="s">
        <v>109</v>
      </c>
      <c r="G25" s="26" t="str">
        <f t="shared" si="0"/>
        <v>SALOMON DE JESUS</v>
      </c>
      <c r="H25" s="28" t="str">
        <f t="shared" si="1"/>
        <v>CANTILLO MARTINEZ</v>
      </c>
      <c r="I25" s="28" t="s">
        <v>216</v>
      </c>
      <c r="J25" s="30" t="s">
        <v>415</v>
      </c>
      <c r="K25" s="29">
        <v>44978</v>
      </c>
      <c r="L25" s="31" t="s">
        <v>327</v>
      </c>
      <c r="M25" s="31">
        <v>16.7</v>
      </c>
      <c r="N25" s="31">
        <v>103</v>
      </c>
      <c r="O25" s="7"/>
      <c r="P25" s="7"/>
      <c r="Q25" s="46" t="s">
        <v>906</v>
      </c>
      <c r="R25" s="46">
        <v>17</v>
      </c>
      <c r="S25" s="46">
        <v>105.7</v>
      </c>
      <c r="T25" s="3"/>
      <c r="U25" s="3"/>
      <c r="V25" s="7"/>
      <c r="W25" s="7"/>
      <c r="X25" s="7"/>
      <c r="Y25" s="7"/>
      <c r="Z25" s="7"/>
      <c r="AA25" s="3"/>
      <c r="AB25" s="3"/>
      <c r="AC25" s="3"/>
      <c r="AD25" s="3"/>
      <c r="AE25" s="3"/>
    </row>
    <row r="26" spans="1:31" ht="41.25" customHeight="1" x14ac:dyDescent="0.3">
      <c r="A26" s="6">
        <v>12</v>
      </c>
      <c r="B26" s="26" t="s">
        <v>342</v>
      </c>
      <c r="C26" s="39" t="s">
        <v>97</v>
      </c>
      <c r="D26" s="39" t="s">
        <v>137</v>
      </c>
      <c r="E26" s="39" t="s">
        <v>376</v>
      </c>
      <c r="F26" s="39" t="s">
        <v>90</v>
      </c>
      <c r="G26" s="26" t="str">
        <f t="shared" si="0"/>
        <v>VALERY SOFIA</v>
      </c>
      <c r="H26" s="28" t="str">
        <f t="shared" si="1"/>
        <v>PAJARO GUERRA</v>
      </c>
      <c r="I26" s="28" t="s">
        <v>217</v>
      </c>
      <c r="J26" s="30" t="s">
        <v>416</v>
      </c>
      <c r="K26" s="29">
        <v>44978</v>
      </c>
      <c r="L26" s="31" t="s">
        <v>327</v>
      </c>
      <c r="M26" s="31">
        <v>18.2</v>
      </c>
      <c r="N26" s="31">
        <v>98</v>
      </c>
      <c r="O26" s="7"/>
      <c r="P26" s="7"/>
      <c r="Q26" s="46" t="s">
        <v>906</v>
      </c>
      <c r="R26" s="46">
        <v>18</v>
      </c>
      <c r="S26" s="46">
        <v>100.2</v>
      </c>
      <c r="T26" s="3"/>
      <c r="U26" s="3"/>
      <c r="V26" s="7"/>
      <c r="W26" s="7"/>
      <c r="X26" s="7"/>
      <c r="Y26" s="7"/>
      <c r="Z26" s="7"/>
      <c r="AA26" s="3"/>
      <c r="AB26" s="3"/>
      <c r="AC26" s="3"/>
      <c r="AD26" s="3"/>
      <c r="AE26" s="3"/>
    </row>
    <row r="27" spans="1:31" ht="41.25" customHeight="1" x14ac:dyDescent="0.3">
      <c r="A27" s="6">
        <v>13</v>
      </c>
      <c r="B27" s="26" t="s">
        <v>343</v>
      </c>
      <c r="C27" s="39" t="s">
        <v>189</v>
      </c>
      <c r="D27" s="39" t="s">
        <v>160</v>
      </c>
      <c r="E27" s="39" t="s">
        <v>377</v>
      </c>
      <c r="F27" s="39" t="s">
        <v>90</v>
      </c>
      <c r="G27" s="26" t="str">
        <f t="shared" si="0"/>
        <v>SCARLETT SOFIA</v>
      </c>
      <c r="H27" s="28" t="str">
        <f t="shared" si="1"/>
        <v>SALCEDO CHIQUILLO</v>
      </c>
      <c r="I27" s="28" t="s">
        <v>217</v>
      </c>
      <c r="J27" s="30" t="s">
        <v>417</v>
      </c>
      <c r="K27" s="29">
        <v>44978</v>
      </c>
      <c r="L27" s="31" t="s">
        <v>327</v>
      </c>
      <c r="M27" s="31">
        <v>13.6</v>
      </c>
      <c r="N27" s="31">
        <v>95</v>
      </c>
      <c r="O27" s="7"/>
      <c r="P27" s="7"/>
      <c r="Q27" s="46" t="s">
        <v>906</v>
      </c>
      <c r="R27" s="46">
        <v>14</v>
      </c>
      <c r="S27" s="46">
        <v>96.7</v>
      </c>
      <c r="T27" s="3"/>
      <c r="U27" s="3"/>
      <c r="V27" s="7"/>
      <c r="W27" s="7"/>
      <c r="X27" s="7"/>
      <c r="Y27" s="7"/>
      <c r="Z27" s="7"/>
      <c r="AA27" s="3"/>
      <c r="AB27" s="3"/>
      <c r="AC27" s="3"/>
      <c r="AD27" s="3"/>
      <c r="AE27" s="3"/>
    </row>
    <row r="28" spans="1:31" ht="41.25" customHeight="1" x14ac:dyDescent="0.3">
      <c r="A28" s="6">
        <v>14</v>
      </c>
      <c r="B28" s="26" t="s">
        <v>344</v>
      </c>
      <c r="C28" s="39" t="s">
        <v>378</v>
      </c>
      <c r="D28" s="39" t="s">
        <v>379</v>
      </c>
      <c r="E28" s="39" t="s">
        <v>380</v>
      </c>
      <c r="F28" s="39" t="s">
        <v>381</v>
      </c>
      <c r="G28" s="26" t="str">
        <f t="shared" si="0"/>
        <v>SHAILYN MELER</v>
      </c>
      <c r="H28" s="28" t="str">
        <f t="shared" si="1"/>
        <v>SANJUANELO PALOMINO</v>
      </c>
      <c r="I28" s="28" t="s">
        <v>217</v>
      </c>
      <c r="J28" s="30" t="s">
        <v>418</v>
      </c>
      <c r="K28" s="29">
        <v>44978</v>
      </c>
      <c r="L28" s="31" t="s">
        <v>327</v>
      </c>
      <c r="M28" s="31">
        <v>16</v>
      </c>
      <c r="N28" s="31">
        <v>97.5</v>
      </c>
      <c r="O28" s="7"/>
      <c r="P28" s="7"/>
      <c r="Q28" s="46" t="s">
        <v>913</v>
      </c>
      <c r="R28" s="46">
        <v>16</v>
      </c>
      <c r="S28" s="46">
        <v>98.5</v>
      </c>
      <c r="T28" s="3"/>
      <c r="U28" s="3"/>
      <c r="V28" s="7"/>
      <c r="W28" s="7"/>
      <c r="X28" s="7"/>
      <c r="Y28" s="7"/>
      <c r="Z28" s="7"/>
      <c r="AA28" s="3"/>
      <c r="AB28" s="3"/>
      <c r="AC28" s="3"/>
      <c r="AD28" s="3"/>
      <c r="AE28" s="3"/>
    </row>
    <row r="29" spans="1:31" s="59" customFormat="1" ht="41.25" customHeight="1" x14ac:dyDescent="0.3">
      <c r="A29" s="52">
        <v>15</v>
      </c>
      <c r="B29" s="53" t="s">
        <v>345</v>
      </c>
      <c r="C29" s="54" t="s">
        <v>143</v>
      </c>
      <c r="D29" s="54" t="s">
        <v>70</v>
      </c>
      <c r="E29" s="54" t="s">
        <v>382</v>
      </c>
      <c r="F29" s="54" t="s">
        <v>90</v>
      </c>
      <c r="G29" s="53" t="str">
        <f t="shared" si="0"/>
        <v>VICTORIA SOFIA</v>
      </c>
      <c r="H29" s="55" t="str">
        <f t="shared" si="1"/>
        <v>POLO BELTRAN</v>
      </c>
      <c r="I29" s="55" t="s">
        <v>217</v>
      </c>
      <c r="J29" s="56" t="s">
        <v>419</v>
      </c>
      <c r="K29" s="57">
        <v>44978</v>
      </c>
      <c r="L29" s="56" t="s">
        <v>327</v>
      </c>
      <c r="M29" s="56">
        <v>14</v>
      </c>
      <c r="N29" s="56">
        <v>87.8</v>
      </c>
      <c r="O29" s="58"/>
      <c r="P29" s="58"/>
      <c r="Q29" s="76" t="s">
        <v>913</v>
      </c>
      <c r="R29" s="76">
        <v>14.5</v>
      </c>
      <c r="S29" s="76">
        <v>89.7</v>
      </c>
      <c r="T29" s="58"/>
      <c r="U29" s="58"/>
      <c r="V29" s="58"/>
      <c r="W29" s="58"/>
      <c r="X29" s="58"/>
      <c r="Y29" s="58"/>
      <c r="Z29" s="58"/>
      <c r="AA29" s="58"/>
      <c r="AB29" s="58"/>
      <c r="AC29" s="58"/>
      <c r="AD29" s="58"/>
      <c r="AE29" s="58"/>
    </row>
    <row r="30" spans="1:31" s="59" customFormat="1" ht="41.25" customHeight="1" x14ac:dyDescent="0.3">
      <c r="A30" s="52">
        <v>16</v>
      </c>
      <c r="B30" s="53" t="s">
        <v>346</v>
      </c>
      <c r="C30" s="54" t="s">
        <v>383</v>
      </c>
      <c r="D30" s="54" t="s">
        <v>76</v>
      </c>
      <c r="E30" s="54" t="s">
        <v>384</v>
      </c>
      <c r="F30" s="54" t="s">
        <v>90</v>
      </c>
      <c r="G30" s="53" t="str">
        <f t="shared" si="0"/>
        <v>LIANA SOFIA</v>
      </c>
      <c r="H30" s="55" t="str">
        <f t="shared" si="1"/>
        <v>ARDILA MARTINEZ</v>
      </c>
      <c r="I30" s="55" t="s">
        <v>217</v>
      </c>
      <c r="J30" s="56" t="s">
        <v>420</v>
      </c>
      <c r="K30" s="57">
        <v>44978</v>
      </c>
      <c r="L30" s="56" t="s">
        <v>327</v>
      </c>
      <c r="M30" s="56">
        <v>13.6</v>
      </c>
      <c r="N30" s="56">
        <v>92</v>
      </c>
      <c r="O30" s="58"/>
      <c r="P30" s="58"/>
      <c r="Q30" s="74"/>
      <c r="R30" s="74"/>
      <c r="S30" s="74"/>
      <c r="T30" s="58"/>
      <c r="U30" s="58"/>
      <c r="V30" s="58"/>
      <c r="W30" s="58"/>
      <c r="X30" s="58"/>
      <c r="Y30" s="58"/>
      <c r="Z30" s="58"/>
      <c r="AA30" s="58"/>
      <c r="AB30" s="58"/>
      <c r="AC30" s="58"/>
      <c r="AD30" s="58"/>
      <c r="AE30" s="58"/>
    </row>
    <row r="31" spans="1:31" ht="41.25" customHeight="1" x14ac:dyDescent="0.3">
      <c r="A31" s="6">
        <v>17</v>
      </c>
      <c r="B31" s="26" t="s">
        <v>347</v>
      </c>
      <c r="C31" s="39" t="s">
        <v>97</v>
      </c>
      <c r="D31" s="39" t="s">
        <v>385</v>
      </c>
      <c r="E31" s="39" t="s">
        <v>386</v>
      </c>
      <c r="F31" s="39" t="s">
        <v>87</v>
      </c>
      <c r="G31" s="26" t="str">
        <f t="shared" si="0"/>
        <v>JEREMIA DAVID</v>
      </c>
      <c r="H31" s="28" t="str">
        <f t="shared" si="1"/>
        <v>PAJARO MENDOZ</v>
      </c>
      <c r="I31" s="28" t="s">
        <v>216</v>
      </c>
      <c r="J31" s="30" t="s">
        <v>421</v>
      </c>
      <c r="K31" s="29">
        <v>44978</v>
      </c>
      <c r="L31" s="31" t="s">
        <v>327</v>
      </c>
      <c r="M31" s="31">
        <v>14.1</v>
      </c>
      <c r="N31" s="31">
        <v>90.3</v>
      </c>
      <c r="O31" s="7"/>
      <c r="P31" s="7"/>
      <c r="Q31" s="46" t="s">
        <v>913</v>
      </c>
      <c r="R31" s="46">
        <v>14.8</v>
      </c>
      <c r="S31" s="46">
        <v>91.7</v>
      </c>
      <c r="T31" s="3"/>
      <c r="U31" s="3"/>
      <c r="V31" s="7"/>
      <c r="W31" s="7"/>
      <c r="X31" s="7"/>
      <c r="Y31" s="7"/>
      <c r="Z31" s="7"/>
      <c r="AA31" s="3"/>
      <c r="AB31" s="3"/>
      <c r="AC31" s="3"/>
      <c r="AD31" s="3"/>
      <c r="AE31" s="3"/>
    </row>
    <row r="32" spans="1:31" ht="41.25" customHeight="1" x14ac:dyDescent="0.3">
      <c r="A32" s="6">
        <v>18</v>
      </c>
      <c r="B32" s="26" t="s">
        <v>348</v>
      </c>
      <c r="C32" s="39" t="s">
        <v>121</v>
      </c>
      <c r="D32" s="39" t="s">
        <v>127</v>
      </c>
      <c r="E32" s="39" t="s">
        <v>169</v>
      </c>
      <c r="F32" s="39" t="s">
        <v>210</v>
      </c>
      <c r="G32" s="26" t="str">
        <f t="shared" si="0"/>
        <v>JHON ALEXANDER</v>
      </c>
      <c r="H32" s="28" t="str">
        <f t="shared" si="1"/>
        <v>PEREZ CASTILLO</v>
      </c>
      <c r="I32" s="28" t="s">
        <v>216</v>
      </c>
      <c r="J32" s="30" t="s">
        <v>422</v>
      </c>
      <c r="K32" s="29">
        <v>44978</v>
      </c>
      <c r="L32" s="31" t="s">
        <v>327</v>
      </c>
      <c r="M32" s="31">
        <v>13.9</v>
      </c>
      <c r="N32" s="31">
        <v>93.1</v>
      </c>
      <c r="O32" s="7"/>
      <c r="P32" s="7"/>
      <c r="Q32" s="46" t="s">
        <v>913</v>
      </c>
      <c r="R32" s="46">
        <v>15</v>
      </c>
      <c r="S32" s="46">
        <v>94.3</v>
      </c>
      <c r="T32" s="3"/>
      <c r="U32" s="3"/>
      <c r="V32" s="7"/>
      <c r="W32" s="7"/>
      <c r="X32" s="7"/>
      <c r="Y32" s="7"/>
      <c r="Z32" s="7"/>
      <c r="AA32" s="3"/>
      <c r="AB32" s="3"/>
      <c r="AC32" s="3"/>
      <c r="AD32" s="3"/>
      <c r="AE32" s="3"/>
    </row>
    <row r="33" spans="1:31" ht="41.25" customHeight="1" x14ac:dyDescent="0.3">
      <c r="A33" s="6">
        <v>19</v>
      </c>
      <c r="B33" s="26" t="s">
        <v>349</v>
      </c>
      <c r="C33" s="39" t="s">
        <v>153</v>
      </c>
      <c r="D33" s="39" t="s">
        <v>361</v>
      </c>
      <c r="E33" s="39" t="s">
        <v>215</v>
      </c>
      <c r="F33" s="39" t="s">
        <v>387</v>
      </c>
      <c r="G33" s="26" t="str">
        <f t="shared" si="0"/>
        <v>GAEL ALEJANDRO</v>
      </c>
      <c r="H33" s="28" t="str">
        <f t="shared" si="1"/>
        <v>DE AVILA HURTADO</v>
      </c>
      <c r="I33" s="28" t="s">
        <v>216</v>
      </c>
      <c r="J33" s="30" t="s">
        <v>423</v>
      </c>
      <c r="K33" s="29">
        <v>44978</v>
      </c>
      <c r="L33" s="31" t="s">
        <v>327</v>
      </c>
      <c r="M33" s="31">
        <v>12.2</v>
      </c>
      <c r="N33" s="31">
        <v>92.4</v>
      </c>
      <c r="O33" s="7"/>
      <c r="P33" s="7"/>
      <c r="Q33" s="46" t="s">
        <v>913</v>
      </c>
      <c r="R33" s="46">
        <v>12.3</v>
      </c>
      <c r="S33" s="46">
        <v>93</v>
      </c>
      <c r="T33" s="3"/>
      <c r="U33" s="3"/>
      <c r="V33" s="7"/>
      <c r="W33" s="7"/>
      <c r="X33" s="7"/>
      <c r="Y33" s="7"/>
      <c r="Z33" s="7"/>
      <c r="AA33" s="3"/>
      <c r="AB33" s="3"/>
      <c r="AC33" s="3"/>
      <c r="AD33" s="3"/>
      <c r="AE33" s="3"/>
    </row>
    <row r="34" spans="1:31" ht="41.25" customHeight="1" x14ac:dyDescent="0.3">
      <c r="A34" s="6">
        <v>20</v>
      </c>
      <c r="B34" s="26" t="s">
        <v>350</v>
      </c>
      <c r="C34" s="39" t="s">
        <v>388</v>
      </c>
      <c r="D34" s="39" t="s">
        <v>389</v>
      </c>
      <c r="E34" s="39" t="s">
        <v>390</v>
      </c>
      <c r="F34" s="39" t="s">
        <v>90</v>
      </c>
      <c r="G34" s="26" t="str">
        <f t="shared" si="0"/>
        <v>MARIANIS SOFIA</v>
      </c>
      <c r="H34" s="28" t="str">
        <f t="shared" si="1"/>
        <v>BARBUDO CANOLES</v>
      </c>
      <c r="I34" s="28" t="s">
        <v>217</v>
      </c>
      <c r="J34" s="30" t="s">
        <v>424</v>
      </c>
      <c r="K34" s="29">
        <v>44978</v>
      </c>
      <c r="L34" s="31" t="s">
        <v>327</v>
      </c>
      <c r="M34" s="31">
        <v>14.5</v>
      </c>
      <c r="N34" s="31">
        <v>94.3</v>
      </c>
      <c r="O34" s="7"/>
      <c r="P34" s="7"/>
      <c r="Q34" s="46" t="s">
        <v>913</v>
      </c>
      <c r="R34" s="46">
        <v>14</v>
      </c>
      <c r="S34" s="46">
        <v>95.4</v>
      </c>
      <c r="T34" s="3"/>
      <c r="U34" s="3"/>
      <c r="V34" s="7"/>
      <c r="W34" s="7"/>
      <c r="X34" s="7"/>
      <c r="Y34" s="7"/>
      <c r="Z34" s="7"/>
      <c r="AA34" s="3"/>
      <c r="AB34" s="3"/>
      <c r="AC34" s="3"/>
      <c r="AD34" s="3"/>
      <c r="AE34" s="3"/>
    </row>
    <row r="35" spans="1:31" ht="41.25" customHeight="1" x14ac:dyDescent="0.3">
      <c r="A35" s="6">
        <v>21</v>
      </c>
      <c r="B35" s="26" t="s">
        <v>351</v>
      </c>
      <c r="C35" s="39" t="s">
        <v>212</v>
      </c>
      <c r="D35" s="39" t="s">
        <v>391</v>
      </c>
      <c r="E35" s="39" t="s">
        <v>392</v>
      </c>
      <c r="F35" s="39" t="s">
        <v>90</v>
      </c>
      <c r="G35" s="26" t="str">
        <f t="shared" si="0"/>
        <v>LOUREN SOFIA</v>
      </c>
      <c r="H35" s="28" t="str">
        <f t="shared" si="1"/>
        <v>CASTELLAR PUENTE</v>
      </c>
      <c r="I35" s="28" t="s">
        <v>217</v>
      </c>
      <c r="J35" s="30" t="s">
        <v>425</v>
      </c>
      <c r="K35" s="29">
        <v>44978</v>
      </c>
      <c r="L35" s="31" t="s">
        <v>327</v>
      </c>
      <c r="M35" s="31">
        <v>13.7</v>
      </c>
      <c r="N35" s="31">
        <v>93.4</v>
      </c>
      <c r="O35" s="7"/>
      <c r="P35" s="7"/>
      <c r="Q35" s="46" t="s">
        <v>913</v>
      </c>
      <c r="R35" s="46">
        <v>14</v>
      </c>
      <c r="S35" s="46">
        <v>94.9</v>
      </c>
      <c r="T35" s="3"/>
      <c r="U35" s="3"/>
      <c r="V35" s="7"/>
      <c r="W35" s="7"/>
      <c r="X35" s="7"/>
      <c r="Y35" s="7"/>
      <c r="Z35" s="7"/>
      <c r="AA35" s="3"/>
      <c r="AB35" s="3"/>
      <c r="AC35" s="3"/>
      <c r="AD35" s="3"/>
      <c r="AE35" s="3"/>
    </row>
    <row r="36" spans="1:31" ht="41.25" customHeight="1" x14ac:dyDescent="0.3">
      <c r="A36" s="6">
        <v>22</v>
      </c>
      <c r="B36" s="26" t="s">
        <v>352</v>
      </c>
      <c r="C36" s="39" t="s">
        <v>393</v>
      </c>
      <c r="D36" s="39" t="s">
        <v>154</v>
      </c>
      <c r="E36" s="39" t="s">
        <v>138</v>
      </c>
      <c r="F36" s="39" t="s">
        <v>87</v>
      </c>
      <c r="G36" s="26" t="str">
        <f t="shared" si="0"/>
        <v>SAMUEL DAVID</v>
      </c>
      <c r="H36" s="28" t="str">
        <f t="shared" si="1"/>
        <v>MATA BOSSIO</v>
      </c>
      <c r="I36" s="28" t="s">
        <v>216</v>
      </c>
      <c r="J36" s="30" t="s">
        <v>426</v>
      </c>
      <c r="K36" s="29">
        <v>44978</v>
      </c>
      <c r="L36" s="31" t="s">
        <v>327</v>
      </c>
      <c r="M36" s="31">
        <v>12.7</v>
      </c>
      <c r="N36" s="31">
        <v>94.3</v>
      </c>
      <c r="O36" s="7"/>
      <c r="P36" s="7"/>
      <c r="Q36" s="46" t="s">
        <v>906</v>
      </c>
      <c r="R36" s="46">
        <v>12.8</v>
      </c>
      <c r="S36" s="46">
        <v>95.8</v>
      </c>
      <c r="T36" s="3"/>
      <c r="U36" s="3"/>
      <c r="V36" s="7"/>
      <c r="W36" s="7"/>
      <c r="X36" s="7"/>
      <c r="Y36" s="7"/>
      <c r="Z36" s="7"/>
      <c r="AA36" s="3"/>
      <c r="AB36" s="3"/>
      <c r="AC36" s="3"/>
      <c r="AD36" s="3"/>
      <c r="AE36" s="3"/>
    </row>
    <row r="37" spans="1:31" ht="41.25" customHeight="1" x14ac:dyDescent="0.3">
      <c r="A37" s="6">
        <v>23</v>
      </c>
      <c r="B37" s="26" t="s">
        <v>353</v>
      </c>
      <c r="C37" s="39" t="s">
        <v>394</v>
      </c>
      <c r="D37" s="39" t="s">
        <v>395</v>
      </c>
      <c r="E37" s="39" t="s">
        <v>200</v>
      </c>
      <c r="F37" s="39" t="s">
        <v>396</v>
      </c>
      <c r="G37" s="26" t="str">
        <f t="shared" si="0"/>
        <v>JOSUE ABRAHAN</v>
      </c>
      <c r="H37" s="28" t="str">
        <f t="shared" si="1"/>
        <v>MEDINA PIÑA</v>
      </c>
      <c r="I37" s="28" t="s">
        <v>216</v>
      </c>
      <c r="J37" s="30" t="s">
        <v>427</v>
      </c>
      <c r="K37" s="29">
        <v>44978</v>
      </c>
      <c r="L37" s="31" t="s">
        <v>327</v>
      </c>
      <c r="M37" s="31">
        <v>14.9</v>
      </c>
      <c r="N37" s="31">
        <v>96.6</v>
      </c>
      <c r="O37" s="7"/>
      <c r="P37" s="7"/>
      <c r="Q37" s="46" t="s">
        <v>913</v>
      </c>
      <c r="R37" s="46">
        <v>15.2</v>
      </c>
      <c r="S37" s="46">
        <v>98.4</v>
      </c>
      <c r="T37" s="3"/>
      <c r="U37" s="3"/>
      <c r="V37" s="7"/>
      <c r="W37" s="7"/>
      <c r="X37" s="7"/>
      <c r="Y37" s="7"/>
      <c r="Z37" s="7"/>
      <c r="AA37" s="3"/>
      <c r="AB37" s="3"/>
      <c r="AC37" s="3"/>
      <c r="AD37" s="3"/>
      <c r="AE37" s="3"/>
    </row>
    <row r="38" spans="1:31" ht="41.25" customHeight="1" x14ac:dyDescent="0.3">
      <c r="A38" s="6">
        <v>24</v>
      </c>
      <c r="B38" s="26" t="s">
        <v>354</v>
      </c>
      <c r="C38" s="39" t="s">
        <v>397</v>
      </c>
      <c r="D38" s="39" t="s">
        <v>91</v>
      </c>
      <c r="E38" s="39" t="s">
        <v>196</v>
      </c>
      <c r="F38" s="39" t="s">
        <v>99</v>
      </c>
      <c r="G38" s="26" t="str">
        <f t="shared" si="0"/>
        <v>OSCAR LUIS</v>
      </c>
      <c r="H38" s="28" t="str">
        <f t="shared" si="1"/>
        <v>SOLIPAZ MARRUGO</v>
      </c>
      <c r="I38" s="28" t="s">
        <v>216</v>
      </c>
      <c r="J38" s="30" t="s">
        <v>428</v>
      </c>
      <c r="K38" s="29">
        <v>44978</v>
      </c>
      <c r="L38" s="31" t="s">
        <v>327</v>
      </c>
      <c r="M38" s="31">
        <v>15.1</v>
      </c>
      <c r="N38" s="31">
        <v>95.7</v>
      </c>
      <c r="O38" s="7"/>
      <c r="P38" s="7"/>
      <c r="Q38" s="46" t="s">
        <v>913</v>
      </c>
      <c r="R38" s="46">
        <v>15.5</v>
      </c>
      <c r="S38" s="46">
        <v>97.6</v>
      </c>
      <c r="T38" s="3"/>
      <c r="U38" s="3"/>
      <c r="V38" s="7"/>
      <c r="W38" s="7"/>
      <c r="X38" s="7"/>
      <c r="Y38" s="7"/>
      <c r="Z38" s="7"/>
      <c r="AA38" s="3"/>
      <c r="AB38" s="3"/>
      <c r="AC38" s="3"/>
      <c r="AD38" s="3"/>
      <c r="AE38" s="3"/>
    </row>
    <row r="39" spans="1:31" ht="41.25" customHeight="1" x14ac:dyDescent="0.3">
      <c r="A39" s="6">
        <v>25</v>
      </c>
      <c r="B39" s="26" t="s">
        <v>355</v>
      </c>
      <c r="C39" s="39" t="s">
        <v>398</v>
      </c>
      <c r="D39" s="39" t="s">
        <v>97</v>
      </c>
      <c r="E39" s="39" t="s">
        <v>399</v>
      </c>
      <c r="F39" s="39" t="s">
        <v>400</v>
      </c>
      <c r="G39" s="26" t="str">
        <f t="shared" si="0"/>
        <v>IVANNA YULIETH</v>
      </c>
      <c r="H39" s="28" t="str">
        <f t="shared" si="1"/>
        <v>ARIZA PAJARO</v>
      </c>
      <c r="I39" s="28" t="s">
        <v>217</v>
      </c>
      <c r="J39" s="30" t="s">
        <v>429</v>
      </c>
      <c r="K39" s="29">
        <v>44978</v>
      </c>
      <c r="L39" s="31" t="s">
        <v>327</v>
      </c>
      <c r="M39" s="31">
        <v>13.2</v>
      </c>
      <c r="N39" s="31">
        <v>92.7</v>
      </c>
      <c r="O39" s="7"/>
      <c r="P39" s="7"/>
      <c r="Q39" s="46" t="s">
        <v>906</v>
      </c>
      <c r="R39" s="46">
        <v>13.8</v>
      </c>
      <c r="S39" s="46">
        <v>94.3</v>
      </c>
      <c r="T39" s="3"/>
      <c r="U39" s="3"/>
      <c r="V39" s="7"/>
      <c r="W39" s="7"/>
      <c r="X39" s="7"/>
      <c r="Y39" s="7"/>
      <c r="Z39" s="7"/>
      <c r="AA39" s="3"/>
      <c r="AB39" s="3"/>
      <c r="AC39" s="3"/>
      <c r="AD39" s="3"/>
      <c r="AE39" s="3"/>
    </row>
    <row r="40" spans="1:31" ht="41.25" customHeight="1" x14ac:dyDescent="0.3">
      <c r="A40" s="6">
        <v>26</v>
      </c>
      <c r="B40" s="26" t="s">
        <v>356</v>
      </c>
      <c r="C40" s="39" t="s">
        <v>190</v>
      </c>
      <c r="D40" s="39" t="s">
        <v>370</v>
      </c>
      <c r="E40" s="39" t="s">
        <v>401</v>
      </c>
      <c r="F40" s="39" t="s">
        <v>185</v>
      </c>
      <c r="G40" s="26" t="str">
        <f t="shared" si="0"/>
        <v>EMANUEL JOSE</v>
      </c>
      <c r="H40" s="28" t="str">
        <f t="shared" si="1"/>
        <v>PADILLA ALVAREZ</v>
      </c>
      <c r="I40" s="28" t="s">
        <v>216</v>
      </c>
      <c r="J40" s="30" t="s">
        <v>430</v>
      </c>
      <c r="K40" s="29">
        <v>44978</v>
      </c>
      <c r="L40" s="31" t="s">
        <v>327</v>
      </c>
      <c r="M40" s="31">
        <v>15.2</v>
      </c>
      <c r="N40" s="31">
        <v>98.2</v>
      </c>
      <c r="O40" s="7"/>
      <c r="P40" s="7"/>
      <c r="Q40" s="46" t="s">
        <v>913</v>
      </c>
      <c r="R40" s="46">
        <v>15.2</v>
      </c>
      <c r="S40" s="46">
        <v>99.3</v>
      </c>
      <c r="T40" s="3"/>
      <c r="U40" s="3"/>
      <c r="V40" s="7"/>
      <c r="W40" s="7"/>
      <c r="X40" s="7"/>
      <c r="Y40" s="7"/>
      <c r="Z40" s="7"/>
      <c r="AA40" s="3"/>
      <c r="AB40" s="3"/>
      <c r="AC40" s="3"/>
      <c r="AD40" s="3"/>
      <c r="AE40" s="3"/>
    </row>
    <row r="41" spans="1:31" ht="41.25" customHeight="1" x14ac:dyDescent="0.3">
      <c r="A41" s="6">
        <v>27</v>
      </c>
      <c r="B41" s="26" t="s">
        <v>357</v>
      </c>
      <c r="C41" s="39" t="s">
        <v>117</v>
      </c>
      <c r="D41" s="39" t="s">
        <v>91</v>
      </c>
      <c r="E41" s="39" t="s">
        <v>402</v>
      </c>
      <c r="F41" s="39" t="s">
        <v>74</v>
      </c>
      <c r="G41" s="26" t="str">
        <f t="shared" si="0"/>
        <v xml:space="preserve">HELEN </v>
      </c>
      <c r="H41" s="28" t="str">
        <f t="shared" si="1"/>
        <v>LOPEZ MARRUGO</v>
      </c>
      <c r="I41" s="28" t="s">
        <v>217</v>
      </c>
      <c r="J41" s="30" t="s">
        <v>431</v>
      </c>
      <c r="K41" s="29">
        <v>44978</v>
      </c>
      <c r="L41" s="31" t="s">
        <v>327</v>
      </c>
      <c r="M41" s="31">
        <v>13</v>
      </c>
      <c r="N41" s="31">
        <v>87</v>
      </c>
      <c r="O41" s="7"/>
      <c r="P41" s="7"/>
      <c r="Q41" s="46" t="s">
        <v>906</v>
      </c>
      <c r="R41" s="46">
        <v>13.1</v>
      </c>
      <c r="S41" s="46">
        <v>88</v>
      </c>
      <c r="T41" s="3"/>
      <c r="U41" s="3"/>
      <c r="V41" s="7"/>
      <c r="W41" s="7"/>
      <c r="X41" s="7"/>
      <c r="Y41" s="7"/>
      <c r="Z41" s="7"/>
      <c r="AA41" s="3"/>
      <c r="AB41" s="3"/>
      <c r="AC41" s="3"/>
      <c r="AD41" s="3"/>
      <c r="AE41" s="3"/>
    </row>
    <row r="42" spans="1:31" ht="41.25" customHeight="1" x14ac:dyDescent="0.3">
      <c r="A42" s="6">
        <v>28</v>
      </c>
      <c r="B42" s="26" t="s">
        <v>358</v>
      </c>
      <c r="C42" s="39" t="s">
        <v>403</v>
      </c>
      <c r="D42" s="39" t="s">
        <v>135</v>
      </c>
      <c r="E42" s="39" t="s">
        <v>252</v>
      </c>
      <c r="F42" s="39" t="s">
        <v>87</v>
      </c>
      <c r="G42" s="26" t="str">
        <f t="shared" si="0"/>
        <v>BRIAN DAVID</v>
      </c>
      <c r="H42" s="28" t="str">
        <f t="shared" si="1"/>
        <v>ARZUZA GARCIA</v>
      </c>
      <c r="I42" s="28" t="s">
        <v>216</v>
      </c>
      <c r="J42" s="30" t="s">
        <v>325</v>
      </c>
      <c r="K42" s="29">
        <v>44978</v>
      </c>
      <c r="L42" s="31" t="s">
        <v>327</v>
      </c>
      <c r="M42" s="31">
        <v>11.8</v>
      </c>
      <c r="N42" s="31">
        <v>85</v>
      </c>
      <c r="O42" s="7"/>
      <c r="P42" s="7"/>
      <c r="Q42" s="46" t="s">
        <v>906</v>
      </c>
      <c r="R42" s="46">
        <v>12.8</v>
      </c>
      <c r="S42" s="46">
        <v>86.1</v>
      </c>
      <c r="T42" s="3"/>
      <c r="U42" s="3"/>
      <c r="V42" s="7"/>
      <c r="W42" s="7"/>
      <c r="X42" s="7"/>
      <c r="Y42" s="7"/>
      <c r="Z42" s="7"/>
      <c r="AA42" s="3"/>
      <c r="AB42" s="3"/>
      <c r="AC42" s="3"/>
      <c r="AD42" s="3"/>
      <c r="AE42" s="3"/>
    </row>
    <row r="43" spans="1:31" ht="41.25" customHeight="1" x14ac:dyDescent="0.3">
      <c r="A43" s="6">
        <v>29</v>
      </c>
      <c r="B43" s="26" t="s">
        <v>359</v>
      </c>
      <c r="C43" s="39" t="s">
        <v>404</v>
      </c>
      <c r="D43" s="39" t="s">
        <v>95</v>
      </c>
      <c r="E43" s="39" t="s">
        <v>99</v>
      </c>
      <c r="F43" s="39" t="s">
        <v>83</v>
      </c>
      <c r="G43" s="26" t="str">
        <f t="shared" si="0"/>
        <v>LUIS ANGEL</v>
      </c>
      <c r="H43" s="28" t="str">
        <f t="shared" si="1"/>
        <v>CASTILLEJO CAICEDO</v>
      </c>
      <c r="I43" s="28" t="s">
        <v>216</v>
      </c>
      <c r="J43" s="30" t="s">
        <v>432</v>
      </c>
      <c r="K43" s="29">
        <v>44978</v>
      </c>
      <c r="L43" s="31" t="s">
        <v>327</v>
      </c>
      <c r="M43" s="31">
        <v>14.1</v>
      </c>
      <c r="N43" s="31">
        <v>90.7</v>
      </c>
      <c r="O43" s="7"/>
      <c r="P43" s="7"/>
      <c r="Q43" s="46" t="s">
        <v>906</v>
      </c>
      <c r="R43" s="46">
        <v>14.3</v>
      </c>
      <c r="S43" s="46">
        <v>92.6</v>
      </c>
      <c r="T43" s="3"/>
      <c r="U43" s="3"/>
      <c r="V43" s="7"/>
      <c r="W43" s="7"/>
      <c r="X43" s="7"/>
      <c r="Y43" s="7"/>
      <c r="Z43" s="7"/>
      <c r="AA43" s="3"/>
      <c r="AB43" s="3"/>
      <c r="AC43" s="3"/>
      <c r="AD43" s="3"/>
      <c r="AE43" s="3"/>
    </row>
    <row r="44" spans="1:31" ht="41.25" customHeight="1" x14ac:dyDescent="0.3">
      <c r="A44" s="6">
        <v>30</v>
      </c>
      <c r="B44" s="26" t="s">
        <v>360</v>
      </c>
      <c r="C44" s="39" t="s">
        <v>158</v>
      </c>
      <c r="D44" s="39" t="s">
        <v>405</v>
      </c>
      <c r="E44" s="39" t="s">
        <v>406</v>
      </c>
      <c r="F44" s="39" t="s">
        <v>90</v>
      </c>
      <c r="G44" s="26" t="str">
        <f t="shared" si="0"/>
        <v>EVELYN SOFIA</v>
      </c>
      <c r="H44" s="28" t="str">
        <f t="shared" si="1"/>
        <v>HERRERA PASO</v>
      </c>
      <c r="I44" s="28" t="s">
        <v>217</v>
      </c>
      <c r="J44" s="30" t="s">
        <v>433</v>
      </c>
      <c r="K44" s="29">
        <v>44978</v>
      </c>
      <c r="L44" s="31" t="s">
        <v>327</v>
      </c>
      <c r="M44" s="31">
        <v>16.7</v>
      </c>
      <c r="N44" s="31">
        <v>91.8</v>
      </c>
      <c r="O44" s="7"/>
      <c r="P44" s="7"/>
      <c r="Q44" s="46" t="s">
        <v>906</v>
      </c>
      <c r="R44" s="46">
        <v>16</v>
      </c>
      <c r="S44" s="46">
        <v>93.1</v>
      </c>
      <c r="T44" s="3"/>
      <c r="U44" s="3"/>
      <c r="V44" s="7"/>
      <c r="W44" s="7"/>
      <c r="X44" s="7"/>
      <c r="Y44" s="7"/>
      <c r="Z44" s="7"/>
      <c r="AA44" s="3"/>
      <c r="AB44" s="3"/>
      <c r="AC44" s="3"/>
      <c r="AD44" s="3"/>
      <c r="AE44" s="3"/>
    </row>
    <row r="45" spans="1:31" s="4" customFormat="1" ht="26.25" customHeight="1" x14ac:dyDescent="0.25">
      <c r="A45" s="8" t="s">
        <v>6</v>
      </c>
      <c r="B45" s="102" t="s">
        <v>62</v>
      </c>
      <c r="C45" s="102"/>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24"/>
    </row>
    <row r="46" spans="1:31" x14ac:dyDescent="0.2">
      <c r="B46" s="103"/>
      <c r="C46" s="103"/>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row>
    <row r="48" spans="1:31" ht="33.75" customHeight="1" x14ac:dyDescent="0.25">
      <c r="B48" s="5"/>
      <c r="C48" s="5"/>
      <c r="D48" s="5"/>
      <c r="E48" s="5"/>
      <c r="F48" s="5"/>
      <c r="I48" s="4" t="s">
        <v>21</v>
      </c>
      <c r="L48" s="13" t="s">
        <v>68</v>
      </c>
      <c r="M48" s="13"/>
      <c r="N48" s="13"/>
      <c r="Q48" s="13" t="s">
        <v>927</v>
      </c>
      <c r="R48" s="13"/>
      <c r="S48" s="13"/>
      <c r="V48" s="13" t="s">
        <v>23</v>
      </c>
      <c r="W48" s="13"/>
      <c r="X48" s="13"/>
      <c r="AA48" s="13" t="s">
        <v>24</v>
      </c>
      <c r="AB48" s="13"/>
      <c r="AC48" s="13"/>
    </row>
    <row r="49" spans="1:30" ht="30" customHeight="1" x14ac:dyDescent="0.2"/>
    <row r="50" spans="1:30" x14ac:dyDescent="0.2">
      <c r="A50" s="98" t="s">
        <v>14</v>
      </c>
      <c r="B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5"/>
    </row>
    <row r="51" spans="1:30" x14ac:dyDescent="0.2">
      <c r="A51" s="100" t="s">
        <v>13</v>
      </c>
      <c r="B51" s="100"/>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100"/>
      <c r="AB51" s="100"/>
      <c r="AC51" s="100"/>
      <c r="AD51" s="5"/>
    </row>
    <row r="52" spans="1:30" ht="14.25" x14ac:dyDescent="0.2">
      <c r="A52" s="100" t="s">
        <v>65</v>
      </c>
      <c r="B52" s="100"/>
      <c r="C52" s="100"/>
      <c r="D52" s="100"/>
      <c r="E52" s="100"/>
      <c r="F52" s="100"/>
      <c r="G52" s="100"/>
      <c r="H52" s="100"/>
      <c r="I52" s="100"/>
      <c r="J52" s="100"/>
      <c r="K52" s="100"/>
      <c r="L52" s="100"/>
      <c r="M52" s="100"/>
      <c r="N52" s="100"/>
      <c r="O52" s="100"/>
      <c r="P52" s="100"/>
      <c r="Q52" s="100"/>
      <c r="R52" s="100"/>
      <c r="S52" s="100"/>
      <c r="T52" s="100"/>
      <c r="U52" s="100"/>
      <c r="V52" s="100"/>
      <c r="W52" s="100"/>
      <c r="X52" s="100"/>
      <c r="Y52" s="100"/>
      <c r="Z52" s="100"/>
      <c r="AA52" s="100"/>
      <c r="AB52" s="100"/>
      <c r="AC52" s="100"/>
      <c r="AD52" s="23"/>
    </row>
  </sheetData>
  <mergeCells count="27">
    <mergeCell ref="I11:W11"/>
    <mergeCell ref="A1:L3"/>
    <mergeCell ref="M1:V1"/>
    <mergeCell ref="W1:AE1"/>
    <mergeCell ref="M2:V2"/>
    <mergeCell ref="W2:AE2"/>
    <mergeCell ref="M3:AE3"/>
    <mergeCell ref="A5:AE5"/>
    <mergeCell ref="I7:W7"/>
    <mergeCell ref="I8:W8"/>
    <mergeCell ref="I9:W9"/>
    <mergeCell ref="I10:W10"/>
    <mergeCell ref="A50:AC50"/>
    <mergeCell ref="A51:AC51"/>
    <mergeCell ref="A52:AC52"/>
    <mergeCell ref="K13:K14"/>
    <mergeCell ref="L13:P13"/>
    <mergeCell ref="Q13:U13"/>
    <mergeCell ref="V13:Z13"/>
    <mergeCell ref="AA13:AE13"/>
    <mergeCell ref="B45:AC46"/>
    <mergeCell ref="A13:A14"/>
    <mergeCell ref="B13:B14"/>
    <mergeCell ref="G13:G14"/>
    <mergeCell ref="H13:H14"/>
    <mergeCell ref="I13:I14"/>
    <mergeCell ref="J13:J14"/>
  </mergeCells>
  <pageMargins left="0.6" right="0.35" top="0.3" bottom="0.3" header="0.3" footer="0.3"/>
  <pageSetup paperSize="9" scale="30" orientation="landscape"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52"/>
  <sheetViews>
    <sheetView view="pageBreakPreview" topLeftCell="A36" zoomScale="50" zoomScaleNormal="50" zoomScaleSheetLayoutView="50" workbookViewId="0">
      <selection activeCell="I32" sqref="I32"/>
    </sheetView>
  </sheetViews>
  <sheetFormatPr baseColWidth="10" defaultColWidth="11.42578125" defaultRowHeight="15" x14ac:dyDescent="0.2"/>
  <cols>
    <col min="1" max="1" width="8.7109375" style="5" customWidth="1"/>
    <col min="2" max="2" width="31" style="1" customWidth="1"/>
    <col min="3" max="3" width="17.85546875" style="1" hidden="1" customWidth="1"/>
    <col min="4" max="4" width="15" style="1" hidden="1" customWidth="1"/>
    <col min="5" max="5" width="12.7109375" style="1" hidden="1" customWidth="1"/>
    <col min="6" max="6" width="13.28515625" style="1" hidden="1" customWidth="1"/>
    <col min="7" max="7" width="34.85546875" style="1" customWidth="1"/>
    <col min="8" max="8" width="40.28515625" style="1" customWidth="1"/>
    <col min="9" max="9" width="13.5703125" style="1" customWidth="1"/>
    <col min="10" max="10" width="20.5703125" style="1" customWidth="1"/>
    <col min="11" max="11" width="21.5703125" style="1" customWidth="1"/>
    <col min="12" max="12" width="20.5703125" style="1" customWidth="1"/>
    <col min="13" max="14" width="8.140625" style="1" customWidth="1"/>
    <col min="15" max="15" width="20.5703125" style="1" customWidth="1"/>
    <col min="16" max="16" width="8.140625" style="1" customWidth="1"/>
    <col min="17" max="17" width="20.5703125" style="1" customWidth="1"/>
    <col min="18" max="19" width="8.140625" style="1" customWidth="1"/>
    <col min="20" max="20" width="20.5703125" style="1" customWidth="1"/>
    <col min="21" max="21" width="8.140625" style="1" customWidth="1"/>
    <col min="22" max="22" width="20.5703125" style="1" customWidth="1"/>
    <col min="23" max="24" width="8.140625" style="1" customWidth="1"/>
    <col min="25" max="25" width="20.5703125" style="1" customWidth="1"/>
    <col min="26" max="26" width="8.140625" style="1" customWidth="1"/>
    <col min="27" max="27" width="20.5703125" style="1" customWidth="1"/>
    <col min="28" max="29" width="8.140625" style="1" customWidth="1"/>
    <col min="30" max="30" width="20.5703125" style="1" customWidth="1"/>
    <col min="31" max="31" width="8.140625" style="1" customWidth="1"/>
    <col min="32" max="16384" width="11.42578125" style="1"/>
  </cols>
  <sheetData>
    <row r="1" spans="1:31" ht="30" customHeight="1" x14ac:dyDescent="0.2">
      <c r="A1" s="104" t="s">
        <v>20</v>
      </c>
      <c r="B1" s="104"/>
      <c r="C1" s="104"/>
      <c r="D1" s="104"/>
      <c r="E1" s="104"/>
      <c r="F1" s="104"/>
      <c r="G1" s="104"/>
      <c r="H1" s="104"/>
      <c r="I1" s="104"/>
      <c r="J1" s="104"/>
      <c r="K1" s="104"/>
      <c r="L1" s="104"/>
      <c r="M1" s="108" t="s">
        <v>54</v>
      </c>
      <c r="N1" s="109"/>
      <c r="O1" s="109"/>
      <c r="P1" s="109"/>
      <c r="Q1" s="109"/>
      <c r="R1" s="109"/>
      <c r="S1" s="109"/>
      <c r="T1" s="109"/>
      <c r="U1" s="109"/>
      <c r="V1" s="110"/>
      <c r="W1" s="106">
        <v>43231</v>
      </c>
      <c r="X1" s="107"/>
      <c r="Y1" s="107"/>
      <c r="Z1" s="107"/>
      <c r="AA1" s="107"/>
      <c r="AB1" s="107"/>
      <c r="AC1" s="107"/>
      <c r="AD1" s="107"/>
      <c r="AE1" s="107"/>
    </row>
    <row r="2" spans="1:31" ht="36" customHeight="1" x14ac:dyDescent="0.2">
      <c r="A2" s="104"/>
      <c r="B2" s="104"/>
      <c r="C2" s="104"/>
      <c r="D2" s="104"/>
      <c r="E2" s="104"/>
      <c r="F2" s="104"/>
      <c r="G2" s="104"/>
      <c r="H2" s="104"/>
      <c r="I2" s="104"/>
      <c r="J2" s="104"/>
      <c r="K2" s="104"/>
      <c r="L2" s="104"/>
      <c r="M2" s="108" t="s">
        <v>64</v>
      </c>
      <c r="N2" s="109"/>
      <c r="O2" s="109"/>
      <c r="P2" s="109"/>
      <c r="Q2" s="109"/>
      <c r="R2" s="109"/>
      <c r="S2" s="109"/>
      <c r="T2" s="109"/>
      <c r="U2" s="109"/>
      <c r="V2" s="110"/>
      <c r="W2" s="107" t="s">
        <v>11</v>
      </c>
      <c r="X2" s="107"/>
      <c r="Y2" s="107"/>
      <c r="Z2" s="107"/>
      <c r="AA2" s="107"/>
      <c r="AB2" s="107"/>
      <c r="AC2" s="107"/>
      <c r="AD2" s="107"/>
      <c r="AE2" s="107"/>
    </row>
    <row r="3" spans="1:31" ht="42" customHeight="1" x14ac:dyDescent="0.2">
      <c r="A3" s="104"/>
      <c r="B3" s="104"/>
      <c r="C3" s="104"/>
      <c r="D3" s="104"/>
      <c r="E3" s="104"/>
      <c r="F3" s="104"/>
      <c r="G3" s="104"/>
      <c r="H3" s="104"/>
      <c r="I3" s="104"/>
      <c r="J3" s="104"/>
      <c r="K3" s="104"/>
      <c r="L3" s="104"/>
      <c r="M3" s="104" t="s">
        <v>12</v>
      </c>
      <c r="N3" s="107"/>
      <c r="O3" s="107"/>
      <c r="P3" s="107"/>
      <c r="Q3" s="107"/>
      <c r="R3" s="107"/>
      <c r="S3" s="107"/>
      <c r="T3" s="107"/>
      <c r="U3" s="107"/>
      <c r="V3" s="107"/>
      <c r="W3" s="107"/>
      <c r="X3" s="107"/>
      <c r="Y3" s="107"/>
      <c r="Z3" s="107"/>
      <c r="AA3" s="107"/>
      <c r="AB3" s="107"/>
      <c r="AC3" s="107"/>
      <c r="AD3" s="107"/>
      <c r="AE3" s="107"/>
    </row>
    <row r="5" spans="1:31" ht="20.25" x14ac:dyDescent="0.3">
      <c r="A5" s="105" t="s">
        <v>58</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5"/>
    </row>
    <row r="6" spans="1:31" ht="9.75" customHeight="1" x14ac:dyDescent="0.2"/>
    <row r="7" spans="1:31" ht="30" customHeight="1" x14ac:dyDescent="0.35">
      <c r="A7" s="11" t="s">
        <v>17</v>
      </c>
      <c r="B7" s="11"/>
      <c r="C7" s="11"/>
      <c r="D7" s="11"/>
      <c r="E7" s="11"/>
      <c r="F7" s="11"/>
      <c r="G7" s="11"/>
      <c r="I7" s="91" t="s">
        <v>66</v>
      </c>
      <c r="J7" s="91"/>
      <c r="K7" s="91"/>
      <c r="L7" s="91"/>
      <c r="M7" s="91"/>
      <c r="N7" s="91"/>
      <c r="O7" s="91"/>
      <c r="P7" s="91"/>
      <c r="Q7" s="91"/>
      <c r="R7" s="91"/>
      <c r="S7" s="91"/>
      <c r="T7" s="91"/>
      <c r="U7" s="91"/>
      <c r="V7" s="91"/>
      <c r="W7" s="91"/>
    </row>
    <row r="8" spans="1:31" ht="30" customHeight="1" x14ac:dyDescent="0.35">
      <c r="A8" s="11" t="s">
        <v>25</v>
      </c>
      <c r="B8" s="11"/>
      <c r="C8" s="11"/>
      <c r="D8" s="11"/>
      <c r="E8" s="11"/>
      <c r="F8" s="11"/>
      <c r="G8" s="11"/>
      <c r="I8" s="91" t="s">
        <v>328</v>
      </c>
      <c r="J8" s="91"/>
      <c r="K8" s="91"/>
      <c r="L8" s="91"/>
      <c r="M8" s="91"/>
      <c r="N8" s="91"/>
      <c r="O8" s="91"/>
      <c r="P8" s="91"/>
      <c r="Q8" s="91"/>
      <c r="R8" s="91"/>
      <c r="S8" s="91"/>
      <c r="T8" s="91"/>
      <c r="U8" s="91"/>
      <c r="V8" s="91"/>
      <c r="W8" s="91"/>
    </row>
    <row r="9" spans="1:31" ht="30" customHeight="1" x14ac:dyDescent="0.35">
      <c r="A9" s="11" t="s">
        <v>5</v>
      </c>
      <c r="B9" s="11"/>
      <c r="C9" s="11"/>
      <c r="D9" s="11"/>
      <c r="E9" s="11"/>
      <c r="F9" s="11"/>
      <c r="G9" s="11"/>
      <c r="I9" s="91" t="s">
        <v>67</v>
      </c>
      <c r="J9" s="91"/>
      <c r="K9" s="91"/>
      <c r="L9" s="91"/>
      <c r="M9" s="91"/>
      <c r="N9" s="91"/>
      <c r="O9" s="91"/>
      <c r="P9" s="91"/>
      <c r="Q9" s="91"/>
      <c r="R9" s="91"/>
      <c r="S9" s="91"/>
      <c r="T9" s="91"/>
      <c r="U9" s="91"/>
      <c r="V9" s="91"/>
      <c r="W9" s="91"/>
    </row>
    <row r="10" spans="1:31" ht="30" customHeight="1" x14ac:dyDescent="0.35">
      <c r="A10" s="12" t="s">
        <v>19</v>
      </c>
      <c r="B10" s="11"/>
      <c r="C10" s="11"/>
      <c r="D10" s="11"/>
      <c r="E10" s="11"/>
      <c r="F10" s="11"/>
      <c r="G10" s="11"/>
      <c r="I10" s="91" t="s">
        <v>329</v>
      </c>
      <c r="J10" s="91"/>
      <c r="K10" s="91"/>
      <c r="L10" s="91"/>
      <c r="M10" s="91"/>
      <c r="N10" s="91"/>
      <c r="O10" s="91"/>
      <c r="P10" s="91"/>
      <c r="Q10" s="91"/>
      <c r="R10" s="91"/>
      <c r="S10" s="91"/>
      <c r="T10" s="91"/>
      <c r="U10" s="91"/>
      <c r="V10" s="91"/>
      <c r="W10" s="91"/>
    </row>
    <row r="11" spans="1:31" ht="30" customHeight="1" x14ac:dyDescent="0.35">
      <c r="A11" s="11" t="s">
        <v>26</v>
      </c>
      <c r="B11" s="11"/>
      <c r="C11" s="11"/>
      <c r="D11" s="11"/>
      <c r="E11" s="11"/>
      <c r="F11" s="11"/>
      <c r="G11" s="11"/>
      <c r="I11" s="91" t="s">
        <v>330</v>
      </c>
      <c r="J11" s="91"/>
      <c r="K11" s="91"/>
      <c r="L11" s="91"/>
      <c r="M11" s="91"/>
      <c r="N11" s="91"/>
      <c r="O11" s="91"/>
      <c r="P11" s="91"/>
      <c r="Q11" s="91"/>
      <c r="R11" s="91"/>
      <c r="S11" s="91"/>
      <c r="T11" s="91"/>
      <c r="U11" s="91"/>
      <c r="V11" s="91"/>
      <c r="W11" s="91"/>
    </row>
    <row r="13" spans="1:31" ht="33.75" customHeight="1" x14ac:dyDescent="0.2">
      <c r="A13" s="101" t="s">
        <v>2</v>
      </c>
      <c r="B13" s="97" t="s">
        <v>3</v>
      </c>
      <c r="C13" s="10"/>
      <c r="D13" s="10"/>
      <c r="E13" s="10"/>
      <c r="F13" s="10"/>
      <c r="G13" s="97" t="s">
        <v>0</v>
      </c>
      <c r="H13" s="97" t="s">
        <v>1</v>
      </c>
      <c r="I13" s="97" t="s">
        <v>8</v>
      </c>
      <c r="J13" s="97" t="s">
        <v>7</v>
      </c>
      <c r="K13" s="97" t="s">
        <v>9</v>
      </c>
      <c r="L13" s="95" t="s">
        <v>15</v>
      </c>
      <c r="M13" s="96"/>
      <c r="N13" s="96"/>
      <c r="O13" s="96"/>
      <c r="P13" s="96"/>
      <c r="Q13" s="92" t="s">
        <v>16</v>
      </c>
      <c r="R13" s="93"/>
      <c r="S13" s="93"/>
      <c r="T13" s="93"/>
      <c r="U13" s="94"/>
      <c r="V13" s="92" t="s">
        <v>18</v>
      </c>
      <c r="W13" s="93"/>
      <c r="X13" s="93"/>
      <c r="Y13" s="93"/>
      <c r="Z13" s="94"/>
      <c r="AA13" s="92" t="s">
        <v>55</v>
      </c>
      <c r="AB13" s="93"/>
      <c r="AC13" s="93"/>
      <c r="AD13" s="93"/>
      <c r="AE13" s="94"/>
    </row>
    <row r="14" spans="1:31" s="2" customFormat="1" ht="129.75" customHeight="1" x14ac:dyDescent="0.2">
      <c r="A14" s="101"/>
      <c r="B14" s="97"/>
      <c r="C14" s="10"/>
      <c r="D14" s="10"/>
      <c r="E14" s="10"/>
      <c r="F14" s="10"/>
      <c r="G14" s="97"/>
      <c r="H14" s="97"/>
      <c r="I14" s="97"/>
      <c r="J14" s="97"/>
      <c r="K14" s="97"/>
      <c r="L14" s="10" t="s">
        <v>10</v>
      </c>
      <c r="M14" s="9" t="s">
        <v>60</v>
      </c>
      <c r="N14" s="9" t="s">
        <v>61</v>
      </c>
      <c r="O14" s="10" t="s">
        <v>59</v>
      </c>
      <c r="P14" s="9" t="s">
        <v>63</v>
      </c>
      <c r="Q14" s="10" t="s">
        <v>10</v>
      </c>
      <c r="R14" s="9" t="s">
        <v>60</v>
      </c>
      <c r="S14" s="9" t="s">
        <v>61</v>
      </c>
      <c r="T14" s="10" t="s">
        <v>59</v>
      </c>
      <c r="U14" s="9" t="s">
        <v>63</v>
      </c>
      <c r="V14" s="10" t="s">
        <v>10</v>
      </c>
      <c r="W14" s="9" t="s">
        <v>60</v>
      </c>
      <c r="X14" s="9" t="s">
        <v>61</v>
      </c>
      <c r="Y14" s="10" t="s">
        <v>59</v>
      </c>
      <c r="Z14" s="9" t="s">
        <v>63</v>
      </c>
      <c r="AA14" s="10" t="s">
        <v>10</v>
      </c>
      <c r="AB14" s="9" t="s">
        <v>60</v>
      </c>
      <c r="AC14" s="9" t="s">
        <v>61</v>
      </c>
      <c r="AD14" s="10" t="s">
        <v>59</v>
      </c>
      <c r="AE14" s="9" t="s">
        <v>63</v>
      </c>
    </row>
    <row r="15" spans="1:31" ht="41.25" customHeight="1" x14ac:dyDescent="0.3">
      <c r="A15" s="6">
        <v>1</v>
      </c>
      <c r="B15" s="28" t="s">
        <v>434</v>
      </c>
      <c r="C15" s="39" t="s">
        <v>230</v>
      </c>
      <c r="D15" s="39" t="s">
        <v>75</v>
      </c>
      <c r="E15" s="39" t="s">
        <v>464</v>
      </c>
      <c r="F15" s="39" t="s">
        <v>176</v>
      </c>
      <c r="G15" s="26" t="str">
        <f>E15&amp;" "&amp;F15</f>
        <v>DOMINIC SOPHIA</v>
      </c>
      <c r="H15" s="28" t="str">
        <f>C15&amp;" "&amp;D15</f>
        <v>ROMERO DIAZ</v>
      </c>
      <c r="I15" s="28" t="s">
        <v>217</v>
      </c>
      <c r="J15" s="30" t="s">
        <v>507</v>
      </c>
      <c r="K15" s="29">
        <v>44978</v>
      </c>
      <c r="L15" s="31" t="s">
        <v>327</v>
      </c>
      <c r="M15" s="31">
        <v>14.4</v>
      </c>
      <c r="N15" s="31">
        <v>93.7</v>
      </c>
      <c r="O15" s="7"/>
      <c r="P15" s="7"/>
      <c r="Q15" s="46" t="s">
        <v>906</v>
      </c>
      <c r="R15" s="46">
        <v>14.7</v>
      </c>
      <c r="S15" s="46">
        <v>95.4</v>
      </c>
      <c r="T15" s="3"/>
      <c r="U15" s="3"/>
      <c r="V15" s="7"/>
      <c r="W15" s="7"/>
      <c r="X15" s="7"/>
      <c r="Y15" s="7"/>
      <c r="Z15" s="7"/>
      <c r="AA15" s="3"/>
      <c r="AB15" s="3"/>
      <c r="AC15" s="3"/>
      <c r="AD15" s="3"/>
      <c r="AE15" s="3"/>
    </row>
    <row r="16" spans="1:31" ht="41.25" customHeight="1" x14ac:dyDescent="0.3">
      <c r="A16" s="6">
        <v>2</v>
      </c>
      <c r="B16" s="28" t="s">
        <v>435</v>
      </c>
      <c r="C16" s="39" t="s">
        <v>125</v>
      </c>
      <c r="D16" s="39" t="s">
        <v>104</v>
      </c>
      <c r="E16" s="39" t="s">
        <v>83</v>
      </c>
      <c r="F16" s="39" t="s">
        <v>194</v>
      </c>
      <c r="G16" s="26" t="str">
        <f t="shared" ref="G16:G44" si="0">E16&amp;" "&amp;F16</f>
        <v>ANGEL MANUEL</v>
      </c>
      <c r="H16" s="28" t="str">
        <f t="shared" ref="H16:H44" si="1">C16&amp;" "&amp;D16</f>
        <v>ARRIETA PUELLO</v>
      </c>
      <c r="I16" s="28" t="s">
        <v>216</v>
      </c>
      <c r="J16" s="30" t="s">
        <v>508</v>
      </c>
      <c r="K16" s="29">
        <v>44978</v>
      </c>
      <c r="L16" s="31" t="s">
        <v>327</v>
      </c>
      <c r="M16" s="31">
        <v>14.5</v>
      </c>
      <c r="N16" s="31">
        <v>89.8</v>
      </c>
      <c r="O16" s="7"/>
      <c r="P16" s="7"/>
      <c r="Q16" s="46" t="s">
        <v>906</v>
      </c>
      <c r="R16" s="46">
        <v>14.7</v>
      </c>
      <c r="S16" s="46">
        <v>95.4</v>
      </c>
      <c r="T16" s="3"/>
      <c r="U16" s="3"/>
      <c r="V16" s="7"/>
      <c r="W16" s="7"/>
      <c r="X16" s="7"/>
      <c r="Y16" s="7"/>
      <c r="Z16" s="7"/>
      <c r="AA16" s="3"/>
      <c r="AB16" s="3"/>
      <c r="AC16" s="3"/>
      <c r="AD16" s="3"/>
      <c r="AE16" s="3"/>
    </row>
    <row r="17" spans="1:31" ht="41.25" customHeight="1" x14ac:dyDescent="0.3">
      <c r="A17" s="6">
        <v>3</v>
      </c>
      <c r="B17" s="28" t="s">
        <v>436</v>
      </c>
      <c r="C17" s="39" t="s">
        <v>122</v>
      </c>
      <c r="D17" s="39" t="s">
        <v>465</v>
      </c>
      <c r="E17" s="39" t="s">
        <v>466</v>
      </c>
      <c r="F17" s="39" t="s">
        <v>87</v>
      </c>
      <c r="G17" s="26" t="str">
        <f t="shared" si="0"/>
        <v>JANER DAVID</v>
      </c>
      <c r="H17" s="28" t="str">
        <f t="shared" si="1"/>
        <v>FIGUEROA BASTIDAS</v>
      </c>
      <c r="I17" s="28" t="s">
        <v>216</v>
      </c>
      <c r="J17" s="30" t="s">
        <v>509</v>
      </c>
      <c r="K17" s="29">
        <v>44978</v>
      </c>
      <c r="L17" s="31" t="s">
        <v>327</v>
      </c>
      <c r="M17" s="31">
        <v>11.7</v>
      </c>
      <c r="N17" s="31">
        <v>88.9</v>
      </c>
      <c r="O17" s="7"/>
      <c r="P17" s="7"/>
      <c r="Q17" s="46" t="s">
        <v>906</v>
      </c>
      <c r="R17" s="46">
        <v>12.1</v>
      </c>
      <c r="S17" s="46">
        <v>92.2</v>
      </c>
      <c r="T17" s="3"/>
      <c r="U17" s="3"/>
      <c r="V17" s="7"/>
      <c r="W17" s="7"/>
      <c r="X17" s="7"/>
      <c r="Y17" s="7"/>
      <c r="Z17" s="7"/>
      <c r="AA17" s="3"/>
      <c r="AB17" s="3"/>
      <c r="AC17" s="3"/>
      <c r="AD17" s="3"/>
      <c r="AE17" s="3"/>
    </row>
    <row r="18" spans="1:31" ht="41.25" customHeight="1" x14ac:dyDescent="0.3">
      <c r="A18" s="6">
        <v>4</v>
      </c>
      <c r="B18" s="28" t="s">
        <v>437</v>
      </c>
      <c r="C18" s="39" t="s">
        <v>183</v>
      </c>
      <c r="D18" s="39" t="s">
        <v>157</v>
      </c>
      <c r="E18" s="39" t="s">
        <v>250</v>
      </c>
      <c r="F18" s="39" t="s">
        <v>87</v>
      </c>
      <c r="G18" s="26" t="str">
        <f t="shared" si="0"/>
        <v>MOISES DAVID</v>
      </c>
      <c r="H18" s="28" t="str">
        <f t="shared" si="1"/>
        <v>OROZCO RAMIREZ</v>
      </c>
      <c r="I18" s="28" t="s">
        <v>216</v>
      </c>
      <c r="J18" s="30" t="s">
        <v>510</v>
      </c>
      <c r="K18" s="29">
        <v>44978</v>
      </c>
      <c r="L18" s="31" t="s">
        <v>327</v>
      </c>
      <c r="M18" s="31">
        <v>13.2</v>
      </c>
      <c r="N18" s="31">
        <v>91</v>
      </c>
      <c r="O18" s="7"/>
      <c r="P18" s="7"/>
      <c r="Q18" s="46" t="s">
        <v>913</v>
      </c>
      <c r="R18" s="46">
        <v>13.9</v>
      </c>
      <c r="S18" s="46">
        <v>93</v>
      </c>
      <c r="T18" s="3"/>
      <c r="U18" s="3"/>
      <c r="V18" s="7"/>
      <c r="W18" s="7"/>
      <c r="X18" s="7"/>
      <c r="Y18" s="7"/>
      <c r="Z18" s="7"/>
      <c r="AA18" s="3"/>
      <c r="AB18" s="3"/>
      <c r="AC18" s="3"/>
      <c r="AD18" s="3"/>
      <c r="AE18" s="3"/>
    </row>
    <row r="19" spans="1:31" s="59" customFormat="1" ht="41.25" customHeight="1" x14ac:dyDescent="0.3">
      <c r="A19" s="52">
        <v>5</v>
      </c>
      <c r="B19" s="55" t="s">
        <v>438</v>
      </c>
      <c r="C19" s="54" t="s">
        <v>139</v>
      </c>
      <c r="D19" s="54" t="s">
        <v>76</v>
      </c>
      <c r="E19" s="54" t="s">
        <v>467</v>
      </c>
      <c r="F19" s="54" t="s">
        <v>87</v>
      </c>
      <c r="G19" s="53" t="str">
        <f t="shared" si="0"/>
        <v>DUVAN DAVID</v>
      </c>
      <c r="H19" s="55" t="str">
        <f t="shared" si="1"/>
        <v>CEDEÑO MARTINEZ</v>
      </c>
      <c r="I19" s="55" t="s">
        <v>216</v>
      </c>
      <c r="J19" s="56" t="s">
        <v>511</v>
      </c>
      <c r="K19" s="57">
        <v>44978</v>
      </c>
      <c r="L19" s="56" t="s">
        <v>327</v>
      </c>
      <c r="M19" s="56">
        <v>12</v>
      </c>
      <c r="N19" s="56">
        <v>84.4</v>
      </c>
      <c r="O19" s="58"/>
      <c r="P19" s="58"/>
      <c r="Q19" s="74"/>
      <c r="R19" s="74"/>
      <c r="S19" s="74"/>
      <c r="T19" s="58"/>
      <c r="U19" s="58"/>
      <c r="V19" s="58"/>
      <c r="W19" s="58"/>
      <c r="X19" s="58"/>
      <c r="Y19" s="58"/>
      <c r="Z19" s="58"/>
      <c r="AA19" s="58"/>
      <c r="AB19" s="58"/>
      <c r="AC19" s="58"/>
      <c r="AD19" s="58"/>
      <c r="AE19" s="58"/>
    </row>
    <row r="20" spans="1:31" ht="41.25" customHeight="1" x14ac:dyDescent="0.3">
      <c r="A20" s="6">
        <v>6</v>
      </c>
      <c r="B20" s="28" t="s">
        <v>439</v>
      </c>
      <c r="C20" s="39" t="s">
        <v>468</v>
      </c>
      <c r="D20" s="39" t="s">
        <v>135</v>
      </c>
      <c r="E20" s="39" t="s">
        <v>156</v>
      </c>
      <c r="F20" s="39" t="s">
        <v>203</v>
      </c>
      <c r="G20" s="26" t="str">
        <f t="shared" si="0"/>
        <v>JUNIOR MATHIAS</v>
      </c>
      <c r="H20" s="28" t="str">
        <f t="shared" si="1"/>
        <v>HOYOS GARCIA</v>
      </c>
      <c r="I20" s="28" t="s">
        <v>216</v>
      </c>
      <c r="J20" s="30" t="s">
        <v>512</v>
      </c>
      <c r="K20" s="29">
        <v>44978</v>
      </c>
      <c r="L20" s="31" t="s">
        <v>327</v>
      </c>
      <c r="M20" s="31">
        <v>10.1</v>
      </c>
      <c r="N20" s="31">
        <v>82.8</v>
      </c>
      <c r="O20" s="7"/>
      <c r="P20" s="7"/>
      <c r="Q20" s="46" t="s">
        <v>906</v>
      </c>
      <c r="R20" s="46">
        <v>11.2</v>
      </c>
      <c r="S20" s="46">
        <v>85.4</v>
      </c>
      <c r="T20" s="3"/>
      <c r="U20" s="3"/>
      <c r="V20" s="7"/>
      <c r="W20" s="7"/>
      <c r="X20" s="7"/>
      <c r="Y20" s="7"/>
      <c r="Z20" s="7"/>
      <c r="AA20" s="3"/>
      <c r="AB20" s="3"/>
      <c r="AC20" s="3"/>
      <c r="AD20" s="3"/>
      <c r="AE20" s="3"/>
    </row>
    <row r="21" spans="1:31" ht="41.25" customHeight="1" x14ac:dyDescent="0.3">
      <c r="A21" s="6">
        <v>7</v>
      </c>
      <c r="B21" s="28" t="s">
        <v>440</v>
      </c>
      <c r="C21" s="39" t="s">
        <v>131</v>
      </c>
      <c r="D21" s="39" t="s">
        <v>469</v>
      </c>
      <c r="E21" s="39" t="s">
        <v>470</v>
      </c>
      <c r="F21" s="39" t="s">
        <v>199</v>
      </c>
      <c r="G21" s="26" t="str">
        <f t="shared" si="0"/>
        <v>LUCERO LUCIA</v>
      </c>
      <c r="H21" s="28" t="str">
        <f t="shared" si="1"/>
        <v>RAMOS CABEZA</v>
      </c>
      <c r="I21" s="28" t="s">
        <v>217</v>
      </c>
      <c r="J21" s="30" t="s">
        <v>513</v>
      </c>
      <c r="K21" s="29">
        <v>44978</v>
      </c>
      <c r="L21" s="31" t="s">
        <v>327</v>
      </c>
      <c r="M21" s="31">
        <v>10.3</v>
      </c>
      <c r="N21" s="31">
        <v>82.5</v>
      </c>
      <c r="O21" s="7"/>
      <c r="P21" s="7"/>
      <c r="Q21" s="46" t="s">
        <v>906</v>
      </c>
      <c r="R21" s="46">
        <v>10.5</v>
      </c>
      <c r="S21" s="46">
        <v>83.5</v>
      </c>
      <c r="T21" s="3"/>
      <c r="U21" s="3"/>
      <c r="V21" s="7"/>
      <c r="W21" s="7"/>
      <c r="X21" s="7"/>
      <c r="Y21" s="7"/>
      <c r="Z21" s="7"/>
      <c r="AA21" s="3"/>
      <c r="AB21" s="3"/>
      <c r="AC21" s="3"/>
      <c r="AD21" s="3"/>
      <c r="AE21" s="3"/>
    </row>
    <row r="22" spans="1:31" ht="41.25" customHeight="1" x14ac:dyDescent="0.3">
      <c r="A22" s="6">
        <v>8</v>
      </c>
      <c r="B22" s="28" t="s">
        <v>441</v>
      </c>
      <c r="C22" s="39" t="s">
        <v>97</v>
      </c>
      <c r="D22" s="39" t="s">
        <v>105</v>
      </c>
      <c r="E22" s="39" t="s">
        <v>471</v>
      </c>
      <c r="F22" s="39" t="s">
        <v>74</v>
      </c>
      <c r="G22" s="26" t="str">
        <f t="shared" si="0"/>
        <v xml:space="preserve">DILANYS </v>
      </c>
      <c r="H22" s="28" t="str">
        <f t="shared" si="1"/>
        <v>PAJARO SUAREZ</v>
      </c>
      <c r="I22" s="28" t="s">
        <v>217</v>
      </c>
      <c r="J22" s="30" t="s">
        <v>514</v>
      </c>
      <c r="K22" s="29">
        <v>44978</v>
      </c>
      <c r="L22" s="31" t="s">
        <v>327</v>
      </c>
      <c r="M22" s="31">
        <v>11.6</v>
      </c>
      <c r="N22" s="31">
        <v>86.5</v>
      </c>
      <c r="O22" s="7"/>
      <c r="P22" s="7"/>
      <c r="Q22" s="46" t="s">
        <v>913</v>
      </c>
      <c r="R22" s="46">
        <v>11.6</v>
      </c>
      <c r="S22" s="46">
        <v>88.5</v>
      </c>
      <c r="T22" s="3"/>
      <c r="U22" s="3"/>
      <c r="V22" s="7"/>
      <c r="W22" s="7"/>
      <c r="X22" s="7"/>
      <c r="Y22" s="7"/>
      <c r="Z22" s="7"/>
      <c r="AA22" s="3"/>
      <c r="AB22" s="3"/>
      <c r="AC22" s="3"/>
      <c r="AD22" s="3"/>
      <c r="AE22" s="3"/>
    </row>
    <row r="23" spans="1:31" ht="41.25" customHeight="1" x14ac:dyDescent="0.3">
      <c r="A23" s="6">
        <v>9</v>
      </c>
      <c r="B23" s="28" t="s">
        <v>442</v>
      </c>
      <c r="C23" s="39" t="s">
        <v>183</v>
      </c>
      <c r="D23" s="39" t="s">
        <v>183</v>
      </c>
      <c r="E23" s="39" t="s">
        <v>472</v>
      </c>
      <c r="F23" s="39" t="s">
        <v>87</v>
      </c>
      <c r="G23" s="26" t="str">
        <f t="shared" si="0"/>
        <v>ENYER DAVID</v>
      </c>
      <c r="H23" s="28" t="str">
        <f t="shared" si="1"/>
        <v>OROZCO OROZCO</v>
      </c>
      <c r="I23" s="28" t="s">
        <v>216</v>
      </c>
      <c r="J23" s="30" t="s">
        <v>515</v>
      </c>
      <c r="K23" s="29">
        <v>44978</v>
      </c>
      <c r="L23" s="31" t="s">
        <v>327</v>
      </c>
      <c r="M23" s="31">
        <v>12</v>
      </c>
      <c r="N23" s="31">
        <v>86.5</v>
      </c>
      <c r="O23" s="7"/>
      <c r="P23" s="7"/>
      <c r="Q23" s="46" t="s">
        <v>906</v>
      </c>
      <c r="R23" s="46">
        <v>11.8</v>
      </c>
      <c r="S23" s="46">
        <v>88.3</v>
      </c>
      <c r="T23" s="3"/>
      <c r="U23" s="3"/>
      <c r="V23" s="7"/>
      <c r="W23" s="7"/>
      <c r="X23" s="7"/>
      <c r="Y23" s="7"/>
      <c r="Z23" s="7"/>
      <c r="AA23" s="3"/>
      <c r="AB23" s="3"/>
      <c r="AC23" s="3"/>
      <c r="AD23" s="3"/>
      <c r="AE23" s="3"/>
    </row>
    <row r="24" spans="1:31" ht="41.25" customHeight="1" x14ac:dyDescent="0.3">
      <c r="A24" s="6">
        <v>10</v>
      </c>
      <c r="B24" s="28" t="s">
        <v>443</v>
      </c>
      <c r="C24" s="39" t="s">
        <v>155</v>
      </c>
      <c r="D24" s="39" t="s">
        <v>473</v>
      </c>
      <c r="E24" s="39" t="s">
        <v>474</v>
      </c>
      <c r="F24" s="39" t="s">
        <v>130</v>
      </c>
      <c r="G24" s="26" t="str">
        <f t="shared" si="0"/>
        <v>SHARON ANDREA</v>
      </c>
      <c r="H24" s="28" t="str">
        <f t="shared" si="1"/>
        <v>VALENZUELA BRAVO</v>
      </c>
      <c r="I24" s="28" t="s">
        <v>217</v>
      </c>
      <c r="J24" s="30" t="s">
        <v>425</v>
      </c>
      <c r="K24" s="29">
        <v>44978</v>
      </c>
      <c r="L24" s="31" t="s">
        <v>327</v>
      </c>
      <c r="M24" s="31">
        <v>13.4</v>
      </c>
      <c r="N24" s="31">
        <v>93</v>
      </c>
      <c r="O24" s="7"/>
      <c r="P24" s="7"/>
      <c r="Q24" s="46" t="s">
        <v>906</v>
      </c>
      <c r="R24" s="46">
        <v>13.3</v>
      </c>
      <c r="S24" s="46">
        <v>95.2</v>
      </c>
      <c r="T24" s="3"/>
      <c r="U24" s="3"/>
      <c r="V24" s="7"/>
      <c r="W24" s="7"/>
      <c r="X24" s="7"/>
      <c r="Y24" s="7"/>
      <c r="Z24" s="7"/>
      <c r="AA24" s="3"/>
      <c r="AB24" s="3"/>
      <c r="AC24" s="3"/>
      <c r="AD24" s="3"/>
      <c r="AE24" s="3"/>
    </row>
    <row r="25" spans="1:31" ht="41.25" customHeight="1" x14ac:dyDescent="0.3">
      <c r="A25" s="6">
        <v>11</v>
      </c>
      <c r="B25" s="28" t="s">
        <v>444</v>
      </c>
      <c r="C25" s="39" t="s">
        <v>158</v>
      </c>
      <c r="D25" s="39" t="s">
        <v>475</v>
      </c>
      <c r="E25" s="39" t="s">
        <v>476</v>
      </c>
      <c r="F25" s="39" t="s">
        <v>74</v>
      </c>
      <c r="G25" s="26" t="str">
        <f t="shared" si="0"/>
        <v xml:space="preserve">JULIANIS </v>
      </c>
      <c r="H25" s="28" t="str">
        <f t="shared" si="1"/>
        <v>HERRERA OLAVEZ</v>
      </c>
      <c r="I25" s="28" t="s">
        <v>217</v>
      </c>
      <c r="J25" s="30" t="s">
        <v>516</v>
      </c>
      <c r="K25" s="29">
        <v>44978</v>
      </c>
      <c r="L25" s="31" t="s">
        <v>327</v>
      </c>
      <c r="M25" s="31">
        <v>11.8</v>
      </c>
      <c r="N25" s="31">
        <v>89.7</v>
      </c>
      <c r="O25" s="7"/>
      <c r="P25" s="7"/>
      <c r="Q25" s="75" t="s">
        <v>913</v>
      </c>
      <c r="R25" s="75">
        <v>11.9</v>
      </c>
      <c r="S25" s="75">
        <v>91.6</v>
      </c>
      <c r="T25" s="3"/>
      <c r="U25" s="3"/>
      <c r="V25" s="7"/>
      <c r="W25" s="7"/>
      <c r="X25" s="7"/>
      <c r="Y25" s="7"/>
      <c r="Z25" s="7"/>
      <c r="AA25" s="3"/>
      <c r="AB25" s="3"/>
      <c r="AC25" s="3"/>
      <c r="AD25" s="3"/>
      <c r="AE25" s="3"/>
    </row>
    <row r="26" spans="1:31" ht="41.25" customHeight="1" x14ac:dyDescent="0.3">
      <c r="A26" s="6">
        <v>12</v>
      </c>
      <c r="B26" s="28" t="s">
        <v>445</v>
      </c>
      <c r="C26" s="39" t="s">
        <v>135</v>
      </c>
      <c r="D26" s="39" t="s">
        <v>161</v>
      </c>
      <c r="E26" s="39" t="s">
        <v>477</v>
      </c>
      <c r="F26" s="39" t="s">
        <v>185</v>
      </c>
      <c r="G26" s="26" t="str">
        <f t="shared" si="0"/>
        <v>YEISER JOSE</v>
      </c>
      <c r="H26" s="28" t="str">
        <f t="shared" si="1"/>
        <v>GARCIA VILLADIEGO</v>
      </c>
      <c r="I26" s="28" t="s">
        <v>216</v>
      </c>
      <c r="J26" s="30" t="s">
        <v>517</v>
      </c>
      <c r="K26" s="29">
        <v>44978</v>
      </c>
      <c r="L26" s="31" t="s">
        <v>327</v>
      </c>
      <c r="M26" s="31">
        <v>14.9</v>
      </c>
      <c r="N26" s="31">
        <v>94</v>
      </c>
      <c r="O26" s="7"/>
      <c r="P26" s="7"/>
      <c r="Q26" s="46" t="s">
        <v>906</v>
      </c>
      <c r="R26" s="46">
        <v>15.6</v>
      </c>
      <c r="S26" s="46">
        <v>95.5</v>
      </c>
      <c r="T26" s="3"/>
      <c r="U26" s="3"/>
      <c r="V26" s="7"/>
      <c r="W26" s="7"/>
      <c r="X26" s="7"/>
      <c r="Y26" s="7"/>
      <c r="Z26" s="7"/>
      <c r="AA26" s="3"/>
      <c r="AB26" s="3"/>
      <c r="AC26" s="3"/>
      <c r="AD26" s="3"/>
      <c r="AE26" s="3"/>
    </row>
    <row r="27" spans="1:31" ht="41.25" customHeight="1" x14ac:dyDescent="0.3">
      <c r="A27" s="6">
        <v>13</v>
      </c>
      <c r="B27" s="28" t="s">
        <v>446</v>
      </c>
      <c r="C27" s="39" t="s">
        <v>478</v>
      </c>
      <c r="D27" s="39" t="s">
        <v>112</v>
      </c>
      <c r="E27" s="39" t="s">
        <v>479</v>
      </c>
      <c r="F27" s="39" t="s">
        <v>480</v>
      </c>
      <c r="G27" s="26" t="str">
        <f t="shared" si="0"/>
        <v>MAIRA INES</v>
      </c>
      <c r="H27" s="28" t="str">
        <f t="shared" si="1"/>
        <v>ARANGO CABARCAS</v>
      </c>
      <c r="I27" s="28" t="s">
        <v>217</v>
      </c>
      <c r="J27" s="30" t="s">
        <v>518</v>
      </c>
      <c r="K27" s="29">
        <v>44978</v>
      </c>
      <c r="L27" s="31" t="s">
        <v>327</v>
      </c>
      <c r="M27" s="31">
        <v>10.199999999999999</v>
      </c>
      <c r="N27" s="31">
        <v>78.599999999999994</v>
      </c>
      <c r="O27" s="7"/>
      <c r="P27" s="7"/>
      <c r="Q27" s="46" t="s">
        <v>906</v>
      </c>
      <c r="R27" s="46">
        <v>9.9</v>
      </c>
      <c r="S27" s="46">
        <v>81</v>
      </c>
      <c r="T27" s="3"/>
      <c r="U27" s="3"/>
      <c r="V27" s="7"/>
      <c r="W27" s="7"/>
      <c r="X27" s="7"/>
      <c r="Y27" s="7"/>
      <c r="Z27" s="7"/>
      <c r="AA27" s="3"/>
      <c r="AB27" s="3"/>
      <c r="AC27" s="3"/>
      <c r="AD27" s="3"/>
      <c r="AE27" s="3"/>
    </row>
    <row r="28" spans="1:31" s="59" customFormat="1" ht="41.25" customHeight="1" x14ac:dyDescent="0.3">
      <c r="A28" s="52">
        <v>14</v>
      </c>
      <c r="B28" s="55" t="s">
        <v>447</v>
      </c>
      <c r="C28" s="54" t="s">
        <v>170</v>
      </c>
      <c r="D28" s="54" t="s">
        <v>120</v>
      </c>
      <c r="E28" s="54" t="s">
        <v>247</v>
      </c>
      <c r="F28" s="54" t="s">
        <v>90</v>
      </c>
      <c r="G28" s="53" t="str">
        <f t="shared" si="0"/>
        <v>THALIANA SOFIA</v>
      </c>
      <c r="H28" s="55" t="str">
        <f t="shared" si="1"/>
        <v>MORENO CABALLERO</v>
      </c>
      <c r="I28" s="55" t="s">
        <v>217</v>
      </c>
      <c r="J28" s="56" t="s">
        <v>519</v>
      </c>
      <c r="K28" s="57">
        <v>44978</v>
      </c>
      <c r="L28" s="56" t="s">
        <v>327</v>
      </c>
      <c r="M28" s="56">
        <v>13</v>
      </c>
      <c r="N28" s="56">
        <v>90.9</v>
      </c>
      <c r="O28" s="58"/>
      <c r="P28" s="58"/>
      <c r="Q28" s="76" t="s">
        <v>906</v>
      </c>
      <c r="R28" s="76">
        <v>14.1</v>
      </c>
      <c r="S28" s="76">
        <v>93.1</v>
      </c>
      <c r="T28" s="58"/>
      <c r="U28" s="58"/>
      <c r="V28" s="58"/>
      <c r="W28" s="58"/>
      <c r="X28" s="58"/>
      <c r="Y28" s="58"/>
      <c r="Z28" s="58"/>
      <c r="AA28" s="58"/>
      <c r="AB28" s="58"/>
      <c r="AC28" s="58"/>
      <c r="AD28" s="58"/>
      <c r="AE28" s="58"/>
    </row>
    <row r="29" spans="1:31" s="59" customFormat="1" ht="41.25" customHeight="1" x14ac:dyDescent="0.3">
      <c r="A29" s="52">
        <v>15</v>
      </c>
      <c r="B29" s="55" t="s">
        <v>448</v>
      </c>
      <c r="C29" s="54" t="s">
        <v>148</v>
      </c>
      <c r="D29" s="54" t="s">
        <v>481</v>
      </c>
      <c r="E29" s="54" t="s">
        <v>482</v>
      </c>
      <c r="F29" s="54" t="s">
        <v>130</v>
      </c>
      <c r="G29" s="53" t="str">
        <f t="shared" si="0"/>
        <v>EMELITH ANDREA</v>
      </c>
      <c r="H29" s="55" t="str">
        <f t="shared" si="1"/>
        <v>CASTRO ESPAÑA</v>
      </c>
      <c r="I29" s="55" t="s">
        <v>217</v>
      </c>
      <c r="J29" s="56" t="s">
        <v>520</v>
      </c>
      <c r="K29" s="57">
        <v>44978</v>
      </c>
      <c r="L29" s="56" t="s">
        <v>327</v>
      </c>
      <c r="M29" s="56">
        <v>16.3</v>
      </c>
      <c r="N29" s="56">
        <v>100.4</v>
      </c>
      <c r="O29" s="58"/>
      <c r="P29" s="58"/>
      <c r="Q29" s="76" t="s">
        <v>906</v>
      </c>
      <c r="R29" s="76">
        <v>16.5</v>
      </c>
      <c r="S29" s="76">
        <v>101.3</v>
      </c>
      <c r="T29" s="58"/>
      <c r="U29" s="58"/>
      <c r="V29" s="58"/>
      <c r="W29" s="58"/>
      <c r="X29" s="58"/>
      <c r="Y29" s="58"/>
      <c r="Z29" s="58"/>
      <c r="AA29" s="58"/>
      <c r="AB29" s="58"/>
      <c r="AC29" s="58"/>
      <c r="AD29" s="58"/>
      <c r="AE29" s="58"/>
    </row>
    <row r="30" spans="1:31" ht="41.25" customHeight="1" x14ac:dyDescent="0.3">
      <c r="A30" s="6">
        <v>16</v>
      </c>
      <c r="B30" s="28" t="s">
        <v>449</v>
      </c>
      <c r="C30" s="39" t="s">
        <v>181</v>
      </c>
      <c r="D30" s="39" t="s">
        <v>161</v>
      </c>
      <c r="E30" s="39" t="s">
        <v>483</v>
      </c>
      <c r="F30" s="39" t="s">
        <v>484</v>
      </c>
      <c r="G30" s="26" t="str">
        <f t="shared" si="0"/>
        <v>FAISHEL MELIAN</v>
      </c>
      <c r="H30" s="28" t="str">
        <f t="shared" si="1"/>
        <v>ZUÑIGA VILLADIEGO</v>
      </c>
      <c r="I30" s="28" t="s">
        <v>217</v>
      </c>
      <c r="J30" s="30" t="s">
        <v>521</v>
      </c>
      <c r="K30" s="29">
        <v>44978</v>
      </c>
      <c r="L30" s="31" t="s">
        <v>327</v>
      </c>
      <c r="M30" s="31">
        <v>13.7</v>
      </c>
      <c r="N30" s="31">
        <v>93</v>
      </c>
      <c r="O30" s="7"/>
      <c r="P30" s="7"/>
      <c r="Q30" s="46" t="s">
        <v>913</v>
      </c>
      <c r="R30" s="46">
        <v>13.9</v>
      </c>
      <c r="S30" s="46">
        <v>94.5</v>
      </c>
      <c r="T30" s="3"/>
      <c r="U30" s="3"/>
      <c r="V30" s="7"/>
      <c r="W30" s="7"/>
      <c r="X30" s="7"/>
      <c r="Y30" s="7"/>
      <c r="Z30" s="7"/>
      <c r="AA30" s="3"/>
      <c r="AB30" s="3"/>
      <c r="AC30" s="3"/>
      <c r="AD30" s="3"/>
      <c r="AE30" s="3"/>
    </row>
    <row r="31" spans="1:31" ht="41.25" customHeight="1" x14ac:dyDescent="0.3">
      <c r="A31" s="6">
        <v>17</v>
      </c>
      <c r="B31" s="28" t="s">
        <v>450</v>
      </c>
      <c r="C31" s="39" t="s">
        <v>485</v>
      </c>
      <c r="D31" s="39" t="s">
        <v>102</v>
      </c>
      <c r="E31" s="39" t="s">
        <v>133</v>
      </c>
      <c r="F31" s="39" t="s">
        <v>87</v>
      </c>
      <c r="G31" s="26" t="str">
        <f t="shared" si="0"/>
        <v>YONAIKER DAVID</v>
      </c>
      <c r="H31" s="28" t="str">
        <f t="shared" si="1"/>
        <v>PRENS RODRIGUEZ</v>
      </c>
      <c r="I31" s="28" t="s">
        <v>216</v>
      </c>
      <c r="J31" s="30" t="s">
        <v>522</v>
      </c>
      <c r="K31" s="29">
        <v>44978</v>
      </c>
      <c r="L31" s="31" t="s">
        <v>327</v>
      </c>
      <c r="M31" s="31">
        <v>17</v>
      </c>
      <c r="N31" s="31">
        <v>103.4</v>
      </c>
      <c r="O31" s="7"/>
      <c r="P31" s="7"/>
      <c r="Q31" s="46" t="s">
        <v>906</v>
      </c>
      <c r="R31" s="46">
        <v>17.399999999999999</v>
      </c>
      <c r="S31" s="46">
        <v>104.6</v>
      </c>
      <c r="T31" s="3"/>
      <c r="U31" s="3"/>
      <c r="V31" s="7"/>
      <c r="W31" s="7"/>
      <c r="X31" s="7"/>
      <c r="Y31" s="7"/>
      <c r="Z31" s="7"/>
      <c r="AA31" s="3"/>
      <c r="AB31" s="3"/>
      <c r="AC31" s="3"/>
      <c r="AD31" s="3"/>
      <c r="AE31" s="3"/>
    </row>
    <row r="32" spans="1:31" ht="41.25" customHeight="1" x14ac:dyDescent="0.3">
      <c r="A32" s="6">
        <v>18</v>
      </c>
      <c r="B32" s="28" t="s">
        <v>451</v>
      </c>
      <c r="C32" s="39" t="s">
        <v>486</v>
      </c>
      <c r="D32" s="39" t="s">
        <v>81</v>
      </c>
      <c r="E32" s="39" t="s">
        <v>169</v>
      </c>
      <c r="F32" s="39" t="s">
        <v>210</v>
      </c>
      <c r="G32" s="26" t="str">
        <f t="shared" si="0"/>
        <v>JHON ALEXANDER</v>
      </c>
      <c r="H32" s="28" t="str">
        <f t="shared" si="1"/>
        <v>DEL TORO GOMEZ</v>
      </c>
      <c r="I32" s="28" t="s">
        <v>217</v>
      </c>
      <c r="J32" s="30" t="s">
        <v>523</v>
      </c>
      <c r="K32" s="29">
        <v>44978</v>
      </c>
      <c r="L32" s="31" t="s">
        <v>327</v>
      </c>
      <c r="M32" s="31">
        <v>15.1</v>
      </c>
      <c r="N32" s="31">
        <v>100.6</v>
      </c>
      <c r="O32" s="7"/>
      <c r="P32" s="7"/>
      <c r="Q32" s="46" t="s">
        <v>913</v>
      </c>
      <c r="R32" s="46">
        <v>15.6</v>
      </c>
      <c r="S32" s="46">
        <v>102.2</v>
      </c>
      <c r="T32" s="3"/>
      <c r="U32" s="3"/>
      <c r="V32" s="7"/>
      <c r="W32" s="7"/>
      <c r="X32" s="7"/>
      <c r="Y32" s="7"/>
      <c r="Z32" s="7"/>
      <c r="AA32" s="3"/>
      <c r="AB32" s="3"/>
      <c r="AC32" s="3"/>
      <c r="AD32" s="3"/>
      <c r="AE32" s="3"/>
    </row>
    <row r="33" spans="1:31" ht="41.25" customHeight="1" x14ac:dyDescent="0.3">
      <c r="A33" s="6">
        <v>19</v>
      </c>
      <c r="B33" s="28" t="s">
        <v>452</v>
      </c>
      <c r="C33" s="39" t="s">
        <v>487</v>
      </c>
      <c r="D33" s="39" t="s">
        <v>488</v>
      </c>
      <c r="E33" s="39" t="s">
        <v>126</v>
      </c>
      <c r="F33" s="39" t="s">
        <v>156</v>
      </c>
      <c r="G33" s="26" t="str">
        <f t="shared" si="0"/>
        <v>KALETH JUNIOR</v>
      </c>
      <c r="H33" s="28" t="str">
        <f t="shared" si="1"/>
        <v>MESSINO GARIZADO</v>
      </c>
      <c r="I33" s="28" t="s">
        <v>216</v>
      </c>
      <c r="J33" s="30" t="s">
        <v>524</v>
      </c>
      <c r="K33" s="29">
        <v>44978</v>
      </c>
      <c r="L33" s="31" t="s">
        <v>327</v>
      </c>
      <c r="M33" s="31">
        <v>13.1</v>
      </c>
      <c r="N33" s="31">
        <v>89.9</v>
      </c>
      <c r="O33" s="7"/>
      <c r="P33" s="7"/>
      <c r="Q33" s="46" t="s">
        <v>906</v>
      </c>
      <c r="R33" s="46">
        <v>13.5</v>
      </c>
      <c r="S33" s="46">
        <v>91.1</v>
      </c>
      <c r="T33" s="3"/>
      <c r="U33" s="3"/>
      <c r="V33" s="7"/>
      <c r="W33" s="7"/>
      <c r="X33" s="7"/>
      <c r="Y33" s="7"/>
      <c r="Z33" s="7"/>
      <c r="AA33" s="3"/>
      <c r="AB33" s="3"/>
      <c r="AC33" s="3"/>
      <c r="AD33" s="3"/>
      <c r="AE33" s="3"/>
    </row>
    <row r="34" spans="1:31" ht="41.25" customHeight="1" x14ac:dyDescent="0.3">
      <c r="A34" s="6">
        <v>20</v>
      </c>
      <c r="B34" s="28" t="s">
        <v>453</v>
      </c>
      <c r="C34" s="39" t="s">
        <v>190</v>
      </c>
      <c r="D34" s="39" t="s">
        <v>489</v>
      </c>
      <c r="E34" s="39" t="s">
        <v>490</v>
      </c>
      <c r="F34" s="39" t="s">
        <v>87</v>
      </c>
      <c r="G34" s="26" t="str">
        <f t="shared" si="0"/>
        <v>YEREMITH DAVID</v>
      </c>
      <c r="H34" s="28" t="str">
        <f t="shared" si="1"/>
        <v>PADILLA GELIZ</v>
      </c>
      <c r="I34" s="28" t="s">
        <v>216</v>
      </c>
      <c r="J34" s="30" t="s">
        <v>525</v>
      </c>
      <c r="K34" s="29">
        <v>44978</v>
      </c>
      <c r="L34" s="31" t="s">
        <v>327</v>
      </c>
      <c r="M34" s="31">
        <v>14.6</v>
      </c>
      <c r="N34" s="31">
        <v>100.4</v>
      </c>
      <c r="O34" s="7"/>
      <c r="P34" s="7"/>
      <c r="Q34" s="46" t="s">
        <v>906</v>
      </c>
      <c r="R34" s="46">
        <v>15.2</v>
      </c>
      <c r="S34" s="46">
        <v>100.9</v>
      </c>
      <c r="T34" s="3"/>
      <c r="U34" s="3"/>
      <c r="V34" s="7"/>
      <c r="W34" s="7"/>
      <c r="X34" s="7"/>
      <c r="Y34" s="7"/>
      <c r="Z34" s="7"/>
      <c r="AA34" s="3"/>
      <c r="AB34" s="3"/>
      <c r="AC34" s="3"/>
      <c r="AD34" s="3"/>
      <c r="AE34" s="3"/>
    </row>
    <row r="35" spans="1:31" ht="41.25" customHeight="1" x14ac:dyDescent="0.3">
      <c r="A35" s="6">
        <v>21</v>
      </c>
      <c r="B35" s="28" t="s">
        <v>454</v>
      </c>
      <c r="C35" s="39" t="s">
        <v>184</v>
      </c>
      <c r="D35" s="39" t="s">
        <v>113</v>
      </c>
      <c r="E35" s="39" t="s">
        <v>159</v>
      </c>
      <c r="F35" s="39" t="s">
        <v>106</v>
      </c>
      <c r="G35" s="26" t="str">
        <f t="shared" si="0"/>
        <v>SANTIAGO ANDRES</v>
      </c>
      <c r="H35" s="28" t="str">
        <f t="shared" si="1"/>
        <v>CASTILLA TORRES</v>
      </c>
      <c r="I35" s="28" t="s">
        <v>216</v>
      </c>
      <c r="J35" s="30" t="s">
        <v>308</v>
      </c>
      <c r="K35" s="29">
        <v>44978</v>
      </c>
      <c r="L35" s="31" t="s">
        <v>327</v>
      </c>
      <c r="M35" s="31">
        <v>15.4</v>
      </c>
      <c r="N35" s="31">
        <v>94.3</v>
      </c>
      <c r="O35" s="7"/>
      <c r="P35" s="7"/>
      <c r="Q35" s="46" t="s">
        <v>913</v>
      </c>
      <c r="R35" s="46">
        <v>15.7</v>
      </c>
      <c r="S35" s="46">
        <v>95.4</v>
      </c>
      <c r="T35" s="3"/>
      <c r="U35" s="3"/>
      <c r="V35" s="7"/>
      <c r="W35" s="7"/>
      <c r="X35" s="7"/>
      <c r="Y35" s="7"/>
      <c r="Z35" s="7"/>
      <c r="AA35" s="3"/>
      <c r="AB35" s="3"/>
      <c r="AC35" s="3"/>
      <c r="AD35" s="3"/>
      <c r="AE35" s="3"/>
    </row>
    <row r="36" spans="1:31" ht="41.25" customHeight="1" x14ac:dyDescent="0.3">
      <c r="A36" s="6">
        <v>22</v>
      </c>
      <c r="B36" s="28" t="s">
        <v>455</v>
      </c>
      <c r="C36" s="39" t="s">
        <v>179</v>
      </c>
      <c r="D36" s="39" t="s">
        <v>491</v>
      </c>
      <c r="E36" s="39" t="s">
        <v>90</v>
      </c>
      <c r="F36" s="39" t="s">
        <v>74</v>
      </c>
      <c r="G36" s="26" t="str">
        <f t="shared" si="0"/>
        <v xml:space="preserve">SOFIA </v>
      </c>
      <c r="H36" s="28" t="str">
        <f t="shared" si="1"/>
        <v>PEREIRA ALCALA</v>
      </c>
      <c r="I36" s="28" t="s">
        <v>217</v>
      </c>
      <c r="J36" s="30" t="s">
        <v>526</v>
      </c>
      <c r="K36" s="29">
        <v>44986</v>
      </c>
      <c r="L36" s="31" t="s">
        <v>535</v>
      </c>
      <c r="M36" s="31">
        <v>13.5</v>
      </c>
      <c r="N36" s="31">
        <v>90.6</v>
      </c>
      <c r="O36" s="7"/>
      <c r="P36" s="7"/>
      <c r="Q36" s="46" t="s">
        <v>906</v>
      </c>
      <c r="R36" s="46">
        <v>14.1</v>
      </c>
      <c r="S36" s="46">
        <v>92.4</v>
      </c>
      <c r="T36" s="3"/>
      <c r="U36" s="3"/>
      <c r="V36" s="7"/>
      <c r="W36" s="7"/>
      <c r="X36" s="7"/>
      <c r="Y36" s="7"/>
      <c r="Z36" s="7"/>
      <c r="AA36" s="3"/>
      <c r="AB36" s="3"/>
      <c r="AC36" s="3"/>
      <c r="AD36" s="3"/>
      <c r="AE36" s="3"/>
    </row>
    <row r="37" spans="1:31" ht="41.25" customHeight="1" x14ac:dyDescent="0.3">
      <c r="A37" s="6">
        <v>23</v>
      </c>
      <c r="B37" s="28" t="s">
        <v>456</v>
      </c>
      <c r="C37" s="39" t="s">
        <v>492</v>
      </c>
      <c r="D37" s="39" t="s">
        <v>134</v>
      </c>
      <c r="E37" s="39" t="s">
        <v>493</v>
      </c>
      <c r="F37" s="39" t="s">
        <v>201</v>
      </c>
      <c r="G37" s="26" t="str">
        <f t="shared" si="0"/>
        <v>JHOANDRY VALENTINA</v>
      </c>
      <c r="H37" s="28" t="str">
        <f t="shared" si="1"/>
        <v>TAPIA LLERENA</v>
      </c>
      <c r="I37" s="28" t="s">
        <v>217</v>
      </c>
      <c r="J37" s="30" t="s">
        <v>527</v>
      </c>
      <c r="K37" s="29">
        <v>44986</v>
      </c>
      <c r="L37" s="31" t="s">
        <v>535</v>
      </c>
      <c r="M37" s="31">
        <v>13.3</v>
      </c>
      <c r="N37" s="31">
        <v>90.1</v>
      </c>
      <c r="O37" s="7"/>
      <c r="P37" s="7"/>
      <c r="Q37" s="46" t="s">
        <v>906</v>
      </c>
      <c r="R37" s="46">
        <v>13.6</v>
      </c>
      <c r="S37" s="46">
        <v>93</v>
      </c>
      <c r="T37" s="3"/>
      <c r="U37" s="3"/>
      <c r="V37" s="7"/>
      <c r="W37" s="7"/>
      <c r="X37" s="7"/>
      <c r="Y37" s="7"/>
      <c r="Z37" s="7"/>
      <c r="AA37" s="3"/>
      <c r="AB37" s="3"/>
      <c r="AC37" s="3"/>
      <c r="AD37" s="3"/>
      <c r="AE37" s="3"/>
    </row>
    <row r="38" spans="1:31" ht="41.25" customHeight="1" x14ac:dyDescent="0.3">
      <c r="A38" s="6">
        <v>24</v>
      </c>
      <c r="B38" s="28" t="s">
        <v>457</v>
      </c>
      <c r="C38" s="39" t="s">
        <v>214</v>
      </c>
      <c r="D38" s="39" t="s">
        <v>110</v>
      </c>
      <c r="E38" s="39" t="s">
        <v>494</v>
      </c>
      <c r="F38" s="39" t="s">
        <v>123</v>
      </c>
      <c r="G38" s="26" t="str">
        <f t="shared" si="0"/>
        <v>HELLEN LUCIANA</v>
      </c>
      <c r="H38" s="28" t="str">
        <f t="shared" si="1"/>
        <v>HERNANDEZ PEÑA</v>
      </c>
      <c r="I38" s="28" t="s">
        <v>217</v>
      </c>
      <c r="J38" s="30" t="s">
        <v>528</v>
      </c>
      <c r="K38" s="29">
        <v>44978</v>
      </c>
      <c r="L38" s="31" t="s">
        <v>536</v>
      </c>
      <c r="M38" s="31">
        <v>11.1</v>
      </c>
      <c r="N38" s="31">
        <v>86.6</v>
      </c>
      <c r="O38" s="7"/>
      <c r="P38" s="7"/>
      <c r="Q38" s="46" t="s">
        <v>913</v>
      </c>
      <c r="R38" s="46">
        <v>11.5</v>
      </c>
      <c r="S38" s="46">
        <v>87.8</v>
      </c>
      <c r="T38" s="3"/>
      <c r="U38" s="3"/>
      <c r="V38" s="7"/>
      <c r="W38" s="7"/>
      <c r="X38" s="7"/>
      <c r="Y38" s="7"/>
      <c r="Z38" s="7"/>
      <c r="AA38" s="3"/>
      <c r="AB38" s="3"/>
      <c r="AC38" s="3"/>
      <c r="AD38" s="3"/>
      <c r="AE38" s="3"/>
    </row>
    <row r="39" spans="1:31" ht="41.25" customHeight="1" x14ac:dyDescent="0.3">
      <c r="A39" s="6">
        <v>25</v>
      </c>
      <c r="B39" s="28" t="s">
        <v>458</v>
      </c>
      <c r="C39" s="39" t="s">
        <v>495</v>
      </c>
      <c r="D39" s="39" t="s">
        <v>362</v>
      </c>
      <c r="E39" s="39" t="s">
        <v>496</v>
      </c>
      <c r="F39" s="39" t="s">
        <v>497</v>
      </c>
      <c r="G39" s="26" t="str">
        <f t="shared" si="0"/>
        <v>YOSER SMITH</v>
      </c>
      <c r="H39" s="28" t="str">
        <f t="shared" si="1"/>
        <v>MEZA ESTRADA</v>
      </c>
      <c r="I39" s="28" t="s">
        <v>216</v>
      </c>
      <c r="J39" s="30" t="s">
        <v>529</v>
      </c>
      <c r="K39" s="29">
        <v>44978</v>
      </c>
      <c r="L39" s="31" t="s">
        <v>536</v>
      </c>
      <c r="M39" s="31">
        <v>12.7</v>
      </c>
      <c r="N39" s="31">
        <v>87.2</v>
      </c>
      <c r="O39" s="7"/>
      <c r="P39" s="7"/>
      <c r="Q39" s="46" t="s">
        <v>906</v>
      </c>
      <c r="R39" s="46">
        <v>13.4</v>
      </c>
      <c r="S39" s="46">
        <v>88.4</v>
      </c>
      <c r="T39" s="3"/>
      <c r="U39" s="3"/>
      <c r="V39" s="7"/>
      <c r="W39" s="7"/>
      <c r="X39" s="7"/>
      <c r="Y39" s="7"/>
      <c r="Z39" s="7"/>
      <c r="AA39" s="3"/>
      <c r="AB39" s="3"/>
      <c r="AC39" s="3"/>
      <c r="AD39" s="3"/>
      <c r="AE39" s="3"/>
    </row>
    <row r="40" spans="1:31" ht="41.25" customHeight="1" x14ac:dyDescent="0.3">
      <c r="A40" s="6">
        <v>26</v>
      </c>
      <c r="B40" s="28" t="s">
        <v>459</v>
      </c>
      <c r="C40" s="39" t="s">
        <v>498</v>
      </c>
      <c r="D40" s="39" t="s">
        <v>499</v>
      </c>
      <c r="E40" s="39" t="s">
        <v>500</v>
      </c>
      <c r="F40" s="39" t="s">
        <v>74</v>
      </c>
      <c r="G40" s="26" t="str">
        <f t="shared" si="0"/>
        <v xml:space="preserve">CELESTE </v>
      </c>
      <c r="H40" s="28" t="str">
        <f t="shared" si="1"/>
        <v>DELGADO HINCAPIE</v>
      </c>
      <c r="I40" s="28" t="s">
        <v>216</v>
      </c>
      <c r="J40" s="30" t="s">
        <v>530</v>
      </c>
      <c r="K40" s="29">
        <v>44978</v>
      </c>
      <c r="L40" s="31" t="s">
        <v>536</v>
      </c>
      <c r="M40" s="31">
        <v>13.9</v>
      </c>
      <c r="N40" s="31">
        <v>97</v>
      </c>
      <c r="O40" s="7"/>
      <c r="P40" s="7"/>
      <c r="Q40" s="46" t="s">
        <v>906</v>
      </c>
      <c r="R40" s="46">
        <v>14</v>
      </c>
      <c r="S40" s="46">
        <v>99.4</v>
      </c>
      <c r="T40" s="3"/>
      <c r="U40" s="3"/>
      <c r="V40" s="7"/>
      <c r="W40" s="7"/>
      <c r="X40" s="7"/>
      <c r="Y40" s="7"/>
      <c r="Z40" s="7"/>
      <c r="AA40" s="3"/>
      <c r="AB40" s="3"/>
      <c r="AC40" s="3"/>
      <c r="AD40" s="3"/>
      <c r="AE40" s="3"/>
    </row>
    <row r="41" spans="1:31" ht="41.25" customHeight="1" x14ac:dyDescent="0.3">
      <c r="A41" s="6">
        <v>27</v>
      </c>
      <c r="B41" s="28" t="s">
        <v>460</v>
      </c>
      <c r="C41" s="39" t="s">
        <v>501</v>
      </c>
      <c r="D41" s="39" t="s">
        <v>135</v>
      </c>
      <c r="E41" s="39" t="s">
        <v>502</v>
      </c>
      <c r="F41" s="39" t="s">
        <v>118</v>
      </c>
      <c r="G41" s="26" t="str">
        <f t="shared" si="0"/>
        <v>SADAY ISABEL</v>
      </c>
      <c r="H41" s="28" t="str">
        <f t="shared" si="1"/>
        <v>MOSQUERA GARCIA</v>
      </c>
      <c r="I41" s="28" t="s">
        <v>217</v>
      </c>
      <c r="J41" s="30" t="s">
        <v>531</v>
      </c>
      <c r="K41" s="29">
        <v>44978</v>
      </c>
      <c r="L41" s="31" t="s">
        <v>536</v>
      </c>
      <c r="M41" s="31">
        <v>18.7</v>
      </c>
      <c r="N41" s="31">
        <v>101.8</v>
      </c>
      <c r="O41" s="7"/>
      <c r="P41" s="7"/>
      <c r="Q41" s="46" t="s">
        <v>906</v>
      </c>
      <c r="R41" s="46">
        <v>18.5</v>
      </c>
      <c r="S41" s="46">
        <v>104.4</v>
      </c>
      <c r="T41" s="3"/>
      <c r="U41" s="3"/>
      <c r="V41" s="7"/>
      <c r="W41" s="7"/>
      <c r="X41" s="7"/>
      <c r="Y41" s="7"/>
      <c r="Z41" s="7"/>
      <c r="AA41" s="3"/>
      <c r="AB41" s="3"/>
      <c r="AC41" s="3"/>
      <c r="AD41" s="3"/>
      <c r="AE41" s="3"/>
    </row>
    <row r="42" spans="1:31" ht="41.25" customHeight="1" x14ac:dyDescent="0.3">
      <c r="A42" s="6">
        <v>28</v>
      </c>
      <c r="B42" s="28" t="s">
        <v>461</v>
      </c>
      <c r="C42" s="39" t="s">
        <v>111</v>
      </c>
      <c r="D42" s="39" t="s">
        <v>136</v>
      </c>
      <c r="E42" s="39" t="s">
        <v>503</v>
      </c>
      <c r="F42" s="39" t="s">
        <v>72</v>
      </c>
      <c r="G42" s="26" t="str">
        <f t="shared" si="0"/>
        <v>ORIANIS PAOLA</v>
      </c>
      <c r="H42" s="28" t="str">
        <f t="shared" si="1"/>
        <v>ORTEGA LUNA</v>
      </c>
      <c r="I42" s="28" t="s">
        <v>217</v>
      </c>
      <c r="J42" s="30" t="s">
        <v>532</v>
      </c>
      <c r="K42" s="29">
        <v>44978</v>
      </c>
      <c r="L42" s="31" t="s">
        <v>536</v>
      </c>
      <c r="M42" s="31">
        <v>14.9</v>
      </c>
      <c r="N42" s="31">
        <v>98.5</v>
      </c>
      <c r="O42" s="7"/>
      <c r="P42" s="7"/>
      <c r="Q42" s="46" t="s">
        <v>906</v>
      </c>
      <c r="R42" s="46">
        <v>15.4</v>
      </c>
      <c r="S42" s="46">
        <v>100.3</v>
      </c>
      <c r="T42" s="3"/>
      <c r="U42" s="3"/>
      <c r="V42" s="7"/>
      <c r="W42" s="7"/>
      <c r="X42" s="7"/>
      <c r="Y42" s="7"/>
      <c r="Z42" s="7"/>
      <c r="AA42" s="3"/>
      <c r="AB42" s="3"/>
      <c r="AC42" s="3"/>
      <c r="AD42" s="3"/>
      <c r="AE42" s="3"/>
    </row>
    <row r="43" spans="1:31" ht="41.25" customHeight="1" x14ac:dyDescent="0.3">
      <c r="A43" s="6">
        <v>29</v>
      </c>
      <c r="B43" s="28" t="s">
        <v>462</v>
      </c>
      <c r="C43" s="39" t="s">
        <v>214</v>
      </c>
      <c r="D43" s="39" t="s">
        <v>158</v>
      </c>
      <c r="E43" s="39" t="s">
        <v>504</v>
      </c>
      <c r="F43" s="39" t="s">
        <v>108</v>
      </c>
      <c r="G43" s="26" t="str">
        <f t="shared" si="0"/>
        <v>YARELIS MARIA</v>
      </c>
      <c r="H43" s="28" t="str">
        <f t="shared" si="1"/>
        <v>HERNANDEZ HERRERA</v>
      </c>
      <c r="I43" s="28" t="s">
        <v>217</v>
      </c>
      <c r="J43" s="30" t="s">
        <v>533</v>
      </c>
      <c r="K43" s="29">
        <v>44978</v>
      </c>
      <c r="L43" s="31" t="s">
        <v>536</v>
      </c>
      <c r="M43" s="31">
        <v>13.7</v>
      </c>
      <c r="N43" s="31">
        <v>102.6</v>
      </c>
      <c r="O43" s="7"/>
      <c r="P43" s="7"/>
      <c r="Q43" s="46" t="s">
        <v>906</v>
      </c>
      <c r="R43" s="46">
        <v>14.2</v>
      </c>
      <c r="S43" s="46">
        <v>103.6</v>
      </c>
      <c r="T43" s="3"/>
      <c r="U43" s="3"/>
      <c r="V43" s="7"/>
      <c r="W43" s="7"/>
      <c r="X43" s="7"/>
      <c r="Y43" s="7"/>
      <c r="Z43" s="7"/>
      <c r="AA43" s="3"/>
      <c r="AB43" s="3"/>
      <c r="AC43" s="3"/>
      <c r="AD43" s="3"/>
      <c r="AE43" s="3"/>
    </row>
    <row r="44" spans="1:31" ht="41.25" customHeight="1" x14ac:dyDescent="0.3">
      <c r="A44" s="6">
        <v>30</v>
      </c>
      <c r="B44" s="28" t="s">
        <v>463</v>
      </c>
      <c r="C44" s="39" t="s">
        <v>505</v>
      </c>
      <c r="D44" s="39" t="s">
        <v>74</v>
      </c>
      <c r="E44" s="39" t="s">
        <v>506</v>
      </c>
      <c r="F44" s="39" t="s">
        <v>106</v>
      </c>
      <c r="G44" s="26" t="str">
        <f t="shared" si="0"/>
        <v>KEIDER ANDRES</v>
      </c>
      <c r="H44" s="28" t="str">
        <f t="shared" si="1"/>
        <v xml:space="preserve">PAJARO FRANCO </v>
      </c>
      <c r="I44" s="28" t="s">
        <v>216</v>
      </c>
      <c r="J44" s="30" t="s">
        <v>534</v>
      </c>
      <c r="K44" s="29">
        <v>44978</v>
      </c>
      <c r="L44" s="31" t="s">
        <v>536</v>
      </c>
      <c r="M44" s="31">
        <v>14.1</v>
      </c>
      <c r="N44" s="31">
        <v>92.7</v>
      </c>
      <c r="O44" s="7"/>
      <c r="P44" s="7"/>
      <c r="Q44" s="46" t="s">
        <v>906</v>
      </c>
      <c r="R44" s="46">
        <v>14.2</v>
      </c>
      <c r="S44" s="46">
        <v>94.2</v>
      </c>
      <c r="T44" s="3"/>
      <c r="U44" s="3"/>
      <c r="V44" s="7"/>
      <c r="W44" s="7"/>
      <c r="X44" s="7"/>
      <c r="Y44" s="7"/>
      <c r="Z44" s="7"/>
      <c r="AA44" s="3"/>
      <c r="AB44" s="3"/>
      <c r="AC44" s="3"/>
      <c r="AD44" s="3"/>
      <c r="AE44" s="3"/>
    </row>
    <row r="45" spans="1:31" s="4" customFormat="1" ht="26.25" customHeight="1" x14ac:dyDescent="0.25">
      <c r="A45" s="8" t="s">
        <v>6</v>
      </c>
      <c r="B45" s="102" t="s">
        <v>62</v>
      </c>
      <c r="C45" s="102"/>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24"/>
    </row>
    <row r="46" spans="1:31" x14ac:dyDescent="0.2">
      <c r="B46" s="103"/>
      <c r="C46" s="103"/>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row>
    <row r="48" spans="1:31" ht="33.75" customHeight="1" x14ac:dyDescent="0.25">
      <c r="B48" s="5"/>
      <c r="C48" s="5"/>
      <c r="D48" s="5"/>
      <c r="E48" s="5"/>
      <c r="F48" s="5"/>
      <c r="I48" s="4" t="s">
        <v>21</v>
      </c>
      <c r="L48" s="13" t="s">
        <v>68</v>
      </c>
      <c r="M48" s="13"/>
      <c r="N48" s="13"/>
      <c r="Q48" s="13" t="s">
        <v>22</v>
      </c>
      <c r="R48" s="13"/>
      <c r="S48" s="13"/>
      <c r="V48" s="13" t="s">
        <v>23</v>
      </c>
      <c r="W48" s="13"/>
      <c r="X48" s="13"/>
      <c r="AA48" s="13" t="s">
        <v>24</v>
      </c>
      <c r="AB48" s="13"/>
      <c r="AC48" s="13"/>
    </row>
    <row r="49" spans="1:30" ht="30" customHeight="1" x14ac:dyDescent="0.2"/>
    <row r="50" spans="1:30" x14ac:dyDescent="0.2">
      <c r="A50" s="98" t="s">
        <v>14</v>
      </c>
      <c r="B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5"/>
    </row>
    <row r="51" spans="1:30" x14ac:dyDescent="0.2">
      <c r="A51" s="100" t="s">
        <v>13</v>
      </c>
      <c r="B51" s="100"/>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100"/>
      <c r="AB51" s="100"/>
      <c r="AC51" s="100"/>
      <c r="AD51" s="5"/>
    </row>
    <row r="52" spans="1:30" ht="14.25" x14ac:dyDescent="0.2">
      <c r="A52" s="100" t="s">
        <v>65</v>
      </c>
      <c r="B52" s="100"/>
      <c r="C52" s="100"/>
      <c r="D52" s="100"/>
      <c r="E52" s="100"/>
      <c r="F52" s="100"/>
      <c r="G52" s="100"/>
      <c r="H52" s="100"/>
      <c r="I52" s="100"/>
      <c r="J52" s="100"/>
      <c r="K52" s="100"/>
      <c r="L52" s="100"/>
      <c r="M52" s="100"/>
      <c r="N52" s="100"/>
      <c r="O52" s="100"/>
      <c r="P52" s="100"/>
      <c r="Q52" s="100"/>
      <c r="R52" s="100"/>
      <c r="S52" s="100"/>
      <c r="T52" s="100"/>
      <c r="U52" s="100"/>
      <c r="V52" s="100"/>
      <c r="W52" s="100"/>
      <c r="X52" s="100"/>
      <c r="Y52" s="100"/>
      <c r="Z52" s="100"/>
      <c r="AA52" s="100"/>
      <c r="AB52" s="100"/>
      <c r="AC52" s="100"/>
      <c r="AD52" s="23"/>
    </row>
  </sheetData>
  <mergeCells count="27">
    <mergeCell ref="I11:W11"/>
    <mergeCell ref="A1:L3"/>
    <mergeCell ref="M1:V1"/>
    <mergeCell ref="W1:AE1"/>
    <mergeCell ref="M2:V2"/>
    <mergeCell ref="W2:AE2"/>
    <mergeCell ref="M3:AE3"/>
    <mergeCell ref="A5:AE5"/>
    <mergeCell ref="I7:W7"/>
    <mergeCell ref="I8:W8"/>
    <mergeCell ref="I9:W9"/>
    <mergeCell ref="I10:W10"/>
    <mergeCell ref="A50:AC50"/>
    <mergeCell ref="A51:AC51"/>
    <mergeCell ref="A52:AC52"/>
    <mergeCell ref="K13:K14"/>
    <mergeCell ref="L13:P13"/>
    <mergeCell ref="Q13:U13"/>
    <mergeCell ref="V13:Z13"/>
    <mergeCell ref="AA13:AE13"/>
    <mergeCell ref="B45:AC46"/>
    <mergeCell ref="A13:A14"/>
    <mergeCell ref="B13:B14"/>
    <mergeCell ref="G13:G14"/>
    <mergeCell ref="H13:H14"/>
    <mergeCell ref="I13:I14"/>
    <mergeCell ref="J13:J14"/>
  </mergeCells>
  <pageMargins left="0.6" right="0.35" top="0.3" bottom="0.3" header="0.3" footer="0.3"/>
  <pageSetup paperSize="9" scale="30" orientation="landscape"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52"/>
  <sheetViews>
    <sheetView view="pageBreakPreview" topLeftCell="B17" zoomScale="48" zoomScaleNormal="50" zoomScaleSheetLayoutView="48" workbookViewId="0">
      <selection activeCell="E18" sqref="E18"/>
    </sheetView>
  </sheetViews>
  <sheetFormatPr baseColWidth="10" defaultColWidth="11.42578125" defaultRowHeight="15" x14ac:dyDescent="0.2"/>
  <cols>
    <col min="1" max="1" width="8.7109375" style="5" customWidth="1"/>
    <col min="2" max="2" width="27.85546875" style="1" customWidth="1"/>
    <col min="3" max="3" width="21.5703125" style="1" hidden="1" customWidth="1"/>
    <col min="4" max="4" width="22.7109375" style="1" hidden="1" customWidth="1"/>
    <col min="5" max="5" width="20.42578125" style="1" hidden="1" customWidth="1"/>
    <col min="6" max="6" width="16.28515625" style="1" hidden="1" customWidth="1"/>
    <col min="7" max="7" width="34.85546875" style="1" customWidth="1"/>
    <col min="8" max="8" width="40.28515625" style="1" customWidth="1"/>
    <col min="9" max="9" width="13.5703125" style="1" customWidth="1"/>
    <col min="10" max="10" width="20.5703125" style="1" customWidth="1"/>
    <col min="11" max="11" width="21.5703125" style="1" customWidth="1"/>
    <col min="12" max="12" width="20.5703125" style="1" customWidth="1"/>
    <col min="13" max="14" width="8.140625" style="1" customWidth="1"/>
    <col min="15" max="15" width="20.5703125" style="1" customWidth="1"/>
    <col min="16" max="16" width="8.140625" style="1" customWidth="1"/>
    <col min="17" max="17" width="20.5703125" style="1" customWidth="1"/>
    <col min="18" max="19" width="8.140625" style="1" customWidth="1"/>
    <col min="20" max="20" width="20.5703125" style="1" customWidth="1"/>
    <col min="21" max="21" width="8.140625" style="1" customWidth="1"/>
    <col min="22" max="22" width="20.5703125" style="1" customWidth="1"/>
    <col min="23" max="24" width="8.140625" style="1" customWidth="1"/>
    <col min="25" max="25" width="20.5703125" style="1" customWidth="1"/>
    <col min="26" max="26" width="8.140625" style="1" customWidth="1"/>
    <col min="27" max="27" width="20.5703125" style="1" customWidth="1"/>
    <col min="28" max="29" width="8.140625" style="1" customWidth="1"/>
    <col min="30" max="30" width="20.5703125" style="1" customWidth="1"/>
    <col min="31" max="31" width="8.140625" style="1" customWidth="1"/>
    <col min="32" max="16384" width="11.42578125" style="1"/>
  </cols>
  <sheetData>
    <row r="1" spans="1:31" ht="30" customHeight="1" x14ac:dyDescent="0.2">
      <c r="A1" s="104" t="s">
        <v>20</v>
      </c>
      <c r="B1" s="104"/>
      <c r="C1" s="104"/>
      <c r="D1" s="104"/>
      <c r="E1" s="104"/>
      <c r="F1" s="104"/>
      <c r="G1" s="104"/>
      <c r="H1" s="104"/>
      <c r="I1" s="104"/>
      <c r="J1" s="104"/>
      <c r="K1" s="104"/>
      <c r="L1" s="104"/>
      <c r="M1" s="108" t="s">
        <v>54</v>
      </c>
      <c r="N1" s="109"/>
      <c r="O1" s="109"/>
      <c r="P1" s="109"/>
      <c r="Q1" s="109"/>
      <c r="R1" s="109"/>
      <c r="S1" s="109"/>
      <c r="T1" s="109"/>
      <c r="U1" s="109"/>
      <c r="V1" s="110"/>
      <c r="W1" s="106">
        <v>43231</v>
      </c>
      <c r="X1" s="107"/>
      <c r="Y1" s="107"/>
      <c r="Z1" s="107"/>
      <c r="AA1" s="107"/>
      <c r="AB1" s="107"/>
      <c r="AC1" s="107"/>
      <c r="AD1" s="107"/>
      <c r="AE1" s="107"/>
    </row>
    <row r="2" spans="1:31" ht="36" customHeight="1" x14ac:dyDescent="0.2">
      <c r="A2" s="104"/>
      <c r="B2" s="104"/>
      <c r="C2" s="104"/>
      <c r="D2" s="104"/>
      <c r="E2" s="104"/>
      <c r="F2" s="104"/>
      <c r="G2" s="104"/>
      <c r="H2" s="104"/>
      <c r="I2" s="104"/>
      <c r="J2" s="104"/>
      <c r="K2" s="104"/>
      <c r="L2" s="104"/>
      <c r="M2" s="108" t="s">
        <v>64</v>
      </c>
      <c r="N2" s="109"/>
      <c r="O2" s="109"/>
      <c r="P2" s="109"/>
      <c r="Q2" s="109"/>
      <c r="R2" s="109"/>
      <c r="S2" s="109"/>
      <c r="T2" s="109"/>
      <c r="U2" s="109"/>
      <c r="V2" s="110"/>
      <c r="W2" s="107" t="s">
        <v>11</v>
      </c>
      <c r="X2" s="107"/>
      <c r="Y2" s="107"/>
      <c r="Z2" s="107"/>
      <c r="AA2" s="107"/>
      <c r="AB2" s="107"/>
      <c r="AC2" s="107"/>
      <c r="AD2" s="107"/>
      <c r="AE2" s="107"/>
    </row>
    <row r="3" spans="1:31" ht="42" customHeight="1" x14ac:dyDescent="0.2">
      <c r="A3" s="104"/>
      <c r="B3" s="104"/>
      <c r="C3" s="104"/>
      <c r="D3" s="104"/>
      <c r="E3" s="104"/>
      <c r="F3" s="104"/>
      <c r="G3" s="104"/>
      <c r="H3" s="104"/>
      <c r="I3" s="104"/>
      <c r="J3" s="104"/>
      <c r="K3" s="104"/>
      <c r="L3" s="104"/>
      <c r="M3" s="104" t="s">
        <v>12</v>
      </c>
      <c r="N3" s="107"/>
      <c r="O3" s="107"/>
      <c r="P3" s="107"/>
      <c r="Q3" s="107"/>
      <c r="R3" s="107"/>
      <c r="S3" s="107"/>
      <c r="T3" s="107"/>
      <c r="U3" s="107"/>
      <c r="V3" s="107"/>
      <c r="W3" s="107"/>
      <c r="X3" s="107"/>
      <c r="Y3" s="107"/>
      <c r="Z3" s="107"/>
      <c r="AA3" s="107"/>
      <c r="AB3" s="107"/>
      <c r="AC3" s="107"/>
      <c r="AD3" s="107"/>
      <c r="AE3" s="107"/>
    </row>
    <row r="5" spans="1:31" ht="20.25" x14ac:dyDescent="0.3">
      <c r="A5" s="105" t="s">
        <v>58</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5"/>
    </row>
    <row r="6" spans="1:31" ht="9.75" customHeight="1" x14ac:dyDescent="0.2"/>
    <row r="7" spans="1:31" ht="30" customHeight="1" x14ac:dyDescent="0.35">
      <c r="A7" s="11" t="s">
        <v>17</v>
      </c>
      <c r="B7" s="11"/>
      <c r="C7" s="11"/>
      <c r="D7" s="11"/>
      <c r="E7" s="11"/>
      <c r="F7" s="11"/>
      <c r="G7" s="11"/>
      <c r="I7" s="91" t="s">
        <v>66</v>
      </c>
      <c r="J7" s="91"/>
      <c r="K7" s="91"/>
      <c r="L7" s="91"/>
      <c r="M7" s="91"/>
      <c r="N7" s="91"/>
      <c r="O7" s="91"/>
      <c r="P7" s="91"/>
      <c r="Q7" s="91"/>
      <c r="R7" s="91"/>
      <c r="S7" s="91"/>
      <c r="T7" s="91"/>
      <c r="U7" s="91"/>
      <c r="V7" s="91"/>
      <c r="W7" s="91"/>
    </row>
    <row r="8" spans="1:31" ht="30" customHeight="1" x14ac:dyDescent="0.35">
      <c r="A8" s="11" t="s">
        <v>25</v>
      </c>
      <c r="B8" s="11"/>
      <c r="C8" s="11"/>
      <c r="D8" s="11"/>
      <c r="E8" s="11"/>
      <c r="F8" s="11"/>
      <c r="G8" s="11"/>
      <c r="I8" s="91" t="s">
        <v>328</v>
      </c>
      <c r="J8" s="91"/>
      <c r="K8" s="91"/>
      <c r="L8" s="91"/>
      <c r="M8" s="91"/>
      <c r="N8" s="91"/>
      <c r="O8" s="91"/>
      <c r="P8" s="91"/>
      <c r="Q8" s="91"/>
      <c r="R8" s="91"/>
      <c r="S8" s="91"/>
      <c r="T8" s="91"/>
      <c r="U8" s="91"/>
      <c r="V8" s="91"/>
      <c r="W8" s="91"/>
    </row>
    <row r="9" spans="1:31" ht="30" customHeight="1" x14ac:dyDescent="0.35">
      <c r="A9" s="11" t="s">
        <v>5</v>
      </c>
      <c r="B9" s="11"/>
      <c r="C9" s="11"/>
      <c r="D9" s="11"/>
      <c r="E9" s="11"/>
      <c r="F9" s="11"/>
      <c r="G9" s="11"/>
      <c r="I9" s="91" t="s">
        <v>67</v>
      </c>
      <c r="J9" s="91"/>
      <c r="K9" s="91"/>
      <c r="L9" s="91"/>
      <c r="M9" s="91"/>
      <c r="N9" s="91"/>
      <c r="O9" s="91"/>
      <c r="P9" s="91"/>
      <c r="Q9" s="91"/>
      <c r="R9" s="91"/>
      <c r="S9" s="91"/>
      <c r="T9" s="91"/>
      <c r="U9" s="91"/>
      <c r="V9" s="91"/>
      <c r="W9" s="91"/>
    </row>
    <row r="10" spans="1:31" ht="30" customHeight="1" x14ac:dyDescent="0.35">
      <c r="A10" s="12" t="s">
        <v>19</v>
      </c>
      <c r="B10" s="11"/>
      <c r="C10" s="11"/>
      <c r="D10" s="11"/>
      <c r="E10" s="11"/>
      <c r="F10" s="11"/>
      <c r="G10" s="11"/>
      <c r="I10" s="91" t="s">
        <v>329</v>
      </c>
      <c r="J10" s="91"/>
      <c r="K10" s="91"/>
      <c r="L10" s="91"/>
      <c r="M10" s="91"/>
      <c r="N10" s="91"/>
      <c r="O10" s="91"/>
      <c r="P10" s="91"/>
      <c r="Q10" s="91"/>
      <c r="R10" s="91"/>
      <c r="S10" s="91"/>
      <c r="T10" s="91"/>
      <c r="U10" s="91"/>
      <c r="V10" s="91"/>
      <c r="W10" s="91"/>
    </row>
    <row r="11" spans="1:31" ht="30" customHeight="1" x14ac:dyDescent="0.35">
      <c r="A11" s="11" t="s">
        <v>26</v>
      </c>
      <c r="B11" s="11"/>
      <c r="C11" s="11"/>
      <c r="D11" s="11"/>
      <c r="E11" s="11"/>
      <c r="F11" s="11"/>
      <c r="G11" s="11"/>
      <c r="I11" s="91" t="s">
        <v>330</v>
      </c>
      <c r="J11" s="91"/>
      <c r="K11" s="91"/>
      <c r="L11" s="91"/>
      <c r="M11" s="91"/>
      <c r="N11" s="91"/>
      <c r="O11" s="91"/>
      <c r="P11" s="91"/>
      <c r="Q11" s="91"/>
      <c r="R11" s="91"/>
      <c r="S11" s="91"/>
      <c r="T11" s="91"/>
      <c r="U11" s="91"/>
      <c r="V11" s="91"/>
      <c r="W11" s="91"/>
    </row>
    <row r="13" spans="1:31" ht="33.75" customHeight="1" x14ac:dyDescent="0.2">
      <c r="A13" s="101" t="s">
        <v>2</v>
      </c>
      <c r="B13" s="97" t="s">
        <v>3</v>
      </c>
      <c r="C13" s="10"/>
      <c r="D13" s="10"/>
      <c r="E13" s="10"/>
      <c r="F13" s="10"/>
      <c r="G13" s="97" t="s">
        <v>0</v>
      </c>
      <c r="H13" s="97" t="s">
        <v>1</v>
      </c>
      <c r="I13" s="97" t="s">
        <v>8</v>
      </c>
      <c r="J13" s="97" t="s">
        <v>7</v>
      </c>
      <c r="K13" s="97" t="s">
        <v>9</v>
      </c>
      <c r="L13" s="95" t="s">
        <v>15</v>
      </c>
      <c r="M13" s="96"/>
      <c r="N13" s="96"/>
      <c r="O13" s="96"/>
      <c r="P13" s="96"/>
      <c r="Q13" s="92" t="s">
        <v>16</v>
      </c>
      <c r="R13" s="93"/>
      <c r="S13" s="93"/>
      <c r="T13" s="93"/>
      <c r="U13" s="94"/>
      <c r="V13" s="92" t="s">
        <v>18</v>
      </c>
      <c r="W13" s="93"/>
      <c r="X13" s="93"/>
      <c r="Y13" s="93"/>
      <c r="Z13" s="94"/>
      <c r="AA13" s="92" t="s">
        <v>55</v>
      </c>
      <c r="AB13" s="93"/>
      <c r="AC13" s="93"/>
      <c r="AD13" s="93"/>
      <c r="AE13" s="94"/>
    </row>
    <row r="14" spans="1:31" s="2" customFormat="1" ht="129.75" customHeight="1" x14ac:dyDescent="0.2">
      <c r="A14" s="101"/>
      <c r="B14" s="97"/>
      <c r="C14" s="10"/>
      <c r="D14" s="10"/>
      <c r="E14" s="10"/>
      <c r="F14" s="10"/>
      <c r="G14" s="97"/>
      <c r="H14" s="97"/>
      <c r="I14" s="97"/>
      <c r="J14" s="97"/>
      <c r="K14" s="97"/>
      <c r="L14" s="10" t="s">
        <v>10</v>
      </c>
      <c r="M14" s="9" t="s">
        <v>60</v>
      </c>
      <c r="N14" s="9" t="s">
        <v>61</v>
      </c>
      <c r="O14" s="10" t="s">
        <v>59</v>
      </c>
      <c r="P14" s="9" t="s">
        <v>63</v>
      </c>
      <c r="Q14" s="10" t="s">
        <v>10</v>
      </c>
      <c r="R14" s="9" t="s">
        <v>60</v>
      </c>
      <c r="S14" s="9" t="s">
        <v>61</v>
      </c>
      <c r="T14" s="10" t="s">
        <v>59</v>
      </c>
      <c r="U14" s="9" t="s">
        <v>63</v>
      </c>
      <c r="V14" s="10" t="s">
        <v>10</v>
      </c>
      <c r="W14" s="9" t="s">
        <v>60</v>
      </c>
      <c r="X14" s="9" t="s">
        <v>61</v>
      </c>
      <c r="Y14" s="10" t="s">
        <v>59</v>
      </c>
      <c r="Z14" s="9" t="s">
        <v>63</v>
      </c>
      <c r="AA14" s="10" t="s">
        <v>10</v>
      </c>
      <c r="AB14" s="9" t="s">
        <v>60</v>
      </c>
      <c r="AC14" s="9" t="s">
        <v>61</v>
      </c>
      <c r="AD14" s="10" t="s">
        <v>59</v>
      </c>
      <c r="AE14" s="9" t="s">
        <v>63</v>
      </c>
    </row>
    <row r="15" spans="1:31" ht="41.25" customHeight="1" x14ac:dyDescent="0.3">
      <c r="A15" s="6">
        <v>1</v>
      </c>
      <c r="B15" s="26" t="s">
        <v>537</v>
      </c>
      <c r="C15" s="30" t="s">
        <v>567</v>
      </c>
      <c r="D15" s="30" t="s">
        <v>158</v>
      </c>
      <c r="E15" s="30" t="s">
        <v>568</v>
      </c>
      <c r="F15" s="30" t="s">
        <v>90</v>
      </c>
      <c r="G15" s="26" t="str">
        <f>E15&amp;" "&amp;F15</f>
        <v>ARIANNYS SOFIA</v>
      </c>
      <c r="H15" s="28" t="str">
        <f>C15&amp;" "&amp;D15</f>
        <v>GAMEZ HERRERA</v>
      </c>
      <c r="I15" s="28" t="s">
        <v>217</v>
      </c>
      <c r="J15" s="30" t="s">
        <v>608</v>
      </c>
      <c r="K15" s="29">
        <v>44978</v>
      </c>
      <c r="L15" s="31" t="s">
        <v>536</v>
      </c>
      <c r="M15" s="31">
        <v>16.8</v>
      </c>
      <c r="N15" s="31">
        <v>98.9</v>
      </c>
      <c r="O15" s="7"/>
      <c r="P15" s="7"/>
      <c r="Q15" s="46" t="s">
        <v>906</v>
      </c>
      <c r="R15" s="46">
        <v>17.2</v>
      </c>
      <c r="S15" s="46">
        <v>99.5</v>
      </c>
      <c r="T15" s="3"/>
      <c r="U15" s="3"/>
      <c r="V15" s="7"/>
      <c r="W15" s="7"/>
      <c r="X15" s="7"/>
      <c r="Y15" s="7"/>
      <c r="Z15" s="7"/>
      <c r="AA15" s="3"/>
      <c r="AB15" s="3"/>
      <c r="AC15" s="3"/>
      <c r="AD15" s="3"/>
      <c r="AE15" s="3"/>
    </row>
    <row r="16" spans="1:31" ht="41.25" customHeight="1" x14ac:dyDescent="0.3">
      <c r="A16" s="6">
        <v>2</v>
      </c>
      <c r="B16" s="26" t="s">
        <v>538</v>
      </c>
      <c r="C16" s="30" t="s">
        <v>569</v>
      </c>
      <c r="D16" s="30" t="s">
        <v>570</v>
      </c>
      <c r="E16" s="30" t="s">
        <v>571</v>
      </c>
      <c r="F16" s="30" t="s">
        <v>147</v>
      </c>
      <c r="G16" s="26" t="str">
        <f t="shared" ref="G16:G44" si="0">E16&amp;" "&amp;F16</f>
        <v>MAYSHA CAMILA</v>
      </c>
      <c r="H16" s="28" t="str">
        <f t="shared" ref="H16:H44" si="1">C16&amp;" "&amp;D16</f>
        <v>LORA OCHOA</v>
      </c>
      <c r="I16" s="28" t="s">
        <v>217</v>
      </c>
      <c r="J16" s="30" t="s">
        <v>300</v>
      </c>
      <c r="K16" s="29">
        <v>44978</v>
      </c>
      <c r="L16" s="31" t="s">
        <v>536</v>
      </c>
      <c r="M16" s="31">
        <v>13.3</v>
      </c>
      <c r="N16" s="31">
        <v>94.5</v>
      </c>
      <c r="O16" s="7"/>
      <c r="P16" s="7"/>
      <c r="Q16" s="46" t="s">
        <v>913</v>
      </c>
      <c r="R16" s="46">
        <v>14</v>
      </c>
      <c r="S16" s="46">
        <v>95.6</v>
      </c>
      <c r="T16" s="3"/>
      <c r="U16" s="3"/>
      <c r="V16" s="7"/>
      <c r="W16" s="7"/>
      <c r="X16" s="7"/>
      <c r="Y16" s="7"/>
      <c r="Z16" s="7"/>
      <c r="AA16" s="3"/>
      <c r="AB16" s="3"/>
      <c r="AC16" s="3"/>
      <c r="AD16" s="3"/>
      <c r="AE16" s="3"/>
    </row>
    <row r="17" spans="1:31" ht="41.25" customHeight="1" x14ac:dyDescent="0.3">
      <c r="A17" s="6">
        <v>3</v>
      </c>
      <c r="B17" s="26" t="s">
        <v>539</v>
      </c>
      <c r="C17" s="30" t="s">
        <v>366</v>
      </c>
      <c r="D17" s="30" t="s">
        <v>81</v>
      </c>
      <c r="E17" s="30" t="s">
        <v>151</v>
      </c>
      <c r="F17" s="30" t="s">
        <v>152</v>
      </c>
      <c r="G17" s="26" t="str">
        <f t="shared" si="0"/>
        <v>NICOLAS ELIAS</v>
      </c>
      <c r="H17" s="28" t="str">
        <f t="shared" si="1"/>
        <v>CONTRERAS GOMEZ</v>
      </c>
      <c r="I17" s="28" t="s">
        <v>216</v>
      </c>
      <c r="J17" s="30" t="s">
        <v>304</v>
      </c>
      <c r="K17" s="29">
        <v>44978</v>
      </c>
      <c r="L17" s="31" t="s">
        <v>536</v>
      </c>
      <c r="M17" s="31">
        <v>13.3</v>
      </c>
      <c r="N17" s="31">
        <v>97</v>
      </c>
      <c r="O17" s="7"/>
      <c r="P17" s="7"/>
      <c r="Q17" s="46" t="s">
        <v>913</v>
      </c>
      <c r="R17" s="46">
        <v>15.8</v>
      </c>
      <c r="S17" s="46">
        <v>97.9</v>
      </c>
      <c r="T17" s="3"/>
      <c r="U17" s="3"/>
      <c r="V17" s="7"/>
      <c r="W17" s="7"/>
      <c r="X17" s="7"/>
      <c r="Y17" s="7"/>
      <c r="Z17" s="7"/>
      <c r="AA17" s="3"/>
      <c r="AB17" s="3"/>
      <c r="AC17" s="3"/>
      <c r="AD17" s="3"/>
      <c r="AE17" s="3"/>
    </row>
    <row r="18" spans="1:31" ht="41.25" customHeight="1" x14ac:dyDescent="0.3">
      <c r="A18" s="6">
        <v>4</v>
      </c>
      <c r="B18" s="26" t="s">
        <v>540</v>
      </c>
      <c r="C18" s="30" t="s">
        <v>572</v>
      </c>
      <c r="D18" s="30" t="s">
        <v>573</v>
      </c>
      <c r="E18" s="30" t="s">
        <v>382</v>
      </c>
      <c r="F18" s="30" t="s">
        <v>574</v>
      </c>
      <c r="G18" s="26" t="str">
        <f t="shared" si="0"/>
        <v>VICTORIA NOHEMI</v>
      </c>
      <c r="H18" s="28" t="str">
        <f t="shared" si="1"/>
        <v>QUERALES GALVIS</v>
      </c>
      <c r="I18" s="28" t="s">
        <v>217</v>
      </c>
      <c r="J18" s="30" t="s">
        <v>307</v>
      </c>
      <c r="K18" s="29">
        <v>44978</v>
      </c>
      <c r="L18" s="31" t="s">
        <v>536</v>
      </c>
      <c r="M18" s="31">
        <v>12.9</v>
      </c>
      <c r="N18" s="31">
        <v>92.8</v>
      </c>
      <c r="O18" s="7"/>
      <c r="P18" s="7"/>
      <c r="Q18" s="46" t="s">
        <v>906</v>
      </c>
      <c r="R18" s="46">
        <v>13.5</v>
      </c>
      <c r="S18" s="46">
        <v>94</v>
      </c>
      <c r="T18" s="3"/>
      <c r="U18" s="3"/>
      <c r="V18" s="7"/>
      <c r="W18" s="7"/>
      <c r="X18" s="7"/>
      <c r="Y18" s="7"/>
      <c r="Z18" s="7"/>
      <c r="AA18" s="3"/>
      <c r="AB18" s="3"/>
      <c r="AC18" s="3"/>
      <c r="AD18" s="3"/>
      <c r="AE18" s="3"/>
    </row>
    <row r="19" spans="1:31" ht="41.25" customHeight="1" x14ac:dyDescent="0.3">
      <c r="A19" s="6">
        <v>5</v>
      </c>
      <c r="B19" s="26" t="s">
        <v>541</v>
      </c>
      <c r="C19" s="30" t="s">
        <v>202</v>
      </c>
      <c r="D19" s="30" t="s">
        <v>153</v>
      </c>
      <c r="E19" s="30" t="s">
        <v>575</v>
      </c>
      <c r="F19" s="30" t="s">
        <v>74</v>
      </c>
      <c r="G19" s="26" t="str">
        <f t="shared" si="0"/>
        <v xml:space="preserve">KANNER </v>
      </c>
      <c r="H19" s="28" t="str">
        <f t="shared" si="1"/>
        <v>NAVARRO DE AVILA</v>
      </c>
      <c r="I19" s="28" t="s">
        <v>216</v>
      </c>
      <c r="J19" s="30" t="s">
        <v>609</v>
      </c>
      <c r="K19" s="29">
        <v>44978</v>
      </c>
      <c r="L19" s="31" t="s">
        <v>536</v>
      </c>
      <c r="M19" s="31">
        <v>15.7</v>
      </c>
      <c r="N19" s="31">
        <v>99.4</v>
      </c>
      <c r="O19" s="7"/>
      <c r="P19" s="7"/>
      <c r="Q19" s="46" t="s">
        <v>913</v>
      </c>
      <c r="R19" s="46">
        <v>15.8</v>
      </c>
      <c r="S19" s="46">
        <v>100.7</v>
      </c>
      <c r="T19" s="3"/>
      <c r="U19" s="3"/>
      <c r="V19" s="7"/>
      <c r="W19" s="7"/>
      <c r="X19" s="7"/>
      <c r="Y19" s="7"/>
      <c r="Z19" s="7"/>
      <c r="AA19" s="3"/>
      <c r="AB19" s="3"/>
      <c r="AC19" s="3"/>
      <c r="AD19" s="3"/>
      <c r="AE19" s="3"/>
    </row>
    <row r="20" spans="1:31" ht="41.25" customHeight="1" x14ac:dyDescent="0.3">
      <c r="A20" s="6">
        <v>6</v>
      </c>
      <c r="B20" s="26" t="s">
        <v>542</v>
      </c>
      <c r="C20" s="30" t="s">
        <v>153</v>
      </c>
      <c r="D20" s="30" t="s">
        <v>76</v>
      </c>
      <c r="E20" s="30" t="s">
        <v>576</v>
      </c>
      <c r="F20" s="30" t="s">
        <v>90</v>
      </c>
      <c r="G20" s="26" t="str">
        <f t="shared" si="0"/>
        <v>KEYLIN SOFIA</v>
      </c>
      <c r="H20" s="28" t="str">
        <f t="shared" si="1"/>
        <v>DE AVILA MARTINEZ</v>
      </c>
      <c r="I20" s="28" t="s">
        <v>217</v>
      </c>
      <c r="J20" s="30" t="s">
        <v>610</v>
      </c>
      <c r="K20" s="29">
        <v>44978</v>
      </c>
      <c r="L20" s="31" t="s">
        <v>536</v>
      </c>
      <c r="M20" s="31">
        <v>12.6</v>
      </c>
      <c r="N20" s="31">
        <v>90.9</v>
      </c>
      <c r="O20" s="7"/>
      <c r="P20" s="7"/>
      <c r="Q20" s="46" t="s">
        <v>913</v>
      </c>
      <c r="R20" s="46">
        <v>12.8</v>
      </c>
      <c r="S20" s="46">
        <v>92</v>
      </c>
      <c r="T20" s="3"/>
      <c r="U20" s="3"/>
      <c r="V20" s="7"/>
      <c r="W20" s="7"/>
      <c r="X20" s="7"/>
      <c r="Y20" s="7"/>
      <c r="Z20" s="7"/>
      <c r="AA20" s="3"/>
      <c r="AB20" s="3"/>
      <c r="AC20" s="3"/>
      <c r="AD20" s="3"/>
      <c r="AE20" s="3"/>
    </row>
    <row r="21" spans="1:31" ht="41.25" customHeight="1" x14ac:dyDescent="0.3">
      <c r="A21" s="6">
        <v>7</v>
      </c>
      <c r="B21" s="26" t="s">
        <v>543</v>
      </c>
      <c r="C21" s="30" t="s">
        <v>577</v>
      </c>
      <c r="D21" s="30" t="s">
        <v>204</v>
      </c>
      <c r="E21" s="30" t="s">
        <v>99</v>
      </c>
      <c r="F21" s="30" t="s">
        <v>371</v>
      </c>
      <c r="G21" s="26" t="str">
        <f t="shared" si="0"/>
        <v>LUIS KEILER</v>
      </c>
      <c r="H21" s="28" t="str">
        <f t="shared" si="1"/>
        <v>ARELLANO AGUILAR</v>
      </c>
      <c r="I21" s="28" t="s">
        <v>216</v>
      </c>
      <c r="J21" s="30" t="s">
        <v>611</v>
      </c>
      <c r="K21" s="29">
        <v>44978</v>
      </c>
      <c r="L21" s="31" t="s">
        <v>536</v>
      </c>
      <c r="M21" s="31">
        <v>13.5</v>
      </c>
      <c r="N21" s="31">
        <v>97.6</v>
      </c>
      <c r="O21" s="7"/>
      <c r="P21" s="7"/>
      <c r="Q21" s="46" t="s">
        <v>913</v>
      </c>
      <c r="R21" s="46">
        <v>14</v>
      </c>
      <c r="S21" s="46">
        <v>97.7</v>
      </c>
      <c r="T21" s="3"/>
      <c r="U21" s="3"/>
      <c r="V21" s="7"/>
      <c r="W21" s="7"/>
      <c r="X21" s="7"/>
      <c r="Y21" s="7"/>
      <c r="Z21" s="7"/>
      <c r="AA21" s="3"/>
      <c r="AB21" s="3"/>
      <c r="AC21" s="3"/>
      <c r="AD21" s="3"/>
      <c r="AE21" s="3"/>
    </row>
    <row r="22" spans="1:31" ht="41.25" customHeight="1" x14ac:dyDescent="0.3">
      <c r="A22" s="6">
        <v>8</v>
      </c>
      <c r="B22" s="26" t="s">
        <v>544</v>
      </c>
      <c r="C22" s="30" t="s">
        <v>578</v>
      </c>
      <c r="D22" s="30" t="s">
        <v>171</v>
      </c>
      <c r="E22" s="30" t="s">
        <v>579</v>
      </c>
      <c r="F22" s="30" t="s">
        <v>90</v>
      </c>
      <c r="G22" s="26" t="str">
        <f t="shared" si="0"/>
        <v>MARA SOFIA</v>
      </c>
      <c r="H22" s="28" t="str">
        <f t="shared" si="1"/>
        <v>BALETT MIRANDA</v>
      </c>
      <c r="I22" s="28" t="s">
        <v>217</v>
      </c>
      <c r="J22" s="30" t="s">
        <v>612</v>
      </c>
      <c r="K22" s="29">
        <v>44978</v>
      </c>
      <c r="L22" s="31" t="s">
        <v>536</v>
      </c>
      <c r="M22" s="31">
        <v>14.5</v>
      </c>
      <c r="N22" s="31">
        <v>96.5</v>
      </c>
      <c r="O22" s="7"/>
      <c r="P22" s="7"/>
      <c r="Q22" s="46" t="s">
        <v>913</v>
      </c>
      <c r="R22" s="46">
        <v>14.7</v>
      </c>
      <c r="S22" s="46">
        <v>99</v>
      </c>
      <c r="T22" s="3"/>
      <c r="U22" s="3"/>
      <c r="V22" s="7"/>
      <c r="W22" s="7"/>
      <c r="X22" s="7"/>
      <c r="Y22" s="7"/>
      <c r="Z22" s="7"/>
      <c r="AA22" s="3"/>
      <c r="AB22" s="3"/>
      <c r="AC22" s="3"/>
      <c r="AD22" s="3"/>
      <c r="AE22" s="3"/>
    </row>
    <row r="23" spans="1:31" ht="41.25" customHeight="1" x14ac:dyDescent="0.3">
      <c r="A23" s="6">
        <v>9</v>
      </c>
      <c r="B23" s="26" t="s">
        <v>545</v>
      </c>
      <c r="C23" s="30" t="s">
        <v>580</v>
      </c>
      <c r="D23" s="30" t="s">
        <v>240</v>
      </c>
      <c r="E23" s="30" t="s">
        <v>260</v>
      </c>
      <c r="F23" s="30" t="s">
        <v>237</v>
      </c>
      <c r="G23" s="26" t="str">
        <f t="shared" si="0"/>
        <v>SHARITH MICHEL</v>
      </c>
      <c r="H23" s="28" t="str">
        <f t="shared" si="1"/>
        <v>MADERO BARON</v>
      </c>
      <c r="I23" s="28" t="s">
        <v>217</v>
      </c>
      <c r="J23" s="30" t="s">
        <v>613</v>
      </c>
      <c r="K23" s="29">
        <v>44978</v>
      </c>
      <c r="L23" s="31" t="s">
        <v>536</v>
      </c>
      <c r="M23" s="31">
        <v>12.7</v>
      </c>
      <c r="N23" s="31">
        <v>87.8</v>
      </c>
      <c r="O23" s="7"/>
      <c r="P23" s="7"/>
      <c r="Q23" s="46" t="s">
        <v>913</v>
      </c>
      <c r="R23" s="46">
        <v>12.8</v>
      </c>
      <c r="S23" s="46">
        <v>89.1</v>
      </c>
      <c r="T23" s="3"/>
      <c r="U23" s="3"/>
      <c r="V23" s="7"/>
      <c r="W23" s="7"/>
      <c r="X23" s="7"/>
      <c r="Y23" s="7"/>
      <c r="Z23" s="7"/>
      <c r="AA23" s="3"/>
      <c r="AB23" s="3"/>
      <c r="AC23" s="3"/>
      <c r="AD23" s="3"/>
      <c r="AE23" s="3"/>
    </row>
    <row r="24" spans="1:31" ht="41.25" customHeight="1" x14ac:dyDescent="0.3">
      <c r="A24" s="6">
        <v>10</v>
      </c>
      <c r="B24" s="26" t="s">
        <v>546</v>
      </c>
      <c r="C24" s="30" t="s">
        <v>186</v>
      </c>
      <c r="D24" s="30" t="s">
        <v>581</v>
      </c>
      <c r="E24" s="30" t="s">
        <v>86</v>
      </c>
      <c r="F24" s="30" t="s">
        <v>185</v>
      </c>
      <c r="G24" s="26" t="str">
        <f t="shared" si="0"/>
        <v>KEINER JOSE</v>
      </c>
      <c r="H24" s="28" t="str">
        <f t="shared" si="1"/>
        <v>CRESPO BERRIO</v>
      </c>
      <c r="I24" s="28" t="s">
        <v>216</v>
      </c>
      <c r="J24" s="30" t="s">
        <v>614</v>
      </c>
      <c r="K24" s="29">
        <v>44978</v>
      </c>
      <c r="L24" s="31" t="s">
        <v>536</v>
      </c>
      <c r="M24" s="31">
        <v>12</v>
      </c>
      <c r="N24" s="31">
        <v>87</v>
      </c>
      <c r="O24" s="7"/>
      <c r="P24" s="7"/>
      <c r="Q24" s="46" t="s">
        <v>913</v>
      </c>
      <c r="R24" s="46">
        <v>12.4</v>
      </c>
      <c r="S24" s="46">
        <v>88.2</v>
      </c>
      <c r="T24" s="3"/>
      <c r="U24" s="3"/>
      <c r="V24" s="7"/>
      <c r="W24" s="7"/>
      <c r="X24" s="7"/>
      <c r="Y24" s="7"/>
      <c r="Z24" s="7"/>
      <c r="AA24" s="3"/>
      <c r="AB24" s="3"/>
      <c r="AC24" s="3"/>
      <c r="AD24" s="3"/>
      <c r="AE24" s="3"/>
    </row>
    <row r="25" spans="1:31" ht="41.25" customHeight="1" x14ac:dyDescent="0.3">
      <c r="A25" s="6">
        <v>11</v>
      </c>
      <c r="B25" s="26" t="s">
        <v>547</v>
      </c>
      <c r="C25" s="30" t="s">
        <v>226</v>
      </c>
      <c r="D25" s="30" t="s">
        <v>116</v>
      </c>
      <c r="E25" s="30" t="s">
        <v>582</v>
      </c>
      <c r="F25" s="30" t="s">
        <v>149</v>
      </c>
      <c r="G25" s="26" t="str">
        <f t="shared" si="0"/>
        <v>ARYAN JESUS</v>
      </c>
      <c r="H25" s="28" t="str">
        <f t="shared" si="1"/>
        <v>GUZMAN SIMANCAS</v>
      </c>
      <c r="I25" s="28" t="s">
        <v>216</v>
      </c>
      <c r="J25" s="30" t="s">
        <v>615</v>
      </c>
      <c r="K25" s="29">
        <v>44978</v>
      </c>
      <c r="L25" s="31" t="s">
        <v>536</v>
      </c>
      <c r="M25" s="31">
        <v>17.399999999999999</v>
      </c>
      <c r="N25" s="31">
        <v>99.5</v>
      </c>
      <c r="O25" s="7"/>
      <c r="P25" s="7"/>
      <c r="Q25" s="46" t="s">
        <v>913</v>
      </c>
      <c r="R25" s="46">
        <v>17.8</v>
      </c>
      <c r="S25" s="46">
        <v>101.7</v>
      </c>
      <c r="T25" s="3"/>
      <c r="U25" s="3"/>
      <c r="V25" s="7"/>
      <c r="W25" s="7"/>
      <c r="X25" s="7"/>
      <c r="Y25" s="7"/>
      <c r="Z25" s="7"/>
      <c r="AA25" s="3"/>
      <c r="AB25" s="3"/>
      <c r="AC25" s="3"/>
      <c r="AD25" s="3"/>
      <c r="AE25" s="3"/>
    </row>
    <row r="26" spans="1:31" ht="41.25" customHeight="1" x14ac:dyDescent="0.3">
      <c r="A26" s="6">
        <v>12</v>
      </c>
      <c r="B26" s="26" t="s">
        <v>548</v>
      </c>
      <c r="C26" s="30" t="s">
        <v>583</v>
      </c>
      <c r="D26" s="30" t="s">
        <v>125</v>
      </c>
      <c r="E26" s="30" t="s">
        <v>584</v>
      </c>
      <c r="F26" s="30" t="s">
        <v>266</v>
      </c>
      <c r="G26" s="26" t="str">
        <f t="shared" si="0"/>
        <v>ALAN ADRIAN</v>
      </c>
      <c r="H26" s="28" t="str">
        <f t="shared" si="1"/>
        <v>GUIA ARRIETA</v>
      </c>
      <c r="I26" s="28" t="s">
        <v>216</v>
      </c>
      <c r="J26" s="30" t="s">
        <v>616</v>
      </c>
      <c r="K26" s="29">
        <v>44978</v>
      </c>
      <c r="L26" s="31" t="s">
        <v>536</v>
      </c>
      <c r="M26" s="31">
        <v>12.9</v>
      </c>
      <c r="N26" s="31">
        <v>91</v>
      </c>
      <c r="O26" s="7"/>
      <c r="P26" s="7"/>
      <c r="Q26" s="46" t="s">
        <v>913</v>
      </c>
      <c r="R26" s="46">
        <v>12.9</v>
      </c>
      <c r="S26" s="46">
        <v>92.6</v>
      </c>
      <c r="T26" s="3"/>
      <c r="U26" s="3"/>
      <c r="V26" s="7"/>
      <c r="W26" s="7"/>
      <c r="X26" s="7"/>
      <c r="Y26" s="7"/>
      <c r="Z26" s="7"/>
      <c r="AA26" s="3"/>
      <c r="AB26" s="3"/>
      <c r="AC26" s="3"/>
      <c r="AD26" s="3"/>
      <c r="AE26" s="3"/>
    </row>
    <row r="27" spans="1:31" ht="41.25" customHeight="1" x14ac:dyDescent="0.55000000000000004">
      <c r="A27" s="6">
        <v>13</v>
      </c>
      <c r="B27" s="26" t="s">
        <v>549</v>
      </c>
      <c r="C27" s="30" t="s">
        <v>585</v>
      </c>
      <c r="D27" s="30" t="s">
        <v>121</v>
      </c>
      <c r="E27" s="30" t="s">
        <v>586</v>
      </c>
      <c r="F27" s="30" t="s">
        <v>209</v>
      </c>
      <c r="G27" s="26" t="str">
        <f t="shared" si="0"/>
        <v>TOMAS GABRIEL</v>
      </c>
      <c r="H27" s="28" t="str">
        <f t="shared" si="1"/>
        <v>BANQUEZ PEREZ</v>
      </c>
      <c r="I27" s="28" t="s">
        <v>216</v>
      </c>
      <c r="J27" s="30" t="s">
        <v>617</v>
      </c>
      <c r="K27" s="29">
        <v>44978</v>
      </c>
      <c r="L27" s="31" t="s">
        <v>536</v>
      </c>
      <c r="M27" s="31">
        <v>13.5</v>
      </c>
      <c r="N27" s="31">
        <v>92.3</v>
      </c>
      <c r="O27" s="7"/>
      <c r="P27" s="7"/>
      <c r="Q27" s="46" t="s">
        <v>913</v>
      </c>
      <c r="R27" s="46">
        <v>14</v>
      </c>
      <c r="S27" s="46">
        <v>93.9</v>
      </c>
      <c r="T27" s="40"/>
      <c r="U27" s="40"/>
      <c r="V27" s="7"/>
      <c r="W27" s="7"/>
      <c r="X27" s="7"/>
      <c r="Y27" s="7"/>
      <c r="Z27" s="7"/>
      <c r="AA27" s="3"/>
      <c r="AB27" s="3"/>
      <c r="AC27" s="3"/>
      <c r="AD27" s="3"/>
      <c r="AE27" s="3"/>
    </row>
    <row r="28" spans="1:31" ht="41.25" customHeight="1" x14ac:dyDescent="0.3">
      <c r="A28" s="6">
        <v>14</v>
      </c>
      <c r="B28" s="26" t="s">
        <v>550</v>
      </c>
      <c r="C28" s="30" t="s">
        <v>389</v>
      </c>
      <c r="D28" s="30" t="s">
        <v>150</v>
      </c>
      <c r="E28" s="30" t="s">
        <v>587</v>
      </c>
      <c r="F28" s="30" t="s">
        <v>588</v>
      </c>
      <c r="G28" s="26" t="str">
        <f t="shared" si="0"/>
        <v>EMMA JULIANA</v>
      </c>
      <c r="H28" s="28" t="str">
        <f t="shared" si="1"/>
        <v>CANOLES ACEVEDO</v>
      </c>
      <c r="I28" s="28" t="s">
        <v>217</v>
      </c>
      <c r="J28" s="30" t="s">
        <v>618</v>
      </c>
      <c r="K28" s="29">
        <v>44978</v>
      </c>
      <c r="L28" s="31" t="s">
        <v>536</v>
      </c>
      <c r="M28" s="31">
        <v>12.4</v>
      </c>
      <c r="N28" s="31">
        <v>88.3</v>
      </c>
      <c r="O28" s="7"/>
      <c r="P28" s="7"/>
      <c r="Q28" s="46" t="s">
        <v>913</v>
      </c>
      <c r="R28" s="46">
        <v>12.3</v>
      </c>
      <c r="S28" s="46">
        <v>90</v>
      </c>
      <c r="T28" s="3"/>
      <c r="U28" s="3"/>
      <c r="V28" s="7"/>
      <c r="W28" s="7"/>
      <c r="X28" s="7"/>
      <c r="Y28" s="7"/>
      <c r="Z28" s="7"/>
      <c r="AA28" s="3"/>
      <c r="AB28" s="3"/>
      <c r="AC28" s="3"/>
      <c r="AD28" s="3"/>
      <c r="AE28" s="3"/>
    </row>
    <row r="29" spans="1:31" ht="41.25" customHeight="1" x14ac:dyDescent="0.3">
      <c r="A29" s="6">
        <v>15</v>
      </c>
      <c r="B29" s="26" t="s">
        <v>551</v>
      </c>
      <c r="C29" s="30" t="s">
        <v>589</v>
      </c>
      <c r="D29" s="30" t="s">
        <v>183</v>
      </c>
      <c r="E29" s="30" t="s">
        <v>590</v>
      </c>
      <c r="F29" s="30" t="s">
        <v>72</v>
      </c>
      <c r="G29" s="26" t="str">
        <f t="shared" si="0"/>
        <v>KIARA PAOLA</v>
      </c>
      <c r="H29" s="28" t="str">
        <f t="shared" si="1"/>
        <v>RUIZ OROZCO</v>
      </c>
      <c r="I29" s="28" t="s">
        <v>217</v>
      </c>
      <c r="J29" s="30" t="s">
        <v>619</v>
      </c>
      <c r="K29" s="29">
        <v>44978</v>
      </c>
      <c r="L29" s="31" t="s">
        <v>536</v>
      </c>
      <c r="M29" s="31">
        <v>12</v>
      </c>
      <c r="N29" s="31">
        <v>84.4</v>
      </c>
      <c r="O29" s="7"/>
      <c r="P29" s="7"/>
      <c r="Q29" s="46" t="s">
        <v>913</v>
      </c>
      <c r="R29" s="46">
        <v>12.6</v>
      </c>
      <c r="S29" s="46">
        <v>85</v>
      </c>
      <c r="T29" s="3"/>
      <c r="U29" s="3"/>
      <c r="V29" s="7"/>
      <c r="W29" s="7"/>
      <c r="X29" s="7"/>
      <c r="Y29" s="7"/>
      <c r="Z29" s="7"/>
      <c r="AA29" s="3"/>
      <c r="AB29" s="3"/>
      <c r="AC29" s="3"/>
      <c r="AD29" s="3"/>
      <c r="AE29" s="3"/>
    </row>
    <row r="30" spans="1:31" ht="41.25" customHeight="1" x14ac:dyDescent="0.3">
      <c r="A30" s="6">
        <v>16</v>
      </c>
      <c r="B30" s="26" t="s">
        <v>552</v>
      </c>
      <c r="C30" s="30" t="s">
        <v>214</v>
      </c>
      <c r="D30" s="30" t="s">
        <v>367</v>
      </c>
      <c r="E30" s="30" t="s">
        <v>145</v>
      </c>
      <c r="F30" s="30" t="s">
        <v>90</v>
      </c>
      <c r="G30" s="26" t="str">
        <f t="shared" si="0"/>
        <v>GABRIELA SOFIA</v>
      </c>
      <c r="H30" s="28" t="str">
        <f t="shared" si="1"/>
        <v>HERNANDEZ MERCADO</v>
      </c>
      <c r="I30" s="28" t="s">
        <v>217</v>
      </c>
      <c r="J30" s="30" t="s">
        <v>620</v>
      </c>
      <c r="K30" s="29">
        <v>44978</v>
      </c>
      <c r="L30" s="31" t="s">
        <v>536</v>
      </c>
      <c r="M30" s="31">
        <v>11.5</v>
      </c>
      <c r="N30" s="31">
        <v>85.4</v>
      </c>
      <c r="O30" s="7"/>
      <c r="P30" s="7"/>
      <c r="Q30" s="46" t="s">
        <v>913</v>
      </c>
      <c r="R30" s="46">
        <v>11.9</v>
      </c>
      <c r="S30" s="46">
        <v>87.6</v>
      </c>
      <c r="T30" s="3"/>
      <c r="U30" s="3"/>
      <c r="V30" s="7"/>
      <c r="W30" s="7"/>
      <c r="X30" s="7"/>
      <c r="Y30" s="7"/>
      <c r="Z30" s="7"/>
      <c r="AA30" s="3"/>
      <c r="AB30" s="3"/>
      <c r="AC30" s="3"/>
      <c r="AD30" s="3"/>
      <c r="AE30" s="3"/>
    </row>
    <row r="31" spans="1:31" ht="41.25" customHeight="1" x14ac:dyDescent="0.3">
      <c r="A31" s="6">
        <v>17</v>
      </c>
      <c r="B31" s="26" t="s">
        <v>553</v>
      </c>
      <c r="C31" s="30" t="s">
        <v>165</v>
      </c>
      <c r="D31" s="30" t="s">
        <v>70</v>
      </c>
      <c r="E31" s="30" t="s">
        <v>591</v>
      </c>
      <c r="F31" s="30" t="s">
        <v>87</v>
      </c>
      <c r="G31" s="26" t="str">
        <f t="shared" si="0"/>
        <v>MATHIUS DAVID</v>
      </c>
      <c r="H31" s="28" t="str">
        <f t="shared" si="1"/>
        <v>BELEÑO BELTRAN</v>
      </c>
      <c r="I31" s="28" t="s">
        <v>216</v>
      </c>
      <c r="J31" s="30" t="s">
        <v>621</v>
      </c>
      <c r="K31" s="29">
        <v>44978</v>
      </c>
      <c r="L31" s="31" t="s">
        <v>536</v>
      </c>
      <c r="M31" s="31">
        <v>12.2</v>
      </c>
      <c r="N31" s="31">
        <v>87.5</v>
      </c>
      <c r="O31" s="7"/>
      <c r="P31" s="7"/>
      <c r="Q31" s="46" t="s">
        <v>913</v>
      </c>
      <c r="R31" s="46">
        <v>12.7</v>
      </c>
      <c r="S31" s="46">
        <v>88.7</v>
      </c>
      <c r="T31" s="3"/>
      <c r="U31" s="3"/>
      <c r="V31" s="7"/>
      <c r="W31" s="7"/>
      <c r="X31" s="7"/>
      <c r="Y31" s="7"/>
      <c r="Z31" s="7"/>
      <c r="AA31" s="3"/>
      <c r="AB31" s="3"/>
      <c r="AC31" s="3"/>
      <c r="AD31" s="3"/>
      <c r="AE31" s="3"/>
    </row>
    <row r="32" spans="1:31" ht="41.25" customHeight="1" x14ac:dyDescent="0.3">
      <c r="A32" s="6">
        <v>18</v>
      </c>
      <c r="B32" s="26" t="s">
        <v>554</v>
      </c>
      <c r="C32" s="30" t="s">
        <v>202</v>
      </c>
      <c r="D32" s="30" t="s">
        <v>135</v>
      </c>
      <c r="E32" s="30" t="s">
        <v>368</v>
      </c>
      <c r="F32" s="30" t="s">
        <v>87</v>
      </c>
      <c r="G32" s="26" t="str">
        <f t="shared" si="0"/>
        <v>AARON DAVID</v>
      </c>
      <c r="H32" s="28" t="str">
        <f t="shared" si="1"/>
        <v>NAVARRO GARCIA</v>
      </c>
      <c r="I32" s="28" t="s">
        <v>216</v>
      </c>
      <c r="J32" s="30" t="s">
        <v>622</v>
      </c>
      <c r="K32" s="29">
        <v>44978</v>
      </c>
      <c r="L32" s="31" t="s">
        <v>536</v>
      </c>
      <c r="M32" s="31">
        <v>13.3</v>
      </c>
      <c r="N32" s="31">
        <v>90.5</v>
      </c>
      <c r="O32" s="7"/>
      <c r="P32" s="7"/>
      <c r="Q32" s="46" t="s">
        <v>913</v>
      </c>
      <c r="R32" s="46">
        <v>13.9</v>
      </c>
      <c r="S32" s="46">
        <v>93</v>
      </c>
      <c r="T32" s="3"/>
      <c r="U32" s="3"/>
      <c r="V32" s="7"/>
      <c r="W32" s="7"/>
      <c r="X32" s="7"/>
      <c r="Y32" s="7"/>
      <c r="Z32" s="7"/>
      <c r="AA32" s="3"/>
      <c r="AB32" s="3"/>
      <c r="AC32" s="3"/>
      <c r="AD32" s="3"/>
      <c r="AE32" s="3"/>
    </row>
    <row r="33" spans="1:31" ht="41.25" customHeight="1" x14ac:dyDescent="0.3">
      <c r="A33" s="6">
        <v>19</v>
      </c>
      <c r="B33" s="26" t="s">
        <v>555</v>
      </c>
      <c r="C33" s="30" t="s">
        <v>97</v>
      </c>
      <c r="D33" s="30" t="s">
        <v>172</v>
      </c>
      <c r="E33" s="30" t="s">
        <v>592</v>
      </c>
      <c r="F33" s="30" t="s">
        <v>74</v>
      </c>
      <c r="G33" s="26" t="str">
        <f t="shared" si="0"/>
        <v xml:space="preserve">MAITE </v>
      </c>
      <c r="H33" s="28" t="str">
        <f t="shared" si="1"/>
        <v>PAJARO ARROYO</v>
      </c>
      <c r="I33" s="28" t="s">
        <v>217</v>
      </c>
      <c r="J33" s="30" t="s">
        <v>623</v>
      </c>
      <c r="K33" s="29">
        <v>44978</v>
      </c>
      <c r="L33" s="31" t="s">
        <v>536</v>
      </c>
      <c r="M33" s="31">
        <v>11.9</v>
      </c>
      <c r="N33" s="31">
        <v>83.5</v>
      </c>
      <c r="O33" s="7"/>
      <c r="P33" s="7"/>
      <c r="Q33" s="46" t="s">
        <v>913</v>
      </c>
      <c r="R33" s="46">
        <v>12.4</v>
      </c>
      <c r="S33" s="46">
        <v>83.9</v>
      </c>
      <c r="T33" s="3"/>
      <c r="U33" s="3"/>
      <c r="V33" s="7"/>
      <c r="W33" s="7"/>
      <c r="X33" s="7"/>
      <c r="Y33" s="7"/>
      <c r="Z33" s="7"/>
      <c r="AA33" s="3"/>
      <c r="AB33" s="3"/>
      <c r="AC33" s="3"/>
      <c r="AD33" s="3"/>
      <c r="AE33" s="3"/>
    </row>
    <row r="34" spans="1:31" s="59" customFormat="1" ht="41.25" customHeight="1" x14ac:dyDescent="0.3">
      <c r="A34" s="52">
        <v>20</v>
      </c>
      <c r="B34" s="53" t="s">
        <v>556</v>
      </c>
      <c r="C34" s="56" t="s">
        <v>593</v>
      </c>
      <c r="D34" s="56" t="s">
        <v>214</v>
      </c>
      <c r="E34" s="56" t="s">
        <v>594</v>
      </c>
      <c r="F34" s="56" t="s">
        <v>74</v>
      </c>
      <c r="G34" s="53" t="str">
        <f t="shared" si="0"/>
        <v xml:space="preserve">ABIGAIL </v>
      </c>
      <c r="H34" s="55" t="str">
        <f t="shared" si="1"/>
        <v>CONRADO HERNANDEZ</v>
      </c>
      <c r="I34" s="55" t="s">
        <v>217</v>
      </c>
      <c r="J34" s="56" t="s">
        <v>624</v>
      </c>
      <c r="K34" s="57">
        <v>44978</v>
      </c>
      <c r="L34" s="56" t="s">
        <v>536</v>
      </c>
      <c r="M34" s="56">
        <v>10.9</v>
      </c>
      <c r="N34" s="56">
        <v>80</v>
      </c>
      <c r="O34" s="58"/>
      <c r="P34" s="58"/>
      <c r="Q34" s="74"/>
      <c r="R34" s="74"/>
      <c r="S34" s="74"/>
      <c r="T34" s="58"/>
      <c r="U34" s="58"/>
      <c r="V34" s="58"/>
      <c r="W34" s="58"/>
      <c r="X34" s="58"/>
      <c r="Y34" s="58"/>
      <c r="Z34" s="58"/>
      <c r="AA34" s="58"/>
      <c r="AB34" s="58"/>
      <c r="AC34" s="58"/>
      <c r="AD34" s="58"/>
      <c r="AE34" s="58"/>
    </row>
    <row r="35" spans="1:31" ht="41.25" customHeight="1" x14ac:dyDescent="0.3">
      <c r="A35" s="6">
        <v>21</v>
      </c>
      <c r="B35" s="26" t="s">
        <v>557</v>
      </c>
      <c r="C35" s="30" t="s">
        <v>184</v>
      </c>
      <c r="D35" s="30" t="s">
        <v>97</v>
      </c>
      <c r="E35" s="30" t="s">
        <v>595</v>
      </c>
      <c r="F35" s="30" t="s">
        <v>185</v>
      </c>
      <c r="G35" s="26" t="str">
        <f t="shared" si="0"/>
        <v>LEYMAR JOSE</v>
      </c>
      <c r="H35" s="28" t="str">
        <f t="shared" si="1"/>
        <v>CASTILLA PAJARO</v>
      </c>
      <c r="I35" s="28" t="s">
        <v>216</v>
      </c>
      <c r="J35" s="30" t="s">
        <v>221</v>
      </c>
      <c r="K35" s="29">
        <v>44978</v>
      </c>
      <c r="L35" s="31" t="s">
        <v>536</v>
      </c>
      <c r="M35" s="31">
        <v>16.899999999999999</v>
      </c>
      <c r="N35" s="31">
        <v>99.8</v>
      </c>
      <c r="O35" s="7"/>
      <c r="P35" s="7"/>
      <c r="Q35" s="46" t="s">
        <v>906</v>
      </c>
      <c r="R35" s="46">
        <v>16.899999999999999</v>
      </c>
      <c r="S35" s="46">
        <v>102</v>
      </c>
      <c r="T35" s="3"/>
      <c r="U35" s="3"/>
      <c r="V35" s="7"/>
      <c r="W35" s="7"/>
      <c r="X35" s="7"/>
      <c r="Y35" s="7"/>
      <c r="Z35" s="7"/>
      <c r="AA35" s="3"/>
      <c r="AB35" s="3"/>
      <c r="AC35" s="3"/>
      <c r="AD35" s="3"/>
      <c r="AE35" s="3"/>
    </row>
    <row r="36" spans="1:31" ht="41.25" customHeight="1" x14ac:dyDescent="0.3">
      <c r="A36" s="6">
        <v>22</v>
      </c>
      <c r="B36" s="26" t="s">
        <v>558</v>
      </c>
      <c r="C36" s="30" t="s">
        <v>184</v>
      </c>
      <c r="D36" s="30" t="s">
        <v>97</v>
      </c>
      <c r="E36" s="30" t="s">
        <v>596</v>
      </c>
      <c r="F36" s="30" t="s">
        <v>185</v>
      </c>
      <c r="G36" s="26" t="str">
        <f t="shared" si="0"/>
        <v>LEYDER JOSE</v>
      </c>
      <c r="H36" s="28" t="str">
        <f t="shared" si="1"/>
        <v>CASTILLA PAJARO</v>
      </c>
      <c r="I36" s="28" t="s">
        <v>216</v>
      </c>
      <c r="J36" s="30" t="s">
        <v>221</v>
      </c>
      <c r="K36" s="29">
        <v>44978</v>
      </c>
      <c r="L36" s="31" t="s">
        <v>536</v>
      </c>
      <c r="M36" s="31">
        <v>19</v>
      </c>
      <c r="N36" s="31">
        <v>102</v>
      </c>
      <c r="O36" s="7"/>
      <c r="P36" s="7"/>
      <c r="Q36" s="46" t="s">
        <v>906</v>
      </c>
      <c r="R36" s="46">
        <v>19</v>
      </c>
      <c r="S36" s="46">
        <v>104.9</v>
      </c>
      <c r="T36" s="3"/>
      <c r="U36" s="3"/>
      <c r="V36" s="7"/>
      <c r="W36" s="7"/>
      <c r="X36" s="7"/>
      <c r="Y36" s="7"/>
      <c r="Z36" s="7"/>
      <c r="AA36" s="3"/>
      <c r="AB36" s="3"/>
      <c r="AC36" s="3"/>
      <c r="AD36" s="3"/>
      <c r="AE36" s="3"/>
    </row>
    <row r="37" spans="1:31" ht="41.25" customHeight="1" x14ac:dyDescent="0.3">
      <c r="A37" s="6">
        <v>23</v>
      </c>
      <c r="B37" s="26" t="s">
        <v>559</v>
      </c>
      <c r="C37" s="30" t="s">
        <v>597</v>
      </c>
      <c r="D37" s="30" t="s">
        <v>135</v>
      </c>
      <c r="E37" s="30" t="s">
        <v>598</v>
      </c>
      <c r="F37" s="30" t="s">
        <v>90</v>
      </c>
      <c r="G37" s="26" t="str">
        <f t="shared" si="0"/>
        <v>SHELANY SOFIA</v>
      </c>
      <c r="H37" s="28" t="str">
        <f t="shared" si="1"/>
        <v>GUARDO GARCIA</v>
      </c>
      <c r="I37" s="28" t="s">
        <v>217</v>
      </c>
      <c r="J37" s="30" t="s">
        <v>625</v>
      </c>
      <c r="K37" s="29">
        <v>44978</v>
      </c>
      <c r="L37" s="31" t="s">
        <v>536</v>
      </c>
      <c r="M37" s="31">
        <v>15.6</v>
      </c>
      <c r="N37" s="31">
        <v>101</v>
      </c>
      <c r="O37" s="7"/>
      <c r="P37" s="7"/>
      <c r="Q37" s="46" t="s">
        <v>906</v>
      </c>
      <c r="R37" s="46">
        <v>15.6</v>
      </c>
      <c r="S37" s="46">
        <v>102.5</v>
      </c>
      <c r="T37" s="3"/>
      <c r="U37" s="3"/>
      <c r="V37" s="7"/>
      <c r="W37" s="7"/>
      <c r="X37" s="7"/>
      <c r="Y37" s="7"/>
      <c r="Z37" s="7"/>
      <c r="AA37" s="3"/>
      <c r="AB37" s="3"/>
      <c r="AC37" s="3"/>
      <c r="AD37" s="3"/>
      <c r="AE37" s="3"/>
    </row>
    <row r="38" spans="1:31" ht="41.25" customHeight="1" x14ac:dyDescent="0.3">
      <c r="A38" s="6">
        <v>24</v>
      </c>
      <c r="B38" s="26" t="s">
        <v>560</v>
      </c>
      <c r="C38" s="30" t="s">
        <v>191</v>
      </c>
      <c r="D38" s="30" t="s">
        <v>80</v>
      </c>
      <c r="E38" s="30" t="s">
        <v>599</v>
      </c>
      <c r="F38" s="30" t="s">
        <v>118</v>
      </c>
      <c r="G38" s="26" t="str">
        <f t="shared" si="0"/>
        <v>LEXLY ISABEL</v>
      </c>
      <c r="H38" s="28" t="str">
        <f t="shared" si="1"/>
        <v>PUERTA FERNANDEZ</v>
      </c>
      <c r="I38" s="28" t="s">
        <v>217</v>
      </c>
      <c r="J38" s="30" t="s">
        <v>414</v>
      </c>
      <c r="K38" s="29">
        <v>44978</v>
      </c>
      <c r="L38" s="31" t="s">
        <v>536</v>
      </c>
      <c r="M38" s="31">
        <v>15.5</v>
      </c>
      <c r="N38" s="31">
        <v>96.3</v>
      </c>
      <c r="O38" s="7"/>
      <c r="P38" s="7"/>
      <c r="Q38" s="46" t="s">
        <v>906</v>
      </c>
      <c r="R38" s="46">
        <v>15.1</v>
      </c>
      <c r="S38" s="46">
        <v>97.8</v>
      </c>
      <c r="T38" s="3"/>
      <c r="U38" s="3"/>
      <c r="V38" s="7"/>
      <c r="W38" s="7"/>
      <c r="X38" s="7"/>
      <c r="Y38" s="7"/>
      <c r="Z38" s="7"/>
      <c r="AA38" s="3"/>
      <c r="AB38" s="3"/>
      <c r="AC38" s="3"/>
      <c r="AD38" s="3"/>
      <c r="AE38" s="3"/>
    </row>
    <row r="39" spans="1:31" ht="41.25" customHeight="1" x14ac:dyDescent="0.3">
      <c r="A39" s="6">
        <v>25</v>
      </c>
      <c r="B39" s="26" t="s">
        <v>561</v>
      </c>
      <c r="C39" s="30" t="s">
        <v>103</v>
      </c>
      <c r="D39" s="30" t="s">
        <v>187</v>
      </c>
      <c r="E39" s="30" t="s">
        <v>600</v>
      </c>
      <c r="F39" s="30" t="s">
        <v>90</v>
      </c>
      <c r="G39" s="26" t="str">
        <f t="shared" si="0"/>
        <v>KIARYTH SOFIA</v>
      </c>
      <c r="H39" s="28" t="str">
        <f t="shared" si="1"/>
        <v>CERVANTES REYES</v>
      </c>
      <c r="I39" s="28" t="s">
        <v>217</v>
      </c>
      <c r="J39" s="30" t="s">
        <v>626</v>
      </c>
      <c r="K39" s="29">
        <v>44978</v>
      </c>
      <c r="L39" s="31" t="s">
        <v>536</v>
      </c>
      <c r="M39" s="31">
        <v>14.9</v>
      </c>
      <c r="N39" s="31">
        <v>93.5</v>
      </c>
      <c r="O39" s="7"/>
      <c r="P39" s="7"/>
      <c r="Q39" s="46" t="s">
        <v>906</v>
      </c>
      <c r="R39" s="46">
        <v>14.9</v>
      </c>
      <c r="S39" s="46">
        <v>95.1</v>
      </c>
      <c r="T39" s="3"/>
      <c r="U39" s="3"/>
      <c r="V39" s="7"/>
      <c r="W39" s="7"/>
      <c r="X39" s="7"/>
      <c r="Y39" s="7"/>
      <c r="Z39" s="7"/>
      <c r="AA39" s="3"/>
      <c r="AB39" s="3"/>
      <c r="AC39" s="3"/>
      <c r="AD39" s="3"/>
      <c r="AE39" s="3"/>
    </row>
    <row r="40" spans="1:31" ht="41.25" customHeight="1" x14ac:dyDescent="0.3">
      <c r="A40" s="6">
        <v>26</v>
      </c>
      <c r="B40" s="26" t="s">
        <v>562</v>
      </c>
      <c r="C40" s="30" t="s">
        <v>601</v>
      </c>
      <c r="D40" s="30" t="s">
        <v>158</v>
      </c>
      <c r="E40" s="30" t="s">
        <v>602</v>
      </c>
      <c r="F40" s="30" t="s">
        <v>200</v>
      </c>
      <c r="G40" s="26" t="str">
        <f t="shared" si="0"/>
        <v>IBRAHIM JOSUE</v>
      </c>
      <c r="H40" s="28" t="str">
        <f t="shared" si="1"/>
        <v>PACHECO HERRERA</v>
      </c>
      <c r="I40" s="28" t="s">
        <v>216</v>
      </c>
      <c r="J40" s="30" t="s">
        <v>627</v>
      </c>
      <c r="K40" s="29">
        <v>44978</v>
      </c>
      <c r="L40" s="31" t="s">
        <v>536</v>
      </c>
      <c r="M40" s="31">
        <v>13.3</v>
      </c>
      <c r="N40" s="31">
        <v>96.8</v>
      </c>
      <c r="O40" s="7"/>
      <c r="P40" s="7"/>
      <c r="Q40" s="46" t="s">
        <v>906</v>
      </c>
      <c r="R40" s="46">
        <v>13.9</v>
      </c>
      <c r="S40" s="46">
        <v>98</v>
      </c>
      <c r="T40" s="3"/>
      <c r="U40" s="3"/>
      <c r="V40" s="7"/>
      <c r="W40" s="7"/>
      <c r="X40" s="7"/>
      <c r="Y40" s="7"/>
      <c r="Z40" s="7"/>
      <c r="AA40" s="3"/>
      <c r="AB40" s="3"/>
      <c r="AC40" s="3"/>
      <c r="AD40" s="3"/>
      <c r="AE40" s="3"/>
    </row>
    <row r="41" spans="1:31" s="59" customFormat="1" ht="41.25" customHeight="1" x14ac:dyDescent="0.3">
      <c r="A41" s="52">
        <v>27</v>
      </c>
      <c r="B41" s="53" t="s">
        <v>563</v>
      </c>
      <c r="C41" s="56" t="s">
        <v>603</v>
      </c>
      <c r="D41" s="56" t="s">
        <v>92</v>
      </c>
      <c r="E41" s="56" t="s">
        <v>604</v>
      </c>
      <c r="F41" s="56" t="s">
        <v>87</v>
      </c>
      <c r="G41" s="53" t="str">
        <f t="shared" si="0"/>
        <v>JHONATAN DAVID</v>
      </c>
      <c r="H41" s="55" t="str">
        <f t="shared" si="1"/>
        <v>ARAUJO VILORIA</v>
      </c>
      <c r="I41" s="55" t="s">
        <v>216</v>
      </c>
      <c r="J41" s="56" t="s">
        <v>524</v>
      </c>
      <c r="K41" s="57">
        <v>44978</v>
      </c>
      <c r="L41" s="56" t="s">
        <v>536</v>
      </c>
      <c r="M41" s="56">
        <v>13.8</v>
      </c>
      <c r="N41" s="56">
        <v>90</v>
      </c>
      <c r="O41" s="58"/>
      <c r="P41" s="58"/>
      <c r="Q41" s="76" t="s">
        <v>906</v>
      </c>
      <c r="R41" s="76">
        <v>14</v>
      </c>
      <c r="S41" s="76">
        <v>92</v>
      </c>
      <c r="T41" s="58"/>
      <c r="U41" s="58"/>
      <c r="V41" s="58"/>
      <c r="W41" s="58"/>
      <c r="X41" s="58"/>
      <c r="Y41" s="58"/>
      <c r="Z41" s="58"/>
      <c r="AA41" s="58"/>
      <c r="AB41" s="58"/>
      <c r="AC41" s="58"/>
      <c r="AD41" s="58"/>
      <c r="AE41" s="58"/>
    </row>
    <row r="42" spans="1:31" s="59" customFormat="1" ht="41.25" customHeight="1" x14ac:dyDescent="0.3">
      <c r="A42" s="52">
        <v>28</v>
      </c>
      <c r="B42" s="53" t="s">
        <v>564</v>
      </c>
      <c r="C42" s="56" t="s">
        <v>605</v>
      </c>
      <c r="D42" s="56" t="s">
        <v>112</v>
      </c>
      <c r="E42" s="56" t="s">
        <v>606</v>
      </c>
      <c r="F42" s="56" t="s">
        <v>90</v>
      </c>
      <c r="G42" s="53" t="str">
        <f t="shared" si="0"/>
        <v>ITZAYANA SOFIA</v>
      </c>
      <c r="H42" s="55" t="str">
        <f t="shared" si="1"/>
        <v>AGUILERA CABARCAS</v>
      </c>
      <c r="I42" s="55" t="s">
        <v>217</v>
      </c>
      <c r="J42" s="56" t="s">
        <v>628</v>
      </c>
      <c r="K42" s="57">
        <v>44978</v>
      </c>
      <c r="L42" s="56" t="s">
        <v>536</v>
      </c>
      <c r="M42" s="56">
        <v>16.600000000000001</v>
      </c>
      <c r="N42" s="56">
        <v>103</v>
      </c>
      <c r="O42" s="58"/>
      <c r="P42" s="58"/>
      <c r="Q42" s="74"/>
      <c r="R42" s="74"/>
      <c r="S42" s="74"/>
      <c r="T42" s="58"/>
      <c r="U42" s="58"/>
      <c r="V42" s="58"/>
      <c r="W42" s="58"/>
      <c r="X42" s="58"/>
      <c r="Y42" s="58"/>
      <c r="Z42" s="58"/>
      <c r="AA42" s="58"/>
      <c r="AB42" s="58"/>
      <c r="AC42" s="58"/>
      <c r="AD42" s="58"/>
      <c r="AE42" s="58"/>
    </row>
    <row r="43" spans="1:31" ht="41.25" customHeight="1" x14ac:dyDescent="0.3">
      <c r="A43" s="6">
        <v>29</v>
      </c>
      <c r="B43" s="60" t="s">
        <v>565</v>
      </c>
      <c r="C43" s="63" t="s">
        <v>103</v>
      </c>
      <c r="D43" s="63" t="s">
        <v>187</v>
      </c>
      <c r="E43" s="63" t="s">
        <v>607</v>
      </c>
      <c r="F43" s="63" t="s">
        <v>185</v>
      </c>
      <c r="G43" s="60" t="str">
        <f t="shared" si="0"/>
        <v>JARED JOSE</v>
      </c>
      <c r="H43" s="62" t="str">
        <f t="shared" si="1"/>
        <v>CERVANTES REYES</v>
      </c>
      <c r="I43" s="62" t="s">
        <v>216</v>
      </c>
      <c r="J43" s="63" t="s">
        <v>629</v>
      </c>
      <c r="K43" s="64">
        <v>44978</v>
      </c>
      <c r="L43" s="63" t="s">
        <v>536</v>
      </c>
      <c r="M43" s="63">
        <v>14.1</v>
      </c>
      <c r="N43" s="63">
        <v>89.5</v>
      </c>
      <c r="O43" s="7"/>
      <c r="P43" s="7"/>
      <c r="Q43" s="46" t="s">
        <v>906</v>
      </c>
      <c r="R43" s="46">
        <v>14.9</v>
      </c>
      <c r="S43" s="46">
        <v>92</v>
      </c>
      <c r="T43" s="66"/>
      <c r="U43" s="66"/>
      <c r="V43" s="7"/>
      <c r="W43" s="7"/>
      <c r="X43" s="7"/>
      <c r="Y43" s="7"/>
      <c r="Z43" s="7"/>
      <c r="AA43" s="3"/>
      <c r="AB43" s="3"/>
      <c r="AC43" s="3"/>
      <c r="AD43" s="3"/>
      <c r="AE43" s="3"/>
    </row>
    <row r="44" spans="1:31" ht="41.25" customHeight="1" x14ac:dyDescent="0.3">
      <c r="A44" s="6">
        <v>30</v>
      </c>
      <c r="B44" s="60" t="s">
        <v>566</v>
      </c>
      <c r="C44" s="63" t="s">
        <v>184</v>
      </c>
      <c r="D44" s="63" t="s">
        <v>80</v>
      </c>
      <c r="E44" s="63" t="s">
        <v>71</v>
      </c>
      <c r="F44" s="63" t="s">
        <v>79</v>
      </c>
      <c r="G44" s="60" t="str">
        <f t="shared" si="0"/>
        <v>CARLOS ENRIQUE</v>
      </c>
      <c r="H44" s="62" t="str">
        <f t="shared" si="1"/>
        <v>CASTILLA FERNANDEZ</v>
      </c>
      <c r="I44" s="62" t="s">
        <v>216</v>
      </c>
      <c r="J44" s="63" t="s">
        <v>630</v>
      </c>
      <c r="K44" s="64">
        <v>44978</v>
      </c>
      <c r="L44" s="63" t="s">
        <v>536</v>
      </c>
      <c r="M44" s="63">
        <v>15.7</v>
      </c>
      <c r="N44" s="63">
        <v>103.7</v>
      </c>
      <c r="O44" s="7"/>
      <c r="P44" s="7"/>
      <c r="Q44" s="46" t="s">
        <v>906</v>
      </c>
      <c r="R44" s="46">
        <v>15.9</v>
      </c>
      <c r="S44" s="46">
        <v>106</v>
      </c>
      <c r="T44" s="66"/>
      <c r="U44" s="66"/>
      <c r="V44" s="7"/>
      <c r="W44" s="7"/>
      <c r="X44" s="7"/>
      <c r="Y44" s="7"/>
      <c r="Z44" s="7"/>
      <c r="AA44" s="3"/>
      <c r="AB44" s="3"/>
      <c r="AC44" s="3"/>
      <c r="AD44" s="3"/>
      <c r="AE44" s="3"/>
    </row>
    <row r="45" spans="1:31" s="4" customFormat="1" ht="26.25" customHeight="1" x14ac:dyDescent="0.25">
      <c r="A45" s="8" t="s">
        <v>6</v>
      </c>
      <c r="B45" s="102" t="s">
        <v>62</v>
      </c>
      <c r="C45" s="102"/>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24"/>
    </row>
    <row r="46" spans="1:31" x14ac:dyDescent="0.2">
      <c r="B46" s="103"/>
      <c r="C46" s="103"/>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row>
    <row r="48" spans="1:31" ht="33.75" customHeight="1" x14ac:dyDescent="0.25">
      <c r="B48" s="5"/>
      <c r="C48" s="5"/>
      <c r="D48" s="5"/>
      <c r="E48" s="5"/>
      <c r="F48" s="5"/>
      <c r="I48" s="4" t="s">
        <v>21</v>
      </c>
      <c r="L48" s="13" t="s">
        <v>68</v>
      </c>
      <c r="M48" s="13"/>
      <c r="N48" s="13"/>
      <c r="Q48" s="13" t="s">
        <v>22</v>
      </c>
      <c r="R48" s="13"/>
      <c r="S48" s="13"/>
      <c r="V48" s="13" t="s">
        <v>23</v>
      </c>
      <c r="W48" s="13"/>
      <c r="X48" s="13"/>
      <c r="AA48" s="13" t="s">
        <v>24</v>
      </c>
      <c r="AB48" s="13"/>
      <c r="AC48" s="13"/>
    </row>
    <row r="49" spans="1:30" ht="30" customHeight="1" x14ac:dyDescent="0.2"/>
    <row r="50" spans="1:30" x14ac:dyDescent="0.2">
      <c r="A50" s="98" t="s">
        <v>14</v>
      </c>
      <c r="B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5"/>
    </row>
    <row r="51" spans="1:30" x14ac:dyDescent="0.2">
      <c r="A51" s="100" t="s">
        <v>13</v>
      </c>
      <c r="B51" s="100"/>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100"/>
      <c r="AB51" s="100"/>
      <c r="AC51" s="100"/>
      <c r="AD51" s="5"/>
    </row>
    <row r="52" spans="1:30" ht="14.25" x14ac:dyDescent="0.2">
      <c r="A52" s="100" t="s">
        <v>65</v>
      </c>
      <c r="B52" s="100"/>
      <c r="C52" s="100"/>
      <c r="D52" s="100"/>
      <c r="E52" s="100"/>
      <c r="F52" s="100"/>
      <c r="G52" s="100"/>
      <c r="H52" s="100"/>
      <c r="I52" s="100"/>
      <c r="J52" s="100"/>
      <c r="K52" s="100"/>
      <c r="L52" s="100"/>
      <c r="M52" s="100"/>
      <c r="N52" s="100"/>
      <c r="O52" s="100"/>
      <c r="P52" s="100"/>
      <c r="Q52" s="100"/>
      <c r="R52" s="100"/>
      <c r="S52" s="100"/>
      <c r="T52" s="100"/>
      <c r="U52" s="100"/>
      <c r="V52" s="100"/>
      <c r="W52" s="100"/>
      <c r="X52" s="100"/>
      <c r="Y52" s="100"/>
      <c r="Z52" s="100"/>
      <c r="AA52" s="100"/>
      <c r="AB52" s="100"/>
      <c r="AC52" s="100"/>
      <c r="AD52" s="23"/>
    </row>
  </sheetData>
  <mergeCells count="27">
    <mergeCell ref="I11:W11"/>
    <mergeCell ref="A1:L3"/>
    <mergeCell ref="M1:V1"/>
    <mergeCell ref="W1:AE1"/>
    <mergeCell ref="M2:V2"/>
    <mergeCell ref="W2:AE2"/>
    <mergeCell ref="M3:AE3"/>
    <mergeCell ref="A5:AE5"/>
    <mergeCell ref="I7:W7"/>
    <mergeCell ref="I8:W8"/>
    <mergeCell ref="I9:W9"/>
    <mergeCell ref="I10:W10"/>
    <mergeCell ref="A50:AC50"/>
    <mergeCell ref="A51:AC51"/>
    <mergeCell ref="A52:AC52"/>
    <mergeCell ref="K13:K14"/>
    <mergeCell ref="L13:P13"/>
    <mergeCell ref="Q13:U13"/>
    <mergeCell ref="V13:Z13"/>
    <mergeCell ref="AA13:AE13"/>
    <mergeCell ref="B45:AC46"/>
    <mergeCell ref="A13:A14"/>
    <mergeCell ref="B13:B14"/>
    <mergeCell ref="G13:G14"/>
    <mergeCell ref="H13:H14"/>
    <mergeCell ref="I13:I14"/>
    <mergeCell ref="J13:J14"/>
  </mergeCells>
  <pageMargins left="0.6" right="0.35" top="0.3" bottom="0.3" header="0.3" footer="0.3"/>
  <pageSetup paperSize="9" scale="30" orientation="landscape"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52"/>
  <sheetViews>
    <sheetView view="pageBreakPreview" topLeftCell="B27" zoomScale="50" zoomScaleNormal="50" zoomScaleSheetLayoutView="50" workbookViewId="0">
      <selection activeCell="F34" sqref="F34"/>
    </sheetView>
  </sheetViews>
  <sheetFormatPr baseColWidth="10" defaultColWidth="11.42578125" defaultRowHeight="15" x14ac:dyDescent="0.2"/>
  <cols>
    <col min="1" max="1" width="8.7109375" style="5" customWidth="1"/>
    <col min="2" max="2" width="27.85546875" style="1" customWidth="1"/>
    <col min="3" max="3" width="21.28515625" style="1" hidden="1" customWidth="1"/>
    <col min="4" max="4" width="19.5703125" style="1" hidden="1" customWidth="1"/>
    <col min="5" max="5" width="20.42578125" style="1" hidden="1" customWidth="1"/>
    <col min="6" max="6" width="19.85546875" style="1" hidden="1" customWidth="1"/>
    <col min="7" max="7" width="34.85546875" style="1" customWidth="1"/>
    <col min="8" max="8" width="40.28515625" style="1" customWidth="1"/>
    <col min="9" max="9" width="13.5703125" style="1" customWidth="1"/>
    <col min="10" max="10" width="20.5703125" style="1" customWidth="1"/>
    <col min="11" max="11" width="21.5703125" style="1" customWidth="1"/>
    <col min="12" max="12" width="20.5703125" style="1" customWidth="1"/>
    <col min="13" max="14" width="8.140625" style="1" customWidth="1"/>
    <col min="15" max="15" width="20.5703125" style="1" customWidth="1"/>
    <col min="16" max="16" width="8.140625" style="1" customWidth="1"/>
    <col min="17" max="17" width="20.5703125" style="1" customWidth="1"/>
    <col min="18" max="19" width="8.140625" style="1" customWidth="1"/>
    <col min="20" max="20" width="20.5703125" style="1" customWidth="1"/>
    <col min="21" max="21" width="8.140625" style="1" customWidth="1"/>
    <col min="22" max="22" width="20.5703125" style="1" customWidth="1"/>
    <col min="23" max="24" width="8.140625" style="1" customWidth="1"/>
    <col min="25" max="25" width="20.5703125" style="1" customWidth="1"/>
    <col min="26" max="26" width="8.140625" style="1" customWidth="1"/>
    <col min="27" max="27" width="20.5703125" style="1" customWidth="1"/>
    <col min="28" max="29" width="8.140625" style="1" customWidth="1"/>
    <col min="30" max="30" width="20.5703125" style="1" customWidth="1"/>
    <col min="31" max="31" width="8.140625" style="1" customWidth="1"/>
    <col min="32" max="16384" width="11.42578125" style="1"/>
  </cols>
  <sheetData>
    <row r="1" spans="1:31" ht="30" customHeight="1" x14ac:dyDescent="0.2">
      <c r="A1" s="104" t="s">
        <v>20</v>
      </c>
      <c r="B1" s="104"/>
      <c r="C1" s="104"/>
      <c r="D1" s="104"/>
      <c r="E1" s="104"/>
      <c r="F1" s="104"/>
      <c r="G1" s="104"/>
      <c r="H1" s="104"/>
      <c r="I1" s="104"/>
      <c r="J1" s="104"/>
      <c r="K1" s="104"/>
      <c r="L1" s="104"/>
      <c r="M1" s="108" t="s">
        <v>54</v>
      </c>
      <c r="N1" s="109"/>
      <c r="O1" s="109"/>
      <c r="P1" s="109"/>
      <c r="Q1" s="109"/>
      <c r="R1" s="109"/>
      <c r="S1" s="109"/>
      <c r="T1" s="109"/>
      <c r="U1" s="109"/>
      <c r="V1" s="110"/>
      <c r="W1" s="106">
        <v>43231</v>
      </c>
      <c r="X1" s="107"/>
      <c r="Y1" s="107"/>
      <c r="Z1" s="107"/>
      <c r="AA1" s="107"/>
      <c r="AB1" s="107"/>
      <c r="AC1" s="107"/>
      <c r="AD1" s="107"/>
      <c r="AE1" s="107"/>
    </row>
    <row r="2" spans="1:31" ht="36" customHeight="1" x14ac:dyDescent="0.2">
      <c r="A2" s="104"/>
      <c r="B2" s="104"/>
      <c r="C2" s="104"/>
      <c r="D2" s="104"/>
      <c r="E2" s="104"/>
      <c r="F2" s="104"/>
      <c r="G2" s="104"/>
      <c r="H2" s="104"/>
      <c r="I2" s="104"/>
      <c r="J2" s="104"/>
      <c r="K2" s="104"/>
      <c r="L2" s="104"/>
      <c r="M2" s="108" t="s">
        <v>64</v>
      </c>
      <c r="N2" s="109"/>
      <c r="O2" s="109"/>
      <c r="P2" s="109"/>
      <c r="Q2" s="109"/>
      <c r="R2" s="109"/>
      <c r="S2" s="109"/>
      <c r="T2" s="109"/>
      <c r="U2" s="109"/>
      <c r="V2" s="110"/>
      <c r="W2" s="107" t="s">
        <v>11</v>
      </c>
      <c r="X2" s="107"/>
      <c r="Y2" s="107"/>
      <c r="Z2" s="107"/>
      <c r="AA2" s="107"/>
      <c r="AB2" s="107"/>
      <c r="AC2" s="107"/>
      <c r="AD2" s="107"/>
      <c r="AE2" s="107"/>
    </row>
    <row r="3" spans="1:31" ht="42" customHeight="1" x14ac:dyDescent="0.2">
      <c r="A3" s="104"/>
      <c r="B3" s="104"/>
      <c r="C3" s="104"/>
      <c r="D3" s="104"/>
      <c r="E3" s="104"/>
      <c r="F3" s="104"/>
      <c r="G3" s="104"/>
      <c r="H3" s="104"/>
      <c r="I3" s="104"/>
      <c r="J3" s="104"/>
      <c r="K3" s="104"/>
      <c r="L3" s="104"/>
      <c r="M3" s="104" t="s">
        <v>12</v>
      </c>
      <c r="N3" s="107"/>
      <c r="O3" s="107"/>
      <c r="P3" s="107"/>
      <c r="Q3" s="107"/>
      <c r="R3" s="107"/>
      <c r="S3" s="107"/>
      <c r="T3" s="107"/>
      <c r="U3" s="107"/>
      <c r="V3" s="107"/>
      <c r="W3" s="107"/>
      <c r="X3" s="107"/>
      <c r="Y3" s="107"/>
      <c r="Z3" s="107"/>
      <c r="AA3" s="107"/>
      <c r="AB3" s="107"/>
      <c r="AC3" s="107"/>
      <c r="AD3" s="107"/>
      <c r="AE3" s="107"/>
    </row>
    <row r="5" spans="1:31" ht="20.25" x14ac:dyDescent="0.3">
      <c r="A5" s="105" t="s">
        <v>58</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5"/>
    </row>
    <row r="6" spans="1:31" ht="9.75" customHeight="1" x14ac:dyDescent="0.2"/>
    <row r="7" spans="1:31" ht="30" customHeight="1" x14ac:dyDescent="0.35">
      <c r="A7" s="11" t="s">
        <v>17</v>
      </c>
      <c r="B7" s="11"/>
      <c r="C7" s="11"/>
      <c r="D7" s="11"/>
      <c r="E7" s="11"/>
      <c r="F7" s="11"/>
      <c r="G7" s="11"/>
      <c r="I7" s="91" t="s">
        <v>66</v>
      </c>
      <c r="J7" s="91"/>
      <c r="K7" s="91"/>
      <c r="L7" s="91"/>
      <c r="M7" s="91"/>
      <c r="N7" s="91"/>
      <c r="O7" s="91"/>
      <c r="P7" s="91"/>
      <c r="Q7" s="91"/>
      <c r="R7" s="91"/>
      <c r="S7" s="91"/>
      <c r="T7" s="91"/>
      <c r="U7" s="91"/>
      <c r="V7" s="91"/>
      <c r="W7" s="91"/>
    </row>
    <row r="8" spans="1:31" ht="30" customHeight="1" x14ac:dyDescent="0.35">
      <c r="A8" s="11" t="s">
        <v>25</v>
      </c>
      <c r="B8" s="11"/>
      <c r="C8" s="11"/>
      <c r="D8" s="11"/>
      <c r="E8" s="11"/>
      <c r="F8" s="11"/>
      <c r="G8" s="11"/>
      <c r="I8" s="91" t="s">
        <v>328</v>
      </c>
      <c r="J8" s="91"/>
      <c r="K8" s="91"/>
      <c r="L8" s="91"/>
      <c r="M8" s="91"/>
      <c r="N8" s="91"/>
      <c r="O8" s="91"/>
      <c r="P8" s="91"/>
      <c r="Q8" s="91"/>
      <c r="R8" s="91"/>
      <c r="S8" s="91"/>
      <c r="T8" s="91"/>
      <c r="U8" s="91"/>
      <c r="V8" s="91"/>
      <c r="W8" s="91"/>
    </row>
    <row r="9" spans="1:31" ht="30" customHeight="1" x14ac:dyDescent="0.35">
      <c r="A9" s="11" t="s">
        <v>5</v>
      </c>
      <c r="B9" s="11"/>
      <c r="C9" s="11"/>
      <c r="D9" s="11"/>
      <c r="E9" s="11"/>
      <c r="F9" s="11"/>
      <c r="G9" s="11"/>
      <c r="I9" s="91" t="s">
        <v>67</v>
      </c>
      <c r="J9" s="91"/>
      <c r="K9" s="91"/>
      <c r="L9" s="91"/>
      <c r="M9" s="91"/>
      <c r="N9" s="91"/>
      <c r="O9" s="91"/>
      <c r="P9" s="91"/>
      <c r="Q9" s="91"/>
      <c r="R9" s="91"/>
      <c r="S9" s="91"/>
      <c r="T9" s="91"/>
      <c r="U9" s="91"/>
      <c r="V9" s="91"/>
      <c r="W9" s="91"/>
    </row>
    <row r="10" spans="1:31" ht="30" customHeight="1" x14ac:dyDescent="0.35">
      <c r="A10" s="12" t="s">
        <v>19</v>
      </c>
      <c r="B10" s="11"/>
      <c r="C10" s="11"/>
      <c r="D10" s="11"/>
      <c r="E10" s="11"/>
      <c r="F10" s="11"/>
      <c r="G10" s="11"/>
      <c r="I10" s="91" t="s">
        <v>329</v>
      </c>
      <c r="J10" s="91"/>
      <c r="K10" s="91"/>
      <c r="L10" s="91"/>
      <c r="M10" s="91"/>
      <c r="N10" s="91"/>
      <c r="O10" s="91"/>
      <c r="P10" s="91"/>
      <c r="Q10" s="91"/>
      <c r="R10" s="91"/>
      <c r="S10" s="91"/>
      <c r="T10" s="91"/>
      <c r="U10" s="91"/>
      <c r="V10" s="91"/>
      <c r="W10" s="91"/>
    </row>
    <row r="11" spans="1:31" ht="30" customHeight="1" x14ac:dyDescent="0.35">
      <c r="A11" s="11" t="s">
        <v>26</v>
      </c>
      <c r="B11" s="11"/>
      <c r="C11" s="11"/>
      <c r="D11" s="11"/>
      <c r="E11" s="11"/>
      <c r="F11" s="11"/>
      <c r="G11" s="11"/>
      <c r="I11" s="91" t="s">
        <v>330</v>
      </c>
      <c r="J11" s="91"/>
      <c r="K11" s="91"/>
      <c r="L11" s="91"/>
      <c r="M11" s="91"/>
      <c r="N11" s="91"/>
      <c r="O11" s="91"/>
      <c r="P11" s="91"/>
      <c r="Q11" s="91"/>
      <c r="R11" s="91"/>
      <c r="S11" s="91"/>
      <c r="T11" s="91"/>
      <c r="U11" s="91"/>
      <c r="V11" s="91"/>
      <c r="W11" s="91"/>
    </row>
    <row r="13" spans="1:31" ht="33.75" customHeight="1" x14ac:dyDescent="0.2">
      <c r="A13" s="101" t="s">
        <v>2</v>
      </c>
      <c r="B13" s="97" t="s">
        <v>3</v>
      </c>
      <c r="C13" s="10"/>
      <c r="D13" s="10"/>
      <c r="E13" s="10"/>
      <c r="F13" s="10"/>
      <c r="G13" s="97" t="s">
        <v>0</v>
      </c>
      <c r="H13" s="97" t="s">
        <v>1</v>
      </c>
      <c r="I13" s="97" t="s">
        <v>8</v>
      </c>
      <c r="J13" s="97" t="s">
        <v>7</v>
      </c>
      <c r="K13" s="97" t="s">
        <v>9</v>
      </c>
      <c r="L13" s="95" t="s">
        <v>15</v>
      </c>
      <c r="M13" s="96"/>
      <c r="N13" s="96"/>
      <c r="O13" s="96"/>
      <c r="P13" s="96"/>
      <c r="Q13" s="92" t="s">
        <v>16</v>
      </c>
      <c r="R13" s="93"/>
      <c r="S13" s="93"/>
      <c r="T13" s="93"/>
      <c r="U13" s="94"/>
      <c r="V13" s="92" t="s">
        <v>18</v>
      </c>
      <c r="W13" s="93"/>
      <c r="X13" s="93"/>
      <c r="Y13" s="93"/>
      <c r="Z13" s="94"/>
      <c r="AA13" s="92" t="s">
        <v>55</v>
      </c>
      <c r="AB13" s="93"/>
      <c r="AC13" s="93"/>
      <c r="AD13" s="93"/>
      <c r="AE13" s="94"/>
    </row>
    <row r="14" spans="1:31" s="2" customFormat="1" ht="129.75" customHeight="1" x14ac:dyDescent="0.2">
      <c r="A14" s="101"/>
      <c r="B14" s="97"/>
      <c r="C14" s="10"/>
      <c r="D14" s="10"/>
      <c r="E14" s="10"/>
      <c r="F14" s="10"/>
      <c r="G14" s="97"/>
      <c r="H14" s="97"/>
      <c r="I14" s="97"/>
      <c r="J14" s="97"/>
      <c r="K14" s="97"/>
      <c r="L14" s="10" t="s">
        <v>10</v>
      </c>
      <c r="M14" s="9" t="s">
        <v>60</v>
      </c>
      <c r="N14" s="9" t="s">
        <v>61</v>
      </c>
      <c r="O14" s="10" t="s">
        <v>59</v>
      </c>
      <c r="P14" s="9" t="s">
        <v>63</v>
      </c>
      <c r="Q14" s="10" t="s">
        <v>10</v>
      </c>
      <c r="R14" s="9" t="s">
        <v>60</v>
      </c>
      <c r="S14" s="9" t="s">
        <v>61</v>
      </c>
      <c r="T14" s="10" t="s">
        <v>59</v>
      </c>
      <c r="U14" s="9" t="s">
        <v>63</v>
      </c>
      <c r="V14" s="10" t="s">
        <v>10</v>
      </c>
      <c r="W14" s="9" t="s">
        <v>60</v>
      </c>
      <c r="X14" s="9" t="s">
        <v>61</v>
      </c>
      <c r="Y14" s="10" t="s">
        <v>59</v>
      </c>
      <c r="Z14" s="9" t="s">
        <v>63</v>
      </c>
      <c r="AA14" s="10" t="s">
        <v>10</v>
      </c>
      <c r="AB14" s="9" t="s">
        <v>60</v>
      </c>
      <c r="AC14" s="9" t="s">
        <v>61</v>
      </c>
      <c r="AD14" s="10" t="s">
        <v>59</v>
      </c>
      <c r="AE14" s="9" t="s">
        <v>63</v>
      </c>
    </row>
    <row r="15" spans="1:31" ht="41.25" customHeight="1" x14ac:dyDescent="0.3">
      <c r="A15" s="6">
        <v>1</v>
      </c>
      <c r="B15" s="60" t="s">
        <v>631</v>
      </c>
      <c r="C15" s="72" t="s">
        <v>172</v>
      </c>
      <c r="D15" s="72" t="s">
        <v>146</v>
      </c>
      <c r="E15" s="72" t="s">
        <v>660</v>
      </c>
      <c r="F15" s="72" t="s">
        <v>74</v>
      </c>
      <c r="G15" s="60" t="str">
        <f>E15&amp;" "&amp;F15</f>
        <v xml:space="preserve">YARELVIS </v>
      </c>
      <c r="H15" s="62" t="str">
        <f>C15&amp;" "&amp;D15</f>
        <v>ARROYO MENDOZA</v>
      </c>
      <c r="I15" s="62" t="s">
        <v>217</v>
      </c>
      <c r="J15" s="63" t="s">
        <v>690</v>
      </c>
      <c r="K15" s="64">
        <v>44978</v>
      </c>
      <c r="L15" s="31" t="s">
        <v>536</v>
      </c>
      <c r="M15" s="31">
        <v>17.8</v>
      </c>
      <c r="N15" s="31">
        <v>103</v>
      </c>
      <c r="O15" s="46" t="s">
        <v>74</v>
      </c>
      <c r="P15" s="75"/>
      <c r="Q15" s="46" t="s">
        <v>906</v>
      </c>
      <c r="R15" s="46">
        <v>18.8</v>
      </c>
      <c r="S15" s="46">
        <v>105.2</v>
      </c>
      <c r="T15" s="3"/>
      <c r="U15" s="3"/>
      <c r="V15" s="7"/>
      <c r="W15" s="7"/>
      <c r="X15" s="7"/>
      <c r="Y15" s="7"/>
      <c r="Z15" s="7"/>
      <c r="AA15" s="3"/>
      <c r="AB15" s="3"/>
      <c r="AC15" s="3"/>
      <c r="AD15" s="3"/>
      <c r="AE15" s="3"/>
    </row>
    <row r="16" spans="1:31" ht="41.25" customHeight="1" x14ac:dyDescent="0.3">
      <c r="A16" s="6">
        <v>2</v>
      </c>
      <c r="B16" s="60" t="s">
        <v>632</v>
      </c>
      <c r="C16" s="72" t="s">
        <v>122</v>
      </c>
      <c r="D16" s="72" t="s">
        <v>465</v>
      </c>
      <c r="E16" s="72" t="s">
        <v>661</v>
      </c>
      <c r="F16" s="72" t="s">
        <v>382</v>
      </c>
      <c r="G16" s="60" t="str">
        <f t="shared" ref="G16:G44" si="0">E16&amp;" "&amp;F16</f>
        <v>JAINYS VICTORIA</v>
      </c>
      <c r="H16" s="62" t="str">
        <f t="shared" ref="H16:H44" si="1">C16&amp;" "&amp;D16</f>
        <v>FIGUEROA BASTIDAS</v>
      </c>
      <c r="I16" s="62" t="s">
        <v>217</v>
      </c>
      <c r="J16" s="63" t="s">
        <v>691</v>
      </c>
      <c r="K16" s="64">
        <v>44978</v>
      </c>
      <c r="L16" s="31" t="s">
        <v>536</v>
      </c>
      <c r="M16" s="31">
        <v>15.9</v>
      </c>
      <c r="N16" s="31">
        <v>103.5</v>
      </c>
      <c r="O16" s="46" t="s">
        <v>74</v>
      </c>
      <c r="P16" s="75"/>
      <c r="Q16" s="46" t="s">
        <v>906</v>
      </c>
      <c r="R16" s="46">
        <v>16.2</v>
      </c>
      <c r="S16" s="46">
        <v>105.4</v>
      </c>
      <c r="T16" s="3"/>
      <c r="U16" s="3"/>
      <c r="V16" s="7"/>
      <c r="W16" s="7"/>
      <c r="X16" s="7"/>
      <c r="Y16" s="7"/>
      <c r="Z16" s="7"/>
      <c r="AA16" s="3"/>
      <c r="AB16" s="3"/>
      <c r="AC16" s="3"/>
      <c r="AD16" s="3"/>
      <c r="AE16" s="3"/>
    </row>
    <row r="17" spans="1:31" ht="41.25" customHeight="1" x14ac:dyDescent="0.3">
      <c r="A17" s="6">
        <v>3</v>
      </c>
      <c r="B17" s="60" t="s">
        <v>633</v>
      </c>
      <c r="C17" s="72" t="s">
        <v>190</v>
      </c>
      <c r="D17" s="72" t="s">
        <v>146</v>
      </c>
      <c r="E17" s="72" t="s">
        <v>662</v>
      </c>
      <c r="F17" s="72" t="s">
        <v>74</v>
      </c>
      <c r="G17" s="60" t="str">
        <f t="shared" si="0"/>
        <v xml:space="preserve">DARIENYULIS </v>
      </c>
      <c r="H17" s="62" t="str">
        <f t="shared" si="1"/>
        <v>PADILLA MENDOZA</v>
      </c>
      <c r="I17" s="62" t="s">
        <v>217</v>
      </c>
      <c r="J17" s="63" t="s">
        <v>692</v>
      </c>
      <c r="K17" s="64">
        <v>44978</v>
      </c>
      <c r="L17" s="31" t="s">
        <v>536</v>
      </c>
      <c r="M17" s="31">
        <v>16.2</v>
      </c>
      <c r="N17" s="31">
        <v>102.6</v>
      </c>
      <c r="O17" s="46" t="s">
        <v>74</v>
      </c>
      <c r="P17" s="75"/>
      <c r="Q17" s="46" t="s">
        <v>906</v>
      </c>
      <c r="R17" s="46">
        <v>16.600000000000001</v>
      </c>
      <c r="S17" s="46">
        <v>104.3</v>
      </c>
      <c r="T17" s="3"/>
      <c r="U17" s="3"/>
      <c r="V17" s="7"/>
      <c r="W17" s="7"/>
      <c r="X17" s="7"/>
      <c r="Y17" s="7"/>
      <c r="Z17" s="7"/>
      <c r="AA17" s="3"/>
      <c r="AB17" s="3"/>
      <c r="AC17" s="3"/>
      <c r="AD17" s="3"/>
      <c r="AE17" s="3"/>
    </row>
    <row r="18" spans="1:31" ht="41.25" customHeight="1" x14ac:dyDescent="0.3">
      <c r="A18" s="6">
        <v>4</v>
      </c>
      <c r="B18" s="60" t="s">
        <v>634</v>
      </c>
      <c r="C18" s="72" t="s">
        <v>144</v>
      </c>
      <c r="D18" s="72" t="s">
        <v>122</v>
      </c>
      <c r="E18" s="72" t="s">
        <v>114</v>
      </c>
      <c r="F18" s="72" t="s">
        <v>74</v>
      </c>
      <c r="G18" s="60" t="str">
        <f t="shared" si="0"/>
        <v xml:space="preserve">ISABELLA </v>
      </c>
      <c r="H18" s="62" t="str">
        <f t="shared" si="1"/>
        <v>JINETE FIGUEROA</v>
      </c>
      <c r="I18" s="62" t="s">
        <v>217</v>
      </c>
      <c r="J18" s="63" t="s">
        <v>693</v>
      </c>
      <c r="K18" s="64">
        <v>44978</v>
      </c>
      <c r="L18" s="31" t="s">
        <v>536</v>
      </c>
      <c r="M18" s="31">
        <v>21.5</v>
      </c>
      <c r="N18" s="31">
        <v>106.1</v>
      </c>
      <c r="O18" s="46" t="s">
        <v>74</v>
      </c>
      <c r="P18" s="75"/>
      <c r="Q18" s="46" t="s">
        <v>906</v>
      </c>
      <c r="R18" s="46">
        <v>19.899999999999999</v>
      </c>
      <c r="S18" s="46">
        <v>108.4</v>
      </c>
      <c r="T18" s="3"/>
      <c r="U18" s="3"/>
      <c r="V18" s="7"/>
      <c r="W18" s="7"/>
      <c r="X18" s="7"/>
      <c r="Y18" s="7"/>
      <c r="Z18" s="7"/>
      <c r="AA18" s="3"/>
      <c r="AB18" s="3"/>
      <c r="AC18" s="3"/>
      <c r="AD18" s="3"/>
      <c r="AE18" s="3"/>
    </row>
    <row r="19" spans="1:31" ht="41.25" customHeight="1" x14ac:dyDescent="0.3">
      <c r="A19" s="6">
        <v>5</v>
      </c>
      <c r="B19" s="60" t="s">
        <v>635</v>
      </c>
      <c r="C19" s="72" t="s">
        <v>184</v>
      </c>
      <c r="D19" s="72" t="s">
        <v>186</v>
      </c>
      <c r="E19" s="72" t="s">
        <v>101</v>
      </c>
      <c r="F19" s="72" t="s">
        <v>100</v>
      </c>
      <c r="G19" s="60" t="str">
        <f t="shared" si="0"/>
        <v>TOBIAS DANIEL</v>
      </c>
      <c r="H19" s="62" t="str">
        <f t="shared" si="1"/>
        <v>CASTILLA CRESPO</v>
      </c>
      <c r="I19" s="62" t="s">
        <v>216</v>
      </c>
      <c r="J19" s="63" t="s">
        <v>694</v>
      </c>
      <c r="K19" s="64">
        <v>44978</v>
      </c>
      <c r="L19" s="31" t="s">
        <v>536</v>
      </c>
      <c r="M19" s="31">
        <v>17.5</v>
      </c>
      <c r="N19" s="31">
        <v>104</v>
      </c>
      <c r="O19" s="46" t="s">
        <v>74</v>
      </c>
      <c r="P19" s="75"/>
      <c r="Q19" s="46" t="s">
        <v>906</v>
      </c>
      <c r="R19" s="46">
        <v>16.7</v>
      </c>
      <c r="S19" s="46">
        <v>105.8</v>
      </c>
      <c r="T19" s="3"/>
      <c r="U19" s="3"/>
      <c r="V19" s="7"/>
      <c r="W19" s="7"/>
      <c r="X19" s="7"/>
      <c r="Y19" s="7"/>
      <c r="Z19" s="7"/>
      <c r="AA19" s="3"/>
      <c r="AB19" s="3"/>
      <c r="AC19" s="3"/>
      <c r="AD19" s="3"/>
      <c r="AE19" s="3"/>
    </row>
    <row r="20" spans="1:31" ht="41.25" customHeight="1" x14ac:dyDescent="0.3">
      <c r="A20" s="6">
        <v>6</v>
      </c>
      <c r="B20" s="60" t="s">
        <v>636</v>
      </c>
      <c r="C20" s="72" t="s">
        <v>91</v>
      </c>
      <c r="D20" s="72" t="s">
        <v>161</v>
      </c>
      <c r="E20" s="72" t="s">
        <v>108</v>
      </c>
      <c r="F20" s="72" t="s">
        <v>147</v>
      </c>
      <c r="G20" s="60" t="str">
        <f t="shared" si="0"/>
        <v>MARIA CAMILA</v>
      </c>
      <c r="H20" s="62" t="str">
        <f t="shared" si="1"/>
        <v>MARRUGO VILLADIEGO</v>
      </c>
      <c r="I20" s="62" t="s">
        <v>217</v>
      </c>
      <c r="J20" s="63" t="s">
        <v>224</v>
      </c>
      <c r="K20" s="64">
        <v>44978</v>
      </c>
      <c r="L20" s="31" t="s">
        <v>536</v>
      </c>
      <c r="M20" s="31">
        <v>15.8</v>
      </c>
      <c r="N20" s="31">
        <v>101</v>
      </c>
      <c r="O20" s="46" t="s">
        <v>74</v>
      </c>
      <c r="P20" s="75"/>
      <c r="Q20" s="46" t="s">
        <v>906</v>
      </c>
      <c r="R20" s="46">
        <v>15.4</v>
      </c>
      <c r="S20" s="46">
        <v>101.3</v>
      </c>
      <c r="T20" s="3"/>
      <c r="U20" s="3"/>
      <c r="V20" s="7"/>
      <c r="W20" s="7"/>
      <c r="X20" s="7"/>
      <c r="Y20" s="7"/>
      <c r="Z20" s="7"/>
      <c r="AA20" s="3"/>
      <c r="AB20" s="3"/>
      <c r="AC20" s="3"/>
      <c r="AD20" s="3"/>
      <c r="AE20" s="3"/>
    </row>
    <row r="21" spans="1:31" ht="41.25" customHeight="1" x14ac:dyDescent="0.3">
      <c r="A21" s="6">
        <v>7</v>
      </c>
      <c r="B21" s="67" t="s">
        <v>637</v>
      </c>
      <c r="C21" s="39" t="s">
        <v>190</v>
      </c>
      <c r="D21" s="39" t="s">
        <v>663</v>
      </c>
      <c r="E21" s="39" t="s">
        <v>664</v>
      </c>
      <c r="F21" s="39" t="s">
        <v>130</v>
      </c>
      <c r="G21" s="67" t="str">
        <f t="shared" si="0"/>
        <v>KAROLIS ANDREA</v>
      </c>
      <c r="H21" s="68" t="str">
        <f t="shared" si="1"/>
        <v>PADILLA PATRON</v>
      </c>
      <c r="I21" s="68" t="s">
        <v>217</v>
      </c>
      <c r="J21" s="69" t="s">
        <v>695</v>
      </c>
      <c r="K21" s="70">
        <v>44978</v>
      </c>
      <c r="L21" s="71" t="s">
        <v>536</v>
      </c>
      <c r="M21" s="71">
        <v>17.899999999999999</v>
      </c>
      <c r="N21" s="71">
        <v>102</v>
      </c>
      <c r="O21" s="46" t="s">
        <v>74</v>
      </c>
      <c r="P21" s="75"/>
      <c r="Q21" s="46" t="s">
        <v>906</v>
      </c>
      <c r="R21" s="46">
        <v>18.399999999999999</v>
      </c>
      <c r="S21" s="46">
        <v>104.1</v>
      </c>
      <c r="T21" s="3"/>
      <c r="U21" s="3"/>
      <c r="V21" s="7"/>
      <c r="W21" s="7"/>
      <c r="X21" s="7"/>
      <c r="Y21" s="7"/>
      <c r="Z21" s="7"/>
      <c r="AA21" s="3"/>
      <c r="AB21" s="3"/>
      <c r="AC21" s="3"/>
      <c r="AD21" s="3"/>
      <c r="AE21" s="3"/>
    </row>
    <row r="22" spans="1:31" ht="41.25" customHeight="1" x14ac:dyDescent="0.3">
      <c r="A22" s="6">
        <v>8</v>
      </c>
      <c r="B22" s="26" t="s">
        <v>638</v>
      </c>
      <c r="C22" s="39" t="s">
        <v>148</v>
      </c>
      <c r="D22" s="39" t="s">
        <v>226</v>
      </c>
      <c r="E22" s="39" t="s">
        <v>256</v>
      </c>
      <c r="F22" s="39" t="s">
        <v>74</v>
      </c>
      <c r="G22" s="26" t="str">
        <f t="shared" si="0"/>
        <v xml:space="preserve">ANTONELLA </v>
      </c>
      <c r="H22" s="28" t="str">
        <f t="shared" si="1"/>
        <v>CASTRO GUZMAN</v>
      </c>
      <c r="I22" s="28" t="s">
        <v>217</v>
      </c>
      <c r="J22" s="30" t="s">
        <v>696</v>
      </c>
      <c r="K22" s="29">
        <v>44978</v>
      </c>
      <c r="L22" s="31" t="s">
        <v>536</v>
      </c>
      <c r="M22" s="31">
        <v>17.8</v>
      </c>
      <c r="N22" s="31">
        <v>109.6</v>
      </c>
      <c r="O22" s="46" t="s">
        <v>74</v>
      </c>
      <c r="P22" s="75"/>
      <c r="Q22" s="46" t="s">
        <v>906</v>
      </c>
      <c r="R22" s="46">
        <v>18.3</v>
      </c>
      <c r="S22" s="46">
        <v>110.4</v>
      </c>
      <c r="T22" s="3"/>
      <c r="U22" s="3"/>
      <c r="V22" s="7"/>
      <c r="W22" s="7"/>
      <c r="X22" s="7"/>
      <c r="Y22" s="7"/>
      <c r="Z22" s="7"/>
      <c r="AA22" s="3"/>
      <c r="AB22" s="3"/>
      <c r="AC22" s="3"/>
      <c r="AD22" s="3"/>
      <c r="AE22" s="3"/>
    </row>
    <row r="23" spans="1:31" ht="41.25" customHeight="1" x14ac:dyDescent="0.3">
      <c r="A23" s="6">
        <v>9</v>
      </c>
      <c r="B23" s="26" t="s">
        <v>639</v>
      </c>
      <c r="C23" s="39" t="s">
        <v>97</v>
      </c>
      <c r="D23" s="39" t="s">
        <v>665</v>
      </c>
      <c r="E23" s="39" t="s">
        <v>167</v>
      </c>
      <c r="F23" s="39" t="s">
        <v>199</v>
      </c>
      <c r="G23" s="26" t="str">
        <f t="shared" si="0"/>
        <v>ALEJANDRA LUCIA</v>
      </c>
      <c r="H23" s="28" t="str">
        <f t="shared" si="1"/>
        <v>PAJARO PINTO</v>
      </c>
      <c r="I23" s="28" t="s">
        <v>217</v>
      </c>
      <c r="J23" s="30" t="s">
        <v>218</v>
      </c>
      <c r="K23" s="29">
        <v>44978</v>
      </c>
      <c r="L23" s="31" t="s">
        <v>536</v>
      </c>
      <c r="M23" s="31">
        <v>17.899999999999999</v>
      </c>
      <c r="N23" s="31">
        <v>110</v>
      </c>
      <c r="O23" s="46" t="s">
        <v>74</v>
      </c>
      <c r="P23" s="75"/>
      <c r="Q23" s="46" t="s">
        <v>906</v>
      </c>
      <c r="R23" s="46">
        <v>17.8</v>
      </c>
      <c r="S23" s="46">
        <v>110.9</v>
      </c>
      <c r="T23" s="3"/>
      <c r="U23" s="3"/>
      <c r="V23" s="7"/>
      <c r="W23" s="7"/>
      <c r="X23" s="7"/>
      <c r="Y23" s="7"/>
      <c r="Z23" s="7"/>
      <c r="AA23" s="3"/>
      <c r="AB23" s="3"/>
      <c r="AC23" s="3"/>
      <c r="AD23" s="3"/>
      <c r="AE23" s="3"/>
    </row>
    <row r="24" spans="1:31" ht="41.25" customHeight="1" x14ac:dyDescent="0.3">
      <c r="A24" s="6">
        <v>10</v>
      </c>
      <c r="B24" s="26" t="s">
        <v>640</v>
      </c>
      <c r="C24" s="39" t="s">
        <v>666</v>
      </c>
      <c r="D24" s="39" t="s">
        <v>75</v>
      </c>
      <c r="E24" s="39" t="s">
        <v>667</v>
      </c>
      <c r="F24" s="39" t="s">
        <v>668</v>
      </c>
      <c r="G24" s="26" t="str">
        <f t="shared" si="0"/>
        <v>AMARA YSAY</v>
      </c>
      <c r="H24" s="28" t="str">
        <f t="shared" si="1"/>
        <v>DE LA ROSA DIAZ</v>
      </c>
      <c r="I24" s="28" t="s">
        <v>217</v>
      </c>
      <c r="J24" s="30" t="s">
        <v>697</v>
      </c>
      <c r="K24" s="29">
        <v>44978</v>
      </c>
      <c r="L24" s="31" t="s">
        <v>536</v>
      </c>
      <c r="M24" s="31">
        <v>15.5</v>
      </c>
      <c r="N24" s="31">
        <v>103.3</v>
      </c>
      <c r="O24" s="46" t="s">
        <v>74</v>
      </c>
      <c r="P24" s="75"/>
      <c r="Q24" s="46" t="s">
        <v>906</v>
      </c>
      <c r="R24" s="46">
        <v>15.7</v>
      </c>
      <c r="S24" s="46">
        <v>105.9</v>
      </c>
      <c r="T24" s="3"/>
      <c r="U24" s="3"/>
      <c r="V24" s="7"/>
      <c r="W24" s="7"/>
      <c r="X24" s="7"/>
      <c r="Y24" s="7"/>
      <c r="Z24" s="7"/>
      <c r="AA24" s="3"/>
      <c r="AB24" s="3"/>
      <c r="AC24" s="3"/>
      <c r="AD24" s="3"/>
      <c r="AE24" s="3"/>
    </row>
    <row r="25" spans="1:31" ht="41.25" customHeight="1" x14ac:dyDescent="0.3">
      <c r="A25" s="6">
        <v>11</v>
      </c>
      <c r="B25" s="26" t="s">
        <v>641</v>
      </c>
      <c r="C25" s="39" t="s">
        <v>97</v>
      </c>
      <c r="D25" s="39" t="s">
        <v>98</v>
      </c>
      <c r="E25" s="39" t="s">
        <v>669</v>
      </c>
      <c r="F25" s="39" t="s">
        <v>87</v>
      </c>
      <c r="G25" s="26" t="str">
        <f t="shared" si="0"/>
        <v>JHOIFER DAVID</v>
      </c>
      <c r="H25" s="28" t="str">
        <f t="shared" si="1"/>
        <v>PAJARO GUTIERREZ</v>
      </c>
      <c r="I25" s="28" t="s">
        <v>216</v>
      </c>
      <c r="J25" s="30" t="s">
        <v>220</v>
      </c>
      <c r="K25" s="29">
        <v>44978</v>
      </c>
      <c r="L25" s="31" t="s">
        <v>536</v>
      </c>
      <c r="M25" s="31">
        <v>13.8</v>
      </c>
      <c r="N25" s="31">
        <v>96.9</v>
      </c>
      <c r="O25" s="46" t="s">
        <v>74</v>
      </c>
      <c r="P25" s="75"/>
      <c r="Q25" s="46" t="s">
        <v>906</v>
      </c>
      <c r="R25" s="46">
        <v>14</v>
      </c>
      <c r="S25" s="46">
        <v>99</v>
      </c>
      <c r="T25" s="3"/>
      <c r="U25" s="3"/>
      <c r="V25" s="7"/>
      <c r="W25" s="7"/>
      <c r="X25" s="7"/>
      <c r="Y25" s="7"/>
      <c r="Z25" s="7"/>
      <c r="AA25" s="3"/>
      <c r="AB25" s="3"/>
      <c r="AC25" s="3"/>
      <c r="AD25" s="3"/>
      <c r="AE25" s="3"/>
    </row>
    <row r="26" spans="1:31" ht="41.25" customHeight="1" x14ac:dyDescent="0.3">
      <c r="A26" s="6">
        <v>12</v>
      </c>
      <c r="B26" s="26" t="s">
        <v>642</v>
      </c>
      <c r="C26" s="39" t="s">
        <v>670</v>
      </c>
      <c r="D26" s="39" t="s">
        <v>597</v>
      </c>
      <c r="E26" s="39" t="s">
        <v>671</v>
      </c>
      <c r="F26" s="39" t="s">
        <v>87</v>
      </c>
      <c r="G26" s="26" t="str">
        <f t="shared" si="0"/>
        <v>KLIAN DAVID</v>
      </c>
      <c r="H26" s="28" t="str">
        <f t="shared" si="1"/>
        <v>NADER GUARDO</v>
      </c>
      <c r="I26" s="28" t="s">
        <v>216</v>
      </c>
      <c r="J26" s="30" t="s">
        <v>698</v>
      </c>
      <c r="K26" s="29">
        <v>44978</v>
      </c>
      <c r="L26" s="31" t="s">
        <v>536</v>
      </c>
      <c r="M26" s="31">
        <v>19.399999999999999</v>
      </c>
      <c r="N26" s="31">
        <v>101</v>
      </c>
      <c r="O26" s="46" t="s">
        <v>74</v>
      </c>
      <c r="P26" s="75"/>
      <c r="Q26" s="46" t="s">
        <v>906</v>
      </c>
      <c r="R26" s="46">
        <v>19.600000000000001</v>
      </c>
      <c r="S26" s="46">
        <v>103.3</v>
      </c>
      <c r="T26" s="3"/>
      <c r="U26" s="3"/>
      <c r="V26" s="7"/>
      <c r="W26" s="7"/>
      <c r="X26" s="7"/>
      <c r="Y26" s="7"/>
      <c r="Z26" s="7"/>
      <c r="AA26" s="3"/>
      <c r="AB26" s="3"/>
      <c r="AC26" s="3"/>
      <c r="AD26" s="3"/>
      <c r="AE26" s="3"/>
    </row>
    <row r="27" spans="1:31" ht="41.25" customHeight="1" x14ac:dyDescent="0.3">
      <c r="A27" s="6">
        <v>13</v>
      </c>
      <c r="B27" s="26" t="s">
        <v>643</v>
      </c>
      <c r="C27" s="39" t="s">
        <v>115</v>
      </c>
      <c r="D27" s="39" t="s">
        <v>76</v>
      </c>
      <c r="E27" s="39" t="s">
        <v>78</v>
      </c>
      <c r="F27" s="39" t="s">
        <v>87</v>
      </c>
      <c r="G27" s="26" t="str">
        <f t="shared" si="0"/>
        <v>MILAN DAVID</v>
      </c>
      <c r="H27" s="28" t="str">
        <f t="shared" si="1"/>
        <v>PATERNINA MARTINEZ</v>
      </c>
      <c r="I27" s="28" t="s">
        <v>216</v>
      </c>
      <c r="J27" s="30" t="s">
        <v>699</v>
      </c>
      <c r="K27" s="29">
        <v>44978</v>
      </c>
      <c r="L27" s="31" t="s">
        <v>536</v>
      </c>
      <c r="M27" s="31">
        <v>14.8</v>
      </c>
      <c r="N27" s="31">
        <v>101</v>
      </c>
      <c r="O27" s="46" t="s">
        <v>74</v>
      </c>
      <c r="P27" s="75"/>
      <c r="Q27" s="46" t="s">
        <v>906</v>
      </c>
      <c r="R27" s="46">
        <v>14.8</v>
      </c>
      <c r="S27" s="46">
        <v>101.9</v>
      </c>
      <c r="T27" s="3"/>
      <c r="U27" s="3"/>
      <c r="V27" s="7"/>
      <c r="W27" s="7"/>
      <c r="X27" s="7"/>
      <c r="Y27" s="7"/>
      <c r="Z27" s="7"/>
      <c r="AA27" s="3"/>
      <c r="AB27" s="3"/>
      <c r="AC27" s="3"/>
      <c r="AD27" s="3"/>
      <c r="AE27" s="3"/>
    </row>
    <row r="28" spans="1:31" ht="41.25" customHeight="1" x14ac:dyDescent="0.3">
      <c r="A28" s="6">
        <v>14</v>
      </c>
      <c r="B28" s="26" t="s">
        <v>644</v>
      </c>
      <c r="C28" s="39" t="s">
        <v>672</v>
      </c>
      <c r="D28" s="39" t="s">
        <v>148</v>
      </c>
      <c r="E28" s="39" t="s">
        <v>673</v>
      </c>
      <c r="F28" s="39" t="s">
        <v>156</v>
      </c>
      <c r="G28" s="26" t="str">
        <f t="shared" si="0"/>
        <v>MICHAEL JUNIOR</v>
      </c>
      <c r="H28" s="28" t="str">
        <f t="shared" si="1"/>
        <v>FALCO CASTRO</v>
      </c>
      <c r="I28" s="28" t="s">
        <v>216</v>
      </c>
      <c r="J28" s="30" t="s">
        <v>700</v>
      </c>
      <c r="K28" s="29">
        <v>44978</v>
      </c>
      <c r="L28" s="31" t="s">
        <v>536</v>
      </c>
      <c r="M28" s="31">
        <v>15.7</v>
      </c>
      <c r="N28" s="31">
        <v>101.3</v>
      </c>
      <c r="O28" s="46" t="s">
        <v>74</v>
      </c>
      <c r="P28" s="75"/>
      <c r="Q28" s="46" t="s">
        <v>906</v>
      </c>
      <c r="R28" s="46">
        <v>17.100000000000001</v>
      </c>
      <c r="S28" s="46">
        <v>102.8</v>
      </c>
      <c r="T28" s="3"/>
      <c r="U28" s="3"/>
      <c r="V28" s="7"/>
      <c r="W28" s="7"/>
      <c r="X28" s="7"/>
      <c r="Y28" s="7"/>
      <c r="Z28" s="7"/>
      <c r="AA28" s="3"/>
      <c r="AB28" s="3"/>
      <c r="AC28" s="3"/>
      <c r="AD28" s="3"/>
      <c r="AE28" s="3"/>
    </row>
    <row r="29" spans="1:31" ht="41.25" customHeight="1" x14ac:dyDescent="0.3">
      <c r="A29" s="6">
        <v>15</v>
      </c>
      <c r="B29" s="26" t="s">
        <v>645</v>
      </c>
      <c r="C29" s="39" t="s">
        <v>124</v>
      </c>
      <c r="D29" s="39" t="s">
        <v>164</v>
      </c>
      <c r="E29" s="39" t="s">
        <v>108</v>
      </c>
      <c r="F29" s="39" t="s">
        <v>500</v>
      </c>
      <c r="G29" s="26" t="str">
        <f t="shared" si="0"/>
        <v>MARIA CELESTE</v>
      </c>
      <c r="H29" s="28" t="str">
        <f t="shared" si="1"/>
        <v>AVILA VARGAS</v>
      </c>
      <c r="I29" s="28" t="s">
        <v>217</v>
      </c>
      <c r="J29" s="30" t="s">
        <v>219</v>
      </c>
      <c r="K29" s="29">
        <v>44978</v>
      </c>
      <c r="L29" s="31" t="s">
        <v>536</v>
      </c>
      <c r="M29" s="31">
        <v>14.6</v>
      </c>
      <c r="N29" s="31">
        <v>100</v>
      </c>
      <c r="O29" s="46" t="s">
        <v>74</v>
      </c>
      <c r="P29" s="75"/>
      <c r="Q29" s="46" t="s">
        <v>906</v>
      </c>
      <c r="R29" s="46">
        <v>14.5</v>
      </c>
      <c r="S29" s="46">
        <v>100.9</v>
      </c>
      <c r="T29" s="3"/>
      <c r="U29" s="3"/>
      <c r="V29" s="7"/>
      <c r="W29" s="7"/>
      <c r="X29" s="7"/>
      <c r="Y29" s="7"/>
      <c r="Z29" s="7"/>
      <c r="AA29" s="3"/>
      <c r="AB29" s="3"/>
      <c r="AC29" s="3"/>
      <c r="AD29" s="3"/>
      <c r="AE29" s="3"/>
    </row>
    <row r="30" spans="1:31" ht="41.25" customHeight="1" x14ac:dyDescent="0.3">
      <c r="A30" s="6">
        <v>16</v>
      </c>
      <c r="B30" s="26" t="s">
        <v>646</v>
      </c>
      <c r="C30" s="39" t="s">
        <v>75</v>
      </c>
      <c r="D30" s="39" t="s">
        <v>105</v>
      </c>
      <c r="E30" s="39" t="s">
        <v>365</v>
      </c>
      <c r="F30" s="39" t="s">
        <v>118</v>
      </c>
      <c r="G30" s="26" t="str">
        <f t="shared" si="0"/>
        <v>SAMARA ISABEL</v>
      </c>
      <c r="H30" s="28" t="str">
        <f t="shared" si="1"/>
        <v>DIAZ SUAREZ</v>
      </c>
      <c r="I30" s="28" t="s">
        <v>217</v>
      </c>
      <c r="J30" s="30" t="s">
        <v>698</v>
      </c>
      <c r="K30" s="29">
        <v>44978</v>
      </c>
      <c r="L30" s="31" t="s">
        <v>536</v>
      </c>
      <c r="M30" s="31">
        <v>18.2</v>
      </c>
      <c r="N30" s="31">
        <v>102</v>
      </c>
      <c r="O30" s="46" t="s">
        <v>74</v>
      </c>
      <c r="P30" s="75"/>
      <c r="Q30" s="46" t="s">
        <v>906</v>
      </c>
      <c r="R30" s="46">
        <v>18.600000000000001</v>
      </c>
      <c r="S30" s="46">
        <v>104.3</v>
      </c>
      <c r="T30" s="3"/>
      <c r="U30" s="3"/>
      <c r="V30" s="7"/>
      <c r="W30" s="7"/>
      <c r="X30" s="7"/>
      <c r="Y30" s="7"/>
      <c r="Z30" s="7"/>
      <c r="AA30" s="3"/>
      <c r="AB30" s="3"/>
      <c r="AC30" s="3"/>
      <c r="AD30" s="3"/>
      <c r="AE30" s="3"/>
    </row>
    <row r="31" spans="1:31" ht="41.25" customHeight="1" x14ac:dyDescent="0.3">
      <c r="A31" s="6">
        <v>17</v>
      </c>
      <c r="B31" s="26" t="s">
        <v>647</v>
      </c>
      <c r="C31" s="39" t="s">
        <v>131</v>
      </c>
      <c r="D31" s="39" t="s">
        <v>183</v>
      </c>
      <c r="E31" s="39" t="s">
        <v>674</v>
      </c>
      <c r="F31" s="39" t="s">
        <v>90</v>
      </c>
      <c r="G31" s="26" t="str">
        <f t="shared" si="0"/>
        <v>ORIANNA SOFIA</v>
      </c>
      <c r="H31" s="28" t="str">
        <f t="shared" si="1"/>
        <v>RAMOS OROZCO</v>
      </c>
      <c r="I31" s="28" t="s">
        <v>217</v>
      </c>
      <c r="J31" s="30" t="s">
        <v>701</v>
      </c>
      <c r="K31" s="29">
        <v>44978</v>
      </c>
      <c r="L31" s="31" t="s">
        <v>536</v>
      </c>
      <c r="M31" s="31">
        <v>16.8</v>
      </c>
      <c r="N31" s="31">
        <v>103.5</v>
      </c>
      <c r="O31" s="46" t="s">
        <v>74</v>
      </c>
      <c r="P31" s="75"/>
      <c r="Q31" s="46" t="s">
        <v>906</v>
      </c>
      <c r="R31" s="46">
        <v>17.100000000000001</v>
      </c>
      <c r="S31" s="46">
        <v>103.6</v>
      </c>
      <c r="T31" s="3"/>
      <c r="U31" s="3"/>
      <c r="V31" s="7"/>
      <c r="W31" s="7"/>
      <c r="X31" s="7"/>
      <c r="Y31" s="7"/>
      <c r="Z31" s="7"/>
      <c r="AA31" s="3"/>
      <c r="AB31" s="3"/>
      <c r="AC31" s="3"/>
      <c r="AD31" s="3"/>
      <c r="AE31" s="3"/>
    </row>
    <row r="32" spans="1:31" ht="41.25" customHeight="1" x14ac:dyDescent="0.3">
      <c r="A32" s="6">
        <v>18</v>
      </c>
      <c r="B32" s="26" t="s">
        <v>213</v>
      </c>
      <c r="C32" s="39" t="s">
        <v>131</v>
      </c>
      <c r="D32" s="39" t="s">
        <v>207</v>
      </c>
      <c r="E32" s="39" t="s">
        <v>208</v>
      </c>
      <c r="F32" s="39" t="s">
        <v>209</v>
      </c>
      <c r="G32" s="26" t="str">
        <f t="shared" si="0"/>
        <v>ANTONIS GABRIEL</v>
      </c>
      <c r="H32" s="28" t="str">
        <f t="shared" si="1"/>
        <v>RAMOS DE ARCO</v>
      </c>
      <c r="I32" s="28" t="s">
        <v>216</v>
      </c>
      <c r="J32" s="30" t="s">
        <v>223</v>
      </c>
      <c r="K32" s="29">
        <v>44978</v>
      </c>
      <c r="L32" s="31" t="s">
        <v>536</v>
      </c>
      <c r="M32" s="31">
        <v>14.8</v>
      </c>
      <c r="N32" s="31">
        <v>99.8</v>
      </c>
      <c r="O32" s="46" t="s">
        <v>74</v>
      </c>
      <c r="P32" s="75"/>
      <c r="Q32" s="46" t="s">
        <v>906</v>
      </c>
      <c r="R32" s="46">
        <v>15.7</v>
      </c>
      <c r="S32" s="46">
        <v>101.2</v>
      </c>
      <c r="T32" s="3"/>
      <c r="U32" s="3"/>
      <c r="V32" s="7"/>
      <c r="W32" s="7"/>
      <c r="X32" s="7"/>
      <c r="Y32" s="7"/>
      <c r="Z32" s="7"/>
      <c r="AA32" s="3"/>
      <c r="AB32" s="3"/>
      <c r="AC32" s="3"/>
      <c r="AD32" s="3"/>
      <c r="AE32" s="3"/>
    </row>
    <row r="33" spans="1:31" ht="41.25" customHeight="1" x14ac:dyDescent="0.3">
      <c r="A33" s="6">
        <v>19</v>
      </c>
      <c r="B33" s="26" t="s">
        <v>648</v>
      </c>
      <c r="C33" s="39" t="s">
        <v>174</v>
      </c>
      <c r="D33" s="39" t="s">
        <v>148</v>
      </c>
      <c r="E33" s="39" t="s">
        <v>584</v>
      </c>
      <c r="F33" s="39" t="s">
        <v>87</v>
      </c>
      <c r="G33" s="26" t="str">
        <f t="shared" si="0"/>
        <v>ALAN DAVID</v>
      </c>
      <c r="H33" s="28" t="str">
        <f t="shared" si="1"/>
        <v>PEÑARREDONDA CASTRO</v>
      </c>
      <c r="I33" s="28" t="s">
        <v>216</v>
      </c>
      <c r="J33" s="30" t="s">
        <v>702</v>
      </c>
      <c r="K33" s="29">
        <v>44978</v>
      </c>
      <c r="L33" s="31" t="s">
        <v>536</v>
      </c>
      <c r="M33" s="31">
        <v>14.9</v>
      </c>
      <c r="N33" s="31">
        <v>95.4</v>
      </c>
      <c r="O33" s="46" t="s">
        <v>74</v>
      </c>
      <c r="P33" s="75"/>
      <c r="Q33" s="46" t="s">
        <v>906</v>
      </c>
      <c r="R33" s="46">
        <v>14.4</v>
      </c>
      <c r="S33" s="46">
        <v>99</v>
      </c>
      <c r="T33" s="3"/>
      <c r="U33" s="3"/>
      <c r="V33" s="7"/>
      <c r="W33" s="7"/>
      <c r="X33" s="7"/>
      <c r="Y33" s="7"/>
      <c r="Z33" s="7"/>
      <c r="AA33" s="3"/>
      <c r="AB33" s="3"/>
      <c r="AC33" s="3"/>
      <c r="AD33" s="3"/>
      <c r="AE33" s="3"/>
    </row>
    <row r="34" spans="1:31" ht="41.25" customHeight="1" x14ac:dyDescent="0.3">
      <c r="A34" s="6">
        <v>20</v>
      </c>
      <c r="B34" s="26" t="s">
        <v>649</v>
      </c>
      <c r="C34" s="39" t="s">
        <v>675</v>
      </c>
      <c r="D34" s="39" t="s">
        <v>495</v>
      </c>
      <c r="E34" s="39" t="s">
        <v>676</v>
      </c>
      <c r="F34" s="39" t="s">
        <v>382</v>
      </c>
      <c r="G34" s="26" t="str">
        <f t="shared" si="0"/>
        <v>LYZ VICTORIA</v>
      </c>
      <c r="H34" s="28" t="str">
        <f t="shared" si="1"/>
        <v>MADERA MEZA</v>
      </c>
      <c r="I34" s="28" t="s">
        <v>217</v>
      </c>
      <c r="J34" s="30" t="s">
        <v>703</v>
      </c>
      <c r="K34" s="29">
        <v>44978</v>
      </c>
      <c r="L34" s="31" t="s">
        <v>536</v>
      </c>
      <c r="M34" s="31">
        <v>20.6</v>
      </c>
      <c r="N34" s="31">
        <v>104</v>
      </c>
      <c r="O34" s="46" t="s">
        <v>74</v>
      </c>
      <c r="P34" s="75"/>
      <c r="Q34" s="46" t="s">
        <v>906</v>
      </c>
      <c r="R34" s="46">
        <v>21.4</v>
      </c>
      <c r="S34" s="46">
        <v>106</v>
      </c>
      <c r="T34" s="3"/>
      <c r="U34" s="3"/>
      <c r="V34" s="7"/>
      <c r="W34" s="7"/>
      <c r="X34" s="7"/>
      <c r="Y34" s="7"/>
      <c r="Z34" s="7"/>
      <c r="AA34" s="3"/>
      <c r="AB34" s="3"/>
      <c r="AC34" s="3"/>
      <c r="AD34" s="3"/>
      <c r="AE34" s="3"/>
    </row>
    <row r="35" spans="1:31" ht="41.25" customHeight="1" x14ac:dyDescent="0.3">
      <c r="A35" s="6">
        <v>21</v>
      </c>
      <c r="B35" s="26" t="s">
        <v>650</v>
      </c>
      <c r="C35" s="39" t="s">
        <v>97</v>
      </c>
      <c r="D35" s="39" t="s">
        <v>677</v>
      </c>
      <c r="E35" s="39" t="s">
        <v>177</v>
      </c>
      <c r="F35" s="39" t="s">
        <v>90</v>
      </c>
      <c r="G35" s="26" t="str">
        <f t="shared" si="0"/>
        <v>SARA SOFIA</v>
      </c>
      <c r="H35" s="28" t="str">
        <f t="shared" si="1"/>
        <v>PAJARO JAY</v>
      </c>
      <c r="I35" s="28" t="s">
        <v>217</v>
      </c>
      <c r="J35" s="30" t="s">
        <v>704</v>
      </c>
      <c r="K35" s="29">
        <v>44978</v>
      </c>
      <c r="L35" s="31" t="s">
        <v>536</v>
      </c>
      <c r="M35" s="31">
        <v>16.5</v>
      </c>
      <c r="N35" s="31">
        <v>105.1</v>
      </c>
      <c r="O35" s="46" t="s">
        <v>74</v>
      </c>
      <c r="P35" s="75"/>
      <c r="Q35" s="46" t="s">
        <v>906</v>
      </c>
      <c r="R35" s="46">
        <v>17</v>
      </c>
      <c r="S35" s="46">
        <v>105.3</v>
      </c>
      <c r="T35" s="3"/>
      <c r="U35" s="3"/>
      <c r="V35" s="7"/>
      <c r="W35" s="7"/>
      <c r="X35" s="7"/>
      <c r="Y35" s="7"/>
      <c r="Z35" s="7"/>
      <c r="AA35" s="3"/>
      <c r="AB35" s="3"/>
      <c r="AC35" s="3"/>
      <c r="AD35" s="3"/>
      <c r="AE35" s="3"/>
    </row>
    <row r="36" spans="1:31" ht="41.25" customHeight="1" x14ac:dyDescent="0.3">
      <c r="A36" s="6">
        <v>22</v>
      </c>
      <c r="B36" s="26" t="s">
        <v>651</v>
      </c>
      <c r="C36" s="39" t="s">
        <v>102</v>
      </c>
      <c r="D36" s="39" t="s">
        <v>678</v>
      </c>
      <c r="E36" s="39" t="s">
        <v>679</v>
      </c>
      <c r="F36" s="39" t="s">
        <v>680</v>
      </c>
      <c r="G36" s="26" t="str">
        <f t="shared" si="0"/>
        <v>GERMARY NOEMY</v>
      </c>
      <c r="H36" s="28" t="str">
        <f t="shared" si="1"/>
        <v>RODRIGUEZ RIOS</v>
      </c>
      <c r="I36" s="28" t="s">
        <v>217</v>
      </c>
      <c r="J36" s="30" t="s">
        <v>705</v>
      </c>
      <c r="K36" s="29">
        <v>44978</v>
      </c>
      <c r="L36" s="31" t="s">
        <v>536</v>
      </c>
      <c r="M36" s="31">
        <v>13.1</v>
      </c>
      <c r="N36" s="31">
        <v>94.1</v>
      </c>
      <c r="O36" s="46" t="s">
        <v>74</v>
      </c>
      <c r="P36" s="75"/>
      <c r="Q36" s="46" t="s">
        <v>906</v>
      </c>
      <c r="R36" s="46">
        <v>13.6</v>
      </c>
      <c r="S36" s="46">
        <v>94.9</v>
      </c>
      <c r="T36" s="3"/>
      <c r="U36" s="3"/>
      <c r="V36" s="7"/>
      <c r="W36" s="7"/>
      <c r="X36" s="7"/>
      <c r="Y36" s="7"/>
      <c r="Z36" s="7"/>
      <c r="AA36" s="3"/>
      <c r="AB36" s="3"/>
      <c r="AC36" s="3"/>
      <c r="AD36" s="3"/>
      <c r="AE36" s="3"/>
    </row>
    <row r="37" spans="1:31" ht="41.25" customHeight="1" x14ac:dyDescent="0.3">
      <c r="A37" s="6">
        <v>23</v>
      </c>
      <c r="B37" s="26" t="s">
        <v>652</v>
      </c>
      <c r="C37" s="39" t="s">
        <v>681</v>
      </c>
      <c r="D37" s="39" t="s">
        <v>682</v>
      </c>
      <c r="E37" s="39" t="s">
        <v>683</v>
      </c>
      <c r="F37" s="39" t="s">
        <v>684</v>
      </c>
      <c r="G37" s="26" t="str">
        <f t="shared" si="0"/>
        <v>LUISAINY MICKEL</v>
      </c>
      <c r="H37" s="28" t="str">
        <f t="shared" si="1"/>
        <v>ACOSTA DUEÑAS</v>
      </c>
      <c r="I37" s="28" t="s">
        <v>217</v>
      </c>
      <c r="J37" s="30" t="s">
        <v>704</v>
      </c>
      <c r="K37" s="29">
        <v>44978</v>
      </c>
      <c r="L37" s="31" t="s">
        <v>536</v>
      </c>
      <c r="M37" s="31">
        <v>13.3</v>
      </c>
      <c r="N37" s="31">
        <v>98</v>
      </c>
      <c r="O37" s="46" t="s">
        <v>74</v>
      </c>
      <c r="P37" s="75"/>
      <c r="Q37" s="46" t="s">
        <v>913</v>
      </c>
      <c r="R37" s="46">
        <v>13.5</v>
      </c>
      <c r="S37" s="46">
        <v>99</v>
      </c>
      <c r="T37" s="3"/>
      <c r="U37" s="3"/>
      <c r="V37" s="7"/>
      <c r="W37" s="7"/>
      <c r="X37" s="7"/>
      <c r="Y37" s="7"/>
      <c r="Z37" s="7"/>
      <c r="AA37" s="3"/>
      <c r="AB37" s="3"/>
      <c r="AC37" s="3"/>
      <c r="AD37" s="3"/>
      <c r="AE37" s="3"/>
    </row>
    <row r="38" spans="1:31" ht="41.25" customHeight="1" x14ac:dyDescent="0.3">
      <c r="A38" s="6">
        <v>24</v>
      </c>
      <c r="B38" s="26" t="s">
        <v>653</v>
      </c>
      <c r="C38" s="39" t="s">
        <v>128</v>
      </c>
      <c r="D38" s="39" t="s">
        <v>94</v>
      </c>
      <c r="E38" s="39" t="s">
        <v>685</v>
      </c>
      <c r="F38" s="39" t="s">
        <v>130</v>
      </c>
      <c r="G38" s="26" t="str">
        <f t="shared" si="0"/>
        <v>KAMILA ANDREA</v>
      </c>
      <c r="H38" s="28" t="str">
        <f t="shared" si="1"/>
        <v>JULIO VELASQUEZ</v>
      </c>
      <c r="I38" s="28" t="s">
        <v>217</v>
      </c>
      <c r="J38" s="30" t="s">
        <v>413</v>
      </c>
      <c r="K38" s="29">
        <v>44978</v>
      </c>
      <c r="L38" s="31" t="s">
        <v>536</v>
      </c>
      <c r="M38" s="31">
        <v>14.5</v>
      </c>
      <c r="N38" s="31">
        <v>99.4</v>
      </c>
      <c r="O38" s="46" t="s">
        <v>74</v>
      </c>
      <c r="P38" s="75"/>
      <c r="Q38" s="46" t="s">
        <v>906</v>
      </c>
      <c r="R38" s="46">
        <v>14.8</v>
      </c>
      <c r="S38" s="46">
        <v>101.9</v>
      </c>
      <c r="T38" s="3"/>
      <c r="U38" s="3"/>
      <c r="V38" s="7"/>
      <c r="W38" s="7"/>
      <c r="X38" s="7"/>
      <c r="Y38" s="7"/>
      <c r="Z38" s="7"/>
      <c r="AA38" s="3"/>
      <c r="AB38" s="3"/>
      <c r="AC38" s="3"/>
      <c r="AD38" s="3"/>
      <c r="AE38" s="3"/>
    </row>
    <row r="39" spans="1:31" ht="41.25" customHeight="1" x14ac:dyDescent="0.3">
      <c r="A39" s="6">
        <v>25</v>
      </c>
      <c r="B39" s="26" t="s">
        <v>654</v>
      </c>
      <c r="C39" s="39" t="s">
        <v>77</v>
      </c>
      <c r="D39" s="39" t="s">
        <v>113</v>
      </c>
      <c r="E39" s="39" t="s">
        <v>197</v>
      </c>
      <c r="F39" s="39" t="s">
        <v>198</v>
      </c>
      <c r="G39" s="26" t="str">
        <f t="shared" si="0"/>
        <v>LUISA FERNANDA</v>
      </c>
      <c r="H39" s="28" t="str">
        <f t="shared" si="1"/>
        <v>SALAS TORRES</v>
      </c>
      <c r="I39" s="28" t="s">
        <v>217</v>
      </c>
      <c r="J39" s="30" t="s">
        <v>706</v>
      </c>
      <c r="K39" s="29">
        <v>44978</v>
      </c>
      <c r="L39" s="31" t="s">
        <v>536</v>
      </c>
      <c r="M39" s="31">
        <v>16.100000000000001</v>
      </c>
      <c r="N39" s="31">
        <v>101</v>
      </c>
      <c r="O39" s="46" t="s">
        <v>74</v>
      </c>
      <c r="P39" s="75"/>
      <c r="Q39" s="46" t="s">
        <v>913</v>
      </c>
      <c r="R39" s="46">
        <v>16.2</v>
      </c>
      <c r="S39" s="46">
        <v>103</v>
      </c>
      <c r="T39" s="3"/>
      <c r="U39" s="3"/>
      <c r="V39" s="7"/>
      <c r="W39" s="7"/>
      <c r="X39" s="7"/>
      <c r="Y39" s="7"/>
      <c r="Z39" s="7"/>
      <c r="AA39" s="3"/>
      <c r="AB39" s="3"/>
      <c r="AC39" s="3"/>
      <c r="AD39" s="3"/>
      <c r="AE39" s="3"/>
    </row>
    <row r="40" spans="1:31" ht="41.25" customHeight="1" x14ac:dyDescent="0.3">
      <c r="A40" s="6">
        <v>26</v>
      </c>
      <c r="B40" s="26" t="s">
        <v>655</v>
      </c>
      <c r="C40" s="39" t="s">
        <v>105</v>
      </c>
      <c r="D40" s="39" t="s">
        <v>214</v>
      </c>
      <c r="E40" s="39" t="s">
        <v>594</v>
      </c>
      <c r="F40" s="39" t="s">
        <v>90</v>
      </c>
      <c r="G40" s="26" t="str">
        <f t="shared" si="0"/>
        <v>ABIGAIL SOFIA</v>
      </c>
      <c r="H40" s="28" t="str">
        <f t="shared" si="1"/>
        <v>SUAREZ HERNANDEZ</v>
      </c>
      <c r="I40" s="28" t="s">
        <v>217</v>
      </c>
      <c r="J40" s="30" t="s">
        <v>707</v>
      </c>
      <c r="K40" s="29">
        <v>44978</v>
      </c>
      <c r="L40" s="31" t="s">
        <v>536</v>
      </c>
      <c r="M40" s="31">
        <v>14.8</v>
      </c>
      <c r="N40" s="31">
        <v>100.1</v>
      </c>
      <c r="O40" s="46" t="s">
        <v>74</v>
      </c>
      <c r="P40" s="75"/>
      <c r="Q40" s="46" t="s">
        <v>906</v>
      </c>
      <c r="R40" s="46">
        <v>15.9</v>
      </c>
      <c r="S40" s="46">
        <v>101.2</v>
      </c>
      <c r="T40" s="3"/>
      <c r="U40" s="3"/>
      <c r="V40" s="7"/>
      <c r="W40" s="7"/>
      <c r="X40" s="7"/>
      <c r="Y40" s="7"/>
      <c r="Z40" s="7"/>
      <c r="AA40" s="3"/>
      <c r="AB40" s="3"/>
      <c r="AC40" s="3"/>
      <c r="AD40" s="3"/>
      <c r="AE40" s="3"/>
    </row>
    <row r="41" spans="1:31" ht="41.25" customHeight="1" x14ac:dyDescent="0.3">
      <c r="A41" s="6">
        <v>27</v>
      </c>
      <c r="B41" s="26" t="s">
        <v>656</v>
      </c>
      <c r="C41" s="39" t="s">
        <v>84</v>
      </c>
      <c r="D41" s="39" t="s">
        <v>122</v>
      </c>
      <c r="E41" s="39" t="s">
        <v>123</v>
      </c>
      <c r="F41" s="39" t="s">
        <v>74</v>
      </c>
      <c r="G41" s="26" t="str">
        <f t="shared" si="0"/>
        <v xml:space="preserve">LUCIANA </v>
      </c>
      <c r="H41" s="28" t="str">
        <f t="shared" si="1"/>
        <v>QUINTANA FIGUEROA</v>
      </c>
      <c r="I41" s="28" t="s">
        <v>217</v>
      </c>
      <c r="J41" s="30" t="s">
        <v>533</v>
      </c>
      <c r="K41" s="29">
        <v>44978</v>
      </c>
      <c r="L41" s="31" t="s">
        <v>536</v>
      </c>
      <c r="M41" s="31">
        <v>15.1</v>
      </c>
      <c r="N41" s="31">
        <v>94.7</v>
      </c>
      <c r="O41" s="46" t="s">
        <v>74</v>
      </c>
      <c r="P41" s="75"/>
      <c r="Q41" s="46" t="s">
        <v>906</v>
      </c>
      <c r="R41" s="46">
        <v>15.2</v>
      </c>
      <c r="S41" s="46">
        <v>96.8</v>
      </c>
      <c r="T41" s="3"/>
      <c r="U41" s="3"/>
      <c r="V41" s="7"/>
      <c r="W41" s="7"/>
      <c r="X41" s="7"/>
      <c r="Y41" s="7"/>
      <c r="Z41" s="7"/>
      <c r="AA41" s="3"/>
      <c r="AB41" s="3"/>
      <c r="AC41" s="3"/>
      <c r="AD41" s="3"/>
      <c r="AE41" s="3"/>
    </row>
    <row r="42" spans="1:31" ht="41.25" customHeight="1" x14ac:dyDescent="0.3">
      <c r="A42" s="6">
        <v>28</v>
      </c>
      <c r="B42" s="26" t="s">
        <v>657</v>
      </c>
      <c r="C42" s="39" t="s">
        <v>379</v>
      </c>
      <c r="D42" s="39" t="s">
        <v>97</v>
      </c>
      <c r="E42" s="39" t="s">
        <v>686</v>
      </c>
      <c r="F42" s="39" t="s">
        <v>106</v>
      </c>
      <c r="G42" s="26" t="str">
        <f t="shared" si="0"/>
        <v>JHEAN ANDRES</v>
      </c>
      <c r="H42" s="28" t="str">
        <f t="shared" si="1"/>
        <v>PALOMINO PAJARO</v>
      </c>
      <c r="I42" s="28" t="s">
        <v>216</v>
      </c>
      <c r="J42" s="30" t="s">
        <v>708</v>
      </c>
      <c r="K42" s="29">
        <v>44978</v>
      </c>
      <c r="L42" s="31" t="s">
        <v>536</v>
      </c>
      <c r="M42" s="31">
        <v>14.8</v>
      </c>
      <c r="N42" s="31">
        <v>98.3</v>
      </c>
      <c r="O42" s="46" t="s">
        <v>74</v>
      </c>
      <c r="P42" s="75"/>
      <c r="Q42" s="46" t="s">
        <v>906</v>
      </c>
      <c r="R42" s="46">
        <v>14.9</v>
      </c>
      <c r="S42" s="46">
        <v>99.4</v>
      </c>
      <c r="T42" s="3"/>
      <c r="U42" s="3"/>
      <c r="V42" s="7"/>
      <c r="W42" s="7"/>
      <c r="X42" s="7"/>
      <c r="Y42" s="7"/>
      <c r="Z42" s="7"/>
      <c r="AA42" s="3"/>
      <c r="AB42" s="3"/>
      <c r="AC42" s="3"/>
      <c r="AD42" s="3"/>
      <c r="AE42" s="3"/>
    </row>
    <row r="43" spans="1:31" s="59" customFormat="1" ht="41.25" customHeight="1" x14ac:dyDescent="0.3">
      <c r="A43" s="52">
        <v>29</v>
      </c>
      <c r="B43" s="53" t="s">
        <v>658</v>
      </c>
      <c r="C43" s="54" t="s">
        <v>687</v>
      </c>
      <c r="D43" s="54" t="s">
        <v>97</v>
      </c>
      <c r="E43" s="54" t="s">
        <v>688</v>
      </c>
      <c r="F43" s="54" t="s">
        <v>152</v>
      </c>
      <c r="G43" s="53" t="str">
        <f t="shared" si="0"/>
        <v>ARAM ELIAS</v>
      </c>
      <c r="H43" s="55" t="str">
        <f t="shared" si="1"/>
        <v>QUIROZ PAJARO</v>
      </c>
      <c r="I43" s="55" t="s">
        <v>216</v>
      </c>
      <c r="J43" s="56" t="s">
        <v>709</v>
      </c>
      <c r="K43" s="57">
        <v>44978</v>
      </c>
      <c r="L43" s="56" t="s">
        <v>536</v>
      </c>
      <c r="M43" s="56">
        <v>14.2</v>
      </c>
      <c r="N43" s="56">
        <v>93.3</v>
      </c>
      <c r="O43" s="76" t="s">
        <v>74</v>
      </c>
      <c r="P43" s="74"/>
      <c r="Q43" s="74"/>
      <c r="R43" s="74"/>
      <c r="S43" s="74"/>
      <c r="T43" s="58"/>
      <c r="U43" s="58"/>
      <c r="V43" s="58"/>
      <c r="W43" s="58"/>
      <c r="X43" s="58"/>
      <c r="Y43" s="58"/>
      <c r="Z43" s="58"/>
      <c r="AA43" s="58"/>
      <c r="AB43" s="58"/>
      <c r="AC43" s="58"/>
      <c r="AD43" s="58"/>
      <c r="AE43" s="58"/>
    </row>
    <row r="44" spans="1:31" ht="41.25" customHeight="1" x14ac:dyDescent="0.3">
      <c r="A44" s="6">
        <v>30</v>
      </c>
      <c r="B44" s="26" t="s">
        <v>659</v>
      </c>
      <c r="C44" s="39" t="s">
        <v>689</v>
      </c>
      <c r="D44" s="39" t="s">
        <v>148</v>
      </c>
      <c r="E44" s="39" t="s">
        <v>96</v>
      </c>
      <c r="F44" s="39" t="s">
        <v>90</v>
      </c>
      <c r="G44" s="26" t="str">
        <f t="shared" si="0"/>
        <v>SALOME SOFIA</v>
      </c>
      <c r="H44" s="28" t="str">
        <f t="shared" si="1"/>
        <v>CORONADO CASTRO</v>
      </c>
      <c r="I44" s="28" t="s">
        <v>217</v>
      </c>
      <c r="J44" s="30" t="s">
        <v>710</v>
      </c>
      <c r="K44" s="29">
        <v>44978</v>
      </c>
      <c r="L44" s="31" t="s">
        <v>536</v>
      </c>
      <c r="M44" s="31">
        <v>12.3</v>
      </c>
      <c r="N44" s="31">
        <v>94</v>
      </c>
      <c r="O44" s="46" t="s">
        <v>74</v>
      </c>
      <c r="P44" s="75"/>
      <c r="Q44" s="46" t="s">
        <v>906</v>
      </c>
      <c r="R44" s="46">
        <v>12.4</v>
      </c>
      <c r="S44" s="46">
        <v>94.3</v>
      </c>
      <c r="T44" s="3"/>
      <c r="U44" s="3"/>
      <c r="V44" s="7"/>
      <c r="W44" s="7"/>
      <c r="X44" s="7"/>
      <c r="Y44" s="7"/>
      <c r="Z44" s="7"/>
      <c r="AA44" s="3"/>
      <c r="AB44" s="3"/>
      <c r="AC44" s="3"/>
      <c r="AD44" s="3"/>
      <c r="AE44" s="3"/>
    </row>
    <row r="45" spans="1:31" s="4" customFormat="1" ht="26.25" customHeight="1" x14ac:dyDescent="0.25">
      <c r="A45" s="8" t="s">
        <v>6</v>
      </c>
      <c r="B45" s="102" t="s">
        <v>62</v>
      </c>
      <c r="C45" s="102"/>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24"/>
    </row>
    <row r="46" spans="1:31" x14ac:dyDescent="0.2">
      <c r="B46" s="103"/>
      <c r="C46" s="103"/>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row>
    <row r="48" spans="1:31" ht="33.75" customHeight="1" x14ac:dyDescent="0.25">
      <c r="B48" s="5"/>
      <c r="C48" s="5"/>
      <c r="D48" s="5"/>
      <c r="E48" s="5"/>
      <c r="F48" s="5"/>
      <c r="I48" s="4" t="s">
        <v>21</v>
      </c>
      <c r="L48" s="13" t="s">
        <v>68</v>
      </c>
      <c r="M48" s="13"/>
      <c r="N48" s="13"/>
      <c r="Q48" s="13" t="s">
        <v>22</v>
      </c>
      <c r="R48" s="13"/>
      <c r="S48" s="13"/>
      <c r="V48" s="13" t="s">
        <v>23</v>
      </c>
      <c r="W48" s="13"/>
      <c r="X48" s="13"/>
      <c r="AA48" s="13" t="s">
        <v>24</v>
      </c>
      <c r="AB48" s="13"/>
      <c r="AC48" s="13"/>
    </row>
    <row r="49" spans="1:30" ht="30" customHeight="1" x14ac:dyDescent="0.2"/>
    <row r="50" spans="1:30" x14ac:dyDescent="0.2">
      <c r="A50" s="98" t="s">
        <v>14</v>
      </c>
      <c r="B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5"/>
    </row>
    <row r="51" spans="1:30" x14ac:dyDescent="0.2">
      <c r="A51" s="100" t="s">
        <v>13</v>
      </c>
      <c r="B51" s="100"/>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100"/>
      <c r="AB51" s="100"/>
      <c r="AC51" s="100"/>
      <c r="AD51" s="5"/>
    </row>
    <row r="52" spans="1:30" ht="14.25" x14ac:dyDescent="0.2">
      <c r="A52" s="100" t="s">
        <v>65</v>
      </c>
      <c r="B52" s="100"/>
      <c r="C52" s="100"/>
      <c r="D52" s="100"/>
      <c r="E52" s="100"/>
      <c r="F52" s="100"/>
      <c r="G52" s="100"/>
      <c r="H52" s="100"/>
      <c r="I52" s="100"/>
      <c r="J52" s="100"/>
      <c r="K52" s="100"/>
      <c r="L52" s="100"/>
      <c r="M52" s="100"/>
      <c r="N52" s="100"/>
      <c r="O52" s="100"/>
      <c r="P52" s="100"/>
      <c r="Q52" s="100"/>
      <c r="R52" s="100"/>
      <c r="S52" s="100"/>
      <c r="T52" s="100"/>
      <c r="U52" s="100"/>
      <c r="V52" s="100"/>
      <c r="W52" s="100"/>
      <c r="X52" s="100"/>
      <c r="Y52" s="100"/>
      <c r="Z52" s="100"/>
      <c r="AA52" s="100"/>
      <c r="AB52" s="100"/>
      <c r="AC52" s="100"/>
      <c r="AD52" s="23"/>
    </row>
  </sheetData>
  <mergeCells count="27">
    <mergeCell ref="A50:AC50"/>
    <mergeCell ref="A51:AC51"/>
    <mergeCell ref="A52:AC52"/>
    <mergeCell ref="K13:K14"/>
    <mergeCell ref="L13:P13"/>
    <mergeCell ref="Q13:U13"/>
    <mergeCell ref="V13:Z13"/>
    <mergeCell ref="AA13:AE13"/>
    <mergeCell ref="B45:AC46"/>
    <mergeCell ref="A13:A14"/>
    <mergeCell ref="B13:B14"/>
    <mergeCell ref="G13:G14"/>
    <mergeCell ref="H13:H14"/>
    <mergeCell ref="I13:I14"/>
    <mergeCell ref="J13:J14"/>
    <mergeCell ref="I11:W11"/>
    <mergeCell ref="A1:L3"/>
    <mergeCell ref="M1:V1"/>
    <mergeCell ref="W1:AE1"/>
    <mergeCell ref="M2:V2"/>
    <mergeCell ref="W2:AE2"/>
    <mergeCell ref="M3:AE3"/>
    <mergeCell ref="A5:AE5"/>
    <mergeCell ref="I7:W7"/>
    <mergeCell ref="I8:W8"/>
    <mergeCell ref="I9:W9"/>
    <mergeCell ref="I10:W10"/>
  </mergeCells>
  <pageMargins left="0.6" right="0.35" top="0.3" bottom="0.3" header="0.3" footer="0.3"/>
  <pageSetup paperSize="9" scale="30" orientation="landscape"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52"/>
  <sheetViews>
    <sheetView view="pageBreakPreview" topLeftCell="B13" zoomScale="50" zoomScaleNormal="50" zoomScaleSheetLayoutView="50" workbookViewId="0">
      <selection activeCell="G13" sqref="G13:G14"/>
    </sheetView>
  </sheetViews>
  <sheetFormatPr baseColWidth="10" defaultColWidth="11.42578125" defaultRowHeight="15" x14ac:dyDescent="0.2"/>
  <cols>
    <col min="1" max="1" width="8.7109375" style="5" customWidth="1"/>
    <col min="2" max="2" width="35.5703125" style="1" customWidth="1"/>
    <col min="3" max="3" width="18.28515625" style="1" hidden="1" customWidth="1"/>
    <col min="4" max="4" width="20.140625" style="1" hidden="1" customWidth="1"/>
    <col min="5" max="5" width="19.85546875" style="1" hidden="1" customWidth="1"/>
    <col min="6" max="6" width="17.85546875" style="1" hidden="1" customWidth="1"/>
    <col min="7" max="7" width="34.85546875" style="1" customWidth="1"/>
    <col min="8" max="8" width="40.28515625" style="1" customWidth="1"/>
    <col min="9" max="9" width="13.5703125" style="1" customWidth="1"/>
    <col min="10" max="10" width="20.5703125" style="1" customWidth="1"/>
    <col min="11" max="11" width="21.5703125" style="1" customWidth="1"/>
    <col min="12" max="12" width="20.5703125" style="1" customWidth="1"/>
    <col min="13" max="14" width="8.140625" style="1" customWidth="1"/>
    <col min="15" max="15" width="20.5703125" style="1" customWidth="1"/>
    <col min="16" max="16" width="8.140625" style="1" customWidth="1"/>
    <col min="17" max="17" width="20.5703125" style="1" customWidth="1"/>
    <col min="18" max="19" width="8.140625" style="1" customWidth="1"/>
    <col min="20" max="20" width="20.5703125" style="1" customWidth="1"/>
    <col min="21" max="21" width="8.140625" style="1" customWidth="1"/>
    <col min="22" max="22" width="20.5703125" style="1" customWidth="1"/>
    <col min="23" max="24" width="8.140625" style="1" customWidth="1"/>
    <col min="25" max="25" width="20.5703125" style="1" customWidth="1"/>
    <col min="26" max="26" width="8.140625" style="1" customWidth="1"/>
    <col min="27" max="27" width="20.5703125" style="1" customWidth="1"/>
    <col min="28" max="29" width="8.140625" style="1" customWidth="1"/>
    <col min="30" max="30" width="20.5703125" style="1" customWidth="1"/>
    <col min="31" max="31" width="8.140625" style="1" customWidth="1"/>
    <col min="32" max="16384" width="11.42578125" style="1"/>
  </cols>
  <sheetData>
    <row r="1" spans="1:31" ht="30" customHeight="1" x14ac:dyDescent="0.2">
      <c r="A1" s="104" t="s">
        <v>20</v>
      </c>
      <c r="B1" s="104"/>
      <c r="C1" s="104"/>
      <c r="D1" s="104"/>
      <c r="E1" s="104"/>
      <c r="F1" s="104"/>
      <c r="G1" s="104"/>
      <c r="H1" s="104"/>
      <c r="I1" s="104"/>
      <c r="J1" s="104"/>
      <c r="K1" s="104"/>
      <c r="L1" s="104"/>
      <c r="M1" s="108" t="s">
        <v>54</v>
      </c>
      <c r="N1" s="109"/>
      <c r="O1" s="109"/>
      <c r="P1" s="109"/>
      <c r="Q1" s="109"/>
      <c r="R1" s="109"/>
      <c r="S1" s="109"/>
      <c r="T1" s="109"/>
      <c r="U1" s="109"/>
      <c r="V1" s="110"/>
      <c r="W1" s="106">
        <v>43231</v>
      </c>
      <c r="X1" s="107"/>
      <c r="Y1" s="107"/>
      <c r="Z1" s="107"/>
      <c r="AA1" s="107"/>
      <c r="AB1" s="107"/>
      <c r="AC1" s="107"/>
      <c r="AD1" s="107"/>
      <c r="AE1" s="107"/>
    </row>
    <row r="2" spans="1:31" ht="36" customHeight="1" x14ac:dyDescent="0.2">
      <c r="A2" s="104"/>
      <c r="B2" s="104"/>
      <c r="C2" s="104"/>
      <c r="D2" s="104"/>
      <c r="E2" s="104"/>
      <c r="F2" s="104"/>
      <c r="G2" s="104"/>
      <c r="H2" s="104"/>
      <c r="I2" s="104"/>
      <c r="J2" s="104"/>
      <c r="K2" s="104"/>
      <c r="L2" s="104"/>
      <c r="M2" s="108" t="s">
        <v>64</v>
      </c>
      <c r="N2" s="109"/>
      <c r="O2" s="109"/>
      <c r="P2" s="109"/>
      <c r="Q2" s="109"/>
      <c r="R2" s="109"/>
      <c r="S2" s="109"/>
      <c r="T2" s="109"/>
      <c r="U2" s="109"/>
      <c r="V2" s="110"/>
      <c r="W2" s="107" t="s">
        <v>11</v>
      </c>
      <c r="X2" s="107"/>
      <c r="Y2" s="107"/>
      <c r="Z2" s="107"/>
      <c r="AA2" s="107"/>
      <c r="AB2" s="107"/>
      <c r="AC2" s="107"/>
      <c r="AD2" s="107"/>
      <c r="AE2" s="107"/>
    </row>
    <row r="3" spans="1:31" ht="42" customHeight="1" x14ac:dyDescent="0.2">
      <c r="A3" s="104"/>
      <c r="B3" s="104"/>
      <c r="C3" s="104"/>
      <c r="D3" s="104"/>
      <c r="E3" s="104"/>
      <c r="F3" s="104"/>
      <c r="G3" s="104"/>
      <c r="H3" s="104"/>
      <c r="I3" s="104"/>
      <c r="J3" s="104"/>
      <c r="K3" s="104"/>
      <c r="L3" s="104"/>
      <c r="M3" s="104" t="s">
        <v>12</v>
      </c>
      <c r="N3" s="107"/>
      <c r="O3" s="107"/>
      <c r="P3" s="107"/>
      <c r="Q3" s="107"/>
      <c r="R3" s="107"/>
      <c r="S3" s="107"/>
      <c r="T3" s="107"/>
      <c r="U3" s="107"/>
      <c r="V3" s="107"/>
      <c r="W3" s="107"/>
      <c r="X3" s="107"/>
      <c r="Y3" s="107"/>
      <c r="Z3" s="107"/>
      <c r="AA3" s="107"/>
      <c r="AB3" s="107"/>
      <c r="AC3" s="107"/>
      <c r="AD3" s="107"/>
      <c r="AE3" s="107"/>
    </row>
    <row r="5" spans="1:31" ht="20.25" x14ac:dyDescent="0.3">
      <c r="A5" s="105" t="s">
        <v>58</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5"/>
    </row>
    <row r="6" spans="1:31" ht="9.75" customHeight="1" x14ac:dyDescent="0.2"/>
    <row r="7" spans="1:31" ht="30" customHeight="1" x14ac:dyDescent="0.35">
      <c r="A7" s="11" t="s">
        <v>17</v>
      </c>
      <c r="B7" s="11"/>
      <c r="C7" s="11"/>
      <c r="D7" s="11"/>
      <c r="E7" s="11"/>
      <c r="F7" s="11"/>
      <c r="G7" s="11"/>
      <c r="I7" s="91" t="s">
        <v>66</v>
      </c>
      <c r="J7" s="91"/>
      <c r="K7" s="91"/>
      <c r="L7" s="91"/>
      <c r="M7" s="91"/>
      <c r="N7" s="91"/>
      <c r="O7" s="91"/>
      <c r="P7" s="91"/>
      <c r="Q7" s="91"/>
      <c r="R7" s="91"/>
      <c r="S7" s="91"/>
      <c r="T7" s="91"/>
      <c r="U7" s="91"/>
      <c r="V7" s="91"/>
      <c r="W7" s="91"/>
    </row>
    <row r="8" spans="1:31" ht="30" customHeight="1" x14ac:dyDescent="0.35">
      <c r="A8" s="11" t="s">
        <v>25</v>
      </c>
      <c r="B8" s="11"/>
      <c r="C8" s="11"/>
      <c r="D8" s="11"/>
      <c r="E8" s="11"/>
      <c r="F8" s="11"/>
      <c r="G8" s="11"/>
      <c r="I8" s="91" t="s">
        <v>328</v>
      </c>
      <c r="J8" s="91"/>
      <c r="K8" s="91"/>
      <c r="L8" s="91"/>
      <c r="M8" s="91"/>
      <c r="N8" s="91"/>
      <c r="O8" s="91"/>
      <c r="P8" s="91"/>
      <c r="Q8" s="91"/>
      <c r="R8" s="91"/>
      <c r="S8" s="91"/>
      <c r="T8" s="91"/>
      <c r="U8" s="91"/>
      <c r="V8" s="91"/>
      <c r="W8" s="91"/>
    </row>
    <row r="9" spans="1:31" ht="30" customHeight="1" x14ac:dyDescent="0.35">
      <c r="A9" s="11" t="s">
        <v>5</v>
      </c>
      <c r="B9" s="11"/>
      <c r="C9" s="11"/>
      <c r="D9" s="11"/>
      <c r="E9" s="11"/>
      <c r="F9" s="11"/>
      <c r="G9" s="11"/>
      <c r="I9" s="91" t="s">
        <v>67</v>
      </c>
      <c r="J9" s="91"/>
      <c r="K9" s="91"/>
      <c r="L9" s="91"/>
      <c r="M9" s="91"/>
      <c r="N9" s="91"/>
      <c r="O9" s="91"/>
      <c r="P9" s="91"/>
      <c r="Q9" s="91"/>
      <c r="R9" s="91"/>
      <c r="S9" s="91"/>
      <c r="T9" s="91"/>
      <c r="U9" s="91"/>
      <c r="V9" s="91"/>
      <c r="W9" s="91"/>
    </row>
    <row r="10" spans="1:31" ht="30" customHeight="1" x14ac:dyDescent="0.35">
      <c r="A10" s="12" t="s">
        <v>19</v>
      </c>
      <c r="B10" s="11"/>
      <c r="C10" s="11"/>
      <c r="D10" s="11"/>
      <c r="E10" s="11"/>
      <c r="F10" s="11"/>
      <c r="G10" s="11"/>
      <c r="I10" s="91" t="s">
        <v>329</v>
      </c>
      <c r="J10" s="91"/>
      <c r="K10" s="91"/>
      <c r="L10" s="91"/>
      <c r="M10" s="91"/>
      <c r="N10" s="91"/>
      <c r="O10" s="91"/>
      <c r="P10" s="91"/>
      <c r="Q10" s="91"/>
      <c r="R10" s="91"/>
      <c r="S10" s="91"/>
      <c r="T10" s="91"/>
      <c r="U10" s="91"/>
      <c r="V10" s="91"/>
      <c r="W10" s="91"/>
    </row>
    <row r="11" spans="1:31" ht="30" customHeight="1" x14ac:dyDescent="0.35">
      <c r="A11" s="11" t="s">
        <v>26</v>
      </c>
      <c r="B11" s="11"/>
      <c r="C11" s="11"/>
      <c r="D11" s="11"/>
      <c r="E11" s="11"/>
      <c r="F11" s="11"/>
      <c r="G11" s="11"/>
      <c r="I11" s="91" t="s">
        <v>330</v>
      </c>
      <c r="J11" s="91"/>
      <c r="K11" s="91"/>
      <c r="L11" s="91"/>
      <c r="M11" s="91"/>
      <c r="N11" s="91"/>
      <c r="O11" s="91"/>
      <c r="P11" s="91"/>
      <c r="Q11" s="91"/>
      <c r="R11" s="91"/>
      <c r="S11" s="91"/>
      <c r="T11" s="91"/>
      <c r="U11" s="91"/>
      <c r="V11" s="91"/>
      <c r="W11" s="91"/>
    </row>
    <row r="13" spans="1:31" ht="33.75" customHeight="1" x14ac:dyDescent="0.2">
      <c r="A13" s="101" t="s">
        <v>2</v>
      </c>
      <c r="B13" s="97" t="s">
        <v>3</v>
      </c>
      <c r="C13" s="10"/>
      <c r="D13" s="10"/>
      <c r="E13" s="10"/>
      <c r="F13" s="10"/>
      <c r="G13" s="97" t="s">
        <v>0</v>
      </c>
      <c r="H13" s="97" t="s">
        <v>1</v>
      </c>
      <c r="I13" s="97" t="s">
        <v>8</v>
      </c>
      <c r="J13" s="97" t="s">
        <v>7</v>
      </c>
      <c r="K13" s="97" t="s">
        <v>9</v>
      </c>
      <c r="L13" s="95" t="s">
        <v>15</v>
      </c>
      <c r="M13" s="96"/>
      <c r="N13" s="96"/>
      <c r="O13" s="96"/>
      <c r="P13" s="96"/>
      <c r="Q13" s="92" t="s">
        <v>16</v>
      </c>
      <c r="R13" s="93"/>
      <c r="S13" s="93"/>
      <c r="T13" s="93"/>
      <c r="U13" s="94"/>
      <c r="V13" s="92" t="s">
        <v>18</v>
      </c>
      <c r="W13" s="93"/>
      <c r="X13" s="93"/>
      <c r="Y13" s="93"/>
      <c r="Z13" s="94"/>
      <c r="AA13" s="92" t="s">
        <v>55</v>
      </c>
      <c r="AB13" s="93"/>
      <c r="AC13" s="93"/>
      <c r="AD13" s="93"/>
      <c r="AE13" s="94"/>
    </row>
    <row r="14" spans="1:31" s="2" customFormat="1" ht="129.75" customHeight="1" x14ac:dyDescent="0.2">
      <c r="A14" s="101"/>
      <c r="B14" s="97"/>
      <c r="C14" s="10"/>
      <c r="D14" s="10"/>
      <c r="E14" s="10"/>
      <c r="F14" s="10"/>
      <c r="G14" s="97"/>
      <c r="H14" s="97"/>
      <c r="I14" s="97"/>
      <c r="J14" s="97"/>
      <c r="K14" s="97"/>
      <c r="L14" s="10" t="s">
        <v>10</v>
      </c>
      <c r="M14" s="9" t="s">
        <v>60</v>
      </c>
      <c r="N14" s="9" t="s">
        <v>61</v>
      </c>
      <c r="O14" s="10" t="s">
        <v>59</v>
      </c>
      <c r="P14" s="9" t="s">
        <v>63</v>
      </c>
      <c r="Q14" s="10" t="s">
        <v>10</v>
      </c>
      <c r="R14" s="9" t="s">
        <v>60</v>
      </c>
      <c r="S14" s="9" t="s">
        <v>61</v>
      </c>
      <c r="T14" s="10" t="s">
        <v>59</v>
      </c>
      <c r="U14" s="9" t="s">
        <v>63</v>
      </c>
      <c r="V14" s="10" t="s">
        <v>10</v>
      </c>
      <c r="W14" s="9" t="s">
        <v>60</v>
      </c>
      <c r="X14" s="9" t="s">
        <v>61</v>
      </c>
      <c r="Y14" s="10" t="s">
        <v>59</v>
      </c>
      <c r="Z14" s="9" t="s">
        <v>63</v>
      </c>
      <c r="AA14" s="10" t="s">
        <v>10</v>
      </c>
      <c r="AB14" s="9" t="s">
        <v>60</v>
      </c>
      <c r="AC14" s="9" t="s">
        <v>61</v>
      </c>
      <c r="AD14" s="10" t="s">
        <v>59</v>
      </c>
      <c r="AE14" s="9" t="s">
        <v>63</v>
      </c>
    </row>
    <row r="15" spans="1:31" ht="41.25" customHeight="1" x14ac:dyDescent="0.3">
      <c r="A15" s="6">
        <v>1</v>
      </c>
      <c r="B15" s="26" t="s">
        <v>711</v>
      </c>
      <c r="C15" s="27" t="s">
        <v>741</v>
      </c>
      <c r="D15" s="27" t="s">
        <v>742</v>
      </c>
      <c r="E15" s="27" t="s">
        <v>743</v>
      </c>
      <c r="F15" s="27" t="s">
        <v>106</v>
      </c>
      <c r="G15" s="26" t="str">
        <f>E15&amp;" "&amp;F15</f>
        <v>JEREMY ANDRES</v>
      </c>
      <c r="H15" s="28" t="str">
        <f>C15&amp;" "&amp;D15</f>
        <v>PUA MESINO</v>
      </c>
      <c r="I15" s="28" t="s">
        <v>216</v>
      </c>
      <c r="J15" s="30" t="s">
        <v>779</v>
      </c>
      <c r="K15" s="29">
        <v>44978</v>
      </c>
      <c r="L15" s="31" t="s">
        <v>536</v>
      </c>
      <c r="M15" s="31">
        <v>17</v>
      </c>
      <c r="N15" s="31">
        <v>101</v>
      </c>
      <c r="O15" s="7"/>
      <c r="P15" s="7"/>
      <c r="Q15" s="46" t="s">
        <v>906</v>
      </c>
      <c r="R15" s="46">
        <v>17.5</v>
      </c>
      <c r="S15" s="46">
        <v>103.5</v>
      </c>
      <c r="T15" s="3"/>
      <c r="U15" s="3"/>
      <c r="V15" s="7"/>
      <c r="W15" s="7"/>
      <c r="X15" s="7"/>
      <c r="Y15" s="7"/>
      <c r="Z15" s="7"/>
      <c r="AA15" s="3"/>
      <c r="AB15" s="3"/>
      <c r="AC15" s="3"/>
      <c r="AD15" s="3"/>
      <c r="AE15" s="3"/>
    </row>
    <row r="16" spans="1:31" ht="41.25" customHeight="1" x14ac:dyDescent="0.3">
      <c r="A16" s="6">
        <v>2</v>
      </c>
      <c r="B16" s="26" t="s">
        <v>712</v>
      </c>
      <c r="C16" s="27" t="s">
        <v>93</v>
      </c>
      <c r="D16" s="27" t="s">
        <v>744</v>
      </c>
      <c r="E16" s="27" t="s">
        <v>390</v>
      </c>
      <c r="F16" s="27" t="s">
        <v>90</v>
      </c>
      <c r="G16" s="26" t="str">
        <f t="shared" ref="G16:G44" si="0">E16&amp;" "&amp;F16</f>
        <v>MARIANIS SOFIA</v>
      </c>
      <c r="H16" s="28" t="str">
        <f t="shared" ref="H16:H44" si="1">C16&amp;" "&amp;D16</f>
        <v>MUÑOZ ROCHA</v>
      </c>
      <c r="I16" s="28" t="s">
        <v>217</v>
      </c>
      <c r="J16" s="30" t="s">
        <v>780</v>
      </c>
      <c r="K16" s="29">
        <v>44978</v>
      </c>
      <c r="L16" s="31" t="s">
        <v>536</v>
      </c>
      <c r="M16" s="31">
        <v>13.3</v>
      </c>
      <c r="N16" s="31">
        <v>89.8</v>
      </c>
      <c r="O16" s="7"/>
      <c r="P16" s="7"/>
      <c r="Q16" s="46" t="s">
        <v>913</v>
      </c>
      <c r="R16" s="46">
        <v>13.5</v>
      </c>
      <c r="S16" s="46">
        <v>91.2</v>
      </c>
      <c r="T16" s="3"/>
      <c r="U16" s="3"/>
      <c r="V16" s="7"/>
      <c r="W16" s="7"/>
      <c r="X16" s="7"/>
      <c r="Y16" s="7"/>
      <c r="Z16" s="7"/>
      <c r="AA16" s="3"/>
      <c r="AB16" s="3"/>
      <c r="AC16" s="3"/>
      <c r="AD16" s="3"/>
      <c r="AE16" s="3"/>
    </row>
    <row r="17" spans="1:31" ht="41.25" customHeight="1" x14ac:dyDescent="0.3">
      <c r="A17" s="6">
        <v>3</v>
      </c>
      <c r="B17" s="26" t="s">
        <v>713</v>
      </c>
      <c r="C17" s="27" t="s">
        <v>150</v>
      </c>
      <c r="D17" s="27" t="s">
        <v>141</v>
      </c>
      <c r="E17" s="27" t="s">
        <v>745</v>
      </c>
      <c r="F17" s="27" t="s">
        <v>87</v>
      </c>
      <c r="G17" s="26" t="str">
        <f t="shared" si="0"/>
        <v>LIAM DAVID</v>
      </c>
      <c r="H17" s="28" t="str">
        <f t="shared" si="1"/>
        <v>ACEVEDO ZABALETA</v>
      </c>
      <c r="I17" s="28" t="s">
        <v>216</v>
      </c>
      <c r="J17" s="30" t="s">
        <v>781</v>
      </c>
      <c r="K17" s="29">
        <v>44978</v>
      </c>
      <c r="L17" s="31" t="s">
        <v>536</v>
      </c>
      <c r="M17" s="31">
        <v>17</v>
      </c>
      <c r="N17" s="31">
        <v>96.8</v>
      </c>
      <c r="O17" s="7"/>
      <c r="P17" s="7"/>
      <c r="Q17" s="46" t="s">
        <v>906</v>
      </c>
      <c r="R17" s="46">
        <v>17.8</v>
      </c>
      <c r="S17" s="46">
        <v>97.7</v>
      </c>
      <c r="T17" s="3"/>
      <c r="U17" s="3"/>
      <c r="V17" s="7"/>
      <c r="W17" s="7"/>
      <c r="X17" s="7"/>
      <c r="Y17" s="7"/>
      <c r="Z17" s="7"/>
      <c r="AA17" s="3"/>
      <c r="AB17" s="3"/>
      <c r="AC17" s="3"/>
      <c r="AD17" s="3"/>
      <c r="AE17" s="3"/>
    </row>
    <row r="18" spans="1:31" ht="41.25" customHeight="1" x14ac:dyDescent="0.3">
      <c r="A18" s="6">
        <v>4</v>
      </c>
      <c r="B18" s="26" t="s">
        <v>714</v>
      </c>
      <c r="C18" s="27" t="s">
        <v>119</v>
      </c>
      <c r="D18" s="27" t="s">
        <v>230</v>
      </c>
      <c r="E18" s="27" t="s">
        <v>746</v>
      </c>
      <c r="F18" s="27" t="s">
        <v>74</v>
      </c>
      <c r="G18" s="26" t="str">
        <f t="shared" si="0"/>
        <v xml:space="preserve">LEANDER </v>
      </c>
      <c r="H18" s="28" t="str">
        <f t="shared" si="1"/>
        <v>SIMANCA ROMERO</v>
      </c>
      <c r="I18" s="28" t="s">
        <v>216</v>
      </c>
      <c r="J18" s="30" t="s">
        <v>782</v>
      </c>
      <c r="K18" s="29">
        <v>44978</v>
      </c>
      <c r="L18" s="31" t="s">
        <v>536</v>
      </c>
      <c r="M18" s="31">
        <v>13.5</v>
      </c>
      <c r="N18" s="31">
        <v>94</v>
      </c>
      <c r="O18" s="7"/>
      <c r="P18" s="7"/>
      <c r="Q18" s="46" t="s">
        <v>913</v>
      </c>
      <c r="R18" s="46">
        <v>13.9</v>
      </c>
      <c r="S18" s="46">
        <v>95</v>
      </c>
      <c r="T18" s="3"/>
      <c r="U18" s="3"/>
      <c r="V18" s="7"/>
      <c r="W18" s="7"/>
      <c r="X18" s="7"/>
      <c r="Y18" s="7"/>
      <c r="Z18" s="7"/>
      <c r="AA18" s="3"/>
      <c r="AB18" s="3"/>
      <c r="AC18" s="3"/>
      <c r="AD18" s="3"/>
      <c r="AE18" s="3"/>
    </row>
    <row r="19" spans="1:31" ht="41.25" customHeight="1" x14ac:dyDescent="0.3">
      <c r="A19" s="6">
        <v>5</v>
      </c>
      <c r="B19" s="26" t="s">
        <v>715</v>
      </c>
      <c r="C19" s="27" t="s">
        <v>747</v>
      </c>
      <c r="D19" s="27" t="s">
        <v>75</v>
      </c>
      <c r="E19" s="27" t="s">
        <v>748</v>
      </c>
      <c r="F19" s="27" t="s">
        <v>90</v>
      </c>
      <c r="G19" s="26" t="str">
        <f t="shared" si="0"/>
        <v>ARANZA SOFIA</v>
      </c>
      <c r="H19" s="28" t="str">
        <f t="shared" si="1"/>
        <v>REQUENA DIAZ</v>
      </c>
      <c r="I19" s="28" t="s">
        <v>217</v>
      </c>
      <c r="J19" s="30" t="s">
        <v>612</v>
      </c>
      <c r="K19" s="29">
        <v>44978</v>
      </c>
      <c r="L19" s="31" t="s">
        <v>536</v>
      </c>
      <c r="M19" s="31">
        <v>14.3</v>
      </c>
      <c r="N19" s="31">
        <v>94</v>
      </c>
      <c r="O19" s="7"/>
      <c r="P19" s="7"/>
      <c r="Q19" s="46" t="s">
        <v>913</v>
      </c>
      <c r="R19" s="46">
        <v>15.3</v>
      </c>
      <c r="S19" s="46">
        <v>96.5</v>
      </c>
      <c r="T19" s="3"/>
      <c r="U19" s="3"/>
      <c r="V19" s="7"/>
      <c r="W19" s="7"/>
      <c r="X19" s="7"/>
      <c r="Y19" s="7"/>
      <c r="Z19" s="7"/>
      <c r="AA19" s="3"/>
      <c r="AB19" s="3"/>
      <c r="AC19" s="3"/>
      <c r="AD19" s="3"/>
      <c r="AE19" s="3"/>
    </row>
    <row r="20" spans="1:31" ht="41.25" customHeight="1" x14ac:dyDescent="0.3">
      <c r="A20" s="6">
        <v>6</v>
      </c>
      <c r="B20" s="26" t="s">
        <v>716</v>
      </c>
      <c r="C20" s="27" t="s">
        <v>135</v>
      </c>
      <c r="D20" s="27" t="s">
        <v>143</v>
      </c>
      <c r="E20" s="27" t="s">
        <v>96</v>
      </c>
      <c r="F20" s="27" t="s">
        <v>74</v>
      </c>
      <c r="G20" s="26" t="str">
        <f t="shared" si="0"/>
        <v xml:space="preserve">SALOME </v>
      </c>
      <c r="H20" s="28" t="str">
        <f t="shared" si="1"/>
        <v>GARCIA POLO</v>
      </c>
      <c r="I20" s="28" t="s">
        <v>217</v>
      </c>
      <c r="J20" s="30" t="s">
        <v>781</v>
      </c>
      <c r="K20" s="29">
        <v>44978</v>
      </c>
      <c r="L20" s="31" t="s">
        <v>536</v>
      </c>
      <c r="M20" s="31">
        <v>13</v>
      </c>
      <c r="N20" s="31">
        <v>93.4</v>
      </c>
      <c r="O20" s="7"/>
      <c r="P20" s="7"/>
      <c r="Q20" s="46" t="s">
        <v>906</v>
      </c>
      <c r="R20" s="46">
        <v>13.3</v>
      </c>
      <c r="S20" s="46">
        <v>94</v>
      </c>
      <c r="T20" s="3"/>
      <c r="U20" s="3"/>
      <c r="V20" s="7"/>
      <c r="W20" s="7"/>
      <c r="X20" s="7"/>
      <c r="Y20" s="7"/>
      <c r="Z20" s="7"/>
      <c r="AA20" s="3"/>
      <c r="AB20" s="3"/>
      <c r="AC20" s="3"/>
      <c r="AD20" s="3"/>
      <c r="AE20" s="3"/>
    </row>
    <row r="21" spans="1:31" ht="41.25" customHeight="1" x14ac:dyDescent="0.3">
      <c r="A21" s="6">
        <v>7</v>
      </c>
      <c r="B21" s="33" t="s">
        <v>717</v>
      </c>
      <c r="C21" s="41" t="s">
        <v>111</v>
      </c>
      <c r="D21" s="41" t="s">
        <v>94</v>
      </c>
      <c r="E21" s="41" t="s">
        <v>749</v>
      </c>
      <c r="F21" s="41" t="s">
        <v>106</v>
      </c>
      <c r="G21" s="26" t="str">
        <f t="shared" si="0"/>
        <v>ISAC ANDRES</v>
      </c>
      <c r="H21" s="28" t="str">
        <f t="shared" si="1"/>
        <v>ORTEGA VELASQUEZ</v>
      </c>
      <c r="I21" s="35" t="s">
        <v>216</v>
      </c>
      <c r="J21" s="29" t="s">
        <v>783</v>
      </c>
      <c r="K21" s="29">
        <v>44978</v>
      </c>
      <c r="L21" s="36" t="s">
        <v>536</v>
      </c>
      <c r="M21" s="37">
        <v>14.3</v>
      </c>
      <c r="N21" s="37">
        <v>94.4</v>
      </c>
      <c r="O21" s="7"/>
      <c r="P21" s="7"/>
      <c r="Q21" s="46" t="s">
        <v>906</v>
      </c>
      <c r="R21" s="46">
        <v>15</v>
      </c>
      <c r="S21" s="46">
        <v>95.2</v>
      </c>
      <c r="T21" s="3"/>
      <c r="U21" s="3"/>
      <c r="V21" s="7"/>
      <c r="W21" s="7"/>
      <c r="X21" s="7"/>
      <c r="Y21" s="7"/>
      <c r="Z21" s="7"/>
      <c r="AA21" s="3"/>
      <c r="AB21" s="3"/>
      <c r="AC21" s="3"/>
      <c r="AD21" s="3"/>
      <c r="AE21" s="3"/>
    </row>
    <row r="22" spans="1:31" ht="41.25" customHeight="1" x14ac:dyDescent="0.3">
      <c r="A22" s="6">
        <v>8</v>
      </c>
      <c r="B22" s="38" t="s">
        <v>718</v>
      </c>
      <c r="C22" s="27" t="s">
        <v>168</v>
      </c>
      <c r="D22" s="27" t="s">
        <v>117</v>
      </c>
      <c r="E22" s="27" t="s">
        <v>750</v>
      </c>
      <c r="F22" s="27" t="s">
        <v>751</v>
      </c>
      <c r="G22" s="26" t="str">
        <f t="shared" si="0"/>
        <v>BRIANNYS LORENZA</v>
      </c>
      <c r="H22" s="28" t="str">
        <f t="shared" si="1"/>
        <v>SEVILLA LOPEZ</v>
      </c>
      <c r="I22" s="28" t="s">
        <v>217</v>
      </c>
      <c r="J22" s="29" t="s">
        <v>784</v>
      </c>
      <c r="K22" s="29">
        <v>44978</v>
      </c>
      <c r="L22" s="36" t="s">
        <v>536</v>
      </c>
      <c r="M22" s="37">
        <v>13.9</v>
      </c>
      <c r="N22" s="37">
        <v>93.6</v>
      </c>
      <c r="O22" s="7"/>
      <c r="P22" s="7"/>
      <c r="Q22" s="46" t="s">
        <v>906</v>
      </c>
      <c r="R22" s="46">
        <v>14.2</v>
      </c>
      <c r="S22" s="46">
        <v>95</v>
      </c>
      <c r="T22" s="3"/>
      <c r="U22" s="3"/>
      <c r="V22" s="7"/>
      <c r="W22" s="7"/>
      <c r="X22" s="7"/>
      <c r="Y22" s="7"/>
      <c r="Z22" s="7"/>
      <c r="AA22" s="3"/>
      <c r="AB22" s="3"/>
      <c r="AC22" s="3"/>
      <c r="AD22" s="3"/>
      <c r="AE22" s="3"/>
    </row>
    <row r="23" spans="1:31" ht="41.25" customHeight="1" x14ac:dyDescent="0.3">
      <c r="A23" s="6">
        <v>9</v>
      </c>
      <c r="B23" s="34" t="s">
        <v>719</v>
      </c>
      <c r="C23" s="41" t="s">
        <v>148</v>
      </c>
      <c r="D23" s="41" t="s">
        <v>183</v>
      </c>
      <c r="E23" s="41" t="s">
        <v>752</v>
      </c>
      <c r="F23" s="41" t="s">
        <v>87</v>
      </c>
      <c r="G23" s="26" t="str">
        <f t="shared" si="0"/>
        <v>ELIAN DAVID</v>
      </c>
      <c r="H23" s="28" t="str">
        <f t="shared" si="1"/>
        <v>CASTRO OROZCO</v>
      </c>
      <c r="I23" s="35" t="s">
        <v>216</v>
      </c>
      <c r="J23" s="35" t="s">
        <v>785</v>
      </c>
      <c r="K23" s="29">
        <v>44978</v>
      </c>
      <c r="L23" s="42" t="s">
        <v>536</v>
      </c>
      <c r="M23" s="42">
        <v>13.6</v>
      </c>
      <c r="N23" s="42">
        <v>92.7</v>
      </c>
      <c r="O23" s="7"/>
      <c r="P23" s="7"/>
      <c r="Q23" s="46" t="s">
        <v>906</v>
      </c>
      <c r="R23" s="46">
        <v>13.9</v>
      </c>
      <c r="S23" s="46">
        <v>93</v>
      </c>
      <c r="T23" s="3"/>
      <c r="U23" s="3"/>
      <c r="V23" s="7"/>
      <c r="W23" s="7"/>
      <c r="X23" s="7"/>
      <c r="Y23" s="7"/>
      <c r="Z23" s="7"/>
      <c r="AA23" s="3"/>
      <c r="AB23" s="3"/>
      <c r="AC23" s="3"/>
      <c r="AD23" s="3"/>
      <c r="AE23" s="3"/>
    </row>
    <row r="24" spans="1:31" ht="41.25" customHeight="1" x14ac:dyDescent="0.3">
      <c r="A24" s="6">
        <v>10</v>
      </c>
      <c r="B24" s="34" t="s">
        <v>720</v>
      </c>
      <c r="C24" s="41" t="s">
        <v>173</v>
      </c>
      <c r="D24" s="41" t="s">
        <v>148</v>
      </c>
      <c r="E24" s="41" t="s">
        <v>206</v>
      </c>
      <c r="F24" s="41" t="s">
        <v>753</v>
      </c>
      <c r="G24" s="26" t="str">
        <f t="shared" si="0"/>
        <v>ABRAHAM YESID</v>
      </c>
      <c r="H24" s="28" t="str">
        <f t="shared" si="1"/>
        <v>BARRIOS CASTRO</v>
      </c>
      <c r="I24" s="35" t="s">
        <v>216</v>
      </c>
      <c r="J24" s="35" t="s">
        <v>786</v>
      </c>
      <c r="K24" s="29">
        <v>44978</v>
      </c>
      <c r="L24" s="42" t="s">
        <v>536</v>
      </c>
      <c r="M24" s="42">
        <v>13</v>
      </c>
      <c r="N24" s="42">
        <v>90.3</v>
      </c>
      <c r="O24" s="7"/>
      <c r="P24" s="7"/>
      <c r="Q24" s="46" t="s">
        <v>906</v>
      </c>
      <c r="R24" s="46">
        <v>13.7</v>
      </c>
      <c r="S24" s="46">
        <v>91.6</v>
      </c>
      <c r="T24" s="3"/>
      <c r="U24" s="3"/>
      <c r="V24" s="7"/>
      <c r="W24" s="7"/>
      <c r="X24" s="7"/>
      <c r="Y24" s="7"/>
      <c r="Z24" s="7"/>
      <c r="AA24" s="3"/>
      <c r="AB24" s="3"/>
      <c r="AC24" s="3"/>
      <c r="AD24" s="3"/>
      <c r="AE24" s="3"/>
    </row>
    <row r="25" spans="1:31" ht="41.25" customHeight="1" x14ac:dyDescent="0.3">
      <c r="A25" s="6">
        <v>11</v>
      </c>
      <c r="B25" s="34" t="s">
        <v>721</v>
      </c>
      <c r="C25" s="41" t="s">
        <v>240</v>
      </c>
      <c r="D25" s="41" t="s">
        <v>570</v>
      </c>
      <c r="E25" s="41" t="s">
        <v>108</v>
      </c>
      <c r="F25" s="41" t="s">
        <v>198</v>
      </c>
      <c r="G25" s="26" t="str">
        <f t="shared" si="0"/>
        <v>MARIA FERNANDA</v>
      </c>
      <c r="H25" s="28" t="str">
        <f t="shared" si="1"/>
        <v>BARON OCHOA</v>
      </c>
      <c r="I25" s="35" t="s">
        <v>217</v>
      </c>
      <c r="J25" s="35" t="s">
        <v>787</v>
      </c>
      <c r="K25" s="29">
        <v>44978</v>
      </c>
      <c r="L25" s="42" t="s">
        <v>536</v>
      </c>
      <c r="M25" s="42">
        <v>13.8</v>
      </c>
      <c r="N25" s="42">
        <v>95.3</v>
      </c>
      <c r="O25" s="7"/>
      <c r="P25" s="7"/>
      <c r="Q25" s="46" t="s">
        <v>913</v>
      </c>
      <c r="R25" s="46">
        <v>13.9</v>
      </c>
      <c r="S25" s="46">
        <v>96</v>
      </c>
      <c r="T25" s="3"/>
      <c r="U25" s="3"/>
      <c r="V25" s="7"/>
      <c r="W25" s="7"/>
      <c r="X25" s="7"/>
      <c r="Y25" s="7"/>
      <c r="Z25" s="7"/>
      <c r="AA25" s="3"/>
      <c r="AB25" s="3"/>
      <c r="AC25" s="3"/>
      <c r="AD25" s="3"/>
      <c r="AE25" s="3"/>
    </row>
    <row r="26" spans="1:31" ht="41.25" customHeight="1" x14ac:dyDescent="0.3">
      <c r="A26" s="6">
        <v>12</v>
      </c>
      <c r="B26" s="34" t="s">
        <v>722</v>
      </c>
      <c r="C26" s="41" t="s">
        <v>183</v>
      </c>
      <c r="D26" s="41" t="s">
        <v>754</v>
      </c>
      <c r="E26" s="41" t="s">
        <v>755</v>
      </c>
      <c r="F26" s="41" t="s">
        <v>72</v>
      </c>
      <c r="G26" s="26" t="str">
        <f t="shared" si="0"/>
        <v>EMILY PAOLA</v>
      </c>
      <c r="H26" s="28" t="str">
        <f t="shared" si="1"/>
        <v>OROZCO DIMAS</v>
      </c>
      <c r="I26" s="35" t="s">
        <v>217</v>
      </c>
      <c r="J26" s="35" t="s">
        <v>788</v>
      </c>
      <c r="K26" s="29">
        <v>44978</v>
      </c>
      <c r="L26" s="42" t="s">
        <v>536</v>
      </c>
      <c r="M26" s="42">
        <v>12.6</v>
      </c>
      <c r="N26" s="42">
        <v>93</v>
      </c>
      <c r="O26" s="7"/>
      <c r="P26" s="7"/>
      <c r="Q26" s="46" t="s">
        <v>913</v>
      </c>
      <c r="R26" s="46">
        <v>13</v>
      </c>
      <c r="S26" s="46">
        <v>94.9</v>
      </c>
      <c r="T26" s="3"/>
      <c r="U26" s="3"/>
      <c r="V26" s="7"/>
      <c r="W26" s="7"/>
      <c r="X26" s="7"/>
      <c r="Y26" s="7"/>
      <c r="Z26" s="7"/>
      <c r="AA26" s="3"/>
      <c r="AB26" s="3"/>
      <c r="AC26" s="3"/>
      <c r="AD26" s="3"/>
      <c r="AE26" s="3"/>
    </row>
    <row r="27" spans="1:31" ht="41.25" customHeight="1" x14ac:dyDescent="0.3">
      <c r="A27" s="6">
        <v>13</v>
      </c>
      <c r="B27" s="34" t="s">
        <v>723</v>
      </c>
      <c r="C27" s="41" t="s">
        <v>97</v>
      </c>
      <c r="D27" s="41" t="s">
        <v>188</v>
      </c>
      <c r="E27" s="41" t="s">
        <v>587</v>
      </c>
      <c r="F27" s="41" t="s">
        <v>199</v>
      </c>
      <c r="G27" s="26" t="str">
        <f t="shared" si="0"/>
        <v>EMMA LUCIA</v>
      </c>
      <c r="H27" s="28" t="str">
        <f t="shared" si="1"/>
        <v>PAJARO MURILLO</v>
      </c>
      <c r="I27" s="35" t="s">
        <v>217</v>
      </c>
      <c r="J27" s="35" t="s">
        <v>789</v>
      </c>
      <c r="K27" s="29">
        <v>44978</v>
      </c>
      <c r="L27" s="42" t="s">
        <v>536</v>
      </c>
      <c r="M27" s="42">
        <v>15.5</v>
      </c>
      <c r="N27" s="42">
        <v>95.1</v>
      </c>
      <c r="O27" s="7"/>
      <c r="P27" s="7"/>
      <c r="Q27" s="46" t="s">
        <v>906</v>
      </c>
      <c r="R27" s="46">
        <v>16.100000000000001</v>
      </c>
      <c r="S27" s="46">
        <v>96.9</v>
      </c>
      <c r="T27" s="3"/>
      <c r="U27" s="3"/>
      <c r="V27" s="7"/>
      <c r="W27" s="7"/>
      <c r="X27" s="7"/>
      <c r="Y27" s="7"/>
      <c r="Z27" s="7"/>
      <c r="AA27" s="3"/>
      <c r="AB27" s="3"/>
      <c r="AC27" s="3"/>
      <c r="AD27" s="3"/>
      <c r="AE27" s="3"/>
    </row>
    <row r="28" spans="1:31" ht="41.25" customHeight="1" x14ac:dyDescent="0.3">
      <c r="A28" s="6">
        <v>14</v>
      </c>
      <c r="B28" s="34" t="s">
        <v>724</v>
      </c>
      <c r="C28" s="41" t="s">
        <v>756</v>
      </c>
      <c r="D28" s="41" t="s">
        <v>122</v>
      </c>
      <c r="E28" s="41" t="s">
        <v>757</v>
      </c>
      <c r="F28" s="41" t="s">
        <v>758</v>
      </c>
      <c r="G28" s="26" t="str">
        <f t="shared" si="0"/>
        <v>KATHY JULIETH</v>
      </c>
      <c r="H28" s="28" t="str">
        <f t="shared" si="1"/>
        <v>RIVERA FIGUEROA</v>
      </c>
      <c r="I28" s="35" t="s">
        <v>217</v>
      </c>
      <c r="J28" s="35" t="s">
        <v>790</v>
      </c>
      <c r="K28" s="29">
        <v>44978</v>
      </c>
      <c r="L28" s="42" t="s">
        <v>536</v>
      </c>
      <c r="M28" s="42">
        <v>14.3</v>
      </c>
      <c r="N28" s="42">
        <v>91.3</v>
      </c>
      <c r="O28" s="7"/>
      <c r="P28" s="7"/>
      <c r="Q28" s="46" t="s">
        <v>906</v>
      </c>
      <c r="R28" s="46">
        <v>14.7</v>
      </c>
      <c r="S28" s="46">
        <v>92.7</v>
      </c>
      <c r="T28" s="3"/>
      <c r="U28" s="3"/>
      <c r="V28" s="7"/>
      <c r="W28" s="7"/>
      <c r="X28" s="7"/>
      <c r="Y28" s="7"/>
      <c r="Z28" s="7"/>
      <c r="AA28" s="3"/>
      <c r="AB28" s="3"/>
      <c r="AC28" s="3"/>
      <c r="AD28" s="3"/>
      <c r="AE28" s="3"/>
    </row>
    <row r="29" spans="1:31" ht="41.25" customHeight="1" x14ac:dyDescent="0.3">
      <c r="A29" s="6">
        <v>15</v>
      </c>
      <c r="B29" s="34" t="s">
        <v>725</v>
      </c>
      <c r="C29" s="41" t="s">
        <v>85</v>
      </c>
      <c r="D29" s="41" t="s">
        <v>759</v>
      </c>
      <c r="E29" s="41" t="s">
        <v>584</v>
      </c>
      <c r="F29" s="41" t="s">
        <v>760</v>
      </c>
      <c r="G29" s="26" t="str">
        <f t="shared" si="0"/>
        <v>ALAN STEVEN</v>
      </c>
      <c r="H29" s="28" t="str">
        <f t="shared" si="1"/>
        <v>BABILONIA DURAN</v>
      </c>
      <c r="I29" s="35" t="s">
        <v>216</v>
      </c>
      <c r="J29" s="35" t="s">
        <v>791</v>
      </c>
      <c r="K29" s="29">
        <v>44978</v>
      </c>
      <c r="L29" s="42" t="s">
        <v>536</v>
      </c>
      <c r="M29" s="42">
        <v>15.9</v>
      </c>
      <c r="N29" s="42">
        <v>94.5</v>
      </c>
      <c r="O29" s="7"/>
      <c r="P29" s="7"/>
      <c r="Q29" s="46" t="s">
        <v>913</v>
      </c>
      <c r="R29" s="46">
        <v>15.1</v>
      </c>
      <c r="S29" s="46">
        <v>94.7</v>
      </c>
      <c r="T29" s="3"/>
      <c r="U29" s="3"/>
      <c r="V29" s="7"/>
      <c r="W29" s="7"/>
      <c r="X29" s="7"/>
      <c r="Y29" s="7"/>
      <c r="Z29" s="7"/>
      <c r="AA29" s="3"/>
      <c r="AB29" s="3"/>
      <c r="AC29" s="3"/>
      <c r="AD29" s="3"/>
      <c r="AE29" s="3"/>
    </row>
    <row r="30" spans="1:31" ht="41.25" customHeight="1" x14ac:dyDescent="0.3">
      <c r="A30" s="6">
        <v>16</v>
      </c>
      <c r="B30" s="34" t="s">
        <v>726</v>
      </c>
      <c r="C30" s="41" t="s">
        <v>761</v>
      </c>
      <c r="D30" s="41" t="s">
        <v>134</v>
      </c>
      <c r="E30" s="41" t="s">
        <v>83</v>
      </c>
      <c r="F30" s="41" t="s">
        <v>762</v>
      </c>
      <c r="G30" s="26" t="str">
        <f t="shared" si="0"/>
        <v>ANGEL ESTEBAN</v>
      </c>
      <c r="H30" s="28" t="str">
        <f t="shared" si="1"/>
        <v>PARDO LLERENA</v>
      </c>
      <c r="I30" s="35" t="s">
        <v>216</v>
      </c>
      <c r="J30" s="35" t="s">
        <v>792</v>
      </c>
      <c r="K30" s="29">
        <v>44978</v>
      </c>
      <c r="L30" s="42" t="s">
        <v>536</v>
      </c>
      <c r="M30" s="42">
        <v>12.1</v>
      </c>
      <c r="N30" s="42">
        <v>89</v>
      </c>
      <c r="O30" s="7"/>
      <c r="P30" s="7"/>
      <c r="Q30" s="46" t="s">
        <v>913</v>
      </c>
      <c r="R30" s="46">
        <v>12.1</v>
      </c>
      <c r="S30" s="46">
        <v>90.4</v>
      </c>
      <c r="T30" s="3"/>
      <c r="U30" s="3"/>
      <c r="V30" s="7"/>
      <c r="W30" s="7"/>
      <c r="X30" s="7"/>
      <c r="Y30" s="7"/>
      <c r="Z30" s="7"/>
      <c r="AA30" s="3"/>
      <c r="AB30" s="3"/>
      <c r="AC30" s="3"/>
      <c r="AD30" s="3"/>
      <c r="AE30" s="3"/>
    </row>
    <row r="31" spans="1:31" ht="41.25" customHeight="1" x14ac:dyDescent="0.3">
      <c r="A31" s="6">
        <v>17</v>
      </c>
      <c r="B31" s="34" t="s">
        <v>727</v>
      </c>
      <c r="C31" s="41" t="s">
        <v>763</v>
      </c>
      <c r="D31" s="41" t="s">
        <v>764</v>
      </c>
      <c r="E31" s="41" t="s">
        <v>387</v>
      </c>
      <c r="F31" s="41" t="s">
        <v>203</v>
      </c>
      <c r="G31" s="26" t="str">
        <f t="shared" si="0"/>
        <v>ALEJANDRO MATHIAS</v>
      </c>
      <c r="H31" s="28" t="str">
        <f t="shared" si="1"/>
        <v>TONETTI COWAN</v>
      </c>
      <c r="I31" s="35" t="s">
        <v>216</v>
      </c>
      <c r="J31" s="35" t="s">
        <v>793</v>
      </c>
      <c r="K31" s="29">
        <v>44978</v>
      </c>
      <c r="L31" s="42" t="s">
        <v>536</v>
      </c>
      <c r="M31" s="42">
        <v>14.4</v>
      </c>
      <c r="N31" s="42">
        <v>92.3</v>
      </c>
      <c r="O31" s="7"/>
      <c r="P31" s="7"/>
      <c r="Q31" s="46" t="s">
        <v>913</v>
      </c>
      <c r="R31" s="46">
        <v>14.2</v>
      </c>
      <c r="S31" s="46">
        <v>94.8</v>
      </c>
      <c r="T31" s="3"/>
      <c r="U31" s="3"/>
      <c r="V31" s="7"/>
      <c r="W31" s="7"/>
      <c r="X31" s="7"/>
      <c r="Y31" s="7"/>
      <c r="Z31" s="7"/>
      <c r="AA31" s="3"/>
      <c r="AB31" s="3"/>
      <c r="AC31" s="3"/>
      <c r="AD31" s="3"/>
      <c r="AE31" s="3"/>
    </row>
    <row r="32" spans="1:31" ht="41.25" customHeight="1" x14ac:dyDescent="0.3">
      <c r="A32" s="6">
        <v>18</v>
      </c>
      <c r="B32" s="34" t="s">
        <v>728</v>
      </c>
      <c r="C32" s="41" t="s">
        <v>173</v>
      </c>
      <c r="D32" s="41" t="s">
        <v>214</v>
      </c>
      <c r="E32" s="41" t="s">
        <v>201</v>
      </c>
      <c r="F32" s="41" t="s">
        <v>90</v>
      </c>
      <c r="G32" s="26" t="str">
        <f t="shared" si="0"/>
        <v>VALENTINA SOFIA</v>
      </c>
      <c r="H32" s="28" t="str">
        <f t="shared" si="1"/>
        <v>BARRIOS HERNANDEZ</v>
      </c>
      <c r="I32" s="35" t="s">
        <v>217</v>
      </c>
      <c r="J32" s="35" t="s">
        <v>618</v>
      </c>
      <c r="K32" s="29">
        <v>44978</v>
      </c>
      <c r="L32" s="42" t="s">
        <v>536</v>
      </c>
      <c r="M32" s="42">
        <v>10.1</v>
      </c>
      <c r="N32" s="42">
        <v>83.4</v>
      </c>
      <c r="O32" s="7"/>
      <c r="P32" s="7"/>
      <c r="Q32" s="46" t="s">
        <v>913</v>
      </c>
      <c r="R32" s="46">
        <v>10.6</v>
      </c>
      <c r="S32" s="46">
        <v>84.5</v>
      </c>
      <c r="T32" s="3"/>
      <c r="U32" s="3"/>
      <c r="V32" s="7"/>
      <c r="W32" s="7"/>
      <c r="X32" s="7"/>
      <c r="Y32" s="7"/>
      <c r="Z32" s="7"/>
      <c r="AA32" s="3"/>
      <c r="AB32" s="3"/>
      <c r="AC32" s="3"/>
      <c r="AD32" s="3"/>
      <c r="AE32" s="3"/>
    </row>
    <row r="33" spans="1:31" s="59" customFormat="1" ht="41.25" customHeight="1" x14ac:dyDescent="0.3">
      <c r="A33" s="52">
        <v>19</v>
      </c>
      <c r="B33" s="77" t="s">
        <v>729</v>
      </c>
      <c r="C33" s="78" t="s">
        <v>192</v>
      </c>
      <c r="D33" s="78" t="s">
        <v>170</v>
      </c>
      <c r="E33" s="78" t="s">
        <v>175</v>
      </c>
      <c r="F33" s="78" t="s">
        <v>90</v>
      </c>
      <c r="G33" s="53" t="str">
        <f t="shared" si="0"/>
        <v>ALANIS SOFIA</v>
      </c>
      <c r="H33" s="55" t="str">
        <f t="shared" si="1"/>
        <v>ORTIZ MORENO</v>
      </c>
      <c r="I33" s="73" t="s">
        <v>217</v>
      </c>
      <c r="J33" s="73" t="s">
        <v>794</v>
      </c>
      <c r="K33" s="57">
        <v>44978</v>
      </c>
      <c r="L33" s="73" t="s">
        <v>536</v>
      </c>
      <c r="M33" s="73">
        <v>13.8</v>
      </c>
      <c r="N33" s="73">
        <v>91.7</v>
      </c>
      <c r="O33" s="58"/>
      <c r="P33" s="58"/>
      <c r="Q33" s="74"/>
      <c r="R33" s="74"/>
      <c r="S33" s="74"/>
      <c r="T33" s="58"/>
      <c r="U33" s="58"/>
      <c r="V33" s="58"/>
      <c r="W33" s="58"/>
      <c r="X33" s="58"/>
      <c r="Y33" s="58"/>
      <c r="Z33" s="58"/>
      <c r="AA33" s="58"/>
      <c r="AB33" s="58"/>
      <c r="AC33" s="58"/>
      <c r="AD33" s="58"/>
      <c r="AE33" s="58"/>
    </row>
    <row r="34" spans="1:31" ht="41.25" customHeight="1" x14ac:dyDescent="0.3">
      <c r="A34" s="6">
        <v>20</v>
      </c>
      <c r="B34" s="34" t="s">
        <v>730</v>
      </c>
      <c r="C34" s="41" t="s">
        <v>117</v>
      </c>
      <c r="D34" s="41" t="s">
        <v>765</v>
      </c>
      <c r="E34" s="41" t="s">
        <v>399</v>
      </c>
      <c r="F34" s="41" t="s">
        <v>90</v>
      </c>
      <c r="G34" s="26" t="str">
        <f t="shared" si="0"/>
        <v>IVANNA SOFIA</v>
      </c>
      <c r="H34" s="28" t="str">
        <f t="shared" si="1"/>
        <v>LOPEZ SANCHEZ</v>
      </c>
      <c r="I34" s="35" t="s">
        <v>217</v>
      </c>
      <c r="J34" s="35" t="s">
        <v>795</v>
      </c>
      <c r="K34" s="29">
        <v>44978</v>
      </c>
      <c r="L34" s="42" t="s">
        <v>536</v>
      </c>
      <c r="M34" s="42">
        <v>14.4</v>
      </c>
      <c r="N34" s="42">
        <v>93.4</v>
      </c>
      <c r="O34" s="7"/>
      <c r="P34" s="7"/>
      <c r="Q34" s="46" t="s">
        <v>906</v>
      </c>
      <c r="R34" s="46">
        <v>15</v>
      </c>
      <c r="S34" s="46">
        <v>94.5</v>
      </c>
      <c r="T34" s="3"/>
      <c r="U34" s="3"/>
      <c r="V34" s="7"/>
      <c r="W34" s="7"/>
      <c r="X34" s="7"/>
      <c r="Y34" s="7"/>
      <c r="Z34" s="7"/>
      <c r="AA34" s="3"/>
      <c r="AB34" s="3"/>
      <c r="AC34" s="3"/>
      <c r="AD34" s="3"/>
      <c r="AE34" s="3"/>
    </row>
    <row r="35" spans="1:31" ht="41.25" customHeight="1" x14ac:dyDescent="0.3">
      <c r="A35" s="6">
        <v>21</v>
      </c>
      <c r="B35" s="34" t="s">
        <v>731</v>
      </c>
      <c r="C35" s="41" t="s">
        <v>134</v>
      </c>
      <c r="D35" s="41" t="s">
        <v>146</v>
      </c>
      <c r="E35" s="41" t="s">
        <v>140</v>
      </c>
      <c r="F35" s="41" t="s">
        <v>130</v>
      </c>
      <c r="G35" s="26" t="str">
        <f t="shared" si="0"/>
        <v>PAULA ANDREA</v>
      </c>
      <c r="H35" s="28" t="str">
        <f t="shared" si="1"/>
        <v>LLERENA MENDOZA</v>
      </c>
      <c r="I35" s="35" t="s">
        <v>217</v>
      </c>
      <c r="J35" s="35" t="s">
        <v>324</v>
      </c>
      <c r="K35" s="29">
        <v>44978</v>
      </c>
      <c r="L35" s="42" t="s">
        <v>536</v>
      </c>
      <c r="M35" s="42">
        <v>12.5</v>
      </c>
      <c r="N35" s="42">
        <v>88</v>
      </c>
      <c r="O35" s="7"/>
      <c r="P35" s="7"/>
      <c r="Q35" s="46" t="s">
        <v>913</v>
      </c>
      <c r="R35" s="46">
        <v>13.8</v>
      </c>
      <c r="S35" s="46">
        <v>90.4</v>
      </c>
      <c r="T35" s="3"/>
      <c r="U35" s="3"/>
      <c r="V35" s="7"/>
      <c r="W35" s="7"/>
      <c r="X35" s="7"/>
      <c r="Y35" s="7"/>
      <c r="Z35" s="7"/>
      <c r="AA35" s="3"/>
      <c r="AB35" s="3"/>
      <c r="AC35" s="3"/>
      <c r="AD35" s="3"/>
      <c r="AE35" s="3"/>
    </row>
    <row r="36" spans="1:31" ht="41.25" customHeight="1" x14ac:dyDescent="0.3">
      <c r="A36" s="6">
        <v>22</v>
      </c>
      <c r="B36" s="34" t="s">
        <v>732</v>
      </c>
      <c r="C36" s="41" t="s">
        <v>394</v>
      </c>
      <c r="D36" s="41" t="s">
        <v>766</v>
      </c>
      <c r="E36" s="41" t="s">
        <v>767</v>
      </c>
      <c r="F36" s="41" t="s">
        <v>74</v>
      </c>
      <c r="G36" s="26" t="str">
        <f t="shared" si="0"/>
        <v xml:space="preserve">ALIANA </v>
      </c>
      <c r="H36" s="28" t="str">
        <f t="shared" si="1"/>
        <v>MEDINA ATEHORTUA</v>
      </c>
      <c r="I36" s="35" t="s">
        <v>217</v>
      </c>
      <c r="J36" s="35" t="s">
        <v>796</v>
      </c>
      <c r="K36" s="29">
        <v>44978</v>
      </c>
      <c r="L36" s="42" t="s">
        <v>536</v>
      </c>
      <c r="M36" s="42">
        <v>14.3</v>
      </c>
      <c r="N36" s="42">
        <v>88</v>
      </c>
      <c r="O36" s="7"/>
      <c r="P36" s="7"/>
      <c r="Q36" s="46" t="s">
        <v>913</v>
      </c>
      <c r="R36" s="46">
        <v>14.7</v>
      </c>
      <c r="S36" s="46">
        <v>89.2</v>
      </c>
      <c r="T36" s="3"/>
      <c r="U36" s="3"/>
      <c r="V36" s="7"/>
      <c r="W36" s="7"/>
      <c r="X36" s="7"/>
      <c r="Y36" s="7"/>
      <c r="Z36" s="7"/>
      <c r="AA36" s="3"/>
      <c r="AB36" s="3"/>
      <c r="AC36" s="3"/>
      <c r="AD36" s="3"/>
      <c r="AE36" s="3"/>
    </row>
    <row r="37" spans="1:31" ht="41.25" customHeight="1" x14ac:dyDescent="0.3">
      <c r="A37" s="6">
        <v>23</v>
      </c>
      <c r="B37" s="34" t="s">
        <v>733</v>
      </c>
      <c r="C37" s="41" t="s">
        <v>768</v>
      </c>
      <c r="D37" s="41" t="s">
        <v>765</v>
      </c>
      <c r="E37" s="41" t="s">
        <v>769</v>
      </c>
      <c r="F37" s="41" t="s">
        <v>74</v>
      </c>
      <c r="G37" s="26" t="str">
        <f t="shared" si="0"/>
        <v xml:space="preserve">BRANDOM </v>
      </c>
      <c r="H37" s="28" t="str">
        <f t="shared" si="1"/>
        <v>GONZALES SANCHEZ</v>
      </c>
      <c r="I37" s="35" t="s">
        <v>216</v>
      </c>
      <c r="J37" s="35" t="s">
        <v>797</v>
      </c>
      <c r="K37" s="29">
        <v>44978</v>
      </c>
      <c r="L37" s="42" t="s">
        <v>536</v>
      </c>
      <c r="M37" s="42">
        <v>11.6</v>
      </c>
      <c r="N37" s="42">
        <v>90</v>
      </c>
      <c r="O37" s="7"/>
      <c r="P37" s="7"/>
      <c r="Q37" s="46" t="s">
        <v>913</v>
      </c>
      <c r="R37" s="46">
        <v>12.2</v>
      </c>
      <c r="S37" s="46">
        <v>91.3</v>
      </c>
      <c r="T37" s="3"/>
      <c r="U37" s="3"/>
      <c r="V37" s="7"/>
      <c r="W37" s="7"/>
      <c r="X37" s="7"/>
      <c r="Y37" s="7"/>
      <c r="Z37" s="7"/>
      <c r="AA37" s="3"/>
      <c r="AB37" s="3"/>
      <c r="AC37" s="3"/>
      <c r="AD37" s="3"/>
      <c r="AE37" s="3"/>
    </row>
    <row r="38" spans="1:31" ht="41.25" customHeight="1" x14ac:dyDescent="0.3">
      <c r="A38" s="6">
        <v>24</v>
      </c>
      <c r="B38" s="34" t="s">
        <v>734</v>
      </c>
      <c r="C38" s="41" t="s">
        <v>116</v>
      </c>
      <c r="D38" s="41" t="s">
        <v>770</v>
      </c>
      <c r="E38" s="41" t="s">
        <v>771</v>
      </c>
      <c r="F38" s="41" t="s">
        <v>74</v>
      </c>
      <c r="G38" s="26" t="str">
        <f t="shared" si="0"/>
        <v xml:space="preserve">YHOREIMER </v>
      </c>
      <c r="H38" s="28" t="str">
        <f t="shared" si="1"/>
        <v>SIMANCAS CAÑATE</v>
      </c>
      <c r="I38" s="35" t="s">
        <v>216</v>
      </c>
      <c r="J38" s="35" t="s">
        <v>798</v>
      </c>
      <c r="K38" s="29">
        <v>44978</v>
      </c>
      <c r="L38" s="42" t="s">
        <v>536</v>
      </c>
      <c r="M38" s="42">
        <v>13.6</v>
      </c>
      <c r="N38" s="42">
        <v>94</v>
      </c>
      <c r="O38" s="7"/>
      <c r="P38" s="7"/>
      <c r="Q38" s="46" t="s">
        <v>913</v>
      </c>
      <c r="R38" s="46">
        <v>13.6</v>
      </c>
      <c r="S38" s="46">
        <v>96.2</v>
      </c>
      <c r="T38" s="3"/>
      <c r="U38" s="3"/>
      <c r="V38" s="7"/>
      <c r="W38" s="7"/>
      <c r="X38" s="7"/>
      <c r="Y38" s="7"/>
      <c r="Z38" s="7"/>
      <c r="AA38" s="3"/>
      <c r="AB38" s="3"/>
      <c r="AC38" s="3"/>
      <c r="AD38" s="3"/>
      <c r="AE38" s="3"/>
    </row>
    <row r="39" spans="1:31" ht="41.25" customHeight="1" x14ac:dyDescent="0.3">
      <c r="A39" s="6">
        <v>25</v>
      </c>
      <c r="B39" s="34" t="s">
        <v>735</v>
      </c>
      <c r="C39" s="41" t="s">
        <v>772</v>
      </c>
      <c r="D39" s="41" t="s">
        <v>144</v>
      </c>
      <c r="E39" s="41" t="s">
        <v>773</v>
      </c>
      <c r="F39" s="41" t="s">
        <v>185</v>
      </c>
      <c r="G39" s="26" t="str">
        <f t="shared" si="0"/>
        <v>EDUIN JOSE</v>
      </c>
      <c r="H39" s="28" t="str">
        <f t="shared" si="1"/>
        <v>MARTIENEZ JINETE</v>
      </c>
      <c r="I39" s="35" t="s">
        <v>216</v>
      </c>
      <c r="J39" s="35" t="s">
        <v>799</v>
      </c>
      <c r="K39" s="29">
        <v>44978</v>
      </c>
      <c r="L39" s="42" t="s">
        <v>536</v>
      </c>
      <c r="M39" s="42">
        <v>13.4</v>
      </c>
      <c r="N39" s="42">
        <v>88.6</v>
      </c>
      <c r="O39" s="7"/>
      <c r="P39" s="7"/>
      <c r="Q39" s="46" t="s">
        <v>913</v>
      </c>
      <c r="R39" s="46">
        <v>14.5</v>
      </c>
      <c r="S39" s="46">
        <v>89</v>
      </c>
      <c r="T39" s="3"/>
      <c r="U39" s="3"/>
      <c r="V39" s="7"/>
      <c r="W39" s="7"/>
      <c r="X39" s="7"/>
      <c r="Y39" s="7"/>
      <c r="Z39" s="7"/>
      <c r="AA39" s="3"/>
      <c r="AB39" s="3"/>
      <c r="AC39" s="3"/>
      <c r="AD39" s="3"/>
      <c r="AE39" s="3"/>
    </row>
    <row r="40" spans="1:31" ht="41.25" customHeight="1" x14ac:dyDescent="0.3">
      <c r="A40" s="6">
        <v>26</v>
      </c>
      <c r="B40" s="34" t="s">
        <v>736</v>
      </c>
      <c r="C40" s="41" t="s">
        <v>128</v>
      </c>
      <c r="D40" s="41" t="s">
        <v>186</v>
      </c>
      <c r="E40" s="41" t="s">
        <v>774</v>
      </c>
      <c r="F40" s="41" t="s">
        <v>87</v>
      </c>
      <c r="G40" s="26" t="str">
        <f t="shared" si="0"/>
        <v>HANNER DAVID</v>
      </c>
      <c r="H40" s="28" t="str">
        <f t="shared" si="1"/>
        <v>JULIO CRESPO</v>
      </c>
      <c r="I40" s="35" t="s">
        <v>216</v>
      </c>
      <c r="J40" s="35" t="s">
        <v>432</v>
      </c>
      <c r="K40" s="29">
        <v>44978</v>
      </c>
      <c r="L40" s="42" t="s">
        <v>536</v>
      </c>
      <c r="M40" s="42">
        <v>12.3</v>
      </c>
      <c r="N40" s="42">
        <v>85.4</v>
      </c>
      <c r="O40" s="7"/>
      <c r="P40" s="7"/>
      <c r="Q40" s="46" t="s">
        <v>913</v>
      </c>
      <c r="R40" s="46">
        <v>12.5</v>
      </c>
      <c r="S40" s="46">
        <v>87.1</v>
      </c>
      <c r="T40" s="3"/>
      <c r="U40" s="3"/>
      <c r="V40" s="7"/>
      <c r="W40" s="7"/>
      <c r="X40" s="7"/>
      <c r="Y40" s="7"/>
      <c r="Z40" s="7"/>
      <c r="AA40" s="3"/>
      <c r="AB40" s="3"/>
      <c r="AC40" s="3"/>
      <c r="AD40" s="3"/>
      <c r="AE40" s="3"/>
    </row>
    <row r="41" spans="1:31" ht="41.25" customHeight="1" x14ac:dyDescent="0.3">
      <c r="A41" s="6">
        <v>27</v>
      </c>
      <c r="B41" s="34" t="s">
        <v>737</v>
      </c>
      <c r="C41" s="41" t="s">
        <v>775</v>
      </c>
      <c r="D41" s="41" t="s">
        <v>143</v>
      </c>
      <c r="E41" s="41" t="s">
        <v>99</v>
      </c>
      <c r="F41" s="41" t="s">
        <v>82</v>
      </c>
      <c r="G41" s="26" t="str">
        <f t="shared" si="0"/>
        <v>LUIS MIGUEL</v>
      </c>
      <c r="H41" s="28" t="str">
        <f t="shared" si="1"/>
        <v>SOLERA POLO</v>
      </c>
      <c r="I41" s="35" t="s">
        <v>216</v>
      </c>
      <c r="J41" s="35" t="s">
        <v>800</v>
      </c>
      <c r="K41" s="29">
        <v>44978</v>
      </c>
      <c r="L41" s="42" t="s">
        <v>536</v>
      </c>
      <c r="M41" s="42">
        <v>13</v>
      </c>
      <c r="N41" s="42">
        <v>88</v>
      </c>
      <c r="O41" s="7"/>
      <c r="P41" s="7"/>
      <c r="Q41" s="46" t="s">
        <v>913</v>
      </c>
      <c r="R41" s="46">
        <v>13.7</v>
      </c>
      <c r="S41" s="46">
        <v>89.7</v>
      </c>
      <c r="T41" s="3"/>
      <c r="U41" s="3"/>
      <c r="V41" s="7"/>
      <c r="W41" s="7"/>
      <c r="X41" s="7"/>
      <c r="Y41" s="7"/>
      <c r="Z41" s="7"/>
      <c r="AA41" s="3"/>
      <c r="AB41" s="3"/>
      <c r="AC41" s="3"/>
      <c r="AD41" s="3"/>
      <c r="AE41" s="3"/>
    </row>
    <row r="42" spans="1:31" ht="41.25" customHeight="1" x14ac:dyDescent="0.3">
      <c r="A42" s="6">
        <v>28</v>
      </c>
      <c r="B42" s="34" t="s">
        <v>738</v>
      </c>
      <c r="C42" s="41" t="s">
        <v>178</v>
      </c>
      <c r="D42" s="41" t="s">
        <v>573</v>
      </c>
      <c r="E42" s="41" t="s">
        <v>108</v>
      </c>
      <c r="F42" s="41" t="s">
        <v>147</v>
      </c>
      <c r="G42" s="26" t="str">
        <f t="shared" si="0"/>
        <v>MARIA CAMILA</v>
      </c>
      <c r="H42" s="28" t="str">
        <f t="shared" si="1"/>
        <v>ROJAS GALVIS</v>
      </c>
      <c r="I42" s="35" t="s">
        <v>217</v>
      </c>
      <c r="J42" s="35" t="s">
        <v>801</v>
      </c>
      <c r="K42" s="29">
        <v>44978</v>
      </c>
      <c r="L42" s="42" t="s">
        <v>536</v>
      </c>
      <c r="M42" s="42">
        <v>11.1</v>
      </c>
      <c r="N42" s="42">
        <v>82.2</v>
      </c>
      <c r="O42" s="7"/>
      <c r="P42" s="7"/>
      <c r="Q42" s="46" t="s">
        <v>913</v>
      </c>
      <c r="R42" s="46">
        <v>11.2</v>
      </c>
      <c r="S42" s="46">
        <v>82.8</v>
      </c>
      <c r="T42" s="3"/>
      <c r="U42" s="3"/>
      <c r="V42" s="7"/>
      <c r="W42" s="7"/>
      <c r="X42" s="7"/>
      <c r="Y42" s="7"/>
      <c r="Z42" s="7"/>
      <c r="AA42" s="3"/>
      <c r="AB42" s="3"/>
      <c r="AC42" s="3"/>
      <c r="AD42" s="3"/>
      <c r="AE42" s="3"/>
    </row>
    <row r="43" spans="1:31" ht="41.25" customHeight="1" x14ac:dyDescent="0.3">
      <c r="A43" s="6">
        <v>29</v>
      </c>
      <c r="B43" s="34" t="s">
        <v>739</v>
      </c>
      <c r="C43" s="41" t="s">
        <v>158</v>
      </c>
      <c r="D43" s="41" t="s">
        <v>776</v>
      </c>
      <c r="E43" s="41" t="s">
        <v>777</v>
      </c>
      <c r="F43" s="41" t="s">
        <v>778</v>
      </c>
      <c r="G43" s="26" t="str">
        <f t="shared" si="0"/>
        <v>HAINARA SCARLETH</v>
      </c>
      <c r="H43" s="28" t="str">
        <f t="shared" si="1"/>
        <v>HERRERA BECERRA</v>
      </c>
      <c r="I43" s="35" t="s">
        <v>217</v>
      </c>
      <c r="J43" s="35" t="s">
        <v>802</v>
      </c>
      <c r="K43" s="29">
        <v>44978</v>
      </c>
      <c r="L43" s="42" t="s">
        <v>536</v>
      </c>
      <c r="M43" s="42">
        <v>11.3</v>
      </c>
      <c r="N43" s="42">
        <v>85.9</v>
      </c>
      <c r="O43" s="7"/>
      <c r="P43" s="7"/>
      <c r="Q43" s="46" t="s">
        <v>913</v>
      </c>
      <c r="R43" s="46">
        <v>11.8</v>
      </c>
      <c r="S43" s="46">
        <v>88.5</v>
      </c>
      <c r="T43" s="3"/>
      <c r="U43" s="3"/>
      <c r="V43" s="7"/>
      <c r="W43" s="7"/>
      <c r="X43" s="7"/>
      <c r="Y43" s="7"/>
      <c r="Z43" s="7"/>
      <c r="AA43" s="3"/>
      <c r="AB43" s="3"/>
      <c r="AC43" s="3"/>
      <c r="AD43" s="3"/>
      <c r="AE43" s="3"/>
    </row>
    <row r="44" spans="1:31" ht="41.25" customHeight="1" x14ac:dyDescent="0.3">
      <c r="A44" s="6">
        <v>30</v>
      </c>
      <c r="B44" s="34" t="s">
        <v>740</v>
      </c>
      <c r="C44" s="41" t="s">
        <v>143</v>
      </c>
      <c r="D44" s="41" t="s">
        <v>184</v>
      </c>
      <c r="E44" s="41" t="s">
        <v>587</v>
      </c>
      <c r="F44" s="41" t="s">
        <v>199</v>
      </c>
      <c r="G44" s="26" t="str">
        <f t="shared" si="0"/>
        <v>EMMA LUCIA</v>
      </c>
      <c r="H44" s="28" t="str">
        <f t="shared" si="1"/>
        <v>POLO CASTILLA</v>
      </c>
      <c r="I44" s="35" t="s">
        <v>217</v>
      </c>
      <c r="J44" s="35" t="s">
        <v>803</v>
      </c>
      <c r="K44" s="29">
        <v>44978</v>
      </c>
      <c r="L44" s="42" t="s">
        <v>536</v>
      </c>
      <c r="M44" s="42">
        <v>12.3</v>
      </c>
      <c r="N44" s="42">
        <v>91</v>
      </c>
      <c r="O44" s="7"/>
      <c r="P44" s="7"/>
      <c r="Q44" s="46" t="s">
        <v>913</v>
      </c>
      <c r="R44" s="46">
        <v>13.4</v>
      </c>
      <c r="S44" s="46">
        <v>92.8</v>
      </c>
      <c r="T44" s="3"/>
      <c r="U44" s="3"/>
      <c r="V44" s="7"/>
      <c r="W44" s="7"/>
      <c r="X44" s="7"/>
      <c r="Y44" s="7"/>
      <c r="Z44" s="7"/>
      <c r="AA44" s="3"/>
      <c r="AB44" s="3"/>
      <c r="AC44" s="3"/>
      <c r="AD44" s="3"/>
      <c r="AE44" s="3"/>
    </row>
    <row r="45" spans="1:31" s="4" customFormat="1" ht="26.25" customHeight="1" x14ac:dyDescent="0.25">
      <c r="A45" s="8" t="s">
        <v>6</v>
      </c>
      <c r="B45" s="102" t="s">
        <v>62</v>
      </c>
      <c r="C45" s="102"/>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24"/>
    </row>
    <row r="46" spans="1:31" x14ac:dyDescent="0.2">
      <c r="B46" s="103"/>
      <c r="C46" s="103"/>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row>
    <row r="48" spans="1:31" ht="33.75" customHeight="1" x14ac:dyDescent="0.25">
      <c r="B48" s="5"/>
      <c r="C48" s="5"/>
      <c r="D48" s="5"/>
      <c r="E48" s="5"/>
      <c r="F48" s="5"/>
      <c r="I48" s="4" t="s">
        <v>21</v>
      </c>
      <c r="L48" s="13" t="s">
        <v>68</v>
      </c>
      <c r="M48" s="13"/>
      <c r="N48" s="13"/>
      <c r="Q48" s="13" t="s">
        <v>22</v>
      </c>
      <c r="R48" s="13"/>
      <c r="S48" s="13"/>
      <c r="V48" s="13" t="s">
        <v>23</v>
      </c>
      <c r="W48" s="13"/>
      <c r="X48" s="13"/>
      <c r="AA48" s="13" t="s">
        <v>24</v>
      </c>
      <c r="AB48" s="13"/>
      <c r="AC48" s="13"/>
    </row>
    <row r="49" spans="1:30" ht="30" customHeight="1" x14ac:dyDescent="0.2"/>
    <row r="50" spans="1:30" x14ac:dyDescent="0.2">
      <c r="A50" s="98" t="s">
        <v>14</v>
      </c>
      <c r="B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5"/>
    </row>
    <row r="51" spans="1:30" x14ac:dyDescent="0.2">
      <c r="A51" s="100" t="s">
        <v>13</v>
      </c>
      <c r="B51" s="100"/>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100"/>
      <c r="AB51" s="100"/>
      <c r="AC51" s="100"/>
      <c r="AD51" s="5"/>
    </row>
    <row r="52" spans="1:30" ht="14.25" x14ac:dyDescent="0.2">
      <c r="A52" s="100" t="s">
        <v>65</v>
      </c>
      <c r="B52" s="100"/>
      <c r="C52" s="100"/>
      <c r="D52" s="100"/>
      <c r="E52" s="100"/>
      <c r="F52" s="100"/>
      <c r="G52" s="100"/>
      <c r="H52" s="100"/>
      <c r="I52" s="100"/>
      <c r="J52" s="100"/>
      <c r="K52" s="100"/>
      <c r="L52" s="100"/>
      <c r="M52" s="100"/>
      <c r="N52" s="100"/>
      <c r="O52" s="100"/>
      <c r="P52" s="100"/>
      <c r="Q52" s="100"/>
      <c r="R52" s="100"/>
      <c r="S52" s="100"/>
      <c r="T52" s="100"/>
      <c r="U52" s="100"/>
      <c r="V52" s="100"/>
      <c r="W52" s="100"/>
      <c r="X52" s="100"/>
      <c r="Y52" s="100"/>
      <c r="Z52" s="100"/>
      <c r="AA52" s="100"/>
      <c r="AB52" s="100"/>
      <c r="AC52" s="100"/>
      <c r="AD52" s="23"/>
    </row>
  </sheetData>
  <mergeCells count="27">
    <mergeCell ref="A50:AC50"/>
    <mergeCell ref="A51:AC51"/>
    <mergeCell ref="A52:AC52"/>
    <mergeCell ref="K13:K14"/>
    <mergeCell ref="L13:P13"/>
    <mergeCell ref="Q13:U13"/>
    <mergeCell ref="V13:Z13"/>
    <mergeCell ref="AA13:AE13"/>
    <mergeCell ref="B45:AC46"/>
    <mergeCell ref="A13:A14"/>
    <mergeCell ref="B13:B14"/>
    <mergeCell ref="G13:G14"/>
    <mergeCell ref="H13:H14"/>
    <mergeCell ref="I13:I14"/>
    <mergeCell ref="J13:J14"/>
    <mergeCell ref="I11:W11"/>
    <mergeCell ref="A1:L3"/>
    <mergeCell ref="M1:V1"/>
    <mergeCell ref="W1:AE1"/>
    <mergeCell ref="M2:V2"/>
    <mergeCell ref="W2:AE2"/>
    <mergeCell ref="M3:AE3"/>
    <mergeCell ref="A5:AE5"/>
    <mergeCell ref="I7:W7"/>
    <mergeCell ref="I8:W8"/>
    <mergeCell ref="I9:W9"/>
    <mergeCell ref="I10:W10"/>
  </mergeCells>
  <pageMargins left="0.6" right="0.35" top="0.3" bottom="0.3" header="0.3" footer="0.3"/>
  <pageSetup paperSize="9" scale="30" orientation="landscape"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workbookViewId="0">
      <selection activeCell="C19" sqref="C19"/>
    </sheetView>
  </sheetViews>
  <sheetFormatPr baseColWidth="10" defaultRowHeight="15" x14ac:dyDescent="0.25"/>
  <cols>
    <col min="1" max="1" width="13.7109375" customWidth="1"/>
    <col min="2" max="2" width="50.85546875" customWidth="1"/>
    <col min="3" max="3" width="45.5703125" customWidth="1"/>
  </cols>
  <sheetData>
    <row r="1" spans="1:4" ht="25.5" customHeight="1" thickBot="1" x14ac:dyDescent="0.3">
      <c r="B1" s="111" t="s">
        <v>43</v>
      </c>
      <c r="C1" s="112"/>
    </row>
    <row r="2" spans="1:4" ht="20.25" customHeight="1" x14ac:dyDescent="0.25">
      <c r="B2" s="14" t="s">
        <v>27</v>
      </c>
      <c r="C2" s="15" t="s">
        <v>28</v>
      </c>
    </row>
    <row r="3" spans="1:4" ht="30" x14ac:dyDescent="0.25">
      <c r="B3" s="16" t="s">
        <v>17</v>
      </c>
      <c r="C3" s="17" t="s">
        <v>29</v>
      </c>
    </row>
    <row r="4" spans="1:4" ht="30" x14ac:dyDescent="0.25">
      <c r="B4" s="16" t="s">
        <v>30</v>
      </c>
      <c r="C4" s="17" t="s">
        <v>31</v>
      </c>
    </row>
    <row r="5" spans="1:4" ht="30" x14ac:dyDescent="0.25">
      <c r="B5" s="16" t="s">
        <v>5</v>
      </c>
      <c r="C5" s="17" t="s">
        <v>32</v>
      </c>
    </row>
    <row r="6" spans="1:4" ht="30" x14ac:dyDescent="0.25">
      <c r="B6" s="16" t="s">
        <v>19</v>
      </c>
      <c r="C6" s="18" t="s">
        <v>34</v>
      </c>
    </row>
    <row r="7" spans="1:4" ht="26.25" customHeight="1" x14ac:dyDescent="0.25">
      <c r="B7" s="16" t="s">
        <v>26</v>
      </c>
      <c r="C7" s="18" t="s">
        <v>35</v>
      </c>
    </row>
    <row r="8" spans="1:4" ht="30" x14ac:dyDescent="0.25">
      <c r="B8" s="16" t="s">
        <v>3</v>
      </c>
      <c r="C8" s="18" t="s">
        <v>47</v>
      </c>
    </row>
    <row r="9" spans="1:4" ht="30" x14ac:dyDescent="0.25">
      <c r="B9" s="16" t="s">
        <v>0</v>
      </c>
      <c r="C9" s="18" t="s">
        <v>40</v>
      </c>
    </row>
    <row r="10" spans="1:4" ht="30" x14ac:dyDescent="0.25">
      <c r="B10" s="16" t="s">
        <v>1</v>
      </c>
      <c r="C10" s="18" t="s">
        <v>41</v>
      </c>
    </row>
    <row r="11" spans="1:4" ht="30" x14ac:dyDescent="0.25">
      <c r="A11" s="22"/>
      <c r="B11" s="16" t="s">
        <v>36</v>
      </c>
      <c r="C11" s="18" t="s">
        <v>44</v>
      </c>
    </row>
    <row r="12" spans="1:4" ht="45" x14ac:dyDescent="0.25">
      <c r="B12" s="16" t="s">
        <v>37</v>
      </c>
      <c r="C12" s="18" t="s">
        <v>45</v>
      </c>
    </row>
    <row r="13" spans="1:4" ht="75" x14ac:dyDescent="0.25">
      <c r="B13" s="16" t="s">
        <v>38</v>
      </c>
      <c r="C13" s="18" t="s">
        <v>48</v>
      </c>
    </row>
    <row r="14" spans="1:4" ht="105" x14ac:dyDescent="0.25">
      <c r="B14" s="16" t="s">
        <v>46</v>
      </c>
      <c r="C14" s="18" t="s">
        <v>49</v>
      </c>
    </row>
    <row r="15" spans="1:4" ht="45" x14ac:dyDescent="0.25">
      <c r="B15" s="16" t="s">
        <v>39</v>
      </c>
      <c r="C15" s="18" t="s">
        <v>50</v>
      </c>
    </row>
    <row r="16" spans="1:4" ht="45" x14ac:dyDescent="0.25">
      <c r="B16" s="16" t="s">
        <v>33</v>
      </c>
      <c r="C16" s="18" t="s">
        <v>42</v>
      </c>
      <c r="D16" s="19"/>
    </row>
    <row r="17" spans="2:4" ht="45" x14ac:dyDescent="0.25">
      <c r="B17" s="16" t="s">
        <v>4</v>
      </c>
      <c r="C17" s="20" t="s">
        <v>51</v>
      </c>
      <c r="D17" s="19"/>
    </row>
    <row r="18" spans="2:4" ht="45" x14ac:dyDescent="0.25">
      <c r="B18" s="25" t="s">
        <v>56</v>
      </c>
      <c r="C18" s="20" t="s">
        <v>57</v>
      </c>
      <c r="D18" s="19"/>
    </row>
    <row r="19" spans="2:4" ht="135.75" thickBot="1" x14ac:dyDescent="0.3">
      <c r="B19" s="21" t="s">
        <v>52</v>
      </c>
      <c r="C19" s="20" t="s">
        <v>53</v>
      </c>
      <c r="D19" s="19"/>
    </row>
  </sheetData>
  <mergeCells count="1">
    <mergeCell ref="B1:C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52"/>
  <sheetViews>
    <sheetView view="pageBreakPreview" topLeftCell="A13" zoomScale="50" zoomScaleNormal="50" zoomScaleSheetLayoutView="50" workbookViewId="0">
      <selection activeCell="E18" sqref="E18"/>
    </sheetView>
  </sheetViews>
  <sheetFormatPr baseColWidth="10" defaultColWidth="11.42578125" defaultRowHeight="15" x14ac:dyDescent="0.2"/>
  <cols>
    <col min="1" max="1" width="8.7109375" style="5" customWidth="1"/>
    <col min="2" max="2" width="24.7109375" style="1" customWidth="1"/>
    <col min="3" max="3" width="6.42578125" style="1" hidden="1" customWidth="1"/>
    <col min="4" max="4" width="13.28515625" style="1" hidden="1" customWidth="1"/>
    <col min="5" max="5" width="11.85546875" style="1" hidden="1" customWidth="1"/>
    <col min="6" max="6" width="13" style="1" hidden="1" customWidth="1"/>
    <col min="7" max="7" width="34.85546875" style="1" customWidth="1"/>
    <col min="8" max="8" width="40.28515625" style="1" customWidth="1"/>
    <col min="9" max="9" width="13.5703125" style="1" customWidth="1"/>
    <col min="10" max="10" width="20.5703125" style="1" customWidth="1"/>
    <col min="11" max="11" width="21.5703125" style="1" customWidth="1"/>
    <col min="12" max="12" width="20.5703125" style="1" customWidth="1"/>
    <col min="13" max="14" width="8.140625" style="1" customWidth="1"/>
    <col min="15" max="15" width="20.5703125" style="1" customWidth="1"/>
    <col min="16" max="16" width="8.140625" style="1" customWidth="1"/>
    <col min="17" max="17" width="20.5703125" style="1" customWidth="1"/>
    <col min="18" max="19" width="8.140625" style="1" customWidth="1"/>
    <col min="20" max="20" width="20.5703125" style="1" customWidth="1"/>
    <col min="21" max="21" width="8.140625" style="1" customWidth="1"/>
    <col min="22" max="22" width="20.5703125" style="1" customWidth="1"/>
    <col min="23" max="24" width="8.140625" style="1" customWidth="1"/>
    <col min="25" max="25" width="20.5703125" style="1" customWidth="1"/>
    <col min="26" max="26" width="8.140625" style="1" customWidth="1"/>
    <col min="27" max="27" width="20.5703125" style="1" customWidth="1"/>
    <col min="28" max="29" width="8.140625" style="1" customWidth="1"/>
    <col min="30" max="30" width="20.5703125" style="1" customWidth="1"/>
    <col min="31" max="31" width="8.140625" style="1" customWidth="1"/>
    <col min="32" max="16384" width="11.42578125" style="1"/>
  </cols>
  <sheetData>
    <row r="1" spans="1:31" ht="30" customHeight="1" x14ac:dyDescent="0.2">
      <c r="A1" s="104" t="s">
        <v>20</v>
      </c>
      <c r="B1" s="104"/>
      <c r="C1" s="104"/>
      <c r="D1" s="104"/>
      <c r="E1" s="104"/>
      <c r="F1" s="104"/>
      <c r="G1" s="104"/>
      <c r="H1" s="104"/>
      <c r="I1" s="104"/>
      <c r="J1" s="104"/>
      <c r="K1" s="104"/>
      <c r="L1" s="104"/>
      <c r="M1" s="108" t="s">
        <v>54</v>
      </c>
      <c r="N1" s="109"/>
      <c r="O1" s="109"/>
      <c r="P1" s="109"/>
      <c r="Q1" s="109"/>
      <c r="R1" s="109"/>
      <c r="S1" s="109"/>
      <c r="T1" s="109"/>
      <c r="U1" s="109"/>
      <c r="V1" s="110"/>
      <c r="W1" s="106">
        <v>43231</v>
      </c>
      <c r="X1" s="107"/>
      <c r="Y1" s="107"/>
      <c r="Z1" s="107"/>
      <c r="AA1" s="107"/>
      <c r="AB1" s="107"/>
      <c r="AC1" s="107"/>
      <c r="AD1" s="107"/>
      <c r="AE1" s="107"/>
    </row>
    <row r="2" spans="1:31" ht="36" customHeight="1" x14ac:dyDescent="0.2">
      <c r="A2" s="104"/>
      <c r="B2" s="104"/>
      <c r="C2" s="104"/>
      <c r="D2" s="104"/>
      <c r="E2" s="104"/>
      <c r="F2" s="104"/>
      <c r="G2" s="104"/>
      <c r="H2" s="104"/>
      <c r="I2" s="104"/>
      <c r="J2" s="104"/>
      <c r="K2" s="104"/>
      <c r="L2" s="104"/>
      <c r="M2" s="108" t="s">
        <v>64</v>
      </c>
      <c r="N2" s="109"/>
      <c r="O2" s="109"/>
      <c r="P2" s="109"/>
      <c r="Q2" s="109"/>
      <c r="R2" s="109"/>
      <c r="S2" s="109"/>
      <c r="T2" s="109"/>
      <c r="U2" s="109"/>
      <c r="V2" s="110"/>
      <c r="W2" s="107" t="s">
        <v>11</v>
      </c>
      <c r="X2" s="107"/>
      <c r="Y2" s="107"/>
      <c r="Z2" s="107"/>
      <c r="AA2" s="107"/>
      <c r="AB2" s="107"/>
      <c r="AC2" s="107"/>
      <c r="AD2" s="107"/>
      <c r="AE2" s="107"/>
    </row>
    <row r="3" spans="1:31" ht="42" customHeight="1" x14ac:dyDescent="0.2">
      <c r="A3" s="104"/>
      <c r="B3" s="104"/>
      <c r="C3" s="104"/>
      <c r="D3" s="104"/>
      <c r="E3" s="104"/>
      <c r="F3" s="104"/>
      <c r="G3" s="104"/>
      <c r="H3" s="104"/>
      <c r="I3" s="104"/>
      <c r="J3" s="104"/>
      <c r="K3" s="104"/>
      <c r="L3" s="104"/>
      <c r="M3" s="104" t="s">
        <v>12</v>
      </c>
      <c r="N3" s="107"/>
      <c r="O3" s="107"/>
      <c r="P3" s="107"/>
      <c r="Q3" s="107"/>
      <c r="R3" s="107"/>
      <c r="S3" s="107"/>
      <c r="T3" s="107"/>
      <c r="U3" s="107"/>
      <c r="V3" s="107"/>
      <c r="W3" s="107"/>
      <c r="X3" s="107"/>
      <c r="Y3" s="107"/>
      <c r="Z3" s="107"/>
      <c r="AA3" s="107"/>
      <c r="AB3" s="107"/>
      <c r="AC3" s="107"/>
      <c r="AD3" s="107"/>
      <c r="AE3" s="107"/>
    </row>
    <row r="5" spans="1:31" ht="20.25" x14ac:dyDescent="0.3">
      <c r="A5" s="105" t="s">
        <v>58</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5"/>
    </row>
    <row r="6" spans="1:31" ht="9.75" customHeight="1" x14ac:dyDescent="0.2"/>
    <row r="7" spans="1:31" ht="30" customHeight="1" x14ac:dyDescent="0.35">
      <c r="A7" s="11" t="s">
        <v>17</v>
      </c>
      <c r="B7" s="11"/>
      <c r="C7" s="11"/>
      <c r="D7" s="11"/>
      <c r="E7" s="11"/>
      <c r="F7" s="11"/>
      <c r="G7" s="11"/>
      <c r="I7" s="91" t="s">
        <v>66</v>
      </c>
      <c r="J7" s="91"/>
      <c r="K7" s="91"/>
      <c r="L7" s="91"/>
      <c r="M7" s="91"/>
      <c r="N7" s="91"/>
      <c r="O7" s="91"/>
      <c r="P7" s="91"/>
      <c r="Q7" s="91"/>
      <c r="R7" s="91"/>
      <c r="S7" s="91"/>
      <c r="T7" s="91"/>
      <c r="U7" s="91"/>
      <c r="V7" s="91"/>
      <c r="W7" s="91"/>
    </row>
    <row r="8" spans="1:31" ht="30" customHeight="1" x14ac:dyDescent="0.35">
      <c r="A8" s="11" t="s">
        <v>25</v>
      </c>
      <c r="B8" s="11"/>
      <c r="C8" s="11"/>
      <c r="D8" s="11"/>
      <c r="E8" s="11"/>
      <c r="F8" s="11"/>
      <c r="G8" s="11"/>
      <c r="I8" s="91" t="s">
        <v>328</v>
      </c>
      <c r="J8" s="91"/>
      <c r="K8" s="91"/>
      <c r="L8" s="91"/>
      <c r="M8" s="91"/>
      <c r="N8" s="91"/>
      <c r="O8" s="91"/>
      <c r="P8" s="91"/>
      <c r="Q8" s="91"/>
      <c r="R8" s="91"/>
      <c r="S8" s="91"/>
      <c r="T8" s="91"/>
      <c r="U8" s="91"/>
      <c r="V8" s="91"/>
      <c r="W8" s="91"/>
    </row>
    <row r="9" spans="1:31" ht="30" customHeight="1" x14ac:dyDescent="0.35">
      <c r="A9" s="11" t="s">
        <v>5</v>
      </c>
      <c r="B9" s="11"/>
      <c r="C9" s="11"/>
      <c r="D9" s="11"/>
      <c r="E9" s="11"/>
      <c r="F9" s="11"/>
      <c r="G9" s="11"/>
      <c r="I9" s="91" t="s">
        <v>67</v>
      </c>
      <c r="J9" s="91"/>
      <c r="K9" s="91"/>
      <c r="L9" s="91"/>
      <c r="M9" s="91"/>
      <c r="N9" s="91"/>
      <c r="O9" s="91"/>
      <c r="P9" s="91"/>
      <c r="Q9" s="91"/>
      <c r="R9" s="91"/>
      <c r="S9" s="91"/>
      <c r="T9" s="91"/>
      <c r="U9" s="91"/>
      <c r="V9" s="91"/>
      <c r="W9" s="91"/>
    </row>
    <row r="10" spans="1:31" ht="30" customHeight="1" x14ac:dyDescent="0.35">
      <c r="A10" s="12" t="s">
        <v>19</v>
      </c>
      <c r="B10" s="11"/>
      <c r="C10" s="11"/>
      <c r="D10" s="11"/>
      <c r="E10" s="11"/>
      <c r="F10" s="11"/>
      <c r="G10" s="11"/>
      <c r="I10" s="91" t="s">
        <v>329</v>
      </c>
      <c r="J10" s="91"/>
      <c r="K10" s="91"/>
      <c r="L10" s="91"/>
      <c r="M10" s="91"/>
      <c r="N10" s="91"/>
      <c r="O10" s="91"/>
      <c r="P10" s="91"/>
      <c r="Q10" s="91"/>
      <c r="R10" s="91"/>
      <c r="S10" s="91"/>
      <c r="T10" s="91"/>
      <c r="U10" s="91"/>
      <c r="V10" s="91"/>
      <c r="W10" s="91"/>
    </row>
    <row r="11" spans="1:31" ht="30" customHeight="1" x14ac:dyDescent="0.35">
      <c r="A11" s="11" t="s">
        <v>26</v>
      </c>
      <c r="B11" s="11"/>
      <c r="C11" s="11"/>
      <c r="D11" s="11"/>
      <c r="E11" s="11"/>
      <c r="F11" s="11"/>
      <c r="G11" s="11"/>
      <c r="I11" s="91" t="s">
        <v>330</v>
      </c>
      <c r="J11" s="91"/>
      <c r="K11" s="91"/>
      <c r="L11" s="91"/>
      <c r="M11" s="91"/>
      <c r="N11" s="91"/>
      <c r="O11" s="91"/>
      <c r="P11" s="91"/>
      <c r="Q11" s="91"/>
      <c r="R11" s="91"/>
      <c r="S11" s="91"/>
      <c r="T11" s="91"/>
      <c r="U11" s="91"/>
      <c r="V11" s="91"/>
      <c r="W11" s="91"/>
    </row>
    <row r="13" spans="1:31" ht="33.75" customHeight="1" x14ac:dyDescent="0.2">
      <c r="A13" s="101" t="s">
        <v>2</v>
      </c>
      <c r="B13" s="97" t="s">
        <v>3</v>
      </c>
      <c r="C13" s="10"/>
      <c r="D13" s="10"/>
      <c r="E13" s="10"/>
      <c r="F13" s="10"/>
      <c r="G13" s="97" t="s">
        <v>0</v>
      </c>
      <c r="H13" s="97" t="s">
        <v>1</v>
      </c>
      <c r="I13" s="97" t="s">
        <v>8</v>
      </c>
      <c r="J13" s="97" t="s">
        <v>7</v>
      </c>
      <c r="K13" s="97" t="s">
        <v>9</v>
      </c>
      <c r="L13" s="95" t="s">
        <v>15</v>
      </c>
      <c r="M13" s="96"/>
      <c r="N13" s="96"/>
      <c r="O13" s="96"/>
      <c r="P13" s="96"/>
      <c r="Q13" s="92" t="s">
        <v>16</v>
      </c>
      <c r="R13" s="93"/>
      <c r="S13" s="93"/>
      <c r="T13" s="93"/>
      <c r="U13" s="94"/>
      <c r="V13" s="92" t="s">
        <v>18</v>
      </c>
      <c r="W13" s="93"/>
      <c r="X13" s="93"/>
      <c r="Y13" s="93"/>
      <c r="Z13" s="94"/>
      <c r="AA13" s="92" t="s">
        <v>55</v>
      </c>
      <c r="AB13" s="93"/>
      <c r="AC13" s="93"/>
      <c r="AD13" s="93"/>
      <c r="AE13" s="94"/>
    </row>
    <row r="14" spans="1:31" s="2" customFormat="1" ht="129.75" customHeight="1" x14ac:dyDescent="0.2">
      <c r="A14" s="101"/>
      <c r="B14" s="97"/>
      <c r="C14" s="10"/>
      <c r="D14" s="10"/>
      <c r="E14" s="10"/>
      <c r="F14" s="10"/>
      <c r="G14" s="97"/>
      <c r="H14" s="97"/>
      <c r="I14" s="97"/>
      <c r="J14" s="97"/>
      <c r="K14" s="97"/>
      <c r="L14" s="10" t="s">
        <v>10</v>
      </c>
      <c r="M14" s="9" t="s">
        <v>60</v>
      </c>
      <c r="N14" s="9" t="s">
        <v>61</v>
      </c>
      <c r="O14" s="10" t="s">
        <v>59</v>
      </c>
      <c r="P14" s="9" t="s">
        <v>63</v>
      </c>
      <c r="Q14" s="10" t="s">
        <v>10</v>
      </c>
      <c r="R14" s="9" t="s">
        <v>60</v>
      </c>
      <c r="S14" s="9" t="s">
        <v>61</v>
      </c>
      <c r="T14" s="10" t="s">
        <v>59</v>
      </c>
      <c r="U14" s="9" t="s">
        <v>63</v>
      </c>
      <c r="V14" s="10" t="s">
        <v>10</v>
      </c>
      <c r="W14" s="9" t="s">
        <v>60</v>
      </c>
      <c r="X14" s="9" t="s">
        <v>61</v>
      </c>
      <c r="Y14" s="10" t="s">
        <v>59</v>
      </c>
      <c r="Z14" s="9" t="s">
        <v>63</v>
      </c>
      <c r="AA14" s="10" t="s">
        <v>10</v>
      </c>
      <c r="AB14" s="9" t="s">
        <v>60</v>
      </c>
      <c r="AC14" s="9" t="s">
        <v>61</v>
      </c>
      <c r="AD14" s="10" t="s">
        <v>59</v>
      </c>
      <c r="AE14" s="9" t="s">
        <v>63</v>
      </c>
    </row>
    <row r="15" spans="1:31" ht="41.25" customHeight="1" x14ac:dyDescent="0.3">
      <c r="A15" s="6">
        <v>1</v>
      </c>
      <c r="B15" s="44" t="s">
        <v>804</v>
      </c>
      <c r="C15" s="39" t="s">
        <v>102</v>
      </c>
      <c r="D15" s="39" t="s">
        <v>824</v>
      </c>
      <c r="E15" s="39" t="s">
        <v>825</v>
      </c>
      <c r="F15" s="39" t="s">
        <v>87</v>
      </c>
      <c r="G15" s="26" t="str">
        <f>E15&amp;" "&amp;F15</f>
        <v>DAILER DAVID</v>
      </c>
      <c r="H15" s="28" t="str">
        <f>C15&amp;" "&amp;D15</f>
        <v>RODRIGUEZ SEVERICHE</v>
      </c>
      <c r="I15" s="28" t="s">
        <v>216</v>
      </c>
      <c r="J15" s="30" t="s">
        <v>854</v>
      </c>
      <c r="K15" s="29">
        <v>44978</v>
      </c>
      <c r="L15" s="43" t="s">
        <v>536</v>
      </c>
      <c r="M15" s="43">
        <v>11.6</v>
      </c>
      <c r="N15" s="43">
        <v>87</v>
      </c>
      <c r="O15" s="7"/>
      <c r="P15" s="7"/>
      <c r="Q15" s="46" t="s">
        <v>913</v>
      </c>
      <c r="R15" s="46">
        <v>12.4</v>
      </c>
      <c r="S15" s="46">
        <v>89</v>
      </c>
      <c r="T15" s="3"/>
      <c r="U15" s="3"/>
      <c r="V15" s="7"/>
      <c r="W15" s="7"/>
      <c r="X15" s="7"/>
      <c r="Y15" s="7"/>
      <c r="Z15" s="7"/>
      <c r="AA15" s="3"/>
      <c r="AB15" s="3"/>
      <c r="AC15" s="3"/>
      <c r="AD15" s="3"/>
      <c r="AE15" s="3"/>
    </row>
    <row r="16" spans="1:31" ht="41.25" customHeight="1" x14ac:dyDescent="0.3">
      <c r="A16" s="6">
        <v>2</v>
      </c>
      <c r="B16" s="44" t="s">
        <v>805</v>
      </c>
      <c r="C16" s="39" t="s">
        <v>573</v>
      </c>
      <c r="D16" s="39" t="s">
        <v>141</v>
      </c>
      <c r="E16" s="39" t="s">
        <v>743</v>
      </c>
      <c r="F16" s="39" t="s">
        <v>87</v>
      </c>
      <c r="G16" s="26" t="str">
        <f t="shared" ref="G16:G34" si="0">E16&amp;" "&amp;F16</f>
        <v>JEREMY DAVID</v>
      </c>
      <c r="H16" s="28" t="str">
        <f t="shared" ref="H16:H34" si="1">C16&amp;" "&amp;D16</f>
        <v>GALVIS ZABALETA</v>
      </c>
      <c r="I16" s="28" t="s">
        <v>216</v>
      </c>
      <c r="J16" s="30" t="s">
        <v>855</v>
      </c>
      <c r="K16" s="29">
        <v>44978</v>
      </c>
      <c r="L16" s="43" t="s">
        <v>536</v>
      </c>
      <c r="M16" s="43">
        <v>15.5</v>
      </c>
      <c r="N16" s="43">
        <v>98.3</v>
      </c>
      <c r="O16" s="7"/>
      <c r="P16" s="7"/>
      <c r="Q16" s="46" t="s">
        <v>913</v>
      </c>
      <c r="R16" s="46">
        <v>16.2</v>
      </c>
      <c r="S16" s="46">
        <v>100.2</v>
      </c>
      <c r="T16" s="3"/>
      <c r="U16" s="3"/>
      <c r="V16" s="7"/>
      <c r="W16" s="7"/>
      <c r="X16" s="7"/>
      <c r="Y16" s="7"/>
      <c r="Z16" s="7"/>
      <c r="AA16" s="3"/>
      <c r="AB16" s="3"/>
      <c r="AC16" s="3"/>
      <c r="AD16" s="3"/>
      <c r="AE16" s="3"/>
    </row>
    <row r="17" spans="1:31" ht="41.25" customHeight="1" x14ac:dyDescent="0.3">
      <c r="A17" s="6">
        <v>3</v>
      </c>
      <c r="B17" s="44" t="s">
        <v>806</v>
      </c>
      <c r="C17" s="39" t="s">
        <v>826</v>
      </c>
      <c r="D17" s="39" t="s">
        <v>188</v>
      </c>
      <c r="E17" s="39" t="s">
        <v>108</v>
      </c>
      <c r="F17" s="39" t="s">
        <v>83</v>
      </c>
      <c r="G17" s="26" t="str">
        <f t="shared" si="0"/>
        <v>MARIA ANGEL</v>
      </c>
      <c r="H17" s="28" t="str">
        <f t="shared" si="1"/>
        <v>CORTECERO MURILLO</v>
      </c>
      <c r="I17" s="28" t="s">
        <v>217</v>
      </c>
      <c r="J17" s="30" t="s">
        <v>856</v>
      </c>
      <c r="K17" s="29">
        <v>44978</v>
      </c>
      <c r="L17" s="43" t="s">
        <v>536</v>
      </c>
      <c r="M17" s="43">
        <v>10.199999999999999</v>
      </c>
      <c r="N17" s="43">
        <v>84.4</v>
      </c>
      <c r="O17" s="7"/>
      <c r="P17" s="7"/>
      <c r="Q17" s="46" t="s">
        <v>906</v>
      </c>
      <c r="R17" s="46">
        <v>9.9</v>
      </c>
      <c r="S17" s="46">
        <v>85.6</v>
      </c>
      <c r="T17" s="3"/>
      <c r="U17" s="3"/>
      <c r="V17" s="7"/>
      <c r="W17" s="7"/>
      <c r="X17" s="7"/>
      <c r="Y17" s="7"/>
      <c r="Z17" s="7"/>
      <c r="AA17" s="3"/>
      <c r="AB17" s="3"/>
      <c r="AC17" s="3"/>
      <c r="AD17" s="3"/>
      <c r="AE17" s="3"/>
    </row>
    <row r="18" spans="1:31" ht="41.25" customHeight="1" x14ac:dyDescent="0.3">
      <c r="A18" s="6">
        <v>4</v>
      </c>
      <c r="B18" s="44" t="s">
        <v>807</v>
      </c>
      <c r="C18" s="39" t="s">
        <v>91</v>
      </c>
      <c r="D18" s="39" t="s">
        <v>827</v>
      </c>
      <c r="E18" s="39" t="s">
        <v>382</v>
      </c>
      <c r="F18" s="39" t="s">
        <v>201</v>
      </c>
      <c r="G18" s="26" t="str">
        <f t="shared" si="0"/>
        <v>VICTORIA VALENTINA</v>
      </c>
      <c r="H18" s="28" t="str">
        <f t="shared" si="1"/>
        <v>MARRUGO FERIA</v>
      </c>
      <c r="I18" s="28" t="s">
        <v>217</v>
      </c>
      <c r="J18" s="30" t="s">
        <v>857</v>
      </c>
      <c r="K18" s="29">
        <v>44978</v>
      </c>
      <c r="L18" s="43" t="s">
        <v>536</v>
      </c>
      <c r="M18" s="43">
        <v>14.6</v>
      </c>
      <c r="N18" s="43">
        <v>89.3</v>
      </c>
      <c r="O18" s="7"/>
      <c r="P18" s="7"/>
      <c r="Q18" s="46" t="s">
        <v>913</v>
      </c>
      <c r="R18" s="46">
        <v>15.5</v>
      </c>
      <c r="S18" s="46">
        <v>91.3</v>
      </c>
      <c r="T18" s="3"/>
      <c r="U18" s="3"/>
      <c r="V18" s="7"/>
      <c r="W18" s="7"/>
      <c r="X18" s="7"/>
      <c r="Y18" s="7"/>
      <c r="Z18" s="7"/>
      <c r="AA18" s="3"/>
      <c r="AB18" s="3"/>
      <c r="AC18" s="3"/>
      <c r="AD18" s="3"/>
      <c r="AE18" s="3"/>
    </row>
    <row r="19" spans="1:31" ht="41.25" customHeight="1" x14ac:dyDescent="0.3">
      <c r="A19" s="6">
        <v>5</v>
      </c>
      <c r="B19" s="44" t="s">
        <v>808</v>
      </c>
      <c r="C19" s="39" t="s">
        <v>112</v>
      </c>
      <c r="D19" s="39" t="s">
        <v>828</v>
      </c>
      <c r="E19" s="39" t="s">
        <v>829</v>
      </c>
      <c r="F19" s="39" t="s">
        <v>199</v>
      </c>
      <c r="G19" s="26" t="str">
        <f t="shared" si="0"/>
        <v>ADRIANA LUCIA</v>
      </c>
      <c r="H19" s="28" t="str">
        <f t="shared" si="1"/>
        <v>CABARCAS SALAZAR</v>
      </c>
      <c r="I19" s="28" t="s">
        <v>217</v>
      </c>
      <c r="J19" s="30" t="s">
        <v>784</v>
      </c>
      <c r="K19" s="29">
        <v>44978</v>
      </c>
      <c r="L19" s="43" t="s">
        <v>536</v>
      </c>
      <c r="M19" s="43">
        <v>13.4</v>
      </c>
      <c r="N19" s="43">
        <v>92.3</v>
      </c>
      <c r="O19" s="7"/>
      <c r="P19" s="7"/>
      <c r="Q19" s="46" t="s">
        <v>913</v>
      </c>
      <c r="R19" s="46">
        <v>13.9</v>
      </c>
      <c r="S19" s="46">
        <v>93.3</v>
      </c>
      <c r="T19" s="3"/>
      <c r="U19" s="3"/>
      <c r="V19" s="7"/>
      <c r="W19" s="7"/>
      <c r="X19" s="7"/>
      <c r="Y19" s="7"/>
      <c r="Z19" s="7"/>
      <c r="AA19" s="3"/>
      <c r="AB19" s="3"/>
      <c r="AC19" s="3"/>
      <c r="AD19" s="3"/>
      <c r="AE19" s="3"/>
    </row>
    <row r="20" spans="1:31" ht="41.25" customHeight="1" x14ac:dyDescent="0.3">
      <c r="A20" s="6">
        <v>6</v>
      </c>
      <c r="B20" s="44" t="s">
        <v>809</v>
      </c>
      <c r="C20" s="39" t="s">
        <v>478</v>
      </c>
      <c r="D20" s="39" t="s">
        <v>112</v>
      </c>
      <c r="E20" s="39" t="s">
        <v>830</v>
      </c>
      <c r="F20" s="39" t="s">
        <v>74</v>
      </c>
      <c r="G20" s="26" t="str">
        <f t="shared" si="0"/>
        <v xml:space="preserve">BRIANIS </v>
      </c>
      <c r="H20" s="28" t="str">
        <f t="shared" si="1"/>
        <v>ARANGO CABARCAS</v>
      </c>
      <c r="I20" s="28" t="s">
        <v>217</v>
      </c>
      <c r="J20" s="30" t="s">
        <v>858</v>
      </c>
      <c r="K20" s="29">
        <v>44978</v>
      </c>
      <c r="L20" s="43" t="s">
        <v>536</v>
      </c>
      <c r="M20" s="43">
        <v>13.2</v>
      </c>
      <c r="N20" s="43">
        <v>90</v>
      </c>
      <c r="O20" s="7"/>
      <c r="P20" s="7"/>
      <c r="Q20" s="46" t="s">
        <v>913</v>
      </c>
      <c r="R20" s="46">
        <v>13.8</v>
      </c>
      <c r="S20" s="46">
        <v>93</v>
      </c>
      <c r="T20" s="3"/>
      <c r="U20" s="3"/>
      <c r="V20" s="7"/>
      <c r="W20" s="7"/>
      <c r="X20" s="7"/>
      <c r="Y20" s="7"/>
      <c r="Z20" s="7"/>
      <c r="AA20" s="3"/>
      <c r="AB20" s="3"/>
      <c r="AC20" s="3"/>
      <c r="AD20" s="3"/>
      <c r="AE20" s="3"/>
    </row>
    <row r="21" spans="1:31" ht="41.25" customHeight="1" x14ac:dyDescent="0.3">
      <c r="A21" s="6">
        <v>7</v>
      </c>
      <c r="B21" s="44" t="s">
        <v>810</v>
      </c>
      <c r="C21" s="39" t="s">
        <v>831</v>
      </c>
      <c r="D21" s="39" t="s">
        <v>832</v>
      </c>
      <c r="E21" s="39" t="s">
        <v>406</v>
      </c>
      <c r="F21" s="39" t="s">
        <v>74</v>
      </c>
      <c r="G21" s="26" t="str">
        <f t="shared" si="0"/>
        <v xml:space="preserve">EVELYN </v>
      </c>
      <c r="H21" s="28" t="str">
        <f t="shared" si="1"/>
        <v>ARIAS ALEAN</v>
      </c>
      <c r="I21" s="28" t="s">
        <v>217</v>
      </c>
      <c r="J21" s="30" t="s">
        <v>859</v>
      </c>
      <c r="K21" s="29">
        <v>44978</v>
      </c>
      <c r="L21" s="43" t="s">
        <v>536</v>
      </c>
      <c r="M21" s="43">
        <v>11.2</v>
      </c>
      <c r="N21" s="43">
        <v>87.4</v>
      </c>
      <c r="O21" s="7"/>
      <c r="P21" s="7"/>
      <c r="Q21" s="46" t="s">
        <v>913</v>
      </c>
      <c r="R21" s="46">
        <v>11.2</v>
      </c>
      <c r="S21" s="46">
        <v>87.8</v>
      </c>
      <c r="T21" s="3"/>
      <c r="U21" s="3"/>
      <c r="V21" s="7"/>
      <c r="W21" s="7"/>
      <c r="X21" s="7"/>
      <c r="Y21" s="7"/>
      <c r="Z21" s="7"/>
      <c r="AA21" s="3"/>
      <c r="AB21" s="3"/>
      <c r="AC21" s="3"/>
      <c r="AD21" s="3"/>
      <c r="AE21" s="3"/>
    </row>
    <row r="22" spans="1:31" ht="41.25" customHeight="1" x14ac:dyDescent="0.3">
      <c r="A22" s="6">
        <v>8</v>
      </c>
      <c r="B22" s="44" t="s">
        <v>811</v>
      </c>
      <c r="C22" s="39" t="s">
        <v>589</v>
      </c>
      <c r="D22" s="39" t="s">
        <v>158</v>
      </c>
      <c r="E22" s="39" t="s">
        <v>833</v>
      </c>
      <c r="F22" s="39" t="s">
        <v>90</v>
      </c>
      <c r="G22" s="26" t="str">
        <f t="shared" si="0"/>
        <v>ELIANIS SOFIA</v>
      </c>
      <c r="H22" s="28" t="str">
        <f t="shared" si="1"/>
        <v>RUIZ HERRERA</v>
      </c>
      <c r="I22" s="28" t="s">
        <v>217</v>
      </c>
      <c r="J22" s="30" t="s">
        <v>860</v>
      </c>
      <c r="K22" s="29">
        <v>44978</v>
      </c>
      <c r="L22" s="43" t="s">
        <v>536</v>
      </c>
      <c r="M22" s="43">
        <v>13.9</v>
      </c>
      <c r="N22" s="43">
        <v>98</v>
      </c>
      <c r="O22" s="7"/>
      <c r="P22" s="7"/>
      <c r="Q22" s="46" t="s">
        <v>913</v>
      </c>
      <c r="R22" s="46">
        <v>14.7</v>
      </c>
      <c r="S22" s="46">
        <v>99.8</v>
      </c>
      <c r="T22" s="3"/>
      <c r="U22" s="3"/>
      <c r="V22" s="7"/>
      <c r="W22" s="7"/>
      <c r="X22" s="7"/>
      <c r="Y22" s="7"/>
      <c r="Z22" s="7"/>
      <c r="AA22" s="3"/>
      <c r="AB22" s="3"/>
      <c r="AC22" s="3"/>
      <c r="AD22" s="3"/>
      <c r="AE22" s="3"/>
    </row>
    <row r="23" spans="1:31" ht="41.25" customHeight="1" x14ac:dyDescent="0.3">
      <c r="A23" s="6">
        <v>9</v>
      </c>
      <c r="B23" s="44" t="s">
        <v>812</v>
      </c>
      <c r="C23" s="39" t="s">
        <v>834</v>
      </c>
      <c r="D23" s="39" t="s">
        <v>214</v>
      </c>
      <c r="E23" s="39" t="s">
        <v>835</v>
      </c>
      <c r="F23" s="39" t="s">
        <v>74</v>
      </c>
      <c r="G23" s="26" t="str">
        <f t="shared" si="0"/>
        <v xml:space="preserve">ANALIA </v>
      </c>
      <c r="H23" s="28" t="str">
        <f t="shared" si="1"/>
        <v>ALTAMIRANDA HERNANDEZ</v>
      </c>
      <c r="I23" s="28" t="s">
        <v>217</v>
      </c>
      <c r="J23" s="30" t="s">
        <v>861</v>
      </c>
      <c r="K23" s="29">
        <v>44978</v>
      </c>
      <c r="L23" s="43" t="s">
        <v>536</v>
      </c>
      <c r="M23" s="43">
        <v>11.2</v>
      </c>
      <c r="N23" s="43">
        <v>88</v>
      </c>
      <c r="O23" s="7"/>
      <c r="P23" s="7"/>
      <c r="Q23" s="46" t="s">
        <v>913</v>
      </c>
      <c r="R23" s="46">
        <v>11.3</v>
      </c>
      <c r="S23" s="46">
        <v>89.5</v>
      </c>
      <c r="T23" s="3"/>
      <c r="U23" s="3"/>
      <c r="V23" s="7"/>
      <c r="W23" s="7"/>
      <c r="X23" s="7"/>
      <c r="Y23" s="7"/>
      <c r="Z23" s="7"/>
      <c r="AA23" s="3"/>
      <c r="AB23" s="3"/>
      <c r="AC23" s="3"/>
      <c r="AD23" s="3"/>
      <c r="AE23" s="3"/>
    </row>
    <row r="24" spans="1:31" ht="41.25" customHeight="1" x14ac:dyDescent="0.3">
      <c r="A24" s="6">
        <v>10</v>
      </c>
      <c r="B24" s="44" t="s">
        <v>813</v>
      </c>
      <c r="C24" s="39" t="s">
        <v>394</v>
      </c>
      <c r="D24" s="39" t="s">
        <v>235</v>
      </c>
      <c r="E24" s="39" t="s">
        <v>836</v>
      </c>
      <c r="F24" s="39" t="s">
        <v>837</v>
      </c>
      <c r="G24" s="26" t="str">
        <f t="shared" si="0"/>
        <v>GUSTAVO ADOLFO</v>
      </c>
      <c r="H24" s="28" t="str">
        <f t="shared" si="1"/>
        <v>MEDINA CANTILLO</v>
      </c>
      <c r="I24" s="28" t="s">
        <v>216</v>
      </c>
      <c r="J24" s="30" t="s">
        <v>862</v>
      </c>
      <c r="K24" s="29">
        <v>44978</v>
      </c>
      <c r="L24" s="43" t="s">
        <v>536</v>
      </c>
      <c r="M24" s="43">
        <v>17.399999999999999</v>
      </c>
      <c r="N24" s="43">
        <v>106.8</v>
      </c>
      <c r="O24" s="7"/>
      <c r="P24" s="7"/>
      <c r="Q24" s="46" t="s">
        <v>906</v>
      </c>
      <c r="R24" s="46">
        <v>17.5</v>
      </c>
      <c r="S24" s="46">
        <v>107.7</v>
      </c>
      <c r="T24" s="3"/>
      <c r="U24" s="3"/>
      <c r="V24" s="7"/>
      <c r="W24" s="7"/>
      <c r="X24" s="7"/>
      <c r="Y24" s="7"/>
      <c r="Z24" s="7"/>
      <c r="AA24" s="3"/>
      <c r="AB24" s="3"/>
      <c r="AC24" s="3"/>
      <c r="AD24" s="3"/>
      <c r="AE24" s="3"/>
    </row>
    <row r="25" spans="1:31" ht="41.25" customHeight="1" x14ac:dyDescent="0.3">
      <c r="A25" s="6">
        <v>11</v>
      </c>
      <c r="B25" s="44" t="s">
        <v>814</v>
      </c>
      <c r="C25" s="39" t="s">
        <v>838</v>
      </c>
      <c r="D25" s="39" t="s">
        <v>107</v>
      </c>
      <c r="E25" s="39" t="s">
        <v>594</v>
      </c>
      <c r="F25" s="39" t="s">
        <v>74</v>
      </c>
      <c r="G25" s="26" t="str">
        <f t="shared" si="0"/>
        <v xml:space="preserve">ABIGAIL </v>
      </c>
      <c r="H25" s="28" t="str">
        <f t="shared" si="1"/>
        <v>CAICEDDO JIMENEZ</v>
      </c>
      <c r="I25" s="28" t="s">
        <v>217</v>
      </c>
      <c r="J25" s="30" t="s">
        <v>222</v>
      </c>
      <c r="K25" s="29">
        <v>44978</v>
      </c>
      <c r="L25" s="43" t="s">
        <v>536</v>
      </c>
      <c r="M25" s="43">
        <v>13</v>
      </c>
      <c r="N25" s="43">
        <v>100.6</v>
      </c>
      <c r="O25" s="7"/>
      <c r="P25" s="7"/>
      <c r="Q25" s="46" t="s">
        <v>906</v>
      </c>
      <c r="R25" s="46">
        <v>13</v>
      </c>
      <c r="S25" s="46">
        <v>103</v>
      </c>
      <c r="T25" s="3"/>
      <c r="U25" s="3"/>
      <c r="V25" s="7"/>
      <c r="W25" s="7"/>
      <c r="X25" s="7"/>
      <c r="Y25" s="7"/>
      <c r="Z25" s="7"/>
      <c r="AA25" s="3"/>
      <c r="AB25" s="3"/>
      <c r="AC25" s="3"/>
      <c r="AD25" s="3"/>
      <c r="AE25" s="3"/>
    </row>
    <row r="26" spans="1:31" ht="41.25" customHeight="1" x14ac:dyDescent="0.3">
      <c r="A26" s="6">
        <v>12</v>
      </c>
      <c r="B26" s="44" t="s">
        <v>815</v>
      </c>
      <c r="C26" s="39" t="s">
        <v>839</v>
      </c>
      <c r="D26" s="39" t="s">
        <v>76</v>
      </c>
      <c r="E26" s="39" t="s">
        <v>149</v>
      </c>
      <c r="F26" s="39" t="s">
        <v>840</v>
      </c>
      <c r="G26" s="26" t="str">
        <f t="shared" si="0"/>
        <v>JESUS ESTHEVAN</v>
      </c>
      <c r="H26" s="28" t="str">
        <f t="shared" si="1"/>
        <v>FERRER MARTINEZ</v>
      </c>
      <c r="I26" s="28" t="s">
        <v>216</v>
      </c>
      <c r="J26" s="30" t="s">
        <v>863</v>
      </c>
      <c r="K26" s="29">
        <v>44978</v>
      </c>
      <c r="L26" s="43" t="s">
        <v>536</v>
      </c>
      <c r="M26" s="43">
        <v>13.4</v>
      </c>
      <c r="N26" s="43">
        <v>95.6</v>
      </c>
      <c r="O26" s="7"/>
      <c r="P26" s="7"/>
      <c r="Q26" s="46" t="s">
        <v>906</v>
      </c>
      <c r="R26" s="46">
        <v>14.6</v>
      </c>
      <c r="S26" s="46">
        <v>96.4</v>
      </c>
      <c r="T26" s="3"/>
      <c r="U26" s="3"/>
      <c r="V26" s="7"/>
      <c r="W26" s="7"/>
      <c r="X26" s="7"/>
      <c r="Y26" s="7"/>
      <c r="Z26" s="7"/>
      <c r="AA26" s="3"/>
      <c r="AB26" s="3"/>
      <c r="AC26" s="3"/>
      <c r="AD26" s="3"/>
      <c r="AE26" s="3"/>
    </row>
    <row r="27" spans="1:31" ht="41.25" customHeight="1" x14ac:dyDescent="0.3">
      <c r="A27" s="6">
        <v>13</v>
      </c>
      <c r="B27" s="44" t="s">
        <v>816</v>
      </c>
      <c r="C27" s="39" t="s">
        <v>841</v>
      </c>
      <c r="D27" s="39" t="s">
        <v>842</v>
      </c>
      <c r="E27" s="39" t="s">
        <v>843</v>
      </c>
      <c r="F27" s="39" t="s">
        <v>130</v>
      </c>
      <c r="G27" s="26" t="str">
        <f t="shared" si="0"/>
        <v>SCARLLYS ANDREA</v>
      </c>
      <c r="H27" s="28" t="str">
        <f t="shared" si="1"/>
        <v>MORELO LINARES</v>
      </c>
      <c r="I27" s="28" t="s">
        <v>217</v>
      </c>
      <c r="J27" s="30" t="s">
        <v>864</v>
      </c>
      <c r="K27" s="29">
        <v>44978</v>
      </c>
      <c r="L27" s="43" t="s">
        <v>536</v>
      </c>
      <c r="M27" s="43">
        <v>13.8</v>
      </c>
      <c r="N27" s="43">
        <v>96.2</v>
      </c>
      <c r="O27" s="7"/>
      <c r="P27" s="7"/>
      <c r="Q27" s="46" t="s">
        <v>906</v>
      </c>
      <c r="R27" s="46">
        <v>14</v>
      </c>
      <c r="S27" s="46">
        <v>97.6</v>
      </c>
      <c r="T27" s="3"/>
      <c r="U27" s="3"/>
      <c r="V27" s="7"/>
      <c r="W27" s="7"/>
      <c r="X27" s="7"/>
      <c r="Y27" s="7"/>
      <c r="Z27" s="7"/>
      <c r="AA27" s="3"/>
      <c r="AB27" s="3"/>
      <c r="AC27" s="3"/>
      <c r="AD27" s="3"/>
      <c r="AE27" s="3"/>
    </row>
    <row r="28" spans="1:31" ht="41.25" customHeight="1" x14ac:dyDescent="0.3">
      <c r="A28" s="6">
        <v>14</v>
      </c>
      <c r="B28" s="44" t="s">
        <v>817</v>
      </c>
      <c r="C28" s="39" t="s">
        <v>70</v>
      </c>
      <c r="D28" s="39" t="s">
        <v>844</v>
      </c>
      <c r="E28" s="39" t="s">
        <v>83</v>
      </c>
      <c r="F28" s="39" t="s">
        <v>87</v>
      </c>
      <c r="G28" s="26" t="str">
        <f t="shared" si="0"/>
        <v>ANGEL DAVID</v>
      </c>
      <c r="H28" s="28" t="str">
        <f t="shared" si="1"/>
        <v>BELTRAN PRADO</v>
      </c>
      <c r="I28" s="28" t="s">
        <v>216</v>
      </c>
      <c r="J28" s="30" t="s">
        <v>865</v>
      </c>
      <c r="K28" s="29">
        <v>44978</v>
      </c>
      <c r="L28" s="43" t="s">
        <v>536</v>
      </c>
      <c r="M28" s="43">
        <v>13.1</v>
      </c>
      <c r="N28" s="43">
        <v>88.6</v>
      </c>
      <c r="O28" s="7"/>
      <c r="P28" s="7"/>
      <c r="Q28" s="46" t="s">
        <v>913</v>
      </c>
      <c r="R28" s="46">
        <v>13.2</v>
      </c>
      <c r="S28" s="46">
        <v>89.4</v>
      </c>
      <c r="T28" s="3"/>
      <c r="U28" s="3"/>
      <c r="V28" s="7"/>
      <c r="W28" s="7"/>
      <c r="X28" s="7"/>
      <c r="Y28" s="7"/>
      <c r="Z28" s="7"/>
      <c r="AA28" s="3"/>
      <c r="AB28" s="3"/>
      <c r="AC28" s="3"/>
      <c r="AD28" s="3"/>
      <c r="AE28" s="3"/>
    </row>
    <row r="29" spans="1:31" ht="41.25" customHeight="1" x14ac:dyDescent="0.3">
      <c r="A29" s="6">
        <v>15</v>
      </c>
      <c r="B29" s="44" t="s">
        <v>818</v>
      </c>
      <c r="C29" s="39" t="s">
        <v>845</v>
      </c>
      <c r="D29" s="39" t="s">
        <v>495</v>
      </c>
      <c r="E29" s="39" t="s">
        <v>846</v>
      </c>
      <c r="F29" s="39" t="s">
        <v>847</v>
      </c>
      <c r="G29" s="26" t="str">
        <f t="shared" si="0"/>
        <v>JHOJAN ESTIBEN</v>
      </c>
      <c r="H29" s="28" t="str">
        <f t="shared" si="1"/>
        <v>MORA MEZA</v>
      </c>
      <c r="I29" s="28" t="s">
        <v>216</v>
      </c>
      <c r="J29" s="30" t="s">
        <v>866</v>
      </c>
      <c r="K29" s="29">
        <v>44978</v>
      </c>
      <c r="L29" s="43" t="s">
        <v>536</v>
      </c>
      <c r="M29" s="43">
        <v>16</v>
      </c>
      <c r="N29" s="43">
        <v>101</v>
      </c>
      <c r="O29" s="7"/>
      <c r="P29" s="7"/>
      <c r="Q29" s="46" t="s">
        <v>913</v>
      </c>
      <c r="R29" s="46">
        <v>17</v>
      </c>
      <c r="S29" s="46">
        <v>102</v>
      </c>
      <c r="T29" s="3"/>
      <c r="U29" s="3"/>
      <c r="V29" s="7"/>
      <c r="W29" s="7"/>
      <c r="X29" s="7"/>
      <c r="Y29" s="7"/>
      <c r="Z29" s="7"/>
      <c r="AA29" s="3"/>
      <c r="AB29" s="3"/>
      <c r="AC29" s="3"/>
      <c r="AD29" s="3"/>
      <c r="AE29" s="3"/>
    </row>
    <row r="30" spans="1:31" ht="41.25" customHeight="1" x14ac:dyDescent="0.3">
      <c r="A30" s="6">
        <v>16</v>
      </c>
      <c r="B30" s="44" t="s">
        <v>819</v>
      </c>
      <c r="C30" s="39" t="s">
        <v>97</v>
      </c>
      <c r="D30" s="39" t="s">
        <v>148</v>
      </c>
      <c r="E30" s="39" t="s">
        <v>467</v>
      </c>
      <c r="F30" s="39" t="s">
        <v>74</v>
      </c>
      <c r="G30" s="26" t="str">
        <f t="shared" si="0"/>
        <v xml:space="preserve">DUVAN </v>
      </c>
      <c r="H30" s="28" t="str">
        <f t="shared" si="1"/>
        <v>PAJARO CASTRO</v>
      </c>
      <c r="I30" s="28" t="s">
        <v>216</v>
      </c>
      <c r="J30" s="30" t="s">
        <v>867</v>
      </c>
      <c r="K30" s="29">
        <v>44978</v>
      </c>
      <c r="L30" s="43" t="s">
        <v>536</v>
      </c>
      <c r="M30" s="43">
        <v>15</v>
      </c>
      <c r="N30" s="43">
        <v>95</v>
      </c>
      <c r="O30" s="7"/>
      <c r="P30" s="7"/>
      <c r="Q30" s="46" t="s">
        <v>906</v>
      </c>
      <c r="R30" s="46">
        <v>15.2</v>
      </c>
      <c r="S30" s="46">
        <v>97.5</v>
      </c>
      <c r="T30" s="3"/>
      <c r="U30" s="3"/>
      <c r="V30" s="7"/>
      <c r="W30" s="7"/>
      <c r="X30" s="7"/>
      <c r="Y30" s="7"/>
      <c r="Z30" s="7"/>
      <c r="AA30" s="3"/>
      <c r="AB30" s="3"/>
      <c r="AC30" s="3"/>
      <c r="AD30" s="3"/>
      <c r="AE30" s="3"/>
    </row>
    <row r="31" spans="1:31" ht="41.25" customHeight="1" x14ac:dyDescent="0.3">
      <c r="A31" s="6">
        <v>17</v>
      </c>
      <c r="B31" s="44" t="s">
        <v>820</v>
      </c>
      <c r="C31" s="39" t="s">
        <v>116</v>
      </c>
      <c r="D31" s="39" t="s">
        <v>103</v>
      </c>
      <c r="E31" s="39" t="s">
        <v>848</v>
      </c>
      <c r="F31" s="39" t="s">
        <v>588</v>
      </c>
      <c r="G31" s="26" t="str">
        <f t="shared" si="0"/>
        <v>LOREYS JULIANA</v>
      </c>
      <c r="H31" s="28" t="str">
        <f t="shared" si="1"/>
        <v>SIMANCAS CERVANTES</v>
      </c>
      <c r="I31" s="28" t="s">
        <v>217</v>
      </c>
      <c r="J31" s="30" t="s">
        <v>868</v>
      </c>
      <c r="K31" s="29">
        <v>44978</v>
      </c>
      <c r="L31" s="43" t="s">
        <v>536</v>
      </c>
      <c r="M31" s="43">
        <v>22.9</v>
      </c>
      <c r="N31" s="43">
        <v>104.4</v>
      </c>
      <c r="O31" s="7"/>
      <c r="P31" s="7"/>
      <c r="Q31" s="46" t="s">
        <v>906</v>
      </c>
      <c r="R31" s="46">
        <v>24</v>
      </c>
      <c r="S31" s="46">
        <v>105.7</v>
      </c>
      <c r="T31" s="3"/>
      <c r="U31" s="3"/>
      <c r="V31" s="7"/>
      <c r="W31" s="7"/>
      <c r="X31" s="7"/>
      <c r="Y31" s="7"/>
      <c r="Z31" s="7"/>
      <c r="AA31" s="3"/>
      <c r="AB31" s="3"/>
      <c r="AC31" s="3"/>
      <c r="AD31" s="3"/>
      <c r="AE31" s="3"/>
    </row>
    <row r="32" spans="1:31" ht="41.25" customHeight="1" x14ac:dyDescent="0.3">
      <c r="A32" s="6">
        <v>18</v>
      </c>
      <c r="B32" s="44" t="s">
        <v>821</v>
      </c>
      <c r="C32" s="39" t="s">
        <v>849</v>
      </c>
      <c r="D32" s="39" t="s">
        <v>186</v>
      </c>
      <c r="E32" s="39" t="s">
        <v>850</v>
      </c>
      <c r="F32" s="39" t="s">
        <v>90</v>
      </c>
      <c r="G32" s="26" t="str">
        <f t="shared" si="0"/>
        <v>MAUREN SOFIA</v>
      </c>
      <c r="H32" s="28" t="str">
        <f t="shared" si="1"/>
        <v>NARVAEZ CRESPO</v>
      </c>
      <c r="I32" s="28" t="s">
        <v>217</v>
      </c>
      <c r="J32" s="30" t="s">
        <v>869</v>
      </c>
      <c r="K32" s="29">
        <v>44978</v>
      </c>
      <c r="L32" s="43" t="s">
        <v>536</v>
      </c>
      <c r="M32" s="43">
        <v>11.8</v>
      </c>
      <c r="N32" s="43">
        <v>92.1</v>
      </c>
      <c r="O32" s="7"/>
      <c r="P32" s="7"/>
      <c r="Q32" s="46" t="s">
        <v>913</v>
      </c>
      <c r="R32" s="46">
        <v>12.1</v>
      </c>
      <c r="S32" s="46">
        <v>92.2</v>
      </c>
      <c r="T32" s="3"/>
      <c r="U32" s="3"/>
      <c r="V32" s="7"/>
      <c r="W32" s="7"/>
      <c r="X32" s="7"/>
      <c r="Y32" s="7"/>
      <c r="Z32" s="7"/>
      <c r="AA32" s="3"/>
      <c r="AB32" s="3"/>
      <c r="AC32" s="3"/>
      <c r="AD32" s="3"/>
      <c r="AE32" s="3"/>
    </row>
    <row r="33" spans="1:31" ht="41.25" customHeight="1" x14ac:dyDescent="0.3">
      <c r="A33" s="6">
        <v>19</v>
      </c>
      <c r="B33" s="44" t="s">
        <v>822</v>
      </c>
      <c r="C33" s="39" t="s">
        <v>111</v>
      </c>
      <c r="D33" s="39" t="s">
        <v>148</v>
      </c>
      <c r="E33" s="39" t="s">
        <v>851</v>
      </c>
      <c r="F33" s="39" t="s">
        <v>210</v>
      </c>
      <c r="G33" s="26" t="str">
        <f t="shared" si="0"/>
        <v>BREINER ALEXANDER</v>
      </c>
      <c r="H33" s="28" t="str">
        <f t="shared" si="1"/>
        <v>ORTEGA CASTRO</v>
      </c>
      <c r="I33" s="28" t="s">
        <v>216</v>
      </c>
      <c r="J33" s="30" t="s">
        <v>870</v>
      </c>
      <c r="K33" s="29">
        <v>44978</v>
      </c>
      <c r="L33" s="43" t="s">
        <v>536</v>
      </c>
      <c r="M33" s="43">
        <v>13.7</v>
      </c>
      <c r="N33" s="43">
        <v>94</v>
      </c>
      <c r="O33" s="7"/>
      <c r="P33" s="7"/>
      <c r="Q33" s="46" t="s">
        <v>906</v>
      </c>
      <c r="R33" s="46">
        <v>13.5</v>
      </c>
      <c r="S33" s="46">
        <v>94.5</v>
      </c>
      <c r="T33" s="3"/>
      <c r="U33" s="3"/>
      <c r="V33" s="7"/>
      <c r="W33" s="7"/>
      <c r="X33" s="7"/>
      <c r="Y33" s="7"/>
      <c r="Z33" s="7"/>
      <c r="AA33" s="3"/>
      <c r="AB33" s="3"/>
      <c r="AC33" s="3"/>
      <c r="AD33" s="3"/>
      <c r="AE33" s="3"/>
    </row>
    <row r="34" spans="1:31" ht="41.25" customHeight="1" x14ac:dyDescent="0.3">
      <c r="A34" s="6">
        <v>20</v>
      </c>
      <c r="B34" s="44" t="s">
        <v>823</v>
      </c>
      <c r="C34" s="39" t="s">
        <v>127</v>
      </c>
      <c r="D34" s="39" t="s">
        <v>110</v>
      </c>
      <c r="E34" s="39" t="s">
        <v>852</v>
      </c>
      <c r="F34" s="39" t="s">
        <v>853</v>
      </c>
      <c r="G34" s="26" t="str">
        <f t="shared" si="0"/>
        <v>SUGUIEL NEYMAR</v>
      </c>
      <c r="H34" s="28" t="str">
        <f t="shared" si="1"/>
        <v>CASTILLO PEÑA</v>
      </c>
      <c r="I34" s="28" t="s">
        <v>216</v>
      </c>
      <c r="J34" s="30" t="s">
        <v>871</v>
      </c>
      <c r="K34" s="29">
        <v>44978</v>
      </c>
      <c r="L34" s="43" t="s">
        <v>536</v>
      </c>
      <c r="M34" s="43">
        <v>14.6</v>
      </c>
      <c r="N34" s="43">
        <v>89.5</v>
      </c>
      <c r="O34" s="7"/>
      <c r="P34" s="7"/>
      <c r="Q34" s="46" t="s">
        <v>913</v>
      </c>
      <c r="R34" s="46">
        <v>14.8</v>
      </c>
      <c r="S34" s="46">
        <v>92.2</v>
      </c>
      <c r="T34" s="3"/>
      <c r="U34" s="3"/>
      <c r="V34" s="7"/>
      <c r="W34" s="7"/>
      <c r="X34" s="7"/>
      <c r="Y34" s="7"/>
      <c r="Z34" s="7"/>
      <c r="AA34" s="3"/>
      <c r="AB34" s="3"/>
      <c r="AC34" s="3"/>
      <c r="AD34" s="3"/>
      <c r="AE34" s="3"/>
    </row>
    <row r="35" spans="1:31" ht="41.25" customHeight="1" x14ac:dyDescent="0.3">
      <c r="A35" s="6">
        <v>21</v>
      </c>
      <c r="B35" s="46" t="s">
        <v>872</v>
      </c>
      <c r="C35" s="3"/>
      <c r="D35" s="3"/>
      <c r="E35" s="3"/>
      <c r="F35" s="3"/>
      <c r="G35" s="35" t="s">
        <v>896</v>
      </c>
      <c r="H35" s="35" t="s">
        <v>897</v>
      </c>
      <c r="I35" s="35" t="s">
        <v>217</v>
      </c>
      <c r="J35" s="47" t="s">
        <v>905</v>
      </c>
      <c r="K35" s="29">
        <v>45026</v>
      </c>
      <c r="L35" s="36">
        <v>45027</v>
      </c>
      <c r="M35" s="37">
        <v>13.2</v>
      </c>
      <c r="N35" s="37">
        <v>90.9</v>
      </c>
      <c r="O35" s="7"/>
      <c r="P35" s="7"/>
      <c r="Q35" s="46" t="s">
        <v>913</v>
      </c>
      <c r="R35" s="46">
        <v>12.7</v>
      </c>
      <c r="S35" s="46">
        <v>91.4</v>
      </c>
      <c r="T35" s="3"/>
      <c r="U35" s="3"/>
      <c r="V35" s="7"/>
      <c r="W35" s="7"/>
      <c r="X35" s="7"/>
      <c r="Y35" s="7"/>
      <c r="Z35" s="7"/>
      <c r="AA35" s="3"/>
      <c r="AB35" s="3"/>
      <c r="AC35" s="3"/>
      <c r="AD35" s="3"/>
      <c r="AE35" s="3"/>
    </row>
    <row r="36" spans="1:31" ht="41.25" customHeight="1" x14ac:dyDescent="0.3">
      <c r="A36" s="6">
        <v>22</v>
      </c>
      <c r="B36" s="46" t="s">
        <v>873</v>
      </c>
      <c r="C36" s="45" t="s">
        <v>128</v>
      </c>
      <c r="D36" s="45" t="s">
        <v>76</v>
      </c>
      <c r="E36" s="45" t="s">
        <v>879</v>
      </c>
      <c r="F36" s="45" t="s">
        <v>74</v>
      </c>
      <c r="G36" s="35" t="s">
        <v>886</v>
      </c>
      <c r="H36" s="35" t="s">
        <v>887</v>
      </c>
      <c r="I36" s="35" t="s">
        <v>216</v>
      </c>
      <c r="J36" s="47" t="s">
        <v>899</v>
      </c>
      <c r="K36" s="29">
        <v>45026</v>
      </c>
      <c r="L36" s="48" t="s">
        <v>898</v>
      </c>
      <c r="M36" s="37">
        <v>10.8</v>
      </c>
      <c r="N36" s="37">
        <v>83.7</v>
      </c>
      <c r="O36" s="7"/>
      <c r="P36" s="7"/>
      <c r="Q36" s="46" t="s">
        <v>913</v>
      </c>
      <c r="R36" s="46">
        <v>11</v>
      </c>
      <c r="S36" s="46">
        <v>84.8</v>
      </c>
      <c r="T36" s="3"/>
      <c r="U36" s="3"/>
      <c r="V36" s="7"/>
      <c r="W36" s="7"/>
      <c r="X36" s="7"/>
      <c r="Y36" s="7"/>
      <c r="Z36" s="7"/>
      <c r="AA36" s="3"/>
      <c r="AB36" s="3"/>
      <c r="AC36" s="3"/>
      <c r="AD36" s="3"/>
      <c r="AE36" s="3"/>
    </row>
    <row r="37" spans="1:31" ht="41.25" customHeight="1" x14ac:dyDescent="0.3">
      <c r="A37" s="6">
        <v>23</v>
      </c>
      <c r="B37" s="46" t="s">
        <v>874</v>
      </c>
      <c r="C37" s="45" t="s">
        <v>76</v>
      </c>
      <c r="D37" s="45" t="s">
        <v>884</v>
      </c>
      <c r="E37" s="45" t="s">
        <v>880</v>
      </c>
      <c r="F37" s="45" t="s">
        <v>90</v>
      </c>
      <c r="G37" s="35" t="s">
        <v>888</v>
      </c>
      <c r="H37" s="35" t="s">
        <v>889</v>
      </c>
      <c r="I37" s="35" t="s">
        <v>217</v>
      </c>
      <c r="J37" s="47" t="s">
        <v>900</v>
      </c>
      <c r="K37" s="29">
        <v>45026</v>
      </c>
      <c r="L37" s="48" t="s">
        <v>898</v>
      </c>
      <c r="M37" s="37">
        <v>14.2</v>
      </c>
      <c r="N37" s="37">
        <v>95</v>
      </c>
      <c r="O37" s="7"/>
      <c r="P37" s="7"/>
      <c r="Q37" s="46" t="s">
        <v>906</v>
      </c>
      <c r="R37" s="46">
        <v>14.1</v>
      </c>
      <c r="S37" s="46">
        <v>95</v>
      </c>
      <c r="T37" s="3"/>
      <c r="U37" s="3"/>
      <c r="V37" s="7"/>
      <c r="W37" s="7"/>
      <c r="X37" s="7"/>
      <c r="Y37" s="7"/>
      <c r="Z37" s="7"/>
      <c r="AA37" s="3"/>
      <c r="AB37" s="3"/>
      <c r="AC37" s="3"/>
      <c r="AD37" s="3"/>
      <c r="AE37" s="3"/>
    </row>
    <row r="38" spans="1:31" ht="41.25" customHeight="1" x14ac:dyDescent="0.3">
      <c r="A38" s="6">
        <v>24</v>
      </c>
      <c r="B38" s="46" t="s">
        <v>875</v>
      </c>
      <c r="C38" s="45" t="s">
        <v>69</v>
      </c>
      <c r="D38" s="45" t="s">
        <v>765</v>
      </c>
      <c r="E38" s="45" t="s">
        <v>881</v>
      </c>
      <c r="F38" s="45" t="s">
        <v>74</v>
      </c>
      <c r="G38" s="35" t="s">
        <v>881</v>
      </c>
      <c r="H38" s="35" t="s">
        <v>890</v>
      </c>
      <c r="I38" s="35" t="s">
        <v>217</v>
      </c>
      <c r="J38" s="47" t="s">
        <v>901</v>
      </c>
      <c r="K38" s="29">
        <v>45026</v>
      </c>
      <c r="L38" s="48" t="s">
        <v>898</v>
      </c>
      <c r="M38" s="37">
        <v>13.7</v>
      </c>
      <c r="N38" s="37">
        <v>93.3</v>
      </c>
      <c r="O38" s="7"/>
      <c r="P38" s="7"/>
      <c r="Q38" s="46" t="s">
        <v>913</v>
      </c>
      <c r="R38" s="46">
        <v>14.3</v>
      </c>
      <c r="S38" s="46">
        <v>93.5</v>
      </c>
      <c r="T38" s="3"/>
      <c r="U38" s="3"/>
      <c r="V38" s="7"/>
      <c r="W38" s="7"/>
      <c r="X38" s="7"/>
      <c r="Y38" s="7"/>
      <c r="Z38" s="7"/>
      <c r="AA38" s="3"/>
      <c r="AB38" s="3"/>
      <c r="AC38" s="3"/>
      <c r="AD38" s="3"/>
      <c r="AE38" s="3"/>
    </row>
    <row r="39" spans="1:31" ht="41.25" customHeight="1" x14ac:dyDescent="0.3">
      <c r="A39" s="6">
        <v>25</v>
      </c>
      <c r="B39" s="46" t="s">
        <v>876</v>
      </c>
      <c r="C39" s="45" t="s">
        <v>885</v>
      </c>
      <c r="D39" s="45" t="s">
        <v>112</v>
      </c>
      <c r="E39" s="45" t="s">
        <v>882</v>
      </c>
      <c r="F39" s="45" t="s">
        <v>185</v>
      </c>
      <c r="G39" s="35" t="s">
        <v>891</v>
      </c>
      <c r="H39" s="35" t="s">
        <v>892</v>
      </c>
      <c r="I39" s="35" t="s">
        <v>216</v>
      </c>
      <c r="J39" s="47" t="s">
        <v>902</v>
      </c>
      <c r="K39" s="29">
        <v>45026</v>
      </c>
      <c r="L39" s="48" t="s">
        <v>898</v>
      </c>
      <c r="M39" s="37">
        <v>15.4</v>
      </c>
      <c r="N39" s="37">
        <v>98</v>
      </c>
      <c r="O39" s="7"/>
      <c r="P39" s="7"/>
      <c r="Q39" s="46" t="s">
        <v>913</v>
      </c>
      <c r="R39" s="46">
        <v>15.8</v>
      </c>
      <c r="S39" s="46">
        <v>99.5</v>
      </c>
      <c r="T39" s="3"/>
      <c r="U39" s="3"/>
      <c r="V39" s="7"/>
      <c r="W39" s="7"/>
      <c r="X39" s="7"/>
      <c r="Y39" s="7"/>
      <c r="Z39" s="7"/>
      <c r="AA39" s="3"/>
      <c r="AB39" s="3"/>
      <c r="AC39" s="3"/>
      <c r="AD39" s="3"/>
      <c r="AE39" s="3"/>
    </row>
    <row r="40" spans="1:31" ht="41.25" customHeight="1" x14ac:dyDescent="0.3">
      <c r="A40" s="6">
        <v>26</v>
      </c>
      <c r="B40" s="46" t="s">
        <v>877</v>
      </c>
      <c r="C40" s="45" t="s">
        <v>148</v>
      </c>
      <c r="D40" s="45" t="s">
        <v>148</v>
      </c>
      <c r="E40" s="45" t="s">
        <v>883</v>
      </c>
      <c r="F40" s="45" t="s">
        <v>90</v>
      </c>
      <c r="G40" s="35" t="s">
        <v>893</v>
      </c>
      <c r="H40" s="35" t="s">
        <v>894</v>
      </c>
      <c r="I40" s="35" t="s">
        <v>217</v>
      </c>
      <c r="J40" s="47" t="s">
        <v>903</v>
      </c>
      <c r="K40" s="29">
        <v>45026</v>
      </c>
      <c r="L40" s="48" t="s">
        <v>898</v>
      </c>
      <c r="M40" s="37">
        <v>12</v>
      </c>
      <c r="N40" s="37">
        <v>83</v>
      </c>
      <c r="O40" s="7"/>
      <c r="P40" s="7"/>
      <c r="Q40" s="46" t="s">
        <v>913</v>
      </c>
      <c r="R40" s="46">
        <v>12.3</v>
      </c>
      <c r="S40" s="46">
        <v>83.7</v>
      </c>
      <c r="T40" s="3"/>
      <c r="U40" s="3"/>
      <c r="V40" s="7"/>
      <c r="W40" s="7"/>
      <c r="X40" s="7"/>
      <c r="Y40" s="7"/>
      <c r="Z40" s="7"/>
      <c r="AA40" s="3"/>
      <c r="AB40" s="3"/>
      <c r="AC40" s="3"/>
      <c r="AD40" s="3"/>
      <c r="AE40" s="3"/>
    </row>
    <row r="41" spans="1:31" ht="41.25" customHeight="1" x14ac:dyDescent="0.3">
      <c r="A41" s="6">
        <v>27</v>
      </c>
      <c r="B41" s="47" t="s">
        <v>878</v>
      </c>
      <c r="C41" s="80" t="s">
        <v>134</v>
      </c>
      <c r="D41" s="80" t="s">
        <v>885</v>
      </c>
      <c r="E41" s="80" t="s">
        <v>201</v>
      </c>
      <c r="F41" s="80" t="s">
        <v>74</v>
      </c>
      <c r="G41" s="81" t="s">
        <v>201</v>
      </c>
      <c r="H41" s="81" t="s">
        <v>895</v>
      </c>
      <c r="I41" s="81" t="s">
        <v>217</v>
      </c>
      <c r="J41" s="47" t="s">
        <v>904</v>
      </c>
      <c r="K41" s="79">
        <v>45026</v>
      </c>
      <c r="L41" s="48" t="s">
        <v>898</v>
      </c>
      <c r="M41" s="37">
        <v>13.2</v>
      </c>
      <c r="N41" s="37">
        <v>93.8</v>
      </c>
      <c r="O41" s="7"/>
      <c r="P41" s="7"/>
      <c r="Q41" s="46" t="s">
        <v>913</v>
      </c>
      <c r="R41" s="46">
        <v>13.5</v>
      </c>
      <c r="S41" s="46">
        <v>93.8</v>
      </c>
      <c r="T41" s="3"/>
      <c r="U41" s="3"/>
      <c r="V41" s="7"/>
      <c r="W41" s="7"/>
      <c r="X41" s="7"/>
      <c r="Y41" s="7"/>
      <c r="Z41" s="7"/>
      <c r="AA41" s="3"/>
      <c r="AB41" s="3"/>
      <c r="AC41" s="3"/>
      <c r="AD41" s="3"/>
      <c r="AE41" s="3"/>
    </row>
    <row r="42" spans="1:31" ht="41.25" customHeight="1" x14ac:dyDescent="0.3">
      <c r="A42" s="6">
        <v>28</v>
      </c>
      <c r="B42" s="81">
        <v>1044941332</v>
      </c>
      <c r="C42" s="81"/>
      <c r="D42" s="81"/>
      <c r="E42" s="81"/>
      <c r="F42" s="81"/>
      <c r="G42" s="81" t="s">
        <v>911</v>
      </c>
      <c r="H42" s="82" t="s">
        <v>912</v>
      </c>
      <c r="I42" s="81" t="s">
        <v>216</v>
      </c>
      <c r="J42" s="79">
        <v>43962</v>
      </c>
      <c r="K42" s="79">
        <v>45047</v>
      </c>
      <c r="L42" s="36">
        <v>45048</v>
      </c>
      <c r="M42" s="37">
        <v>12</v>
      </c>
      <c r="N42" s="37" t="s">
        <v>914</v>
      </c>
      <c r="O42" s="7"/>
      <c r="P42" s="7"/>
      <c r="Q42" s="46" t="s">
        <v>913</v>
      </c>
      <c r="R42" s="46">
        <v>12.1</v>
      </c>
      <c r="S42" s="46">
        <v>87.5</v>
      </c>
      <c r="T42" s="3"/>
      <c r="U42" s="3"/>
      <c r="V42" s="7"/>
      <c r="W42" s="7"/>
      <c r="X42" s="7"/>
      <c r="Y42" s="7"/>
      <c r="Z42" s="7"/>
      <c r="AA42" s="3"/>
      <c r="AB42" s="3"/>
      <c r="AC42" s="3"/>
      <c r="AD42" s="3"/>
      <c r="AE42" s="3"/>
    </row>
    <row r="43" spans="1:31" ht="41.25" customHeight="1" x14ac:dyDescent="0.3">
      <c r="A43" s="6">
        <v>29</v>
      </c>
      <c r="B43" s="83" t="s">
        <v>907</v>
      </c>
      <c r="C43" s="81"/>
      <c r="D43" s="81"/>
      <c r="E43" s="81"/>
      <c r="F43" s="81"/>
      <c r="G43" s="81" t="s">
        <v>908</v>
      </c>
      <c r="H43" s="81" t="s">
        <v>909</v>
      </c>
      <c r="I43" s="81" t="s">
        <v>217</v>
      </c>
      <c r="J43" s="83" t="s">
        <v>910</v>
      </c>
      <c r="K43" s="79">
        <v>45061</v>
      </c>
      <c r="L43" s="36">
        <v>45061</v>
      </c>
      <c r="M43" s="48">
        <v>13.3</v>
      </c>
      <c r="N43" s="48">
        <v>89</v>
      </c>
      <c r="O43" s="37"/>
      <c r="P43" s="37"/>
      <c r="Q43" s="47" t="s">
        <v>906</v>
      </c>
      <c r="R43" s="47">
        <v>13.3</v>
      </c>
      <c r="S43" s="47">
        <v>89</v>
      </c>
      <c r="T43" s="3"/>
      <c r="U43" s="3"/>
      <c r="V43" s="7"/>
      <c r="W43" s="7"/>
      <c r="X43" s="7"/>
      <c r="Y43" s="7"/>
      <c r="Z43" s="7"/>
      <c r="AA43" s="3"/>
      <c r="AB43" s="3"/>
      <c r="AC43" s="3"/>
      <c r="AD43" s="3"/>
      <c r="AE43" s="3"/>
    </row>
    <row r="44" spans="1:31" ht="41.25" customHeight="1" x14ac:dyDescent="0.3">
      <c r="A44" s="6">
        <v>30</v>
      </c>
      <c r="B44" s="84">
        <v>1044015503</v>
      </c>
      <c r="C44" s="28"/>
      <c r="D44" s="28"/>
      <c r="E44" s="28"/>
      <c r="F44" s="28"/>
      <c r="G44" s="28" t="s">
        <v>915</v>
      </c>
      <c r="H44" s="28" t="s">
        <v>916</v>
      </c>
      <c r="I44" s="28" t="s">
        <v>216</v>
      </c>
      <c r="J44" s="85">
        <v>44176</v>
      </c>
      <c r="K44" s="85">
        <v>45078</v>
      </c>
      <c r="L44" s="37"/>
      <c r="M44" s="37"/>
      <c r="N44" s="37"/>
      <c r="O44" s="37"/>
      <c r="P44" s="37"/>
      <c r="Q44" s="85">
        <v>45078</v>
      </c>
      <c r="R44" s="28" t="s">
        <v>917</v>
      </c>
      <c r="S44" s="28" t="s">
        <v>918</v>
      </c>
      <c r="T44" s="3"/>
      <c r="U44" s="3"/>
      <c r="V44" s="7"/>
      <c r="W44" s="7"/>
      <c r="X44" s="7"/>
      <c r="Y44" s="7"/>
      <c r="Z44" s="7"/>
      <c r="AA44" s="3"/>
      <c r="AB44" s="3"/>
      <c r="AC44" s="3"/>
      <c r="AD44" s="3"/>
      <c r="AE44" s="3"/>
    </row>
    <row r="45" spans="1:31" s="4" customFormat="1" ht="26.25" customHeight="1" x14ac:dyDescent="0.25">
      <c r="A45" s="8" t="s">
        <v>6</v>
      </c>
      <c r="B45" s="102" t="s">
        <v>62</v>
      </c>
      <c r="C45" s="102"/>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24"/>
    </row>
    <row r="46" spans="1:31" x14ac:dyDescent="0.2">
      <c r="B46" s="103"/>
      <c r="C46" s="103"/>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row>
    <row r="48" spans="1:31" ht="33.75" customHeight="1" x14ac:dyDescent="0.25">
      <c r="B48" s="5"/>
      <c r="C48" s="5"/>
      <c r="D48" s="5"/>
      <c r="E48" s="5"/>
      <c r="F48" s="5"/>
      <c r="I48" s="4" t="s">
        <v>21</v>
      </c>
      <c r="L48" s="13" t="s">
        <v>68</v>
      </c>
      <c r="M48" s="13"/>
      <c r="N48" s="13"/>
      <c r="Q48" s="13" t="s">
        <v>22</v>
      </c>
      <c r="R48" s="13"/>
      <c r="S48" s="13"/>
      <c r="V48" s="13" t="s">
        <v>23</v>
      </c>
      <c r="W48" s="13"/>
      <c r="X48" s="13"/>
      <c r="AA48" s="13" t="s">
        <v>24</v>
      </c>
      <c r="AB48" s="13"/>
      <c r="AC48" s="13"/>
    </row>
    <row r="49" spans="1:30" ht="30" customHeight="1" x14ac:dyDescent="0.2"/>
    <row r="50" spans="1:30" x14ac:dyDescent="0.2">
      <c r="A50" s="98" t="s">
        <v>14</v>
      </c>
      <c r="B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5"/>
    </row>
    <row r="51" spans="1:30" x14ac:dyDescent="0.2">
      <c r="A51" s="100" t="s">
        <v>13</v>
      </c>
      <c r="B51" s="100"/>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100"/>
      <c r="AB51" s="100"/>
      <c r="AC51" s="100"/>
      <c r="AD51" s="5"/>
    </row>
    <row r="52" spans="1:30" ht="14.25" x14ac:dyDescent="0.2">
      <c r="A52" s="100" t="s">
        <v>65</v>
      </c>
      <c r="B52" s="100"/>
      <c r="C52" s="100"/>
      <c r="D52" s="100"/>
      <c r="E52" s="100"/>
      <c r="F52" s="100"/>
      <c r="G52" s="100"/>
      <c r="H52" s="100"/>
      <c r="I52" s="100"/>
      <c r="J52" s="100"/>
      <c r="K52" s="100"/>
      <c r="L52" s="100"/>
      <c r="M52" s="100"/>
      <c r="N52" s="100"/>
      <c r="O52" s="100"/>
      <c r="P52" s="100"/>
      <c r="Q52" s="100"/>
      <c r="R52" s="100"/>
      <c r="S52" s="100"/>
      <c r="T52" s="100"/>
      <c r="U52" s="100"/>
      <c r="V52" s="100"/>
      <c r="W52" s="100"/>
      <c r="X52" s="100"/>
      <c r="Y52" s="100"/>
      <c r="Z52" s="100"/>
      <c r="AA52" s="100"/>
      <c r="AB52" s="100"/>
      <c r="AC52" s="100"/>
      <c r="AD52" s="23"/>
    </row>
  </sheetData>
  <mergeCells count="27">
    <mergeCell ref="A50:AC50"/>
    <mergeCell ref="A51:AC51"/>
    <mergeCell ref="A52:AC52"/>
    <mergeCell ref="K13:K14"/>
    <mergeCell ref="L13:P13"/>
    <mergeCell ref="Q13:U13"/>
    <mergeCell ref="V13:Z13"/>
    <mergeCell ref="AA13:AE13"/>
    <mergeCell ref="B45:AC46"/>
    <mergeCell ref="A13:A14"/>
    <mergeCell ref="B13:B14"/>
    <mergeCell ref="G13:G14"/>
    <mergeCell ref="H13:H14"/>
    <mergeCell ref="I13:I14"/>
    <mergeCell ref="J13:J14"/>
    <mergeCell ref="I11:W11"/>
    <mergeCell ref="A1:L3"/>
    <mergeCell ref="M1:V1"/>
    <mergeCell ref="W1:AE1"/>
    <mergeCell ref="M2:V2"/>
    <mergeCell ref="W2:AE2"/>
    <mergeCell ref="M3:AE3"/>
    <mergeCell ref="A5:AE5"/>
    <mergeCell ref="I7:W7"/>
    <mergeCell ref="I8:W8"/>
    <mergeCell ref="I9:W9"/>
    <mergeCell ref="I10:W10"/>
  </mergeCells>
  <dataValidations count="1">
    <dataValidation type="whole" allowBlank="1" showInputMessage="1" showErrorMessage="1" sqref="B44">
      <formula1>1</formula1>
      <formula2>1E+32</formula2>
    </dataValidation>
  </dataValidations>
  <pageMargins left="0.6" right="0.35" top="0.3" bottom="0.3" header="0.3" footer="0.3"/>
  <pageSetup paperSize="9" scale="30" orientation="landscape" horizontalDpi="4294967295" verticalDpi="4294967295"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52"/>
  <sheetViews>
    <sheetView view="pageBreakPreview" topLeftCell="A12" zoomScale="50" zoomScaleNormal="50" zoomScaleSheetLayoutView="50" workbookViewId="0">
      <selection activeCell="Q21" sqref="Q21"/>
    </sheetView>
  </sheetViews>
  <sheetFormatPr baseColWidth="10" defaultColWidth="11.42578125" defaultRowHeight="15" x14ac:dyDescent="0.2"/>
  <cols>
    <col min="1" max="1" width="8.7109375" style="50" customWidth="1"/>
    <col min="2" max="2" width="24.7109375" style="1" customWidth="1"/>
    <col min="3" max="3" width="6.42578125" style="1" hidden="1" customWidth="1"/>
    <col min="4" max="4" width="13.28515625" style="1" hidden="1" customWidth="1"/>
    <col min="5" max="5" width="11.85546875" style="1" hidden="1" customWidth="1"/>
    <col min="6" max="6" width="13" style="1" hidden="1" customWidth="1"/>
    <col min="7" max="7" width="34.85546875" style="1" customWidth="1"/>
    <col min="8" max="8" width="40.28515625" style="1" customWidth="1"/>
    <col min="9" max="9" width="13.5703125" style="1" customWidth="1"/>
    <col min="10" max="10" width="20.5703125" style="1" customWidth="1"/>
    <col min="11" max="11" width="21.5703125" style="1" customWidth="1"/>
    <col min="12" max="12" width="20.5703125" style="1" customWidth="1"/>
    <col min="13" max="14" width="8.140625" style="1" customWidth="1"/>
    <col min="15" max="15" width="20.5703125" style="1" customWidth="1"/>
    <col min="16" max="16" width="8.140625" style="1" customWidth="1"/>
    <col min="17" max="17" width="20.5703125" style="1" customWidth="1"/>
    <col min="18" max="19" width="8.140625" style="1" customWidth="1"/>
    <col min="20" max="20" width="20.5703125" style="1" customWidth="1"/>
    <col min="21" max="21" width="8.140625" style="1" customWidth="1"/>
    <col min="22" max="22" width="20.5703125" style="1" customWidth="1"/>
    <col min="23" max="24" width="8.140625" style="1" customWidth="1"/>
    <col min="25" max="25" width="20.5703125" style="1" customWidth="1"/>
    <col min="26" max="26" width="8.140625" style="1" customWidth="1"/>
    <col min="27" max="27" width="20.5703125" style="1" customWidth="1"/>
    <col min="28" max="29" width="8.140625" style="1" customWidth="1"/>
    <col min="30" max="30" width="20.5703125" style="1" customWidth="1"/>
    <col min="31" max="31" width="8.140625" style="1" customWidth="1"/>
    <col min="32" max="16384" width="11.42578125" style="1"/>
  </cols>
  <sheetData>
    <row r="1" spans="1:31" ht="30" customHeight="1" x14ac:dyDescent="0.2">
      <c r="A1" s="104" t="s">
        <v>20</v>
      </c>
      <c r="B1" s="104"/>
      <c r="C1" s="104"/>
      <c r="D1" s="104"/>
      <c r="E1" s="104"/>
      <c r="F1" s="104"/>
      <c r="G1" s="104"/>
      <c r="H1" s="104"/>
      <c r="I1" s="104"/>
      <c r="J1" s="104"/>
      <c r="K1" s="104"/>
      <c r="L1" s="104"/>
      <c r="M1" s="108" t="s">
        <v>54</v>
      </c>
      <c r="N1" s="109"/>
      <c r="O1" s="109"/>
      <c r="P1" s="109"/>
      <c r="Q1" s="109"/>
      <c r="R1" s="109"/>
      <c r="S1" s="109"/>
      <c r="T1" s="109"/>
      <c r="U1" s="109"/>
      <c r="V1" s="110"/>
      <c r="W1" s="106">
        <v>43231</v>
      </c>
      <c r="X1" s="107"/>
      <c r="Y1" s="107"/>
      <c r="Z1" s="107"/>
      <c r="AA1" s="107"/>
      <c r="AB1" s="107"/>
      <c r="AC1" s="107"/>
      <c r="AD1" s="107"/>
      <c r="AE1" s="107"/>
    </row>
    <row r="2" spans="1:31" ht="36" customHeight="1" x14ac:dyDescent="0.2">
      <c r="A2" s="104"/>
      <c r="B2" s="104"/>
      <c r="C2" s="104"/>
      <c r="D2" s="104"/>
      <c r="E2" s="104"/>
      <c r="F2" s="104"/>
      <c r="G2" s="104"/>
      <c r="H2" s="104"/>
      <c r="I2" s="104"/>
      <c r="J2" s="104"/>
      <c r="K2" s="104"/>
      <c r="L2" s="104"/>
      <c r="M2" s="108" t="s">
        <v>64</v>
      </c>
      <c r="N2" s="109"/>
      <c r="O2" s="109"/>
      <c r="P2" s="109"/>
      <c r="Q2" s="109"/>
      <c r="R2" s="109"/>
      <c r="S2" s="109"/>
      <c r="T2" s="109"/>
      <c r="U2" s="109"/>
      <c r="V2" s="110"/>
      <c r="W2" s="107" t="s">
        <v>11</v>
      </c>
      <c r="X2" s="107"/>
      <c r="Y2" s="107"/>
      <c r="Z2" s="107"/>
      <c r="AA2" s="107"/>
      <c r="AB2" s="107"/>
      <c r="AC2" s="107"/>
      <c r="AD2" s="107"/>
      <c r="AE2" s="107"/>
    </row>
    <row r="3" spans="1:31" ht="42" customHeight="1" x14ac:dyDescent="0.2">
      <c r="A3" s="104"/>
      <c r="B3" s="104"/>
      <c r="C3" s="104"/>
      <c r="D3" s="104"/>
      <c r="E3" s="104"/>
      <c r="F3" s="104"/>
      <c r="G3" s="104"/>
      <c r="H3" s="104"/>
      <c r="I3" s="104"/>
      <c r="J3" s="104"/>
      <c r="K3" s="104"/>
      <c r="L3" s="104"/>
      <c r="M3" s="104" t="s">
        <v>12</v>
      </c>
      <c r="N3" s="107"/>
      <c r="O3" s="107"/>
      <c r="P3" s="107"/>
      <c r="Q3" s="107"/>
      <c r="R3" s="107"/>
      <c r="S3" s="107"/>
      <c r="T3" s="107"/>
      <c r="U3" s="107"/>
      <c r="V3" s="107"/>
      <c r="W3" s="107"/>
      <c r="X3" s="107"/>
      <c r="Y3" s="107"/>
      <c r="Z3" s="107"/>
      <c r="AA3" s="107"/>
      <c r="AB3" s="107"/>
      <c r="AC3" s="107"/>
      <c r="AD3" s="107"/>
      <c r="AE3" s="107"/>
    </row>
    <row r="5" spans="1:31" ht="20.25" x14ac:dyDescent="0.3">
      <c r="A5" s="105" t="s">
        <v>58</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5"/>
    </row>
    <row r="6" spans="1:31" ht="9.75" customHeight="1" x14ac:dyDescent="0.2"/>
    <row r="7" spans="1:31" ht="30" customHeight="1" x14ac:dyDescent="0.35">
      <c r="A7" s="11" t="s">
        <v>17</v>
      </c>
      <c r="B7" s="11"/>
      <c r="C7" s="11"/>
      <c r="D7" s="11"/>
      <c r="E7" s="11"/>
      <c r="F7" s="11"/>
      <c r="G7" s="11"/>
      <c r="I7" s="91" t="s">
        <v>66</v>
      </c>
      <c r="J7" s="91"/>
      <c r="K7" s="91"/>
      <c r="L7" s="91"/>
      <c r="M7" s="91"/>
      <c r="N7" s="91"/>
      <c r="O7" s="91"/>
      <c r="P7" s="91"/>
      <c r="Q7" s="91"/>
      <c r="R7" s="91"/>
      <c r="S7" s="91"/>
      <c r="T7" s="91"/>
      <c r="U7" s="91"/>
      <c r="V7" s="91"/>
      <c r="W7" s="91"/>
    </row>
    <row r="8" spans="1:31" ht="30" customHeight="1" x14ac:dyDescent="0.35">
      <c r="A8" s="11" t="s">
        <v>25</v>
      </c>
      <c r="B8" s="11"/>
      <c r="C8" s="11"/>
      <c r="D8" s="11"/>
      <c r="E8" s="11"/>
      <c r="F8" s="11"/>
      <c r="G8" s="11"/>
      <c r="I8" s="91" t="s">
        <v>328</v>
      </c>
      <c r="J8" s="91"/>
      <c r="K8" s="91"/>
      <c r="L8" s="91"/>
      <c r="M8" s="91"/>
      <c r="N8" s="91"/>
      <c r="O8" s="91"/>
      <c r="P8" s="91"/>
      <c r="Q8" s="91"/>
      <c r="R8" s="91"/>
      <c r="S8" s="91"/>
      <c r="T8" s="91"/>
      <c r="U8" s="91"/>
      <c r="V8" s="91"/>
      <c r="W8" s="91"/>
    </row>
    <row r="9" spans="1:31" ht="30" customHeight="1" x14ac:dyDescent="0.35">
      <c r="A9" s="11" t="s">
        <v>5</v>
      </c>
      <c r="B9" s="11"/>
      <c r="C9" s="11"/>
      <c r="D9" s="11"/>
      <c r="E9" s="11"/>
      <c r="F9" s="11"/>
      <c r="G9" s="11"/>
      <c r="I9" s="91" t="s">
        <v>67</v>
      </c>
      <c r="J9" s="91"/>
      <c r="K9" s="91"/>
      <c r="L9" s="91"/>
      <c r="M9" s="91"/>
      <c r="N9" s="91"/>
      <c r="O9" s="91"/>
      <c r="P9" s="91"/>
      <c r="Q9" s="91"/>
      <c r="R9" s="91"/>
      <c r="S9" s="91"/>
      <c r="T9" s="91"/>
      <c r="U9" s="91"/>
      <c r="V9" s="91"/>
      <c r="W9" s="91"/>
    </row>
    <row r="10" spans="1:31" ht="30" customHeight="1" x14ac:dyDescent="0.35">
      <c r="A10" s="12" t="s">
        <v>19</v>
      </c>
      <c r="B10" s="11"/>
      <c r="C10" s="11"/>
      <c r="D10" s="11"/>
      <c r="E10" s="11"/>
      <c r="F10" s="11"/>
      <c r="G10" s="11"/>
      <c r="I10" s="91" t="s">
        <v>329</v>
      </c>
      <c r="J10" s="91"/>
      <c r="K10" s="91"/>
      <c r="L10" s="91"/>
      <c r="M10" s="91"/>
      <c r="N10" s="91"/>
      <c r="O10" s="91"/>
      <c r="P10" s="91"/>
      <c r="Q10" s="91"/>
      <c r="R10" s="91"/>
      <c r="S10" s="91"/>
      <c r="T10" s="91"/>
      <c r="U10" s="91"/>
      <c r="V10" s="91"/>
      <c r="W10" s="91"/>
    </row>
    <row r="11" spans="1:31" ht="30" customHeight="1" x14ac:dyDescent="0.35">
      <c r="A11" s="11" t="s">
        <v>26</v>
      </c>
      <c r="B11" s="11"/>
      <c r="C11" s="11"/>
      <c r="D11" s="11"/>
      <c r="E11" s="11"/>
      <c r="F11" s="11"/>
      <c r="G11" s="11"/>
      <c r="I11" s="91" t="s">
        <v>330</v>
      </c>
      <c r="J11" s="91"/>
      <c r="K11" s="91"/>
      <c r="L11" s="91"/>
      <c r="M11" s="91"/>
      <c r="N11" s="91"/>
      <c r="O11" s="91"/>
      <c r="P11" s="91"/>
      <c r="Q11" s="91"/>
      <c r="R11" s="91"/>
      <c r="S11" s="91"/>
      <c r="T11" s="91"/>
      <c r="U11" s="91"/>
      <c r="V11" s="91"/>
      <c r="W11" s="91"/>
    </row>
    <row r="13" spans="1:31" ht="33.75" customHeight="1" x14ac:dyDescent="0.2">
      <c r="A13" s="101" t="s">
        <v>2</v>
      </c>
      <c r="B13" s="97" t="s">
        <v>3</v>
      </c>
      <c r="C13" s="49"/>
      <c r="D13" s="49"/>
      <c r="E13" s="49"/>
      <c r="F13" s="49"/>
      <c r="G13" s="97" t="s">
        <v>0</v>
      </c>
      <c r="H13" s="97" t="s">
        <v>1</v>
      </c>
      <c r="I13" s="97" t="s">
        <v>8</v>
      </c>
      <c r="J13" s="97" t="s">
        <v>7</v>
      </c>
      <c r="K13" s="97" t="s">
        <v>9</v>
      </c>
      <c r="L13" s="95" t="s">
        <v>15</v>
      </c>
      <c r="M13" s="96"/>
      <c r="N13" s="96"/>
      <c r="O13" s="96"/>
      <c r="P13" s="96"/>
      <c r="Q13" s="92" t="s">
        <v>16</v>
      </c>
      <c r="R13" s="93"/>
      <c r="S13" s="93"/>
      <c r="T13" s="93"/>
      <c r="U13" s="94"/>
      <c r="V13" s="92" t="s">
        <v>18</v>
      </c>
      <c r="W13" s="93"/>
      <c r="X13" s="93"/>
      <c r="Y13" s="93"/>
      <c r="Z13" s="94"/>
      <c r="AA13" s="92" t="s">
        <v>55</v>
      </c>
      <c r="AB13" s="93"/>
      <c r="AC13" s="93"/>
      <c r="AD13" s="93"/>
      <c r="AE13" s="94"/>
    </row>
    <row r="14" spans="1:31" s="2" customFormat="1" ht="129.75" customHeight="1" x14ac:dyDescent="0.2">
      <c r="A14" s="101"/>
      <c r="B14" s="97"/>
      <c r="C14" s="49"/>
      <c r="D14" s="49"/>
      <c r="E14" s="49"/>
      <c r="F14" s="49"/>
      <c r="G14" s="97"/>
      <c r="H14" s="97"/>
      <c r="I14" s="97"/>
      <c r="J14" s="97"/>
      <c r="K14" s="97"/>
      <c r="L14" s="49" t="s">
        <v>10</v>
      </c>
      <c r="M14" s="9" t="s">
        <v>60</v>
      </c>
      <c r="N14" s="9" t="s">
        <v>61</v>
      </c>
      <c r="O14" s="49" t="s">
        <v>59</v>
      </c>
      <c r="P14" s="9" t="s">
        <v>63</v>
      </c>
      <c r="Q14" s="49" t="s">
        <v>10</v>
      </c>
      <c r="R14" s="9" t="s">
        <v>60</v>
      </c>
      <c r="S14" s="9" t="s">
        <v>61</v>
      </c>
      <c r="T14" s="49" t="s">
        <v>59</v>
      </c>
      <c r="U14" s="9" t="s">
        <v>63</v>
      </c>
      <c r="V14" s="49" t="s">
        <v>10</v>
      </c>
      <c r="W14" s="9" t="s">
        <v>60</v>
      </c>
      <c r="X14" s="9" t="s">
        <v>61</v>
      </c>
      <c r="Y14" s="49" t="s">
        <v>59</v>
      </c>
      <c r="Z14" s="9" t="s">
        <v>63</v>
      </c>
      <c r="AA14" s="49" t="s">
        <v>10</v>
      </c>
      <c r="AB14" s="9" t="s">
        <v>60</v>
      </c>
      <c r="AC14" s="9" t="s">
        <v>61</v>
      </c>
      <c r="AD14" s="49" t="s">
        <v>59</v>
      </c>
      <c r="AE14" s="9" t="s">
        <v>63</v>
      </c>
    </row>
    <row r="15" spans="1:31" ht="41.25" customHeight="1" x14ac:dyDescent="0.3">
      <c r="A15" s="6">
        <v>1</v>
      </c>
      <c r="B15" s="86">
        <v>1042611687</v>
      </c>
      <c r="C15" s="28"/>
      <c r="D15" s="28"/>
      <c r="E15" s="28"/>
      <c r="F15" s="28"/>
      <c r="G15" s="28" t="s">
        <v>919</v>
      </c>
      <c r="H15" s="28" t="s">
        <v>920</v>
      </c>
      <c r="I15" s="28" t="s">
        <v>216</v>
      </c>
      <c r="J15" s="85">
        <v>44047</v>
      </c>
      <c r="K15" s="85">
        <v>45078</v>
      </c>
      <c r="L15" s="37"/>
      <c r="M15" s="37"/>
      <c r="N15" s="37"/>
      <c r="O15" s="37"/>
      <c r="P15" s="37"/>
      <c r="Q15" s="85">
        <v>45078</v>
      </c>
      <c r="R15" s="28" t="s">
        <v>925</v>
      </c>
      <c r="S15" s="28">
        <v>92</v>
      </c>
      <c r="T15" s="3"/>
      <c r="U15" s="3"/>
      <c r="V15" s="7"/>
      <c r="W15" s="7"/>
      <c r="X15" s="7"/>
      <c r="Y15" s="7"/>
      <c r="Z15" s="7"/>
      <c r="AA15" s="3"/>
      <c r="AB15" s="3"/>
      <c r="AC15" s="3"/>
      <c r="AD15" s="3"/>
      <c r="AE15" s="3"/>
    </row>
    <row r="16" spans="1:31" ht="41.25" customHeight="1" x14ac:dyDescent="0.3">
      <c r="A16" s="6">
        <v>2</v>
      </c>
      <c r="B16" s="87">
        <v>1042611837</v>
      </c>
      <c r="C16" s="28"/>
      <c r="D16" s="28"/>
      <c r="E16" s="28"/>
      <c r="F16" s="28"/>
      <c r="G16" s="28" t="s">
        <v>921</v>
      </c>
      <c r="H16" s="28" t="s">
        <v>922</v>
      </c>
      <c r="I16" s="28" t="s">
        <v>216</v>
      </c>
      <c r="J16" s="88">
        <v>44106</v>
      </c>
      <c r="K16" s="85">
        <v>45078</v>
      </c>
      <c r="L16" s="37"/>
      <c r="M16" s="37"/>
      <c r="N16" s="37"/>
      <c r="O16" s="37"/>
      <c r="P16" s="37"/>
      <c r="Q16" s="85">
        <v>45078</v>
      </c>
      <c r="R16" s="28">
        <v>12</v>
      </c>
      <c r="S16" s="28" t="s">
        <v>926</v>
      </c>
      <c r="T16" s="3"/>
      <c r="U16" s="3"/>
      <c r="V16" s="7"/>
      <c r="W16" s="7"/>
      <c r="X16" s="7"/>
      <c r="Y16" s="7"/>
      <c r="Z16" s="7"/>
      <c r="AA16" s="3"/>
      <c r="AB16" s="3"/>
      <c r="AC16" s="3"/>
      <c r="AD16" s="3"/>
      <c r="AE16" s="3"/>
    </row>
    <row r="17" spans="1:31" ht="41.25" customHeight="1" x14ac:dyDescent="0.35">
      <c r="A17" s="6">
        <v>3</v>
      </c>
      <c r="B17" s="89">
        <v>1044941174</v>
      </c>
      <c r="C17" s="28"/>
      <c r="D17" s="28"/>
      <c r="E17" s="28"/>
      <c r="F17" s="28"/>
      <c r="G17" s="28" t="s">
        <v>923</v>
      </c>
      <c r="H17" s="28" t="s">
        <v>924</v>
      </c>
      <c r="I17" s="28" t="s">
        <v>217</v>
      </c>
      <c r="J17" s="90">
        <v>44158</v>
      </c>
      <c r="K17" s="85">
        <v>45078</v>
      </c>
      <c r="L17" s="37"/>
      <c r="M17" s="37"/>
      <c r="N17" s="37"/>
      <c r="O17" s="37"/>
      <c r="P17" s="37"/>
      <c r="Q17" s="85">
        <v>45078</v>
      </c>
      <c r="R17" s="28">
        <v>12.2</v>
      </c>
      <c r="S17" s="28">
        <v>88.3</v>
      </c>
      <c r="T17" s="3"/>
      <c r="U17" s="3"/>
      <c r="V17" s="7"/>
      <c r="W17" s="7"/>
      <c r="X17" s="7"/>
      <c r="Y17" s="7"/>
      <c r="Z17" s="7"/>
      <c r="AA17" s="3"/>
      <c r="AB17" s="3"/>
      <c r="AC17" s="3"/>
      <c r="AD17" s="3"/>
      <c r="AE17" s="3"/>
    </row>
    <row r="18" spans="1:31" ht="41.25" customHeight="1" x14ac:dyDescent="0.3">
      <c r="A18" s="6">
        <v>4</v>
      </c>
      <c r="B18" s="3"/>
      <c r="C18" s="3"/>
      <c r="D18" s="3"/>
      <c r="E18" s="3"/>
      <c r="F18" s="3"/>
      <c r="G18" s="3"/>
      <c r="H18" s="3"/>
      <c r="I18" s="3"/>
      <c r="J18" s="3"/>
      <c r="K18" s="3"/>
      <c r="L18" s="37"/>
      <c r="M18" s="37"/>
      <c r="N18" s="37"/>
      <c r="O18" s="7"/>
      <c r="P18" s="7"/>
      <c r="Q18" s="3"/>
      <c r="R18" s="3"/>
      <c r="S18" s="3"/>
      <c r="T18" s="3"/>
      <c r="U18" s="3"/>
      <c r="V18" s="7"/>
      <c r="W18" s="7"/>
      <c r="X18" s="7"/>
      <c r="Y18" s="7"/>
      <c r="Z18" s="7"/>
      <c r="AA18" s="3"/>
      <c r="AB18" s="3"/>
      <c r="AC18" s="3"/>
      <c r="AD18" s="3"/>
      <c r="AE18" s="3"/>
    </row>
    <row r="19" spans="1:31" ht="41.25" customHeight="1" x14ac:dyDescent="0.3">
      <c r="A19" s="6">
        <v>5</v>
      </c>
      <c r="B19" s="3"/>
      <c r="C19" s="3"/>
      <c r="D19" s="3"/>
      <c r="E19" s="3"/>
      <c r="F19" s="3"/>
      <c r="G19" s="3"/>
      <c r="H19" s="3"/>
      <c r="I19" s="3"/>
      <c r="J19" s="3"/>
      <c r="K19" s="3"/>
      <c r="L19" s="37"/>
      <c r="M19" s="37"/>
      <c r="N19" s="37"/>
      <c r="O19" s="7"/>
      <c r="P19" s="7"/>
      <c r="Q19" s="3"/>
      <c r="R19" s="3"/>
      <c r="S19" s="3"/>
      <c r="T19" s="3"/>
      <c r="U19" s="3"/>
      <c r="V19" s="7"/>
      <c r="W19" s="7"/>
      <c r="X19" s="7"/>
      <c r="Y19" s="7"/>
      <c r="Z19" s="7"/>
      <c r="AA19" s="3"/>
      <c r="AB19" s="3"/>
      <c r="AC19" s="3"/>
      <c r="AD19" s="3"/>
      <c r="AE19" s="3"/>
    </row>
    <row r="20" spans="1:31" ht="41.25" customHeight="1" x14ac:dyDescent="0.3">
      <c r="A20" s="6">
        <v>6</v>
      </c>
      <c r="B20" s="3"/>
      <c r="C20" s="3"/>
      <c r="D20" s="3"/>
      <c r="E20" s="3"/>
      <c r="F20" s="3"/>
      <c r="G20" s="3"/>
      <c r="H20" s="3"/>
      <c r="I20" s="3"/>
      <c r="J20" s="3"/>
      <c r="K20" s="3"/>
      <c r="L20" s="37"/>
      <c r="M20" s="37"/>
      <c r="N20" s="37"/>
      <c r="O20" s="7"/>
      <c r="P20" s="7"/>
      <c r="Q20" s="3"/>
      <c r="R20" s="3"/>
      <c r="S20" s="3"/>
      <c r="T20" s="3"/>
      <c r="U20" s="3"/>
      <c r="V20" s="7"/>
      <c r="W20" s="7"/>
      <c r="X20" s="7"/>
      <c r="Y20" s="7"/>
      <c r="Z20" s="7"/>
      <c r="AA20" s="3"/>
      <c r="AB20" s="3"/>
      <c r="AC20" s="3"/>
      <c r="AD20" s="3"/>
      <c r="AE20" s="3"/>
    </row>
    <row r="21" spans="1:31" ht="41.25" customHeight="1" x14ac:dyDescent="0.3">
      <c r="A21" s="6">
        <v>7</v>
      </c>
      <c r="B21" s="3"/>
      <c r="C21" s="3"/>
      <c r="D21" s="3"/>
      <c r="E21" s="3"/>
      <c r="F21" s="3"/>
      <c r="G21" s="3"/>
      <c r="H21" s="3"/>
      <c r="I21" s="3"/>
      <c r="J21" s="3"/>
      <c r="K21" s="3"/>
      <c r="L21" s="37"/>
      <c r="M21" s="37"/>
      <c r="N21" s="37"/>
      <c r="O21" s="7"/>
      <c r="P21" s="7"/>
      <c r="Q21" s="3"/>
      <c r="R21" s="3"/>
      <c r="S21" s="3"/>
      <c r="T21" s="3"/>
      <c r="U21" s="3"/>
      <c r="V21" s="7"/>
      <c r="W21" s="7"/>
      <c r="X21" s="7"/>
      <c r="Y21" s="7"/>
      <c r="Z21" s="7"/>
      <c r="AA21" s="3"/>
      <c r="AB21" s="3"/>
      <c r="AC21" s="3"/>
      <c r="AD21" s="3"/>
      <c r="AE21" s="3"/>
    </row>
    <row r="22" spans="1:31" ht="41.25" customHeight="1" x14ac:dyDescent="0.3">
      <c r="A22" s="6">
        <v>8</v>
      </c>
      <c r="B22" s="3"/>
      <c r="C22" s="3"/>
      <c r="D22" s="3"/>
      <c r="E22" s="3"/>
      <c r="F22" s="3"/>
      <c r="G22" s="3"/>
      <c r="H22" s="3"/>
      <c r="I22" s="3"/>
      <c r="J22" s="3"/>
      <c r="K22" s="3"/>
      <c r="L22" s="37"/>
      <c r="M22" s="37"/>
      <c r="N22" s="37"/>
      <c r="O22" s="7"/>
      <c r="P22" s="7"/>
      <c r="Q22" s="3"/>
      <c r="R22" s="3"/>
      <c r="S22" s="3"/>
      <c r="T22" s="3"/>
      <c r="U22" s="3"/>
      <c r="V22" s="7"/>
      <c r="W22" s="7"/>
      <c r="X22" s="7"/>
      <c r="Y22" s="7"/>
      <c r="Z22" s="7"/>
      <c r="AA22" s="3"/>
      <c r="AB22" s="3"/>
      <c r="AC22" s="3"/>
      <c r="AD22" s="3"/>
      <c r="AE22" s="3"/>
    </row>
    <row r="23" spans="1:31" ht="41.25" customHeight="1" x14ac:dyDescent="0.3">
      <c r="A23" s="6">
        <v>9</v>
      </c>
      <c r="B23" s="3"/>
      <c r="C23" s="3"/>
      <c r="D23" s="3"/>
      <c r="E23" s="3"/>
      <c r="F23" s="3"/>
      <c r="G23" s="3"/>
      <c r="H23" s="3"/>
      <c r="I23" s="3"/>
      <c r="J23" s="3"/>
      <c r="K23" s="3"/>
      <c r="L23" s="37"/>
      <c r="M23" s="37"/>
      <c r="N23" s="37"/>
      <c r="O23" s="7"/>
      <c r="P23" s="7"/>
      <c r="Q23" s="3"/>
      <c r="R23" s="3"/>
      <c r="S23" s="3"/>
      <c r="T23" s="3"/>
      <c r="U23" s="3"/>
      <c r="V23" s="7"/>
      <c r="W23" s="7"/>
      <c r="X23" s="7"/>
      <c r="Y23" s="7"/>
      <c r="Z23" s="7"/>
      <c r="AA23" s="3"/>
      <c r="AB23" s="3"/>
      <c r="AC23" s="3"/>
      <c r="AD23" s="3"/>
      <c r="AE23" s="3"/>
    </row>
    <row r="24" spans="1:31" ht="41.25" customHeight="1" x14ac:dyDescent="0.3">
      <c r="A24" s="6">
        <v>10</v>
      </c>
      <c r="B24" s="3"/>
      <c r="C24" s="3"/>
      <c r="D24" s="3"/>
      <c r="E24" s="3"/>
      <c r="F24" s="3"/>
      <c r="G24" s="3"/>
      <c r="H24" s="3"/>
      <c r="I24" s="3"/>
      <c r="J24" s="3"/>
      <c r="K24" s="3"/>
      <c r="L24" s="37"/>
      <c r="M24" s="37"/>
      <c r="N24" s="37"/>
      <c r="O24" s="7"/>
      <c r="P24" s="7"/>
      <c r="Q24" s="3"/>
      <c r="R24" s="3"/>
      <c r="S24" s="3"/>
      <c r="T24" s="3"/>
      <c r="U24" s="3"/>
      <c r="V24" s="7"/>
      <c r="W24" s="7"/>
      <c r="X24" s="7"/>
      <c r="Y24" s="7"/>
      <c r="Z24" s="7"/>
      <c r="AA24" s="3"/>
      <c r="AB24" s="3"/>
      <c r="AC24" s="3"/>
      <c r="AD24" s="3"/>
      <c r="AE24" s="3"/>
    </row>
    <row r="25" spans="1:31" ht="41.25" customHeight="1" x14ac:dyDescent="0.3">
      <c r="A25" s="6">
        <v>11</v>
      </c>
      <c r="B25" s="3"/>
      <c r="C25" s="3"/>
      <c r="D25" s="3"/>
      <c r="E25" s="3"/>
      <c r="F25" s="3"/>
      <c r="G25" s="3"/>
      <c r="H25" s="3"/>
      <c r="I25" s="3"/>
      <c r="J25" s="3"/>
      <c r="K25" s="3"/>
      <c r="L25" s="37"/>
      <c r="M25" s="37"/>
      <c r="N25" s="37"/>
      <c r="O25" s="7"/>
      <c r="P25" s="7"/>
      <c r="Q25" s="3"/>
      <c r="R25" s="3"/>
      <c r="S25" s="3"/>
      <c r="T25" s="3"/>
      <c r="U25" s="3"/>
      <c r="V25" s="7"/>
      <c r="W25" s="7"/>
      <c r="X25" s="7"/>
      <c r="Y25" s="7"/>
      <c r="Z25" s="7"/>
      <c r="AA25" s="3"/>
      <c r="AB25" s="3"/>
      <c r="AC25" s="3"/>
      <c r="AD25" s="3"/>
      <c r="AE25" s="3"/>
    </row>
    <row r="26" spans="1:31" ht="41.25" customHeight="1" x14ac:dyDescent="0.3">
      <c r="A26" s="6">
        <v>12</v>
      </c>
      <c r="B26" s="3"/>
      <c r="C26" s="3"/>
      <c r="D26" s="3"/>
      <c r="E26" s="3"/>
      <c r="F26" s="3"/>
      <c r="G26" s="3"/>
      <c r="H26" s="3"/>
      <c r="I26" s="3"/>
      <c r="J26" s="3"/>
      <c r="K26" s="3"/>
      <c r="L26" s="37"/>
      <c r="M26" s="37"/>
      <c r="N26" s="37"/>
      <c r="O26" s="7"/>
      <c r="P26" s="7"/>
      <c r="Q26" s="3"/>
      <c r="R26" s="3"/>
      <c r="S26" s="3"/>
      <c r="T26" s="3"/>
      <c r="U26" s="3"/>
      <c r="V26" s="7"/>
      <c r="W26" s="7"/>
      <c r="X26" s="7"/>
      <c r="Y26" s="7"/>
      <c r="Z26" s="7"/>
      <c r="AA26" s="3"/>
      <c r="AB26" s="3"/>
      <c r="AC26" s="3"/>
      <c r="AD26" s="3"/>
      <c r="AE26" s="3"/>
    </row>
    <row r="27" spans="1:31" ht="41.25" customHeight="1" x14ac:dyDescent="0.3">
      <c r="A27" s="6">
        <v>13</v>
      </c>
      <c r="B27" s="3"/>
      <c r="C27" s="3"/>
      <c r="D27" s="3"/>
      <c r="E27" s="3"/>
      <c r="F27" s="3"/>
      <c r="G27" s="3"/>
      <c r="H27" s="3"/>
      <c r="I27" s="3"/>
      <c r="J27" s="3"/>
      <c r="K27" s="3"/>
      <c r="L27" s="37"/>
      <c r="M27" s="37"/>
      <c r="N27" s="37"/>
      <c r="O27" s="7"/>
      <c r="P27" s="7"/>
      <c r="Q27" s="3"/>
      <c r="R27" s="3"/>
      <c r="S27" s="3"/>
      <c r="T27" s="3"/>
      <c r="U27" s="3"/>
      <c r="V27" s="7"/>
      <c r="W27" s="7"/>
      <c r="X27" s="7"/>
      <c r="Y27" s="7"/>
      <c r="Z27" s="7"/>
      <c r="AA27" s="3"/>
      <c r="AB27" s="3"/>
      <c r="AC27" s="3"/>
      <c r="AD27" s="3"/>
      <c r="AE27" s="3"/>
    </row>
    <row r="28" spans="1:31" ht="41.25" customHeight="1" x14ac:dyDescent="0.3">
      <c r="A28" s="6">
        <v>14</v>
      </c>
      <c r="B28" s="3"/>
      <c r="C28" s="3"/>
      <c r="D28" s="3"/>
      <c r="E28" s="3"/>
      <c r="F28" s="3"/>
      <c r="G28" s="3"/>
      <c r="H28" s="3"/>
      <c r="I28" s="3"/>
      <c r="J28" s="3"/>
      <c r="K28" s="3"/>
      <c r="L28" s="37"/>
      <c r="M28" s="37"/>
      <c r="N28" s="37"/>
      <c r="O28" s="7"/>
      <c r="P28" s="7"/>
      <c r="Q28" s="3"/>
      <c r="R28" s="3"/>
      <c r="S28" s="3"/>
      <c r="T28" s="3"/>
      <c r="U28" s="3"/>
      <c r="V28" s="7"/>
      <c r="W28" s="7"/>
      <c r="X28" s="7"/>
      <c r="Y28" s="7"/>
      <c r="Z28" s="7"/>
      <c r="AA28" s="3"/>
      <c r="AB28" s="3"/>
      <c r="AC28" s="3"/>
      <c r="AD28" s="3"/>
      <c r="AE28" s="3"/>
    </row>
    <row r="29" spans="1:31" ht="41.25" customHeight="1" x14ac:dyDescent="0.3">
      <c r="A29" s="6">
        <v>15</v>
      </c>
      <c r="B29" s="3"/>
      <c r="C29" s="3"/>
      <c r="D29" s="3"/>
      <c r="E29" s="3"/>
      <c r="F29" s="3"/>
      <c r="G29" s="3"/>
      <c r="H29" s="3"/>
      <c r="I29" s="3"/>
      <c r="J29" s="3"/>
      <c r="K29" s="3"/>
      <c r="L29" s="37"/>
      <c r="M29" s="37"/>
      <c r="N29" s="37"/>
      <c r="O29" s="7"/>
      <c r="P29" s="7"/>
      <c r="Q29" s="3"/>
      <c r="R29" s="3"/>
      <c r="S29" s="3"/>
      <c r="T29" s="3"/>
      <c r="U29" s="3"/>
      <c r="V29" s="7"/>
      <c r="W29" s="7"/>
      <c r="X29" s="7"/>
      <c r="Y29" s="7"/>
      <c r="Z29" s="7"/>
      <c r="AA29" s="3"/>
      <c r="AB29" s="3"/>
      <c r="AC29" s="3"/>
      <c r="AD29" s="3"/>
      <c r="AE29" s="3"/>
    </row>
    <row r="30" spans="1:31" ht="41.25" customHeight="1" x14ac:dyDescent="0.3">
      <c r="A30" s="6">
        <v>16</v>
      </c>
      <c r="B30" s="3"/>
      <c r="C30" s="3"/>
      <c r="D30" s="3"/>
      <c r="E30" s="3"/>
      <c r="F30" s="3"/>
      <c r="G30" s="3"/>
      <c r="H30" s="3"/>
      <c r="I30" s="3"/>
      <c r="J30" s="3"/>
      <c r="K30" s="3"/>
      <c r="L30" s="37"/>
      <c r="M30" s="37"/>
      <c r="N30" s="37"/>
      <c r="O30" s="7"/>
      <c r="P30" s="7"/>
      <c r="Q30" s="3"/>
      <c r="R30" s="3"/>
      <c r="S30" s="3"/>
      <c r="T30" s="3"/>
      <c r="U30" s="3"/>
      <c r="V30" s="7"/>
      <c r="W30" s="7"/>
      <c r="X30" s="7"/>
      <c r="Y30" s="7"/>
      <c r="Z30" s="7"/>
      <c r="AA30" s="3"/>
      <c r="AB30" s="3"/>
      <c r="AC30" s="3"/>
      <c r="AD30" s="3"/>
      <c r="AE30" s="3"/>
    </row>
    <row r="31" spans="1:31" ht="41.25" customHeight="1" x14ac:dyDescent="0.3">
      <c r="A31" s="6">
        <v>17</v>
      </c>
      <c r="B31" s="3"/>
      <c r="C31" s="3"/>
      <c r="D31" s="3"/>
      <c r="E31" s="3"/>
      <c r="F31" s="3"/>
      <c r="G31" s="3"/>
      <c r="H31" s="3"/>
      <c r="I31" s="3"/>
      <c r="J31" s="3"/>
      <c r="K31" s="3"/>
      <c r="L31" s="37"/>
      <c r="M31" s="37"/>
      <c r="N31" s="37"/>
      <c r="O31" s="7"/>
      <c r="P31" s="7"/>
      <c r="Q31" s="3"/>
      <c r="R31" s="3"/>
      <c r="S31" s="3"/>
      <c r="T31" s="3"/>
      <c r="U31" s="3"/>
      <c r="V31" s="7"/>
      <c r="W31" s="7"/>
      <c r="X31" s="7"/>
      <c r="Y31" s="7"/>
      <c r="Z31" s="7"/>
      <c r="AA31" s="3"/>
      <c r="AB31" s="3"/>
      <c r="AC31" s="3"/>
      <c r="AD31" s="3"/>
      <c r="AE31" s="3"/>
    </row>
    <row r="32" spans="1:31" ht="41.25" customHeight="1" x14ac:dyDescent="0.3">
      <c r="A32" s="6">
        <v>18</v>
      </c>
      <c r="B32" s="3"/>
      <c r="C32" s="3"/>
      <c r="D32" s="3"/>
      <c r="E32" s="3"/>
      <c r="F32" s="3"/>
      <c r="G32" s="3"/>
      <c r="H32" s="3"/>
      <c r="I32" s="3"/>
      <c r="J32" s="3"/>
      <c r="K32" s="3"/>
      <c r="L32" s="37"/>
      <c r="M32" s="37"/>
      <c r="N32" s="37"/>
      <c r="O32" s="7"/>
      <c r="P32" s="7"/>
      <c r="Q32" s="3"/>
      <c r="R32" s="3"/>
      <c r="S32" s="3"/>
      <c r="T32" s="3"/>
      <c r="U32" s="3"/>
      <c r="V32" s="7"/>
      <c r="W32" s="7"/>
      <c r="X32" s="7"/>
      <c r="Y32" s="7"/>
      <c r="Z32" s="7"/>
      <c r="AA32" s="3"/>
      <c r="AB32" s="3"/>
      <c r="AC32" s="3"/>
      <c r="AD32" s="3"/>
      <c r="AE32" s="3"/>
    </row>
    <row r="33" spans="1:31" ht="41.25" customHeight="1" x14ac:dyDescent="0.3">
      <c r="A33" s="6">
        <v>19</v>
      </c>
      <c r="B33" s="3"/>
      <c r="C33" s="3"/>
      <c r="D33" s="3"/>
      <c r="E33" s="3"/>
      <c r="F33" s="3"/>
      <c r="G33" s="3"/>
      <c r="H33" s="3"/>
      <c r="I33" s="3"/>
      <c r="J33" s="3"/>
      <c r="K33" s="3"/>
      <c r="L33" s="37"/>
      <c r="M33" s="37"/>
      <c r="N33" s="37"/>
      <c r="O33" s="7"/>
      <c r="P33" s="7"/>
      <c r="Q33" s="3"/>
      <c r="R33" s="3"/>
      <c r="S33" s="3"/>
      <c r="T33" s="3"/>
      <c r="U33" s="3"/>
      <c r="V33" s="7"/>
      <c r="W33" s="7"/>
      <c r="X33" s="7"/>
      <c r="Y33" s="7"/>
      <c r="Z33" s="7"/>
      <c r="AA33" s="3"/>
      <c r="AB33" s="3"/>
      <c r="AC33" s="3"/>
      <c r="AD33" s="3"/>
      <c r="AE33" s="3"/>
    </row>
    <row r="34" spans="1:31" ht="41.25" customHeight="1" x14ac:dyDescent="0.3">
      <c r="A34" s="6">
        <v>20</v>
      </c>
      <c r="B34" s="3"/>
      <c r="C34" s="3"/>
      <c r="D34" s="3"/>
      <c r="E34" s="3"/>
      <c r="F34" s="3"/>
      <c r="G34" s="3"/>
      <c r="H34" s="3"/>
      <c r="I34" s="3"/>
      <c r="J34" s="3"/>
      <c r="K34" s="3"/>
      <c r="L34" s="37"/>
      <c r="M34" s="37"/>
      <c r="N34" s="37"/>
      <c r="O34" s="7"/>
      <c r="P34" s="7"/>
      <c r="Q34" s="3"/>
      <c r="R34" s="3"/>
      <c r="S34" s="3"/>
      <c r="T34" s="3"/>
      <c r="U34" s="3"/>
      <c r="V34" s="7"/>
      <c r="W34" s="7"/>
      <c r="X34" s="7"/>
      <c r="Y34" s="7"/>
      <c r="Z34" s="7"/>
      <c r="AA34" s="3"/>
      <c r="AB34" s="3"/>
      <c r="AC34" s="3"/>
      <c r="AD34" s="3"/>
      <c r="AE34" s="3"/>
    </row>
    <row r="35" spans="1:31" ht="41.25" customHeight="1" x14ac:dyDescent="0.3">
      <c r="A35" s="6">
        <v>21</v>
      </c>
      <c r="B35" s="3"/>
      <c r="C35" s="3"/>
      <c r="D35" s="3"/>
      <c r="E35" s="3"/>
      <c r="F35" s="3"/>
      <c r="G35" s="3"/>
      <c r="H35" s="3"/>
      <c r="I35" s="3"/>
      <c r="J35" s="3"/>
      <c r="K35" s="3"/>
      <c r="L35" s="37"/>
      <c r="M35" s="37"/>
      <c r="N35" s="37"/>
      <c r="O35" s="7"/>
      <c r="P35" s="7"/>
      <c r="Q35" s="3"/>
      <c r="R35" s="3"/>
      <c r="S35" s="3"/>
      <c r="T35" s="3"/>
      <c r="U35" s="3"/>
      <c r="V35" s="7"/>
      <c r="W35" s="7"/>
      <c r="X35" s="7"/>
      <c r="Y35" s="7"/>
      <c r="Z35" s="7"/>
      <c r="AA35" s="3"/>
      <c r="AB35" s="3"/>
      <c r="AC35" s="3"/>
      <c r="AD35" s="3"/>
      <c r="AE35" s="3"/>
    </row>
    <row r="36" spans="1:31" ht="41.25" customHeight="1" x14ac:dyDescent="0.3">
      <c r="A36" s="6">
        <v>22</v>
      </c>
      <c r="B36" s="3"/>
      <c r="C36" s="3"/>
      <c r="D36" s="3"/>
      <c r="E36" s="3"/>
      <c r="F36" s="3"/>
      <c r="G36" s="3"/>
      <c r="H36" s="3"/>
      <c r="I36" s="3"/>
      <c r="J36" s="3"/>
      <c r="K36" s="3"/>
      <c r="L36" s="37"/>
      <c r="M36" s="37"/>
      <c r="N36" s="37"/>
      <c r="O36" s="7"/>
      <c r="P36" s="7"/>
      <c r="Q36" s="3"/>
      <c r="R36" s="3"/>
      <c r="S36" s="3"/>
      <c r="T36" s="3"/>
      <c r="U36" s="3"/>
      <c r="V36" s="7"/>
      <c r="W36" s="7"/>
      <c r="X36" s="7"/>
      <c r="Y36" s="7"/>
      <c r="Z36" s="7"/>
      <c r="AA36" s="3"/>
      <c r="AB36" s="3"/>
      <c r="AC36" s="3"/>
      <c r="AD36" s="3"/>
      <c r="AE36" s="3"/>
    </row>
    <row r="37" spans="1:31" ht="41.25" customHeight="1" x14ac:dyDescent="0.3">
      <c r="A37" s="6">
        <v>23</v>
      </c>
      <c r="B37" s="3"/>
      <c r="C37" s="3"/>
      <c r="D37" s="3"/>
      <c r="E37" s="3"/>
      <c r="F37" s="3"/>
      <c r="G37" s="3"/>
      <c r="H37" s="3"/>
      <c r="I37" s="3"/>
      <c r="J37" s="3"/>
      <c r="K37" s="3"/>
      <c r="L37" s="37"/>
      <c r="M37" s="37"/>
      <c r="N37" s="37"/>
      <c r="O37" s="7"/>
      <c r="P37" s="7"/>
      <c r="Q37" s="3"/>
      <c r="R37" s="3"/>
      <c r="S37" s="3"/>
      <c r="T37" s="3"/>
      <c r="U37" s="3"/>
      <c r="V37" s="7"/>
      <c r="W37" s="7"/>
      <c r="X37" s="7"/>
      <c r="Y37" s="7"/>
      <c r="Z37" s="7"/>
      <c r="AA37" s="3"/>
      <c r="AB37" s="3"/>
      <c r="AC37" s="3"/>
      <c r="AD37" s="3"/>
      <c r="AE37" s="3"/>
    </row>
    <row r="38" spans="1:31" ht="41.25" customHeight="1" x14ac:dyDescent="0.3">
      <c r="A38" s="6">
        <v>24</v>
      </c>
      <c r="B38" s="3"/>
      <c r="C38" s="3"/>
      <c r="D38" s="3"/>
      <c r="E38" s="3"/>
      <c r="F38" s="3"/>
      <c r="G38" s="3"/>
      <c r="H38" s="3"/>
      <c r="I38" s="3"/>
      <c r="J38" s="3"/>
      <c r="K38" s="3"/>
      <c r="L38" s="37"/>
      <c r="M38" s="37"/>
      <c r="N38" s="37"/>
      <c r="O38" s="7"/>
      <c r="P38" s="7"/>
      <c r="Q38" s="3"/>
      <c r="R38" s="3"/>
      <c r="S38" s="3"/>
      <c r="T38" s="3"/>
      <c r="U38" s="3"/>
      <c r="V38" s="7"/>
      <c r="W38" s="7"/>
      <c r="X38" s="7"/>
      <c r="Y38" s="7"/>
      <c r="Z38" s="7"/>
      <c r="AA38" s="3"/>
      <c r="AB38" s="3"/>
      <c r="AC38" s="3"/>
      <c r="AD38" s="3"/>
      <c r="AE38" s="3"/>
    </row>
    <row r="39" spans="1:31" ht="41.25" customHeight="1" x14ac:dyDescent="0.3">
      <c r="A39" s="6">
        <v>25</v>
      </c>
      <c r="B39" s="3"/>
      <c r="C39" s="3"/>
      <c r="D39" s="3"/>
      <c r="E39" s="3"/>
      <c r="F39" s="3"/>
      <c r="G39" s="3"/>
      <c r="H39" s="3"/>
      <c r="I39" s="3"/>
      <c r="J39" s="3"/>
      <c r="K39" s="3"/>
      <c r="L39" s="37"/>
      <c r="M39" s="37"/>
      <c r="N39" s="37"/>
      <c r="O39" s="7"/>
      <c r="P39" s="7"/>
      <c r="Q39" s="3"/>
      <c r="R39" s="3"/>
      <c r="S39" s="3"/>
      <c r="T39" s="3"/>
      <c r="U39" s="3"/>
      <c r="V39" s="7"/>
      <c r="W39" s="7"/>
      <c r="X39" s="7"/>
      <c r="Y39" s="7"/>
      <c r="Z39" s="7"/>
      <c r="AA39" s="3"/>
      <c r="AB39" s="3"/>
      <c r="AC39" s="3"/>
      <c r="AD39" s="3"/>
      <c r="AE39" s="3"/>
    </row>
    <row r="40" spans="1:31" ht="41.25" customHeight="1" x14ac:dyDescent="0.3">
      <c r="A40" s="6">
        <v>26</v>
      </c>
      <c r="B40" s="3"/>
      <c r="C40" s="3"/>
      <c r="D40" s="3"/>
      <c r="E40" s="3"/>
      <c r="F40" s="3"/>
      <c r="G40" s="3"/>
      <c r="H40" s="3"/>
      <c r="I40" s="3"/>
      <c r="J40" s="3"/>
      <c r="K40" s="3"/>
      <c r="L40" s="37"/>
      <c r="M40" s="37"/>
      <c r="N40" s="37"/>
      <c r="O40" s="7"/>
      <c r="P40" s="7"/>
      <c r="Q40" s="3"/>
      <c r="R40" s="3"/>
      <c r="S40" s="3"/>
      <c r="T40" s="3"/>
      <c r="U40" s="3"/>
      <c r="V40" s="7"/>
      <c r="W40" s="7"/>
      <c r="X40" s="7"/>
      <c r="Y40" s="7"/>
      <c r="Z40" s="7"/>
      <c r="AA40" s="3"/>
      <c r="AB40" s="3"/>
      <c r="AC40" s="3"/>
      <c r="AD40" s="3"/>
      <c r="AE40" s="3"/>
    </row>
    <row r="41" spans="1:31" ht="41.25" customHeight="1" x14ac:dyDescent="0.3">
      <c r="A41" s="6">
        <v>27</v>
      </c>
      <c r="B41" s="3"/>
      <c r="C41" s="3"/>
      <c r="D41" s="3"/>
      <c r="E41" s="3"/>
      <c r="F41" s="3"/>
      <c r="G41" s="3"/>
      <c r="H41" s="3"/>
      <c r="I41" s="3"/>
      <c r="J41" s="3"/>
      <c r="K41" s="3"/>
      <c r="L41" s="37"/>
      <c r="M41" s="37"/>
      <c r="N41" s="37"/>
      <c r="O41" s="7"/>
      <c r="P41" s="7"/>
      <c r="Q41" s="3"/>
      <c r="R41" s="3"/>
      <c r="S41" s="3"/>
      <c r="T41" s="3"/>
      <c r="U41" s="3"/>
      <c r="V41" s="7"/>
      <c r="W41" s="7"/>
      <c r="X41" s="7"/>
      <c r="Y41" s="7"/>
      <c r="Z41" s="7"/>
      <c r="AA41" s="3"/>
      <c r="AB41" s="3"/>
      <c r="AC41" s="3"/>
      <c r="AD41" s="3"/>
      <c r="AE41" s="3"/>
    </row>
    <row r="42" spans="1:31" ht="41.25" customHeight="1" x14ac:dyDescent="0.3">
      <c r="A42" s="6">
        <v>28</v>
      </c>
      <c r="B42" s="3"/>
      <c r="C42" s="3"/>
      <c r="D42" s="3"/>
      <c r="E42" s="3"/>
      <c r="F42" s="3"/>
      <c r="G42" s="3"/>
      <c r="H42" s="3"/>
      <c r="I42" s="3"/>
      <c r="J42" s="3"/>
      <c r="K42" s="3"/>
      <c r="L42" s="37"/>
      <c r="M42" s="37"/>
      <c r="N42" s="37"/>
      <c r="O42" s="7"/>
      <c r="P42" s="7"/>
      <c r="Q42" s="3"/>
      <c r="R42" s="3"/>
      <c r="S42" s="3"/>
      <c r="T42" s="3"/>
      <c r="U42" s="3"/>
      <c r="V42" s="7"/>
      <c r="W42" s="7"/>
      <c r="X42" s="7"/>
      <c r="Y42" s="7"/>
      <c r="Z42" s="7"/>
      <c r="AA42" s="3"/>
      <c r="AB42" s="3"/>
      <c r="AC42" s="3"/>
      <c r="AD42" s="3"/>
      <c r="AE42" s="3"/>
    </row>
    <row r="43" spans="1:31" ht="41.25" customHeight="1" x14ac:dyDescent="0.3">
      <c r="A43" s="6">
        <v>29</v>
      </c>
      <c r="B43" s="3"/>
      <c r="C43" s="3"/>
      <c r="D43" s="3"/>
      <c r="E43" s="3"/>
      <c r="F43" s="3"/>
      <c r="G43" s="3"/>
      <c r="H43" s="3"/>
      <c r="I43" s="3"/>
      <c r="J43" s="3"/>
      <c r="K43" s="3"/>
      <c r="L43" s="37"/>
      <c r="M43" s="37"/>
      <c r="N43" s="37"/>
      <c r="O43" s="37"/>
      <c r="P43" s="37"/>
      <c r="Q43" s="3"/>
      <c r="R43" s="3"/>
      <c r="S43" s="3"/>
      <c r="T43" s="3"/>
      <c r="U43" s="3"/>
      <c r="V43" s="7"/>
      <c r="W43" s="7"/>
      <c r="X43" s="7"/>
      <c r="Y43" s="7"/>
      <c r="Z43" s="7"/>
      <c r="AA43" s="3"/>
      <c r="AB43" s="3"/>
      <c r="AC43" s="3"/>
      <c r="AD43" s="3"/>
      <c r="AE43" s="3"/>
    </row>
    <row r="44" spans="1:31" ht="41.25" customHeight="1" x14ac:dyDescent="0.3">
      <c r="A44" s="6">
        <v>30</v>
      </c>
      <c r="B44" s="3"/>
      <c r="C44" s="3"/>
      <c r="D44" s="3"/>
      <c r="E44" s="3"/>
      <c r="F44" s="3"/>
      <c r="G44" s="3"/>
      <c r="H44" s="3"/>
      <c r="I44" s="3"/>
      <c r="J44" s="3"/>
      <c r="K44" s="3"/>
      <c r="L44" s="37"/>
      <c r="M44" s="37"/>
      <c r="N44" s="37"/>
      <c r="O44" s="37"/>
      <c r="P44" s="37"/>
      <c r="Q44" s="3"/>
      <c r="R44" s="3"/>
      <c r="S44" s="3"/>
      <c r="T44" s="3"/>
      <c r="U44" s="3"/>
      <c r="V44" s="7"/>
      <c r="W44" s="7"/>
      <c r="X44" s="7"/>
      <c r="Y44" s="7"/>
      <c r="Z44" s="7"/>
      <c r="AA44" s="3"/>
      <c r="AB44" s="3"/>
      <c r="AC44" s="3"/>
      <c r="AD44" s="3"/>
      <c r="AE44" s="3"/>
    </row>
    <row r="45" spans="1:31" s="4" customFormat="1" ht="26.25" customHeight="1" x14ac:dyDescent="0.25">
      <c r="A45" s="8" t="s">
        <v>6</v>
      </c>
      <c r="B45" s="102" t="s">
        <v>62</v>
      </c>
      <c r="C45" s="102"/>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24"/>
    </row>
    <row r="46" spans="1:31" x14ac:dyDescent="0.2">
      <c r="B46" s="103"/>
      <c r="C46" s="103"/>
      <c r="D46" s="103"/>
      <c r="E46" s="103"/>
      <c r="F46" s="103"/>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row>
    <row r="48" spans="1:31" ht="33.75" customHeight="1" x14ac:dyDescent="0.25">
      <c r="B48" s="50"/>
      <c r="C48" s="50"/>
      <c r="D48" s="50"/>
      <c r="E48" s="50"/>
      <c r="F48" s="50"/>
      <c r="I48" s="4" t="s">
        <v>21</v>
      </c>
      <c r="L48" s="13" t="s">
        <v>68</v>
      </c>
      <c r="M48" s="13"/>
      <c r="N48" s="13"/>
      <c r="Q48" s="13" t="s">
        <v>22</v>
      </c>
      <c r="R48" s="13"/>
      <c r="S48" s="13"/>
      <c r="V48" s="13" t="s">
        <v>23</v>
      </c>
      <c r="W48" s="13"/>
      <c r="X48" s="13"/>
      <c r="AA48" s="13" t="s">
        <v>24</v>
      </c>
      <c r="AB48" s="13"/>
      <c r="AC48" s="13"/>
    </row>
    <row r="49" spans="1:30" ht="30" customHeight="1" x14ac:dyDescent="0.2"/>
    <row r="50" spans="1:30" x14ac:dyDescent="0.2">
      <c r="A50" s="98" t="s">
        <v>14</v>
      </c>
      <c r="B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50"/>
    </row>
    <row r="51" spans="1:30" x14ac:dyDescent="0.2">
      <c r="A51" s="100" t="s">
        <v>13</v>
      </c>
      <c r="B51" s="100"/>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100"/>
      <c r="AB51" s="100"/>
      <c r="AC51" s="100"/>
      <c r="AD51" s="50"/>
    </row>
    <row r="52" spans="1:30" ht="14.25" x14ac:dyDescent="0.2">
      <c r="A52" s="100" t="s">
        <v>65</v>
      </c>
      <c r="B52" s="100"/>
      <c r="C52" s="100"/>
      <c r="D52" s="100"/>
      <c r="E52" s="100"/>
      <c r="F52" s="100"/>
      <c r="G52" s="100"/>
      <c r="H52" s="100"/>
      <c r="I52" s="100"/>
      <c r="J52" s="100"/>
      <c r="K52" s="100"/>
      <c r="L52" s="100"/>
      <c r="M52" s="100"/>
      <c r="N52" s="100"/>
      <c r="O52" s="100"/>
      <c r="P52" s="100"/>
      <c r="Q52" s="100"/>
      <c r="R52" s="100"/>
      <c r="S52" s="100"/>
      <c r="T52" s="100"/>
      <c r="U52" s="100"/>
      <c r="V52" s="100"/>
      <c r="W52" s="100"/>
      <c r="X52" s="100"/>
      <c r="Y52" s="100"/>
      <c r="Z52" s="100"/>
      <c r="AA52" s="100"/>
      <c r="AB52" s="100"/>
      <c r="AC52" s="100"/>
      <c r="AD52" s="51"/>
    </row>
  </sheetData>
  <mergeCells count="27">
    <mergeCell ref="I11:W11"/>
    <mergeCell ref="A1:L3"/>
    <mergeCell ref="M1:V1"/>
    <mergeCell ref="W1:AE1"/>
    <mergeCell ref="M2:V2"/>
    <mergeCell ref="W2:AE2"/>
    <mergeCell ref="M3:AE3"/>
    <mergeCell ref="A5:AE5"/>
    <mergeCell ref="I7:W7"/>
    <mergeCell ref="I8:W8"/>
    <mergeCell ref="I9:W9"/>
    <mergeCell ref="I10:W10"/>
    <mergeCell ref="A50:AC50"/>
    <mergeCell ref="A51:AC51"/>
    <mergeCell ref="A52:AC52"/>
    <mergeCell ref="K13:K14"/>
    <mergeCell ref="L13:P13"/>
    <mergeCell ref="Q13:U13"/>
    <mergeCell ref="V13:Z13"/>
    <mergeCell ref="AA13:AE13"/>
    <mergeCell ref="B45:AC46"/>
    <mergeCell ref="A13:A14"/>
    <mergeCell ref="B13:B14"/>
    <mergeCell ref="G13:G14"/>
    <mergeCell ref="H13:H14"/>
    <mergeCell ref="I13:I14"/>
    <mergeCell ref="J13:J14"/>
  </mergeCells>
  <pageMargins left="0.6" right="0.35" top="0.3" bottom="0.3" header="0.3" footer="0.3"/>
  <pageSetup paperSize="9" scale="30"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Formato captura</vt:lpstr>
      <vt:lpstr>Formato captura (2)</vt:lpstr>
      <vt:lpstr>Formato captura (3)</vt:lpstr>
      <vt:lpstr>Formato captura (4)</vt:lpstr>
      <vt:lpstr>Formato captura (5)</vt:lpstr>
      <vt:lpstr>Formato captura (6)</vt:lpstr>
      <vt:lpstr>Instruccciones</vt:lpstr>
      <vt:lpstr>Formato captura (8)</vt:lpstr>
      <vt:lpstr>Formato captura (9)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Paola Marin Vargas</dc:creator>
  <cp:lastModifiedBy>yorcelis</cp:lastModifiedBy>
  <cp:lastPrinted>2017-03-22T15:26:08Z</cp:lastPrinted>
  <dcterms:created xsi:type="dcterms:W3CDTF">2017-02-13T19:18:35Z</dcterms:created>
  <dcterms:modified xsi:type="dcterms:W3CDTF">2023-06-06T18:03:22Z</dcterms:modified>
</cp:coreProperties>
</file>