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sandra rueda\Documents\ESCRITORIO SANDRA\IDPC\2023\CONTRATOS DIVULGACION\junio\museografia\"/>
    </mc:Choice>
  </mc:AlternateContent>
  <xr:revisionPtr revIDLastSave="0" documentId="8_{611F0279-B321-4313-8F67-2D6EDE3C0D54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MATRIZ PROCESOS" sheetId="1" r:id="rId1"/>
    <sheet name="LISTADO" sheetId="2" r:id="rId2"/>
  </sheets>
  <definedNames>
    <definedName name="_xlnm.Print_Area" localSheetId="0">'MATRIZ PROCESOS'!$A$1:$W$24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3" i="1" l="1"/>
  <c r="I1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Giovanna Morales Aguirre</author>
    <author/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>Situaciones previsibles que puedan afectar el normal comportamiento.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" authorId="1" shapeId="0" xr:uid="{00000000-0006-0000-0000-000002000000}">
      <text>
        <r>
          <rPr>
            <b/>
            <sz val="9"/>
            <color indexed="8"/>
            <rFont val="Arial"/>
            <family val="2"/>
          </rPr>
          <t xml:space="preserve">GENERAL: </t>
        </r>
        <r>
          <rPr>
            <sz val="9"/>
            <color indexed="8"/>
            <rFont val="Arial"/>
            <family val="2"/>
          </rPr>
          <t xml:space="preserve">Puede ocurrir en todos los procesos de contratación, por lo cual está presente en toda su actividad contractual.
</t>
        </r>
        <r>
          <rPr>
            <b/>
            <sz val="9"/>
            <color indexed="8"/>
            <rFont val="Arial"/>
            <family val="2"/>
          </rPr>
          <t xml:space="preserve">ESPECÍFICO: </t>
        </r>
        <r>
          <rPr>
            <sz val="9"/>
            <color indexed="8"/>
            <rFont val="Arial"/>
            <family val="2"/>
          </rPr>
          <t xml:space="preserve">Su ocurrencia solo se observa en este tipo de contratos. </t>
        </r>
        <r>
          <rPr>
            <b/>
            <sz val="9"/>
            <color indexed="8"/>
            <rFont val="Arial"/>
            <family val="2"/>
          </rPr>
          <t xml:space="preserve"> 
</t>
        </r>
      </text>
    </comment>
    <comment ref="D4" authorId="1" shapeId="0" xr:uid="{00000000-0006-0000-0000-000003000000}">
      <text>
        <r>
          <rPr>
            <b/>
            <sz val="9"/>
            <color indexed="8"/>
            <rFont val="Arial"/>
            <family val="2"/>
          </rPr>
          <t>INTERNA:</t>
        </r>
        <r>
          <rPr>
            <sz val="9"/>
            <color indexed="8"/>
            <rFont val="Arial"/>
            <family val="2"/>
          </rPr>
          <t xml:space="preserve"> Este riesgo se encuentra asociado a la operación, capacidad o situación particular del IDPC. 
</t>
        </r>
        <r>
          <rPr>
            <b/>
            <sz val="9"/>
            <color indexed="8"/>
            <rFont val="Arial"/>
            <family val="2"/>
          </rPr>
          <t>EXTERNO:</t>
        </r>
        <r>
          <rPr>
            <sz val="9"/>
            <color indexed="8"/>
            <rFont val="Arial"/>
            <family val="2"/>
          </rPr>
          <t xml:space="preserve"> Riesgo del sector objeto del proceso de contratación, o asociado a asuntos no referidos al IDPC. (desastres económicos, existencia de monopolios, circunstancias electorales).</t>
        </r>
        <r>
          <rPr>
            <sz val="12"/>
            <color indexed="8"/>
            <rFont val="Arial"/>
            <family val="2"/>
            <charset val="1"/>
          </rPr>
          <t xml:space="preserve">
</t>
        </r>
      </text>
    </comment>
    <comment ref="E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El riesgo puede darse en etapa de (Planeación, Selección, Contratación o Ejecución).
</t>
        </r>
      </text>
    </comment>
    <comment ref="F4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El riesgo puede ser (Económico. Social o Político, Operacional, Financiero, Regulatorio, De la Naturaleza, Ambiental o Tecnólogico).
</t>
        </r>
      </text>
    </comment>
    <comment ref="G4" authorId="1" shapeId="0" xr:uid="{00000000-0006-0000-0000-000006000000}">
      <text>
        <r>
          <rPr>
            <b/>
            <u/>
            <sz val="8"/>
            <color indexed="8"/>
            <rFont val="Arial"/>
            <family val="2"/>
          </rPr>
          <t>Probabilidad de Ocurrencia:</t>
        </r>
        <r>
          <rPr>
            <sz val="8"/>
            <color indexed="8"/>
            <rFont val="Arial"/>
            <family val="2"/>
          </rPr>
          <t xml:space="preserve">
</t>
        </r>
        <r>
          <rPr>
            <b/>
            <sz val="8"/>
            <color indexed="8"/>
            <rFont val="Arial"/>
            <family val="2"/>
          </rPr>
          <t xml:space="preserve">Raro: </t>
        </r>
        <r>
          <rPr>
            <sz val="8"/>
            <color indexed="8"/>
            <rFont val="Arial"/>
            <family val="2"/>
          </rPr>
          <t xml:space="preserve">Puede Ocurrir excepcionalmente. La Valoración de la Probidad es = 1.
</t>
        </r>
        <r>
          <rPr>
            <b/>
            <sz val="8"/>
            <color indexed="8"/>
            <rFont val="Arial"/>
            <family val="2"/>
          </rPr>
          <t xml:space="preserve">Improbable: </t>
        </r>
        <r>
          <rPr>
            <sz val="8"/>
            <color indexed="8"/>
            <rFont val="Arial"/>
            <family val="2"/>
          </rPr>
          <t xml:space="preserve">Puede Ocurrir ocasionalmente. La valoración de la Probabidad es = 2.
</t>
        </r>
        <r>
          <rPr>
            <b/>
            <sz val="8"/>
            <color indexed="8"/>
            <rFont val="Arial"/>
            <family val="2"/>
          </rPr>
          <t>Posible:</t>
        </r>
        <r>
          <rPr>
            <sz val="8"/>
            <color indexed="8"/>
            <rFont val="Arial"/>
            <family val="2"/>
          </rPr>
          <t xml:space="preserve"> Puede Ocurrir en cualquier momento del futuro. La valoración de la probabilidad = 3.
</t>
        </r>
        <r>
          <rPr>
            <b/>
            <sz val="8"/>
            <color indexed="8"/>
            <rFont val="Arial"/>
            <family val="2"/>
          </rPr>
          <t>Probable</t>
        </r>
        <r>
          <rPr>
            <sz val="8"/>
            <color indexed="8"/>
            <rFont val="Arial"/>
            <family val="2"/>
          </rPr>
          <t xml:space="preserve">: Probablemente va ha ocurrir. La valoración de la probabilidad es = 4.
</t>
        </r>
        <r>
          <rPr>
            <b/>
            <sz val="8"/>
            <color indexed="8"/>
            <rFont val="Arial"/>
            <family val="2"/>
          </rPr>
          <t>Casi cierto:</t>
        </r>
        <r>
          <rPr>
            <sz val="8"/>
            <color indexed="8"/>
            <rFont val="Arial"/>
            <family val="2"/>
          </rPr>
          <t xml:space="preserve"> Ocurre en la mayoría de las circunstancias es = 5</t>
        </r>
      </text>
    </comment>
    <comment ref="H4" authorId="1" shapeId="0" xr:uid="{00000000-0006-0000-0000-000007000000}">
      <text>
        <r>
          <rPr>
            <sz val="7"/>
            <color indexed="8"/>
            <rFont val="Arial"/>
            <family val="2"/>
            <charset val="1"/>
          </rPr>
          <t xml:space="preserve"> El impacto puede ser:
</t>
        </r>
        <r>
          <rPr>
            <b/>
            <sz val="7"/>
            <color indexed="8"/>
            <rFont val="Arial"/>
            <family val="2"/>
          </rPr>
          <t>INSIGNIFICANTE</t>
        </r>
        <r>
          <rPr>
            <sz val="7"/>
            <color indexed="8"/>
            <rFont val="Arial"/>
            <family val="2"/>
            <charset val="1"/>
          </rPr>
          <t xml:space="preserve"> (Obstruye la ejecución del contrato de manera intrascendente. Sobrecostos de no más del 1% del valor del contrato). La Valoración del riesgo es = 1
</t>
        </r>
        <r>
          <rPr>
            <b/>
            <sz val="7"/>
            <color indexed="8"/>
            <rFont val="Arial"/>
            <family val="2"/>
          </rPr>
          <t>MENOR</t>
        </r>
        <r>
          <rPr>
            <sz val="7"/>
            <color indexed="8"/>
            <rFont val="Arial"/>
            <family val="2"/>
            <charset val="1"/>
          </rPr>
          <t xml:space="preserve"> (Dificulta la ejecución del contrato de manera baja. Aplicando medidas mínimas se puede lograr el objeto contractual. Sobrecostos de no más del 5% del valor del contrato)  La Valoración del riesgo es = 2
</t>
        </r>
        <r>
          <rPr>
            <b/>
            <sz val="7"/>
            <color indexed="8"/>
            <rFont val="Arial"/>
            <family val="2"/>
          </rPr>
          <t>MODERADO (</t>
        </r>
        <r>
          <rPr>
            <sz val="7"/>
            <color indexed="8"/>
            <rFont val="Arial"/>
            <family val="2"/>
            <charset val="1"/>
          </rPr>
          <t xml:space="preserve">Afecta la ejecución del contrato sin alterar el beneficio para las partes. Sobrecosto entre el 5 y el 15% del valor total del contrato) La Valoración del riesgo es = 3
</t>
        </r>
        <r>
          <rPr>
            <b/>
            <sz val="7"/>
            <color indexed="8"/>
            <rFont val="Arial"/>
            <family val="2"/>
          </rPr>
          <t>MAYOR</t>
        </r>
        <r>
          <rPr>
            <sz val="7"/>
            <color indexed="8"/>
            <rFont val="Arial"/>
            <family val="2"/>
            <charset val="1"/>
          </rPr>
          <t xml:space="preserve"> (Obstruye la ejecución del contrato sustancialmente pero aun así permite la consecución del objeto contractual. Sobrecostos entre el 15 y 30% del valor total del contrato)  La Valoración del riesgo es = 4
</t>
        </r>
        <r>
          <rPr>
            <b/>
            <sz val="7"/>
            <color indexed="8"/>
            <rFont val="Arial"/>
            <family val="2"/>
          </rPr>
          <t>CATASTROFICO</t>
        </r>
        <r>
          <rPr>
            <sz val="7"/>
            <color indexed="8"/>
            <rFont val="Arial"/>
            <family val="2"/>
            <charset val="1"/>
          </rPr>
          <t xml:space="preserve"> (Perturba la ejecución del contrato de manera grave imposibilitando la consecución del objeto contractual. Sobrecostos del más del 30% del valor total del contrato).  La Valoración del riesgo es =  5
</t>
        </r>
      </text>
    </comment>
    <comment ref="I4" authorId="1" shapeId="0" xr:uid="{00000000-0006-0000-0000-000008000000}">
      <text>
        <r>
          <rPr>
            <b/>
            <sz val="10"/>
            <color indexed="8"/>
            <rFont val="Arial"/>
            <family val="2"/>
          </rPr>
          <t>Valoración del Riesgo y Categoria:</t>
        </r>
        <r>
          <rPr>
            <sz val="10"/>
            <color indexed="8"/>
            <rFont val="Arial"/>
            <family val="2"/>
            <charset val="1"/>
          </rPr>
          <t xml:space="preserve">
</t>
        </r>
        <r>
          <rPr>
            <b/>
            <sz val="10"/>
            <color indexed="8"/>
            <rFont val="Arial"/>
            <family val="2"/>
          </rPr>
          <t>Riesgo Extremo=</t>
        </r>
        <r>
          <rPr>
            <sz val="10"/>
            <color indexed="8"/>
            <rFont val="Arial"/>
            <family val="2"/>
            <charset val="1"/>
          </rPr>
          <t xml:space="preserve">  8,9 y 10.
</t>
        </r>
        <r>
          <rPr>
            <b/>
            <sz val="10"/>
            <color indexed="8"/>
            <rFont val="Arial"/>
            <family val="2"/>
          </rPr>
          <t xml:space="preserve">Riesgo Alto </t>
        </r>
        <r>
          <rPr>
            <sz val="10"/>
            <color indexed="8"/>
            <rFont val="Arial"/>
            <family val="2"/>
            <charset val="1"/>
          </rPr>
          <t xml:space="preserve">=  6 y 7
</t>
        </r>
        <r>
          <rPr>
            <b/>
            <sz val="10"/>
            <color indexed="8"/>
            <rFont val="Arial"/>
            <family val="2"/>
          </rPr>
          <t>Riesgo Medio</t>
        </r>
        <r>
          <rPr>
            <sz val="10"/>
            <color indexed="8"/>
            <rFont val="Arial"/>
            <family val="2"/>
            <charset val="1"/>
          </rPr>
          <t xml:space="preserve"> = 5
Riesgo Bajo = 2,3 y 4.</t>
        </r>
      </text>
    </comment>
    <comment ref="K4" authorId="1" shapeId="0" xr:uid="{00000000-0006-0000-0000-000009000000}">
      <text>
        <r>
          <rPr>
            <sz val="9"/>
            <color indexed="8"/>
            <rFont val="Arial"/>
            <family val="2"/>
          </rPr>
          <t>Asigne y distribuya el riesgo de manera adecuada y proporcional, teniendo como con base el contexto social, económico y político que pueda afectar la ejecución contractual.</t>
        </r>
      </text>
    </comment>
    <comment ref="M4" authorId="0" shapeId="0" xr:uid="{00000000-0006-0000-0000-00000A000000}">
      <text>
        <r>
          <rPr>
            <sz val="7"/>
            <color indexed="81"/>
            <rFont val="Tahoma"/>
            <family val="2"/>
          </rPr>
          <t>Describir el tratamiento o control a ser implementado</t>
        </r>
      </text>
    </comment>
    <comment ref="R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Indicar:</t>
        </r>
        <r>
          <rPr>
            <sz val="9"/>
            <color indexed="81"/>
            <rFont val="Tahoma"/>
            <family val="2"/>
          </rPr>
          <t xml:space="preserve"> SI o NO.</t>
        </r>
      </text>
    </comment>
    <comment ref="S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Determinar quien (IDPC o Contratista)</t>
        </r>
      </text>
    </comment>
    <comment ref="T4" authorId="0" shapeId="0" xr:uid="{00000000-0006-0000-0000-00000D000000}">
      <text>
        <r>
          <rPr>
            <sz val="9"/>
            <color indexed="81"/>
            <rFont val="Tahoma"/>
            <family val="2"/>
          </rPr>
          <t>Evento con el que se inicia el tratamiento</t>
        </r>
      </text>
    </comment>
    <comment ref="U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Evento termina el tratamiento</t>
        </r>
      </text>
    </comment>
    <comment ref="N5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 xml:space="preserve">Probabilidad de Ocurrencia:
Raro: </t>
        </r>
        <r>
          <rPr>
            <sz val="9"/>
            <color indexed="81"/>
            <rFont val="Tahoma"/>
            <family val="2"/>
          </rPr>
          <t>Puede Ocurrir excepcionalmente. La Valoración de la Probidad es = 1</t>
        </r>
        <r>
          <rPr>
            <b/>
            <sz val="9"/>
            <color indexed="81"/>
            <rFont val="Tahoma"/>
            <family val="2"/>
          </rPr>
          <t>.
Improbable:</t>
        </r>
        <r>
          <rPr>
            <sz val="9"/>
            <color indexed="81"/>
            <rFont val="Tahoma"/>
            <family val="2"/>
          </rPr>
          <t xml:space="preserve"> Puede Ocurrir ocasionalmente. La valoración de la Probabidad es = 2.</t>
        </r>
        <r>
          <rPr>
            <b/>
            <sz val="9"/>
            <color indexed="81"/>
            <rFont val="Tahoma"/>
            <family val="2"/>
          </rPr>
          <t xml:space="preserve">
Posible:</t>
        </r>
        <r>
          <rPr>
            <sz val="9"/>
            <color indexed="81"/>
            <rFont val="Tahoma"/>
            <family val="2"/>
          </rPr>
          <t xml:space="preserve"> Puede Ocurrir en cualquier momento del futuro. La valoración de la probabilidad = 3.</t>
        </r>
        <r>
          <rPr>
            <b/>
            <sz val="9"/>
            <color indexed="81"/>
            <rFont val="Tahoma"/>
            <family val="2"/>
          </rPr>
          <t xml:space="preserve">
Probable: </t>
        </r>
        <r>
          <rPr>
            <sz val="9"/>
            <color indexed="81"/>
            <rFont val="Tahoma"/>
            <family val="2"/>
          </rPr>
          <t>Probablemente va ha ocurrir. La valoración de la probabilidad es = 4.</t>
        </r>
        <r>
          <rPr>
            <b/>
            <sz val="9"/>
            <color indexed="81"/>
            <rFont val="Tahoma"/>
            <family val="2"/>
          </rPr>
          <t xml:space="preserve">
Casi cierto: </t>
        </r>
        <r>
          <rPr>
            <sz val="9"/>
            <color indexed="81"/>
            <rFont val="Tahoma"/>
            <family val="2"/>
          </rPr>
          <t>Ocurre en la mayoría de las circunstancias es = 5</t>
        </r>
      </text>
    </comment>
    <comment ref="O5" authorId="0" shapeId="0" xr:uid="{00000000-0006-0000-0000-000010000000}">
      <text>
        <r>
          <rPr>
            <b/>
            <sz val="7"/>
            <color indexed="81"/>
            <rFont val="Tahoma"/>
            <family val="2"/>
          </rPr>
          <t xml:space="preserve"> El impacto puede ser:
INSIGNIFICANTE</t>
        </r>
        <r>
          <rPr>
            <sz val="7"/>
            <color indexed="81"/>
            <rFont val="Tahoma"/>
            <family val="2"/>
          </rPr>
          <t xml:space="preserve"> (Obstruye la ejecución del contrato de manera intrascendente. Sobrecostos de no más del 1% del valor del contrato). La Valoración del riesgo es = 1</t>
        </r>
        <r>
          <rPr>
            <b/>
            <sz val="7"/>
            <color indexed="81"/>
            <rFont val="Tahoma"/>
            <family val="2"/>
          </rPr>
          <t xml:space="preserve">
MENOR</t>
        </r>
        <r>
          <rPr>
            <sz val="7"/>
            <color indexed="81"/>
            <rFont val="Tahoma"/>
            <family val="2"/>
          </rPr>
          <t xml:space="preserve"> (Dificulta la ejecución del contrato de manera baja. Aplicando medidas mínimas se puede lograr el objeto contractual. Sobrecostos de no más del 5% del valor del contrato)  La Valoración del riesgo es = 2</t>
        </r>
        <r>
          <rPr>
            <b/>
            <sz val="7"/>
            <color indexed="81"/>
            <rFont val="Tahoma"/>
            <family val="2"/>
          </rPr>
          <t xml:space="preserve">
MODERADO </t>
        </r>
        <r>
          <rPr>
            <sz val="7"/>
            <color indexed="81"/>
            <rFont val="Tahoma"/>
            <family val="2"/>
          </rPr>
          <t>(Afecta la ejecución del contrato sin alterar el beneficio para las partes. Sobrecosto entre el 5 y el 15% del valor total del contrato) La Valoración del riesgo es = 3</t>
        </r>
        <r>
          <rPr>
            <b/>
            <sz val="7"/>
            <color indexed="81"/>
            <rFont val="Tahoma"/>
            <family val="2"/>
          </rPr>
          <t xml:space="preserve">
MAYOR </t>
        </r>
        <r>
          <rPr>
            <sz val="7"/>
            <color indexed="81"/>
            <rFont val="Tahoma"/>
            <family val="2"/>
          </rPr>
          <t>(Obstruye la ejecución del contrato sustancialmente pero aun así permite la consecución del objeto contractual. Sobrecostos entre el 15 y 30% del valor total del contrato)  La Valoración del riesgo es = 4</t>
        </r>
        <r>
          <rPr>
            <b/>
            <sz val="7"/>
            <color indexed="81"/>
            <rFont val="Tahoma"/>
            <family val="2"/>
          </rPr>
          <t xml:space="preserve">
CATASTROFICO </t>
        </r>
        <r>
          <rPr>
            <sz val="7"/>
            <color indexed="81"/>
            <rFont val="Tahoma"/>
            <family val="2"/>
          </rPr>
          <t>(Perturba la ejecución del contrato de manera grave imposibilitando la consecución del objeto contractual. Sobrecostos del más del 30% del valor total del contrato).  La Valoración del riesgo es =  5</t>
        </r>
      </text>
    </comment>
    <comment ref="P5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 xml:space="preserve">Valoración del Riesgo y Categoria:
Riesgo Extremo=  </t>
        </r>
        <r>
          <rPr>
            <sz val="9"/>
            <color indexed="81"/>
            <rFont val="Tahoma"/>
            <family val="2"/>
          </rPr>
          <t>8,9 y 10.</t>
        </r>
        <r>
          <rPr>
            <b/>
            <sz val="9"/>
            <color indexed="81"/>
            <rFont val="Tahoma"/>
            <family val="2"/>
          </rPr>
          <t xml:space="preserve">
Riesgo Alto </t>
        </r>
        <r>
          <rPr>
            <sz val="9"/>
            <color indexed="81"/>
            <rFont val="Tahoma"/>
            <family val="2"/>
          </rPr>
          <t>=  6 y 7</t>
        </r>
        <r>
          <rPr>
            <b/>
            <sz val="9"/>
            <color indexed="81"/>
            <rFont val="Tahoma"/>
            <family val="2"/>
          </rPr>
          <t xml:space="preserve">
Riesgo Medio </t>
        </r>
        <r>
          <rPr>
            <sz val="9"/>
            <color indexed="81"/>
            <rFont val="Tahoma"/>
            <family val="2"/>
          </rPr>
          <t>= 5</t>
        </r>
        <r>
          <rPr>
            <b/>
            <sz val="9"/>
            <color indexed="81"/>
            <rFont val="Tahoma"/>
            <family val="2"/>
          </rPr>
          <t xml:space="preserve">
Riesgo Bajo </t>
        </r>
        <r>
          <rPr>
            <sz val="9"/>
            <color indexed="81"/>
            <rFont val="Tahoma"/>
            <family val="2"/>
          </rPr>
          <t>= 2,3 y 4.</t>
        </r>
      </text>
    </comment>
    <comment ref="V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Defina la forma de realizar el monitoreo</t>
        </r>
      </text>
    </comment>
    <comment ref="W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Defina el periodo del monitoreo.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100-000001000000}">
      <text>
        <r>
          <rPr>
            <b/>
            <sz val="12"/>
            <color indexed="8"/>
            <rFont val="Arial"/>
            <family val="2"/>
            <charset val="1"/>
          </rPr>
          <t xml:space="preserve">GENERAL
</t>
        </r>
        <r>
          <rPr>
            <sz val="12"/>
            <color indexed="8"/>
            <rFont val="Arial"/>
            <family val="2"/>
            <charset val="1"/>
          </rPr>
          <t xml:space="preserve">Riesgo de todos los procesos de contratación, por lo cual está presente en toda su actividad contractual
</t>
        </r>
        <r>
          <rPr>
            <b/>
            <sz val="12"/>
            <color indexed="8"/>
            <rFont val="Arial"/>
            <family val="2"/>
            <charset val="1"/>
          </rPr>
          <t xml:space="preserve">ESPECÍFICO  
</t>
        </r>
        <r>
          <rPr>
            <sz val="12"/>
            <color indexed="8"/>
            <rFont val="Arial"/>
            <family val="2"/>
            <charset val="1"/>
          </rPr>
          <t xml:space="preserve">Riesgo propio del proceso de contratación
</t>
        </r>
      </text>
    </comment>
    <comment ref="B1" authorId="0" shapeId="0" xr:uid="{00000000-0006-0000-0100-000002000000}">
      <text>
        <r>
          <rPr>
            <sz val="12"/>
            <color indexed="8"/>
            <rFont val="Arial"/>
            <family val="2"/>
            <charset val="1"/>
          </rPr>
          <t xml:space="preserve">INTERNA
Riesgo asociado a la operación, capacidad o situación particular  de la Entidad Estatal (reputacional, tecnológico)
EXTERNO
Riesgo del sector objeto del proceso de contratación, o asociado a asuntos no referidos a la Entidad Estatal (desastres económicos, existencia de monopolios, circunstancias electorales)
</t>
        </r>
      </text>
    </comment>
  </commentList>
</comments>
</file>

<file path=xl/sharedStrings.xml><?xml version="1.0" encoding="utf-8"?>
<sst xmlns="http://schemas.openxmlformats.org/spreadsheetml/2006/main" count="193" uniqueCount="97">
  <si>
    <t>Fecha:</t>
  </si>
  <si>
    <t>DESCRIPCIÓN
DEL RIESGO</t>
  </si>
  <si>
    <t>CLASE</t>
  </si>
  <si>
    <t>FUENTE</t>
  </si>
  <si>
    <t>ETAPA</t>
  </si>
  <si>
    <t>TIPO</t>
  </si>
  <si>
    <t>PROBABILIDAD</t>
  </si>
  <si>
    <t>IMPACTO</t>
  </si>
  <si>
    <t>CATEGORIA</t>
  </si>
  <si>
    <t>Técnológico</t>
  </si>
  <si>
    <t>Ambiental</t>
  </si>
  <si>
    <t>De la naturaleza</t>
  </si>
  <si>
    <t>Regulatorio</t>
  </si>
  <si>
    <t>Financiero</t>
  </si>
  <si>
    <t>Ejecución</t>
  </si>
  <si>
    <t>Operacional</t>
  </si>
  <si>
    <t>Contratación</t>
  </si>
  <si>
    <t>Social o Político</t>
  </si>
  <si>
    <t>Selección</t>
  </si>
  <si>
    <t>Externa</t>
  </si>
  <si>
    <t>Específico</t>
  </si>
  <si>
    <t>Económico</t>
  </si>
  <si>
    <t>Planeación</t>
  </si>
  <si>
    <t>Interna</t>
  </si>
  <si>
    <t>General</t>
  </si>
  <si>
    <t>Riesgo Extremo</t>
  </si>
  <si>
    <t>Riesgo Alto</t>
  </si>
  <si>
    <t>Riesgo Medio</t>
  </si>
  <si>
    <t xml:space="preserve">Riesgo Bajo </t>
  </si>
  <si>
    <t>Categoría</t>
  </si>
  <si>
    <t>Impacto después del tratamiento</t>
  </si>
  <si>
    <t>¿Afecta la ejecución del contrato?</t>
  </si>
  <si>
    <t>Responsable por implementar el tratamiento</t>
  </si>
  <si>
    <t>Fecha estimada en que se completa el tratamiento</t>
  </si>
  <si>
    <t>Monitoreo y revisión</t>
  </si>
  <si>
    <t>Probabilidad</t>
  </si>
  <si>
    <t>Impacto</t>
  </si>
  <si>
    <t xml:space="preserve">Valoración </t>
  </si>
  <si>
    <t>¿Cómo se realiza  el monitoreo?</t>
  </si>
  <si>
    <t>Periodicidad</t>
  </si>
  <si>
    <t>IDPC (%)</t>
  </si>
  <si>
    <t>CONTRATISTA (%)</t>
  </si>
  <si>
    <t>Evento estimada en que se inicia el tratamiento</t>
  </si>
  <si>
    <t>Valoración</t>
  </si>
  <si>
    <t>PROCESO DE GESTIÓN CONTRACTUAL</t>
  </si>
  <si>
    <t>FORMATO MATRIZ DE RIESGO PROCESOS DE SELECCIÓN</t>
  </si>
  <si>
    <t>Afecta</t>
  </si>
  <si>
    <t>Si</t>
  </si>
  <si>
    <t>No</t>
  </si>
  <si>
    <t>VALORACIÓN</t>
  </si>
  <si>
    <t>Responsable</t>
  </si>
  <si>
    <t xml:space="preserve">Contratista </t>
  </si>
  <si>
    <t>IDPC</t>
  </si>
  <si>
    <t xml:space="preserve">Diaria </t>
  </si>
  <si>
    <t>Mensual</t>
  </si>
  <si>
    <t>Semanal</t>
  </si>
  <si>
    <t>Periodicidad pago</t>
  </si>
  <si>
    <t>Asignación del riesgo/
Distribución del Riesgo</t>
  </si>
  <si>
    <t>Tratamiento/
Control a ser implementado</t>
  </si>
  <si>
    <t>CONSECUENCIAS</t>
  </si>
  <si>
    <t>Dependencia:</t>
  </si>
  <si>
    <t>Elaboró:</t>
  </si>
  <si>
    <t>Jeyson Rodriguez Pacheco</t>
  </si>
  <si>
    <t>Subdirección de Divulgación y Apropiación del Patrimono Cultural</t>
  </si>
  <si>
    <t>Situación de
afectación debido
a cambios
regulatorios o
reglamentarios</t>
  </si>
  <si>
    <t>Afectación de las
condiciones de
ejecución,
generando su
imposibilidad o la
afectación del desarrollo de las activides propuestas</t>
  </si>
  <si>
    <t>Situacion de afectacion debido a la coyuntura actual de pandemia por COVID- 19 en el pais.</t>
  </si>
  <si>
    <t>Seguimiento diario a las situaciones que se puedan presentar en el marco de la emergencia economica, social, ecologica y sanitaria</t>
  </si>
  <si>
    <t>Efectos favorables y desfavorables derivados de las variaciones en los precios de mercado de los insumos, actividades, sistemas de distribución, transporte, etc, necesarios para cumplir con el objeto y las obligaciones pactadas en el presente contrato.</t>
  </si>
  <si>
    <t>Sguimiento por parte del supervisor a las modificaciones de precios de mercado.</t>
  </si>
  <si>
    <t>Comunicación entre supervisor y contratista en la gestión del presupuesto del contrato</t>
  </si>
  <si>
    <t>Eventos externos como hechos imprevistos, fuerza mayor y caso fortuito que puedan tener impacto en la ejecución del contrato</t>
  </si>
  <si>
    <t>Resultados negativos que conllevarían a poner en riesgo la ejecución del objeto y los plazos contractuales</t>
  </si>
  <si>
    <t xml:space="preserve">Seguimiento a los diferentes eventos de tipo social que se presenten en Bogotá
</t>
  </si>
  <si>
    <t>Imposicion de  incumplimientos al contratista</t>
  </si>
  <si>
    <t>Seguimiento a los cambios regulatorios o reglamentarios que puedan afectar la ejecución del contrato o su ecuación presupuestal, e informar al ordenador del gasto la ocurrencia de los mismos</t>
  </si>
  <si>
    <t>Valoración de la situación, identificación de las
implicaciones frente
a la ejecución del
contrato, se debe
informar de
inmediato al
supervisor para que
se tomen las
determinaciones a
lugar</t>
  </si>
  <si>
    <t>Afectacion de las condicones de ejecución, generando su imposibilidad de cumplimiento por las partes que se obligan en el contrato</t>
  </si>
  <si>
    <t>Incumplimiento  en los plazos
establecidos para el desarrollo de montajes museograficos</t>
  </si>
  <si>
    <t>Incumplimiento en los compromisos y objetivos que conllevan el desarrollo de los montajes y exposiciones del Museo de Bogotà</t>
  </si>
  <si>
    <t>El contratista será responsable de
las multas por el no
cumplimiento de los plazos
establecidos para la realización de montajes. El supervisor debera revisar y verificar el cumplimiento del cronograma de actividades.</t>
  </si>
  <si>
    <t>Seguimiento a las fechas
establecidas para los montajes y exposiciones</t>
  </si>
  <si>
    <t>Reprogramación de los montajes y exposiciones del Museo de Bogotá</t>
  </si>
  <si>
    <t>Revision semanal de los eventos y actividades programadas</t>
  </si>
  <si>
    <t>Problemas de orden público en los sitios destino de los montajes y exposiciones museograficas</t>
  </si>
  <si>
    <t>Imposibilidad de llevar a cabo los montajes y exposiciones programadas por el Museo de Bogotà</t>
  </si>
  <si>
    <t>Disminución en la cantidad de presupuesto para la organización de montajes y exposiciones</t>
  </si>
  <si>
    <t>Especificaciones
técnicas
deficientes en la ejecución del contrato. Realización de montajes, suministro de materiales y prestación del servicio sin el cumplimiento de los requisitos técnicos contratados</t>
  </si>
  <si>
    <t>Imposibilidad de llevar a cabo los montajes y exposiciones programadas por la entidad</t>
  </si>
  <si>
    <t>Comunicación entre supervisor y contratista para solucionar los inconvenientes técnicos en la ejecución del contrato</t>
  </si>
  <si>
    <t>Seguimiento permanente a los distintos cambios en los contextos politicos, sociales y juridicos que puedan aperecer en la ejecucion del contrato, en materia de prevencion de la pandemia.</t>
  </si>
  <si>
    <t>Situación de orden público</t>
  </si>
  <si>
    <t>Seguimiento permanente a los distintos cambios en los contextos sociales que puedan aperecer en la ejecucion del contrato, en materia de orden públicos.</t>
  </si>
  <si>
    <t>Seguimiento diario a las situaciones que se puedan presentar en el marco del orden público (marhcas, protestas)</t>
  </si>
  <si>
    <t>Con el inicio del contrato</t>
  </si>
  <si>
    <t>A la finalización del contrato</t>
  </si>
  <si>
    <t>10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</si>
</sst>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sz val="14"/>
      <color rgb="FF000000"/>
      <name val="Times New Roman"/>
      <family val="1"/>
    </font>
    <font>
      <sz val="10"/>
      <name val="Arial"/>
      <family val="2"/>
    </font>
    <font>
      <b/>
      <sz val="9"/>
      <color indexed="8"/>
      <name val="Arial"/>
      <family val="2"/>
      <charset val="1"/>
    </font>
    <font>
      <sz val="10"/>
      <color indexed="8"/>
      <name val="Arial"/>
      <family val="2"/>
      <charset val="1"/>
    </font>
    <font>
      <b/>
      <sz val="12"/>
      <color indexed="8"/>
      <name val="Arial"/>
      <family val="2"/>
      <charset val="1"/>
    </font>
    <font>
      <sz val="12"/>
      <color indexed="8"/>
      <name val="Arial"/>
      <family val="2"/>
      <charset val="1"/>
    </font>
    <font>
      <sz val="7"/>
      <color indexed="8"/>
      <name val="Arial"/>
      <family val="2"/>
      <charset val="1"/>
    </font>
    <font>
      <b/>
      <sz val="8"/>
      <color indexed="8"/>
      <name val="Arial"/>
      <family val="2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0"/>
      <name val="Arial"/>
      <family val="2"/>
    </font>
    <font>
      <sz val="8"/>
      <color rgb="FF000000"/>
      <name val="Arial"/>
      <family val="2"/>
    </font>
    <font>
      <sz val="7"/>
      <color indexed="81"/>
      <name val="Tahoma"/>
      <family val="2"/>
    </font>
    <font>
      <b/>
      <sz val="7"/>
      <color indexed="81"/>
      <name val="Tahoma"/>
      <family val="2"/>
    </font>
    <font>
      <sz val="9"/>
      <color indexed="8"/>
      <name val="Arial"/>
      <family val="2"/>
      <charset val="1"/>
    </font>
    <font>
      <sz val="9"/>
      <name val="Arial"/>
      <family val="2"/>
    </font>
    <font>
      <b/>
      <sz val="9"/>
      <color rgb="FF000000"/>
      <name val="Arial"/>
      <family val="2"/>
    </font>
    <font>
      <sz val="10"/>
      <color rgb="FFFF0000"/>
      <name val="Calibri"/>
      <family val="2"/>
    </font>
    <font>
      <sz val="9"/>
      <color rgb="FF1A18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</borders>
  <cellStyleXfs count="2">
    <xf numFmtId="0" fontId="0" fillId="0" borderId="0"/>
    <xf numFmtId="0" fontId="4" fillId="0" borderId="0"/>
  </cellStyleXfs>
  <cellXfs count="76">
    <xf numFmtId="0" fontId="0" fillId="0" borderId="0" xfId="0"/>
    <xf numFmtId="0" fontId="1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6" xfId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21" fillId="0" borderId="4" xfId="0" applyFont="1" applyBorder="1" applyAlignment="1">
      <alignment vertical="center" textRotation="90" wrapText="1"/>
    </xf>
    <xf numFmtId="0" fontId="24" fillId="3" borderId="4" xfId="0" applyFont="1" applyFill="1" applyBorder="1" applyAlignment="1">
      <alignment horizontal="center"/>
    </xf>
    <xf numFmtId="0" fontId="13" fillId="4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 wrapText="1"/>
    </xf>
    <xf numFmtId="0" fontId="20" fillId="0" borderId="0" xfId="1" applyFont="1" applyAlignment="1">
      <alignment horizontal="center" vertical="center" wrapText="1"/>
    </xf>
    <xf numFmtId="0" fontId="2" fillId="0" borderId="4" xfId="0" applyFont="1" applyBorder="1" applyAlignment="1">
      <alignment vertical="center" textRotation="90" wrapText="1"/>
    </xf>
    <xf numFmtId="0" fontId="24" fillId="0" borderId="4" xfId="0" applyFont="1" applyBorder="1" applyAlignment="1">
      <alignment horizontal="center"/>
    </xf>
    <xf numFmtId="0" fontId="13" fillId="5" borderId="10" xfId="0" applyFont="1" applyFill="1" applyBorder="1" applyAlignment="1">
      <alignment horizontal="center" vertical="center" textRotation="90" wrapText="1"/>
    </xf>
    <xf numFmtId="0" fontId="20" fillId="2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1" fillId="0" borderId="4" xfId="0" quotePrefix="1" applyFont="1" applyBorder="1" applyAlignment="1">
      <alignment horizontal="center" vertical="center" textRotation="90"/>
    </xf>
    <xf numFmtId="0" fontId="26" fillId="6" borderId="11" xfId="0" applyFont="1" applyFill="1" applyBorder="1" applyAlignment="1">
      <alignment horizontal="center" vertical="center" textRotation="90" wrapText="1"/>
    </xf>
    <xf numFmtId="0" fontId="21" fillId="0" borderId="19" xfId="0" applyFont="1" applyBorder="1" applyAlignment="1">
      <alignment vertical="center" textRotation="90" wrapText="1"/>
    </xf>
    <xf numFmtId="0" fontId="21" fillId="0" borderId="6" xfId="0" applyFont="1" applyBorder="1" applyAlignment="1">
      <alignment vertical="center" textRotation="90" wrapText="1"/>
    </xf>
    <xf numFmtId="0" fontId="25" fillId="0" borderId="4" xfId="0" applyFont="1" applyBorder="1" applyAlignment="1">
      <alignment horizontal="center" vertical="center" textRotation="90" wrapText="1"/>
    </xf>
    <xf numFmtId="0" fontId="13" fillId="5" borderId="0" xfId="0" applyFont="1" applyFill="1" applyAlignment="1">
      <alignment horizontal="center" vertical="center" textRotation="90" wrapText="1"/>
    </xf>
    <xf numFmtId="0" fontId="26" fillId="6" borderId="3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vertical="center" wrapText="1"/>
    </xf>
    <xf numFmtId="0" fontId="1" fillId="0" borderId="4" xfId="0" applyFont="1" applyBorder="1" applyAlignment="1">
      <alignment vertical="center" textRotation="90" wrapText="1"/>
    </xf>
    <xf numFmtId="0" fontId="1" fillId="0" borderId="4" xfId="0" applyFont="1" applyBorder="1" applyAlignment="1">
      <alignment vertical="center" textRotation="90"/>
    </xf>
    <xf numFmtId="0" fontId="1" fillId="0" borderId="4" xfId="0" applyFont="1" applyBorder="1" applyAlignment="1">
      <alignment horizontal="left" vertical="center" wrapText="1"/>
    </xf>
    <xf numFmtId="0" fontId="28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textRotation="90" wrapText="1"/>
    </xf>
    <xf numFmtId="0" fontId="13" fillId="5" borderId="5" xfId="0" applyFont="1" applyFill="1" applyBorder="1" applyAlignment="1">
      <alignment horizontal="center" vertical="center" textRotation="90" wrapText="1"/>
    </xf>
    <xf numFmtId="0" fontId="13" fillId="5" borderId="27" xfId="0" applyFont="1" applyFill="1" applyBorder="1" applyAlignment="1">
      <alignment horizontal="center" vertical="center" textRotation="90" wrapText="1"/>
    </xf>
    <xf numFmtId="0" fontId="13" fillId="5" borderId="28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3" fillId="5" borderId="25" xfId="0" applyFont="1" applyFill="1" applyBorder="1" applyAlignment="1">
      <alignment horizontal="center" vertical="center" textRotation="90" wrapText="1"/>
    </xf>
    <xf numFmtId="0" fontId="13" fillId="5" borderId="29" xfId="0" applyFont="1" applyFill="1" applyBorder="1" applyAlignment="1">
      <alignment horizontal="center" vertical="center" textRotation="90" wrapText="1"/>
    </xf>
    <xf numFmtId="0" fontId="13" fillId="5" borderId="26" xfId="0" applyFont="1" applyFill="1" applyBorder="1" applyAlignment="1">
      <alignment horizontal="center" vertical="center" textRotation="90" wrapText="1"/>
    </xf>
    <xf numFmtId="0" fontId="13" fillId="5" borderId="30" xfId="0" applyFont="1" applyFill="1" applyBorder="1" applyAlignment="1">
      <alignment horizontal="center" vertical="center" textRotation="90" wrapText="1"/>
    </xf>
    <xf numFmtId="0" fontId="27" fillId="0" borderId="12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3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6" fillId="6" borderId="19" xfId="0" applyFont="1" applyFill="1" applyBorder="1" applyAlignment="1">
      <alignment horizontal="center" vertical="center" textRotation="90" wrapText="1"/>
    </xf>
    <xf numFmtId="0" fontId="26" fillId="6" borderId="11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 vertical="center" textRotation="90" wrapText="1"/>
    </xf>
    <xf numFmtId="0" fontId="26" fillId="6" borderId="19" xfId="0" applyFont="1" applyFill="1" applyBorder="1" applyAlignment="1">
      <alignment horizontal="center" vertical="center" wrapText="1"/>
    </xf>
    <xf numFmtId="0" fontId="26" fillId="6" borderId="20" xfId="0" applyFont="1" applyFill="1" applyBorder="1" applyAlignment="1">
      <alignment horizontal="center" vertical="center" wrapText="1"/>
    </xf>
    <xf numFmtId="0" fontId="14" fillId="5" borderId="22" xfId="0" applyFont="1" applyFill="1" applyBorder="1" applyAlignment="1">
      <alignment horizontal="center" vertical="center" textRotation="90" wrapText="1"/>
    </xf>
    <xf numFmtId="0" fontId="14" fillId="5" borderId="9" xfId="0" applyFont="1" applyFill="1" applyBorder="1" applyAlignment="1">
      <alignment horizontal="center" vertical="center" textRotation="90" wrapText="1"/>
    </xf>
    <xf numFmtId="0" fontId="13" fillId="5" borderId="22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center" vertical="center" textRotation="90" wrapText="1"/>
    </xf>
    <xf numFmtId="0" fontId="13" fillId="5" borderId="24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93"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9900"/>
        </patternFill>
      </fill>
    </dxf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9900"/>
        </patternFill>
      </fill>
    </dxf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9900"/>
        </patternFill>
      </fill>
    </dxf>
    <dxf>
      <fill>
        <patternFill>
          <bgColor rgb="FFFF33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9900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00823B"/>
        </patternFill>
      </fill>
    </dxf>
    <dxf>
      <fill>
        <patternFill>
          <bgColor rgb="FF0099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51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7"/>
          <bgColor indexed="17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3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43"/>
          <bgColor indexed="13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00823B"/>
        </patternFill>
      </fill>
    </dxf>
    <dxf>
      <fill>
        <patternFill>
          <bgColor rgb="FF0099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51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7"/>
          <bgColor indexed="17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3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43"/>
          <bgColor indexed="13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00823B"/>
        </patternFill>
      </fill>
    </dxf>
    <dxf>
      <fill>
        <patternFill>
          <bgColor rgb="FF0099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51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7"/>
          <bgColor indexed="17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3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43"/>
          <bgColor indexed="13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ill>
        <patternFill>
          <bgColor rgb="FF00823B"/>
        </patternFill>
      </fill>
    </dxf>
    <dxf>
      <fill>
        <patternFill>
          <bgColor rgb="FF009900"/>
        </patternFill>
      </fill>
    </dxf>
    <dxf>
      <fill>
        <patternFill>
          <bgColor rgb="FFFFCC00"/>
        </patternFill>
      </fill>
    </dxf>
    <dxf>
      <fill>
        <patternFill>
          <bgColor rgb="FFFF3300"/>
        </patternFill>
      </fill>
    </dxf>
    <dxf>
      <fill>
        <patternFill>
          <bgColor rgb="FFFFFF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330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34"/>
          <bgColor indexed="51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7"/>
          <bgColor indexed="17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53"/>
          <bgColor indexed="10"/>
        </patternFill>
      </fill>
    </dxf>
    <dxf>
      <font>
        <b val="0"/>
        <condense val="0"/>
        <extend val="0"/>
        <sz val="11"/>
        <color indexed="8"/>
      </font>
      <fill>
        <patternFill patternType="solid">
          <fgColor indexed="43"/>
          <bgColor indexed="13"/>
        </patternFill>
      </fill>
    </dxf>
    <dxf>
      <font>
        <b val="0"/>
        <condense val="0"/>
        <extend val="0"/>
        <sz val="11"/>
        <color indexed="8"/>
      </font>
    </dxf>
  </dxfs>
  <tableStyles count="0" defaultTableStyle="TableStyleMedium2" defaultPivotStyle="PivotStyleLight16"/>
  <colors>
    <mruColors>
      <color rgb="FFFF3300"/>
      <color rgb="FFFF9900"/>
      <color rgb="FF009900"/>
      <color rgb="FFFFCC00"/>
      <color rgb="FF0082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488674</xdr:colOff>
      <xdr:row>13</xdr:row>
      <xdr:rowOff>161511</xdr:rowOff>
    </xdr:from>
    <xdr:to>
      <xdr:col>22</xdr:col>
      <xdr:colOff>38100</xdr:colOff>
      <xdr:row>19</xdr:row>
      <xdr:rowOff>132107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74" y="25240836"/>
          <a:ext cx="10265051" cy="11897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140806</xdr:colOff>
      <xdr:row>0</xdr:row>
      <xdr:rowOff>74543</xdr:rowOff>
    </xdr:from>
    <xdr:to>
      <xdr:col>0</xdr:col>
      <xdr:colOff>1093306</xdr:colOff>
      <xdr:row>2</xdr:row>
      <xdr:rowOff>225211</xdr:rowOff>
    </xdr:to>
    <xdr:pic>
      <xdr:nvPicPr>
        <xdr:cNvPr id="8" name="8 Imagen" descr="IDPCBY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E"/>
            </a:clrFrom>
            <a:clrTo>
              <a:srgbClr val="FFFF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06" y="74543"/>
          <a:ext cx="952500" cy="821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5"/>
  <sheetViews>
    <sheetView tabSelected="1" view="pageBreakPreview" zoomScaleNormal="100" zoomScaleSheetLayoutView="100" workbookViewId="0">
      <selection activeCell="C24" sqref="C24:J24"/>
    </sheetView>
  </sheetViews>
  <sheetFormatPr baseColWidth="10" defaultRowHeight="12.75" x14ac:dyDescent="0.2"/>
  <cols>
    <col min="1" max="1" width="17.7109375" style="1" customWidth="1"/>
    <col min="2" max="2" width="13.42578125" style="1" customWidth="1"/>
    <col min="3" max="3" width="6" style="1" customWidth="1"/>
    <col min="4" max="4" width="5.42578125" style="1" customWidth="1"/>
    <col min="5" max="5" width="5.140625" style="1" customWidth="1"/>
    <col min="6" max="6" width="3.7109375" style="1" customWidth="1"/>
    <col min="7" max="7" width="5" style="1" customWidth="1"/>
    <col min="8" max="8" width="4.5703125" style="1" customWidth="1"/>
    <col min="9" max="9" width="4.7109375" style="1" customWidth="1"/>
    <col min="10" max="10" width="8" style="1" customWidth="1"/>
    <col min="11" max="11" width="7" style="1" customWidth="1"/>
    <col min="12" max="12" width="7.7109375" style="1" customWidth="1"/>
    <col min="13" max="13" width="14.42578125" style="1" customWidth="1"/>
    <col min="14" max="15" width="3" style="1" bestFit="1" customWidth="1"/>
    <col min="16" max="16" width="3.5703125" style="1" bestFit="1" customWidth="1"/>
    <col min="17" max="17" width="8.140625" style="1" customWidth="1"/>
    <col min="18" max="18" width="6" style="1" customWidth="1"/>
    <col min="19" max="19" width="8.5703125" style="1" customWidth="1"/>
    <col min="20" max="20" width="6.28515625" style="1" customWidth="1"/>
    <col min="21" max="21" width="7" style="1" customWidth="1"/>
    <col min="22" max="22" width="12.28515625" style="1" customWidth="1"/>
    <col min="23" max="23" width="5.140625" style="1" customWidth="1"/>
    <col min="24" max="16384" width="11.42578125" style="1"/>
  </cols>
  <sheetData>
    <row r="1" spans="1:24" ht="16.5" customHeight="1" x14ac:dyDescent="0.2">
      <c r="A1" s="45"/>
      <c r="B1" s="51" t="s">
        <v>45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3"/>
    </row>
    <row r="2" spans="1:24" ht="36.75" customHeight="1" x14ac:dyDescent="0.2">
      <c r="A2" s="45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6"/>
    </row>
    <row r="3" spans="1:24" ht="24" customHeight="1" thickBot="1" x14ac:dyDescent="0.25">
      <c r="A3" s="46"/>
      <c r="B3" s="57" t="s">
        <v>44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9"/>
    </row>
    <row r="4" spans="1:24" s="3" customFormat="1" ht="54" customHeight="1" x14ac:dyDescent="0.2">
      <c r="A4" s="47" t="s">
        <v>1</v>
      </c>
      <c r="B4" s="47" t="s">
        <v>59</v>
      </c>
      <c r="C4" s="49" t="s">
        <v>2</v>
      </c>
      <c r="D4" s="41" t="s">
        <v>3</v>
      </c>
      <c r="E4" s="41" t="s">
        <v>4</v>
      </c>
      <c r="F4" s="41" t="s">
        <v>5</v>
      </c>
      <c r="G4" s="41" t="s">
        <v>6</v>
      </c>
      <c r="H4" s="67" t="s">
        <v>7</v>
      </c>
      <c r="I4" s="65" t="s">
        <v>49</v>
      </c>
      <c r="J4" s="43" t="s">
        <v>8</v>
      </c>
      <c r="K4" s="69" t="s">
        <v>57</v>
      </c>
      <c r="L4" s="69"/>
      <c r="M4" s="70" t="s">
        <v>58</v>
      </c>
      <c r="N4" s="63" t="s">
        <v>30</v>
      </c>
      <c r="O4" s="63"/>
      <c r="P4" s="63"/>
      <c r="Q4" s="63"/>
      <c r="R4" s="60" t="s">
        <v>31</v>
      </c>
      <c r="S4" s="60" t="s">
        <v>32</v>
      </c>
      <c r="T4" s="60" t="s">
        <v>42</v>
      </c>
      <c r="U4" s="60" t="s">
        <v>33</v>
      </c>
      <c r="V4" s="63" t="s">
        <v>34</v>
      </c>
      <c r="W4" s="64"/>
    </row>
    <row r="5" spans="1:24" s="3" customFormat="1" ht="70.5" customHeight="1" thickBot="1" x14ac:dyDescent="0.25">
      <c r="A5" s="48"/>
      <c r="B5" s="48"/>
      <c r="C5" s="50"/>
      <c r="D5" s="42"/>
      <c r="E5" s="42"/>
      <c r="F5" s="42"/>
      <c r="G5" s="42"/>
      <c r="H5" s="68"/>
      <c r="I5" s="66"/>
      <c r="J5" s="44"/>
      <c r="K5" s="27" t="s">
        <v>40</v>
      </c>
      <c r="L5" s="16" t="s">
        <v>41</v>
      </c>
      <c r="M5" s="71"/>
      <c r="N5" s="23" t="s">
        <v>35</v>
      </c>
      <c r="O5" s="23" t="s">
        <v>36</v>
      </c>
      <c r="P5" s="23" t="s">
        <v>37</v>
      </c>
      <c r="Q5" s="23" t="s">
        <v>29</v>
      </c>
      <c r="R5" s="61"/>
      <c r="S5" s="61"/>
      <c r="T5" s="61"/>
      <c r="U5" s="61"/>
      <c r="V5" s="23" t="s">
        <v>38</v>
      </c>
      <c r="W5" s="28" t="s">
        <v>39</v>
      </c>
    </row>
    <row r="6" spans="1:24" s="3" customFormat="1" ht="267.75" customHeight="1" thickBot="1" x14ac:dyDescent="0.25">
      <c r="A6" s="34" t="s">
        <v>78</v>
      </c>
      <c r="B6" s="35" t="s">
        <v>79</v>
      </c>
      <c r="C6" s="30" t="s">
        <v>20</v>
      </c>
      <c r="D6" s="30" t="s">
        <v>19</v>
      </c>
      <c r="E6" s="30" t="s">
        <v>14</v>
      </c>
      <c r="F6" s="30" t="s">
        <v>15</v>
      </c>
      <c r="G6" s="14">
        <v>2</v>
      </c>
      <c r="H6" s="14">
        <v>1</v>
      </c>
      <c r="I6" s="26">
        <v>3</v>
      </c>
      <c r="J6" s="22" t="s">
        <v>28</v>
      </c>
      <c r="K6" s="31">
        <v>50</v>
      </c>
      <c r="L6" s="31">
        <v>50</v>
      </c>
      <c r="M6" s="32" t="s">
        <v>80</v>
      </c>
      <c r="N6" s="9">
        <v>1</v>
      </c>
      <c r="O6" s="9">
        <v>1</v>
      </c>
      <c r="P6" s="26">
        <v>2</v>
      </c>
      <c r="Q6" s="22" t="s">
        <v>28</v>
      </c>
      <c r="R6" s="9" t="s">
        <v>47</v>
      </c>
      <c r="S6" s="9" t="s">
        <v>52</v>
      </c>
      <c r="T6" s="24" t="s">
        <v>94</v>
      </c>
      <c r="U6" s="24" t="s">
        <v>95</v>
      </c>
      <c r="V6" s="9" t="s">
        <v>81</v>
      </c>
      <c r="W6" s="25" t="s">
        <v>55</v>
      </c>
      <c r="X6" s="8"/>
    </row>
    <row r="7" spans="1:24" s="3" customFormat="1" ht="153.75" customHeight="1" thickBot="1" x14ac:dyDescent="0.25">
      <c r="A7" s="37" t="s">
        <v>71</v>
      </c>
      <c r="B7" s="35" t="s">
        <v>72</v>
      </c>
      <c r="C7" s="30" t="s">
        <v>24</v>
      </c>
      <c r="D7" s="30" t="s">
        <v>19</v>
      </c>
      <c r="E7" s="30" t="s">
        <v>14</v>
      </c>
      <c r="F7" s="30" t="s">
        <v>11</v>
      </c>
      <c r="G7" s="14">
        <v>2</v>
      </c>
      <c r="H7" s="14">
        <v>1</v>
      </c>
      <c r="I7" s="26">
        <v>3</v>
      </c>
      <c r="J7" s="22" t="s">
        <v>28</v>
      </c>
      <c r="K7" s="31">
        <v>70</v>
      </c>
      <c r="L7" s="31">
        <v>30</v>
      </c>
      <c r="M7" s="32" t="s">
        <v>82</v>
      </c>
      <c r="N7" s="9">
        <v>1</v>
      </c>
      <c r="O7" s="9">
        <v>1</v>
      </c>
      <c r="P7" s="26">
        <v>2</v>
      </c>
      <c r="Q7" s="22" t="s">
        <v>28</v>
      </c>
      <c r="R7" s="9" t="s">
        <v>47</v>
      </c>
      <c r="S7" s="9" t="s">
        <v>52</v>
      </c>
      <c r="T7" s="24" t="s">
        <v>94</v>
      </c>
      <c r="U7" s="24" t="s">
        <v>95</v>
      </c>
      <c r="V7" s="9" t="s">
        <v>83</v>
      </c>
      <c r="W7" s="25" t="s">
        <v>55</v>
      </c>
      <c r="X7" s="8"/>
    </row>
    <row r="8" spans="1:24" s="3" customFormat="1" ht="267.75" customHeight="1" thickBot="1" x14ac:dyDescent="0.25">
      <c r="A8" s="33" t="s">
        <v>84</v>
      </c>
      <c r="B8" s="35" t="s">
        <v>85</v>
      </c>
      <c r="C8" s="30" t="s">
        <v>24</v>
      </c>
      <c r="D8" s="30" t="s">
        <v>19</v>
      </c>
      <c r="E8" s="30" t="s">
        <v>14</v>
      </c>
      <c r="F8" s="30" t="s">
        <v>17</v>
      </c>
      <c r="G8" s="14">
        <v>2</v>
      </c>
      <c r="H8" s="14">
        <v>1</v>
      </c>
      <c r="I8" s="26">
        <v>3</v>
      </c>
      <c r="J8" s="22" t="s">
        <v>28</v>
      </c>
      <c r="K8" s="31">
        <v>50</v>
      </c>
      <c r="L8" s="31">
        <v>50</v>
      </c>
      <c r="M8" s="32" t="s">
        <v>82</v>
      </c>
      <c r="N8" s="9">
        <v>1</v>
      </c>
      <c r="O8" s="9">
        <v>1</v>
      </c>
      <c r="P8" s="26">
        <v>2</v>
      </c>
      <c r="Q8" s="22" t="s">
        <v>28</v>
      </c>
      <c r="R8" s="9" t="s">
        <v>47</v>
      </c>
      <c r="S8" s="9" t="s">
        <v>52</v>
      </c>
      <c r="T8" s="24" t="s">
        <v>94</v>
      </c>
      <c r="U8" s="24" t="s">
        <v>95</v>
      </c>
      <c r="V8" s="9" t="s">
        <v>73</v>
      </c>
      <c r="W8" s="25" t="s">
        <v>55</v>
      </c>
      <c r="X8" s="8"/>
    </row>
    <row r="9" spans="1:24" s="3" customFormat="1" ht="240" customHeight="1" thickBot="1" x14ac:dyDescent="0.25">
      <c r="A9" s="34" t="s">
        <v>68</v>
      </c>
      <c r="B9" s="35" t="s">
        <v>86</v>
      </c>
      <c r="C9" s="30" t="s">
        <v>20</v>
      </c>
      <c r="D9" s="30" t="s">
        <v>19</v>
      </c>
      <c r="E9" s="30" t="s">
        <v>14</v>
      </c>
      <c r="F9" s="30" t="s">
        <v>15</v>
      </c>
      <c r="G9" s="14">
        <v>2</v>
      </c>
      <c r="H9" s="14">
        <v>1</v>
      </c>
      <c r="I9" s="26">
        <v>3</v>
      </c>
      <c r="J9" s="22" t="s">
        <v>28</v>
      </c>
      <c r="K9" s="31">
        <v>50</v>
      </c>
      <c r="L9" s="31">
        <v>50</v>
      </c>
      <c r="M9" s="32" t="s">
        <v>69</v>
      </c>
      <c r="N9" s="9">
        <v>1</v>
      </c>
      <c r="O9" s="9">
        <v>1</v>
      </c>
      <c r="P9" s="26">
        <v>2</v>
      </c>
      <c r="Q9" s="22" t="s">
        <v>28</v>
      </c>
      <c r="R9" s="9" t="s">
        <v>47</v>
      </c>
      <c r="S9" s="9" t="s">
        <v>52</v>
      </c>
      <c r="T9" s="24" t="s">
        <v>94</v>
      </c>
      <c r="U9" s="24" t="s">
        <v>95</v>
      </c>
      <c r="V9" s="9" t="s">
        <v>70</v>
      </c>
      <c r="W9" s="25" t="s">
        <v>55</v>
      </c>
      <c r="X9" s="8"/>
    </row>
    <row r="10" spans="1:24" s="3" customFormat="1" ht="267.75" customHeight="1" thickBot="1" x14ac:dyDescent="0.25">
      <c r="A10" s="34" t="s">
        <v>87</v>
      </c>
      <c r="B10" s="35" t="s">
        <v>88</v>
      </c>
      <c r="C10" s="30" t="s">
        <v>24</v>
      </c>
      <c r="D10" s="30" t="s">
        <v>23</v>
      </c>
      <c r="E10" s="30" t="s">
        <v>22</v>
      </c>
      <c r="F10" s="30" t="s">
        <v>15</v>
      </c>
      <c r="G10" s="14">
        <v>2</v>
      </c>
      <c r="H10" s="14">
        <v>1</v>
      </c>
      <c r="I10" s="26">
        <v>3</v>
      </c>
      <c r="J10" s="22" t="s">
        <v>28</v>
      </c>
      <c r="K10" s="31">
        <v>70</v>
      </c>
      <c r="L10" s="31">
        <v>30</v>
      </c>
      <c r="M10" s="32" t="s">
        <v>74</v>
      </c>
      <c r="N10" s="9">
        <v>1</v>
      </c>
      <c r="O10" s="9">
        <v>1</v>
      </c>
      <c r="P10" s="26">
        <v>2</v>
      </c>
      <c r="Q10" s="22" t="s">
        <v>28</v>
      </c>
      <c r="R10" s="9" t="s">
        <v>47</v>
      </c>
      <c r="S10" s="9" t="s">
        <v>52</v>
      </c>
      <c r="T10" s="24" t="s">
        <v>94</v>
      </c>
      <c r="U10" s="24" t="s">
        <v>95</v>
      </c>
      <c r="V10" s="9" t="s">
        <v>89</v>
      </c>
      <c r="W10" s="25" t="s">
        <v>55</v>
      </c>
      <c r="X10" s="8"/>
    </row>
    <row r="11" spans="1:24" s="3" customFormat="1" ht="267.75" customHeight="1" thickBot="1" x14ac:dyDescent="0.25">
      <c r="A11" s="34" t="s">
        <v>64</v>
      </c>
      <c r="B11" s="35" t="s">
        <v>65</v>
      </c>
      <c r="C11" s="30" t="s">
        <v>24</v>
      </c>
      <c r="D11" s="30" t="s">
        <v>19</v>
      </c>
      <c r="E11" s="30" t="s">
        <v>14</v>
      </c>
      <c r="F11" s="30" t="s">
        <v>12</v>
      </c>
      <c r="G11" s="14">
        <v>2</v>
      </c>
      <c r="H11" s="14">
        <v>1</v>
      </c>
      <c r="I11" s="26">
        <v>3</v>
      </c>
      <c r="J11" s="22" t="s">
        <v>28</v>
      </c>
      <c r="K11" s="31">
        <v>50</v>
      </c>
      <c r="L11" s="31">
        <v>50</v>
      </c>
      <c r="M11" s="32" t="s">
        <v>76</v>
      </c>
      <c r="N11" s="9">
        <v>1</v>
      </c>
      <c r="O11" s="9">
        <v>1</v>
      </c>
      <c r="P11" s="26">
        <v>2</v>
      </c>
      <c r="Q11" s="22" t="s">
        <v>28</v>
      </c>
      <c r="R11" s="9" t="s">
        <v>47</v>
      </c>
      <c r="S11" s="9" t="s">
        <v>52</v>
      </c>
      <c r="T11" s="24" t="s">
        <v>94</v>
      </c>
      <c r="U11" s="24" t="s">
        <v>95</v>
      </c>
      <c r="V11" s="9" t="s">
        <v>75</v>
      </c>
      <c r="W11" s="25" t="s">
        <v>55</v>
      </c>
      <c r="X11" s="8"/>
    </row>
    <row r="12" spans="1:24" s="3" customFormat="1" ht="114" customHeight="1" thickBot="1" x14ac:dyDescent="0.25">
      <c r="A12" s="34" t="s">
        <v>91</v>
      </c>
      <c r="B12" s="35"/>
      <c r="C12" s="30" t="s">
        <v>24</v>
      </c>
      <c r="D12" s="30" t="s">
        <v>19</v>
      </c>
      <c r="E12" s="30" t="s">
        <v>14</v>
      </c>
      <c r="F12" s="30" t="s">
        <v>17</v>
      </c>
      <c r="G12" s="14">
        <v>3</v>
      </c>
      <c r="H12" s="14">
        <v>3</v>
      </c>
      <c r="I12" s="26">
        <v>6</v>
      </c>
      <c r="J12" s="22" t="s">
        <v>26</v>
      </c>
      <c r="K12" s="31">
        <v>50</v>
      </c>
      <c r="L12" s="31">
        <v>50</v>
      </c>
      <c r="M12" s="30" t="s">
        <v>92</v>
      </c>
      <c r="N12" s="9">
        <v>2</v>
      </c>
      <c r="O12" s="9">
        <v>2</v>
      </c>
      <c r="P12" s="26">
        <v>4</v>
      </c>
      <c r="Q12" s="22" t="s">
        <v>28</v>
      </c>
      <c r="R12" s="9" t="s">
        <v>47</v>
      </c>
      <c r="S12" s="9" t="s">
        <v>52</v>
      </c>
      <c r="T12" s="24" t="s">
        <v>94</v>
      </c>
      <c r="U12" s="24" t="s">
        <v>95</v>
      </c>
      <c r="V12" s="9" t="s">
        <v>93</v>
      </c>
      <c r="W12" s="25" t="s">
        <v>53</v>
      </c>
      <c r="X12" s="8"/>
    </row>
    <row r="13" spans="1:24" s="3" customFormat="1" ht="194.25" customHeight="1" x14ac:dyDescent="0.2">
      <c r="A13" s="34" t="s">
        <v>66</v>
      </c>
      <c r="B13" s="36" t="s">
        <v>77</v>
      </c>
      <c r="C13" s="30" t="s">
        <v>24</v>
      </c>
      <c r="D13" s="30" t="s">
        <v>19</v>
      </c>
      <c r="E13" s="30" t="s">
        <v>14</v>
      </c>
      <c r="F13" s="30" t="s">
        <v>17</v>
      </c>
      <c r="G13" s="30">
        <v>4</v>
      </c>
      <c r="H13" s="30">
        <v>4</v>
      </c>
      <c r="I13" s="26">
        <f>G13+H13</f>
        <v>8</v>
      </c>
      <c r="J13" s="22" t="s">
        <v>25</v>
      </c>
      <c r="K13" s="31">
        <v>50</v>
      </c>
      <c r="L13" s="31">
        <v>50</v>
      </c>
      <c r="M13" s="30" t="s">
        <v>90</v>
      </c>
      <c r="N13" s="9">
        <v>3</v>
      </c>
      <c r="O13" s="9">
        <v>3</v>
      </c>
      <c r="P13" s="26">
        <f>N13+O13</f>
        <v>6</v>
      </c>
      <c r="Q13" s="22" t="s">
        <v>26</v>
      </c>
      <c r="R13" s="9" t="s">
        <v>47</v>
      </c>
      <c r="S13" s="9" t="s">
        <v>52</v>
      </c>
      <c r="T13" s="24" t="s">
        <v>94</v>
      </c>
      <c r="U13" s="24" t="s">
        <v>95</v>
      </c>
      <c r="V13" s="9" t="s">
        <v>67</v>
      </c>
      <c r="W13" s="25" t="s">
        <v>53</v>
      </c>
    </row>
    <row r="14" spans="1:24" s="3" customFormat="1" ht="28.5" customHeight="1" x14ac:dyDescent="0.2"/>
    <row r="15" spans="1:24" s="3" customFormat="1" ht="13.5" customHeight="1" x14ac:dyDescent="0.2">
      <c r="A15" s="62"/>
      <c r="B15" s="12"/>
      <c r="C15" s="13"/>
      <c r="D15" s="13"/>
    </row>
    <row r="16" spans="1:24" s="3" customFormat="1" ht="13.5" customHeight="1" x14ac:dyDescent="0.2">
      <c r="A16" s="62"/>
      <c r="B16" s="12"/>
      <c r="C16" s="13"/>
      <c r="D16" s="13"/>
    </row>
    <row r="17" spans="1:10" s="3" customFormat="1" ht="13.5" customHeight="1" x14ac:dyDescent="0.2">
      <c r="A17" s="62"/>
      <c r="B17" s="12"/>
    </row>
    <row r="18" spans="1:10" s="3" customFormat="1" ht="13.5" customHeight="1" x14ac:dyDescent="0.2"/>
    <row r="19" spans="1:10" s="3" customFormat="1" ht="13.5" customHeight="1" x14ac:dyDescent="0.2"/>
    <row r="20" spans="1:10" s="3" customFormat="1" ht="13.5" customHeight="1" x14ac:dyDescent="0.2"/>
    <row r="21" spans="1:10" s="3" customFormat="1" ht="13.5" customHeight="1" x14ac:dyDescent="0.2"/>
    <row r="22" spans="1:10" s="3" customFormat="1" ht="13.5" customHeight="1" x14ac:dyDescent="0.2">
      <c r="B22" s="3" t="s">
        <v>61</v>
      </c>
      <c r="C22" s="38" t="s">
        <v>62</v>
      </c>
      <c r="D22" s="38"/>
      <c r="E22" s="38"/>
      <c r="F22" s="38"/>
      <c r="G22" s="38"/>
      <c r="H22" s="38"/>
      <c r="I22" s="38"/>
      <c r="J22" s="38"/>
    </row>
    <row r="23" spans="1:10" s="3" customFormat="1" ht="13.5" customHeight="1" x14ac:dyDescent="0.2">
      <c r="B23" s="3" t="s">
        <v>0</v>
      </c>
      <c r="C23" s="39" t="s">
        <v>96</v>
      </c>
      <c r="D23" s="39"/>
      <c r="E23" s="39"/>
      <c r="F23" s="39"/>
      <c r="G23" s="39"/>
      <c r="H23" s="39"/>
      <c r="I23" s="39"/>
      <c r="J23" s="39"/>
    </row>
    <row r="24" spans="1:10" s="3" customFormat="1" ht="33.75" customHeight="1" x14ac:dyDescent="0.2">
      <c r="B24" s="29" t="s">
        <v>60</v>
      </c>
      <c r="C24" s="40" t="s">
        <v>63</v>
      </c>
      <c r="D24" s="40"/>
      <c r="E24" s="40"/>
      <c r="F24" s="40"/>
      <c r="G24" s="40"/>
      <c r="H24" s="40"/>
      <c r="I24" s="40"/>
      <c r="J24" s="40"/>
    </row>
    <row r="25" spans="1:10" s="3" customFormat="1" ht="13.5" customHeight="1" x14ac:dyDescent="0.2"/>
    <row r="26" spans="1:10" s="3" customFormat="1" ht="13.5" customHeight="1" x14ac:dyDescent="0.2"/>
    <row r="27" spans="1:10" s="3" customFormat="1" ht="13.5" customHeight="1" x14ac:dyDescent="0.2"/>
    <row r="28" spans="1:10" s="3" customFormat="1" ht="13.5" customHeight="1" x14ac:dyDescent="0.2"/>
    <row r="29" spans="1:10" s="3" customFormat="1" ht="13.5" customHeight="1" x14ac:dyDescent="0.2"/>
    <row r="30" spans="1:10" s="3" customFormat="1" ht="13.5" customHeight="1" x14ac:dyDescent="0.2"/>
    <row r="31" spans="1:10" s="3" customFormat="1" ht="13.5" customHeight="1" x14ac:dyDescent="0.2"/>
    <row r="32" spans="1:10" s="3" customFormat="1" ht="13.5" customHeight="1" x14ac:dyDescent="0.2"/>
    <row r="33" spans="15:15" s="3" customFormat="1" ht="13.5" customHeight="1" x14ac:dyDescent="0.2"/>
    <row r="34" spans="15:15" x14ac:dyDescent="0.2">
      <c r="O34"/>
    </row>
    <row r="35" spans="15:15" ht="18.75" x14ac:dyDescent="0.2">
      <c r="O35" s="2"/>
    </row>
    <row r="36" spans="15:15" x14ac:dyDescent="0.2">
      <c r="O36"/>
    </row>
    <row r="37" spans="15:15" ht="18.75" x14ac:dyDescent="0.2">
      <c r="O37" s="2"/>
    </row>
    <row r="38" spans="15:15" x14ac:dyDescent="0.2">
      <c r="O38"/>
    </row>
    <row r="39" spans="15:15" ht="18.75" x14ac:dyDescent="0.2">
      <c r="O39" s="2"/>
    </row>
    <row r="40" spans="15:15" x14ac:dyDescent="0.2">
      <c r="O40"/>
    </row>
    <row r="41" spans="15:15" ht="18.75" x14ac:dyDescent="0.2">
      <c r="O41" s="2"/>
    </row>
    <row r="42" spans="15:15" x14ac:dyDescent="0.2">
      <c r="O42"/>
    </row>
    <row r="43" spans="15:15" ht="18.75" x14ac:dyDescent="0.2">
      <c r="O43" s="2"/>
    </row>
    <row r="44" spans="15:15" x14ac:dyDescent="0.2">
      <c r="O44"/>
    </row>
    <row r="45" spans="15:15" ht="18.75" x14ac:dyDescent="0.2">
      <c r="O45" s="2"/>
    </row>
    <row r="46" spans="15:15" x14ac:dyDescent="0.2">
      <c r="O46"/>
    </row>
    <row r="47" spans="15:15" ht="18.75" x14ac:dyDescent="0.2">
      <c r="O47" s="2"/>
    </row>
    <row r="48" spans="15:15" x14ac:dyDescent="0.2">
      <c r="O48"/>
    </row>
    <row r="49" spans="15:15" ht="18.75" x14ac:dyDescent="0.2">
      <c r="O49" s="2"/>
    </row>
    <row r="50" spans="15:15" x14ac:dyDescent="0.2">
      <c r="O50"/>
    </row>
    <row r="51" spans="15:15" ht="18.75" x14ac:dyDescent="0.2">
      <c r="O51" s="2"/>
    </row>
    <row r="52" spans="15:15" x14ac:dyDescent="0.2">
      <c r="O52"/>
    </row>
    <row r="53" spans="15:15" ht="18.75" x14ac:dyDescent="0.2">
      <c r="O53" s="2"/>
    </row>
    <row r="54" spans="15:15" x14ac:dyDescent="0.2">
      <c r="O54"/>
    </row>
    <row r="55" spans="15:15" ht="18.75" x14ac:dyDescent="0.2">
      <c r="O55" s="2"/>
    </row>
    <row r="56" spans="15:15" x14ac:dyDescent="0.2">
      <c r="O56"/>
    </row>
    <row r="57" spans="15:15" ht="18.75" x14ac:dyDescent="0.2">
      <c r="O57" s="2"/>
    </row>
    <row r="58" spans="15:15" x14ac:dyDescent="0.2">
      <c r="O58"/>
    </row>
    <row r="59" spans="15:15" ht="18.75" x14ac:dyDescent="0.2">
      <c r="O59" s="2"/>
    </row>
    <row r="60" spans="15:15" x14ac:dyDescent="0.2">
      <c r="O60"/>
    </row>
    <row r="61" spans="15:15" ht="18.75" x14ac:dyDescent="0.2">
      <c r="O61" s="2"/>
    </row>
    <row r="62" spans="15:15" x14ac:dyDescent="0.2">
      <c r="O62"/>
    </row>
    <row r="63" spans="15:15" ht="18.75" x14ac:dyDescent="0.2">
      <c r="O63" s="2"/>
    </row>
    <row r="64" spans="15:15" x14ac:dyDescent="0.2">
      <c r="O64"/>
    </row>
    <row r="65" spans="15:15" ht="18.75" x14ac:dyDescent="0.2">
      <c r="O65" s="2"/>
    </row>
    <row r="66" spans="15:15" x14ac:dyDescent="0.2">
      <c r="O66"/>
    </row>
    <row r="67" spans="15:15" ht="18.75" x14ac:dyDescent="0.2">
      <c r="O67" s="2"/>
    </row>
    <row r="68" spans="15:15" x14ac:dyDescent="0.2">
      <c r="O68"/>
    </row>
    <row r="69" spans="15:15" ht="18.75" x14ac:dyDescent="0.2">
      <c r="O69" s="2"/>
    </row>
    <row r="70" spans="15:15" x14ac:dyDescent="0.2">
      <c r="O70"/>
    </row>
    <row r="71" spans="15:15" ht="18.75" x14ac:dyDescent="0.2">
      <c r="O71" s="2"/>
    </row>
    <row r="72" spans="15:15" x14ac:dyDescent="0.2">
      <c r="O72"/>
    </row>
    <row r="73" spans="15:15" ht="18.75" x14ac:dyDescent="0.2">
      <c r="O73" s="2"/>
    </row>
    <row r="74" spans="15:15" x14ac:dyDescent="0.2">
      <c r="O74"/>
    </row>
    <row r="75" spans="15:15" ht="18.75" x14ac:dyDescent="0.2">
      <c r="O75" s="2"/>
    </row>
    <row r="76" spans="15:15" x14ac:dyDescent="0.2">
      <c r="O76"/>
    </row>
    <row r="77" spans="15:15" ht="18.75" x14ac:dyDescent="0.2">
      <c r="O77" s="2"/>
    </row>
    <row r="78" spans="15:15" x14ac:dyDescent="0.2">
      <c r="O78"/>
    </row>
    <row r="79" spans="15:15" ht="18.75" x14ac:dyDescent="0.2">
      <c r="O79" s="2"/>
    </row>
    <row r="80" spans="15:15" x14ac:dyDescent="0.2">
      <c r="O80"/>
    </row>
    <row r="81" spans="15:15" ht="18.75" x14ac:dyDescent="0.2">
      <c r="O81" s="2"/>
    </row>
    <row r="82" spans="15:15" x14ac:dyDescent="0.2">
      <c r="O82"/>
    </row>
    <row r="83" spans="15:15" ht="18.75" x14ac:dyDescent="0.2">
      <c r="O83" s="2"/>
    </row>
    <row r="84" spans="15:15" x14ac:dyDescent="0.2">
      <c r="O84"/>
    </row>
    <row r="85" spans="15:15" ht="18.75" x14ac:dyDescent="0.2">
      <c r="O85" s="2"/>
    </row>
  </sheetData>
  <mergeCells count="25">
    <mergeCell ref="A15:A17"/>
    <mergeCell ref="V4:W4"/>
    <mergeCell ref="I4:I5"/>
    <mergeCell ref="H4:H5"/>
    <mergeCell ref="K4:L4"/>
    <mergeCell ref="N4:Q4"/>
    <mergeCell ref="M4:M5"/>
    <mergeCell ref="R4:R5"/>
    <mergeCell ref="A1:A3"/>
    <mergeCell ref="A4:A5"/>
    <mergeCell ref="C4:C5"/>
    <mergeCell ref="D4:D5"/>
    <mergeCell ref="E4:E5"/>
    <mergeCell ref="B4:B5"/>
    <mergeCell ref="B1:W2"/>
    <mergeCell ref="B3:W3"/>
    <mergeCell ref="S4:S5"/>
    <mergeCell ref="T4:T5"/>
    <mergeCell ref="U4:U5"/>
    <mergeCell ref="C22:J22"/>
    <mergeCell ref="C23:J23"/>
    <mergeCell ref="C24:J24"/>
    <mergeCell ref="F4:F5"/>
    <mergeCell ref="G4:G5"/>
    <mergeCell ref="J4:J5"/>
  </mergeCells>
  <conditionalFormatting sqref="I4">
    <cfRule type="cellIs" dxfId="92" priority="187" stopIfTrue="1" operator="greaterThanOrEqual">
      <formula>0</formula>
    </cfRule>
  </conditionalFormatting>
  <conditionalFormatting sqref="I11:I13 P11:P13">
    <cfRule type="cellIs" dxfId="91" priority="175" operator="equal">
      <formula>5</formula>
    </cfRule>
  </conditionalFormatting>
  <conditionalFormatting sqref="I11:I13 P11:P13">
    <cfRule type="cellIs" dxfId="90" priority="176" operator="between">
      <formula>8</formula>
      <formula>10</formula>
    </cfRule>
  </conditionalFormatting>
  <conditionalFormatting sqref="I11:I13 P11:P13">
    <cfRule type="cellIs" dxfId="89" priority="177" operator="between">
      <formula>2</formula>
      <formula>4</formula>
    </cfRule>
  </conditionalFormatting>
  <conditionalFormatting sqref="I11:I13 P11:P13">
    <cfRule type="cellIs" dxfId="88" priority="178" operator="between">
      <formula>6</formula>
      <formula>7</formula>
    </cfRule>
  </conditionalFormatting>
  <conditionalFormatting sqref="J11:J13 Q11:Q13">
    <cfRule type="containsText" dxfId="87" priority="131" operator="containsText" text="Riesgo Extremo">
      <formula>NOT(ISERROR(SEARCH("Riesgo Extremo",J11)))</formula>
    </cfRule>
    <cfRule type="containsText" dxfId="86" priority="132" operator="containsText" text="Riesgo Alto">
      <formula>NOT(ISERROR(SEARCH("Riesgo Alto",J11)))</formula>
    </cfRule>
    <cfRule type="containsText" dxfId="85" priority="134" operator="containsText" text="RLISTADO!$E$5">
      <formula>NOT(ISERROR(SEARCH("RLISTADO!$E$5",J11)))</formula>
    </cfRule>
    <cfRule type="containsText" dxfId="84" priority="137" operator="containsText" text="Riesgo Alto">
      <formula>NOT(ISERROR(SEARCH("Riesgo Alto",J11)))</formula>
    </cfRule>
    <cfRule type="containsText" dxfId="83" priority="138" operator="containsText" text="RLISTADO!$E$3">
      <formula>NOT(ISERROR(SEARCH("RLISTADO!$E$3",J11)))</formula>
    </cfRule>
    <cfRule type="containsText" dxfId="82" priority="139" operator="containsText" text="Riesgo Alto">
      <formula>NOT(ISERROR(SEARCH("Riesgo Alto",J11)))</formula>
    </cfRule>
    <cfRule type="cellIs" dxfId="81" priority="160" operator="equal">
      <formula>5</formula>
    </cfRule>
    <cfRule type="cellIs" dxfId="80" priority="161" operator="between">
      <formula>8</formula>
      <formula>10</formula>
    </cfRule>
    <cfRule type="cellIs" dxfId="79" priority="162" operator="between">
      <formula>6</formula>
      <formula>7</formula>
    </cfRule>
    <cfRule type="cellIs" dxfId="78" priority="163" operator="between">
      <formula>2</formula>
      <formula>4</formula>
    </cfRule>
    <cfRule type="cellIs" dxfId="77" priority="164" operator="between">
      <formula>1</formula>
      <formula>2</formula>
    </cfRule>
    <cfRule type="cellIs" dxfId="76" priority="170" operator="equal">
      <formula>5</formula>
    </cfRule>
    <cfRule type="cellIs" dxfId="75" priority="171" operator="between">
      <formula>6</formula>
      <formula>7</formula>
    </cfRule>
    <cfRule type="cellIs" dxfId="74" priority="172" operator="between">
      <formula>8</formula>
      <formula>10</formula>
    </cfRule>
    <cfRule type="cellIs" dxfId="73" priority="173" operator="between">
      <formula>6</formula>
      <formula>7</formula>
    </cfRule>
    <cfRule type="cellIs" dxfId="72" priority="174" operator="between">
      <formula>2</formula>
      <formula>4</formula>
    </cfRule>
  </conditionalFormatting>
  <conditionalFormatting sqref="I6:I8 P6:P10">
    <cfRule type="cellIs" dxfId="71" priority="66" operator="equal">
      <formula>5</formula>
    </cfRule>
  </conditionalFormatting>
  <conditionalFormatting sqref="I6:I8 P6:P10">
    <cfRule type="cellIs" dxfId="70" priority="67" operator="between">
      <formula>8</formula>
      <formula>10</formula>
    </cfRule>
  </conditionalFormatting>
  <conditionalFormatting sqref="I6:I8 P6:P10">
    <cfRule type="cellIs" dxfId="69" priority="68" operator="between">
      <formula>2</formula>
      <formula>4</formula>
    </cfRule>
  </conditionalFormatting>
  <conditionalFormatting sqref="I6:I8 P6:P10">
    <cfRule type="cellIs" dxfId="68" priority="69" operator="between">
      <formula>6</formula>
      <formula>7</formula>
    </cfRule>
  </conditionalFormatting>
  <conditionalFormatting sqref="J6:J8 Q6:Q10">
    <cfRule type="containsText" dxfId="67" priority="47" operator="containsText" text="Riesgo Extremo">
      <formula>NOT(ISERROR(SEARCH("Riesgo Extremo",J6)))</formula>
    </cfRule>
    <cfRule type="containsText" dxfId="66" priority="48" operator="containsText" text="Riesgo Alto">
      <formula>NOT(ISERROR(SEARCH("Riesgo Alto",J6)))</formula>
    </cfRule>
    <cfRule type="containsText" dxfId="65" priority="50" operator="containsText" text="RLISTADO!$E$5">
      <formula>NOT(ISERROR(SEARCH("RLISTADO!$E$5",J6)))</formula>
    </cfRule>
    <cfRule type="containsText" dxfId="64" priority="53" operator="containsText" text="Riesgo Alto">
      <formula>NOT(ISERROR(SEARCH("Riesgo Alto",J6)))</formula>
    </cfRule>
    <cfRule type="containsText" dxfId="63" priority="54" operator="containsText" text="RLISTADO!$E$3">
      <formula>NOT(ISERROR(SEARCH("RLISTADO!$E$3",J6)))</formula>
    </cfRule>
    <cfRule type="containsText" dxfId="62" priority="55" operator="containsText" text="Riesgo Alto">
      <formula>NOT(ISERROR(SEARCH("Riesgo Alto",J6)))</formula>
    </cfRule>
    <cfRule type="cellIs" dxfId="61" priority="56" operator="equal">
      <formula>5</formula>
    </cfRule>
    <cfRule type="cellIs" dxfId="60" priority="57" operator="between">
      <formula>8</formula>
      <formula>10</formula>
    </cfRule>
    <cfRule type="cellIs" dxfId="59" priority="58" operator="between">
      <formula>6</formula>
      <formula>7</formula>
    </cfRule>
    <cfRule type="cellIs" dxfId="58" priority="59" operator="between">
      <formula>2</formula>
      <formula>4</formula>
    </cfRule>
    <cfRule type="cellIs" dxfId="57" priority="60" operator="between">
      <formula>1</formula>
      <formula>2</formula>
    </cfRule>
    <cfRule type="cellIs" dxfId="56" priority="61" operator="equal">
      <formula>5</formula>
    </cfRule>
    <cfRule type="cellIs" dxfId="55" priority="62" operator="between">
      <formula>6</formula>
      <formula>7</formula>
    </cfRule>
    <cfRule type="cellIs" dxfId="54" priority="63" operator="between">
      <formula>8</formula>
      <formula>10</formula>
    </cfRule>
    <cfRule type="cellIs" dxfId="53" priority="64" operator="between">
      <formula>6</formula>
      <formula>7</formula>
    </cfRule>
    <cfRule type="cellIs" dxfId="52" priority="65" operator="between">
      <formula>2</formula>
      <formula>4</formula>
    </cfRule>
  </conditionalFormatting>
  <conditionalFormatting sqref="I10">
    <cfRule type="cellIs" dxfId="51" priority="43" operator="equal">
      <formula>5</formula>
    </cfRule>
  </conditionalFormatting>
  <conditionalFormatting sqref="I10">
    <cfRule type="cellIs" dxfId="50" priority="44" operator="between">
      <formula>8</formula>
      <formula>10</formula>
    </cfRule>
  </conditionalFormatting>
  <conditionalFormatting sqref="I10">
    <cfRule type="cellIs" dxfId="49" priority="45" operator="between">
      <formula>2</formula>
      <formula>4</formula>
    </cfRule>
  </conditionalFormatting>
  <conditionalFormatting sqref="I10">
    <cfRule type="cellIs" dxfId="48" priority="46" operator="between">
      <formula>6</formula>
      <formula>7</formula>
    </cfRule>
  </conditionalFormatting>
  <conditionalFormatting sqref="J10">
    <cfRule type="containsText" dxfId="47" priority="24" operator="containsText" text="Riesgo Extremo">
      <formula>NOT(ISERROR(SEARCH("Riesgo Extremo",J10)))</formula>
    </cfRule>
    <cfRule type="containsText" dxfId="46" priority="25" operator="containsText" text="Riesgo Alto">
      <formula>NOT(ISERROR(SEARCH("Riesgo Alto",J10)))</formula>
    </cfRule>
    <cfRule type="containsText" dxfId="45" priority="27" operator="containsText" text="RLISTADO!$E$5">
      <formula>NOT(ISERROR(SEARCH("RLISTADO!$E$5",J10)))</formula>
    </cfRule>
    <cfRule type="containsText" dxfId="44" priority="30" operator="containsText" text="Riesgo Alto">
      <formula>NOT(ISERROR(SEARCH("Riesgo Alto",J10)))</formula>
    </cfRule>
    <cfRule type="containsText" dxfId="43" priority="31" operator="containsText" text="RLISTADO!$E$3">
      <formula>NOT(ISERROR(SEARCH("RLISTADO!$E$3",J10)))</formula>
    </cfRule>
    <cfRule type="containsText" dxfId="42" priority="32" operator="containsText" text="Riesgo Alto">
      <formula>NOT(ISERROR(SEARCH("Riesgo Alto",J10)))</formula>
    </cfRule>
    <cfRule type="cellIs" dxfId="41" priority="33" operator="equal">
      <formula>5</formula>
    </cfRule>
    <cfRule type="cellIs" dxfId="40" priority="34" operator="between">
      <formula>8</formula>
      <formula>10</formula>
    </cfRule>
    <cfRule type="cellIs" dxfId="39" priority="35" operator="between">
      <formula>6</formula>
      <formula>7</formula>
    </cfRule>
    <cfRule type="cellIs" dxfId="38" priority="36" operator="between">
      <formula>2</formula>
      <formula>4</formula>
    </cfRule>
    <cfRule type="cellIs" dxfId="37" priority="37" operator="between">
      <formula>1</formula>
      <formula>2</formula>
    </cfRule>
    <cfRule type="cellIs" dxfId="36" priority="38" operator="equal">
      <formula>5</formula>
    </cfRule>
    <cfRule type="cellIs" dxfId="35" priority="39" operator="between">
      <formula>6</formula>
      <formula>7</formula>
    </cfRule>
    <cfRule type="cellIs" dxfId="34" priority="40" operator="between">
      <formula>8</formula>
      <formula>10</formula>
    </cfRule>
    <cfRule type="cellIs" dxfId="33" priority="41" operator="between">
      <formula>6</formula>
      <formula>7</formula>
    </cfRule>
    <cfRule type="cellIs" dxfId="32" priority="42" operator="between">
      <formula>2</formula>
      <formula>4</formula>
    </cfRule>
  </conditionalFormatting>
  <conditionalFormatting sqref="I9">
    <cfRule type="cellIs" dxfId="31" priority="20" operator="equal">
      <formula>5</formula>
    </cfRule>
  </conditionalFormatting>
  <conditionalFormatting sqref="I9">
    <cfRule type="cellIs" dxfId="30" priority="21" operator="between">
      <formula>8</formula>
      <formula>10</formula>
    </cfRule>
  </conditionalFormatting>
  <conditionalFormatting sqref="I9">
    <cfRule type="cellIs" dxfId="29" priority="22" operator="between">
      <formula>2</formula>
      <formula>4</formula>
    </cfRule>
  </conditionalFormatting>
  <conditionalFormatting sqref="I9">
    <cfRule type="cellIs" dxfId="28" priority="23" operator="between">
      <formula>6</formula>
      <formula>7</formula>
    </cfRule>
  </conditionalFormatting>
  <conditionalFormatting sqref="J9">
    <cfRule type="containsText" dxfId="27" priority="1" operator="containsText" text="Riesgo Extremo">
      <formula>NOT(ISERROR(SEARCH("Riesgo Extremo",J9)))</formula>
    </cfRule>
    <cfRule type="containsText" dxfId="26" priority="2" operator="containsText" text="Riesgo Alto">
      <formula>NOT(ISERROR(SEARCH("Riesgo Alto",J9)))</formula>
    </cfRule>
    <cfRule type="containsText" dxfId="25" priority="4" operator="containsText" text="RLISTADO!$E$5">
      <formula>NOT(ISERROR(SEARCH("RLISTADO!$E$5",J9)))</formula>
    </cfRule>
    <cfRule type="containsText" dxfId="24" priority="7" operator="containsText" text="Riesgo Alto">
      <formula>NOT(ISERROR(SEARCH("Riesgo Alto",J9)))</formula>
    </cfRule>
    <cfRule type="containsText" dxfId="23" priority="8" operator="containsText" text="RLISTADO!$E$3">
      <formula>NOT(ISERROR(SEARCH("RLISTADO!$E$3",J9)))</formula>
    </cfRule>
    <cfRule type="containsText" dxfId="22" priority="9" operator="containsText" text="Riesgo Alto">
      <formula>NOT(ISERROR(SEARCH("Riesgo Alto",J9)))</formula>
    </cfRule>
    <cfRule type="cellIs" dxfId="21" priority="10" operator="equal">
      <formula>5</formula>
    </cfRule>
    <cfRule type="cellIs" dxfId="20" priority="11" operator="between">
      <formula>8</formula>
      <formula>10</formula>
    </cfRule>
    <cfRule type="cellIs" dxfId="19" priority="12" operator="between">
      <formula>6</formula>
      <formula>7</formula>
    </cfRule>
    <cfRule type="cellIs" dxfId="18" priority="13" operator="between">
      <formula>2</formula>
      <formula>4</formula>
    </cfRule>
    <cfRule type="cellIs" dxfId="17" priority="14" operator="between">
      <formula>1</formula>
      <formula>2</formula>
    </cfRule>
    <cfRule type="cellIs" dxfId="16" priority="15" operator="equal">
      <formula>5</formula>
    </cfRule>
    <cfRule type="cellIs" dxfId="15" priority="16" operator="between">
      <formula>6</formula>
      <formula>7</formula>
    </cfRule>
    <cfRule type="cellIs" dxfId="14" priority="17" operator="between">
      <formula>8</formula>
      <formula>10</formula>
    </cfRule>
    <cfRule type="cellIs" dxfId="13" priority="18" operator="between">
      <formula>6</formula>
      <formula>7</formula>
    </cfRule>
    <cfRule type="cellIs" dxfId="12" priority="19" operator="between">
      <formula>2</formula>
      <formula>4</formula>
    </cfRule>
  </conditionalFormatting>
  <pageMargins left="0.70866141732283472" right="0.70866141732283472" top="0.74803149606299213" bottom="0.74803149606299213" header="0.31496062992125984" footer="0.31496062992125984"/>
  <pageSetup scale="70" orientation="landscape" r:id="rId1"/>
  <headerFooter>
    <oddFooter>&amp;L&amp;N&amp;R&amp;D</oddFooter>
  </headerFooter>
  <rowBreaks count="2" manualBreakCount="2">
    <brk id="6" max="22" man="1"/>
    <brk id="24" max="22" man="1"/>
  </row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3" operator="containsText" id="{EF0D5253-DAC1-4324-B1E3-C4CFA03E5F5D}">
            <xm:f>NOT(ISERROR(SEARCH(LISTADO!$E$6,J11)))</xm:f>
            <xm:f>LISTADO!$E$6</xm:f>
            <x14:dxf>
              <fill>
                <patternFill>
                  <bgColor rgb="FF009900"/>
                </patternFill>
              </fill>
            </x14:dxf>
          </x14:cfRule>
          <x14:cfRule type="containsText" priority="135" operator="containsText" id="{3DAA539F-7463-49E7-9578-5FDF628D809E}">
            <xm:f>NOT(ISERROR(SEARCH(LISTADO!$E$5,J11)))</xm:f>
            <xm:f>LISTADO!$E$5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136" operator="containsText" id="{5B060841-7681-47AA-8786-20AD733336A9}">
            <xm:f>NOT(ISERROR(SEARCH(LISTADO!$E$4,J11)))</xm:f>
            <xm:f>LISTADO!$E$4</xm:f>
            <x14:dxf>
              <fill>
                <patternFill>
                  <bgColor rgb="FFFF3300"/>
                </patternFill>
              </fill>
            </x14:dxf>
          </x14:cfRule>
          <xm:sqref>J11:J13 Q11:Q13</xm:sqref>
        </x14:conditionalFormatting>
        <x14:conditionalFormatting xmlns:xm="http://schemas.microsoft.com/office/excel/2006/main">
          <x14:cfRule type="containsText" priority="49" operator="containsText" id="{47BBEAFC-0845-47CB-83FE-666205B3A9F1}">
            <xm:f>NOT(ISERROR(SEARCH(LISTADO!$E$6,J6)))</xm:f>
            <xm:f>LISTADO!$E$6</xm:f>
            <x14:dxf>
              <fill>
                <patternFill>
                  <bgColor rgb="FF009900"/>
                </patternFill>
              </fill>
            </x14:dxf>
          </x14:cfRule>
          <x14:cfRule type="containsText" priority="51" operator="containsText" id="{67C85F48-7B16-4DB7-BD1D-98C9D1CB0AC5}">
            <xm:f>NOT(ISERROR(SEARCH(LISTADO!$E$5,J6)))</xm:f>
            <xm:f>LISTADO!$E$5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52" operator="containsText" id="{786A8230-7BD0-4716-A53A-4D9B8A7E9854}">
            <xm:f>NOT(ISERROR(SEARCH(LISTADO!$E$4,J6)))</xm:f>
            <xm:f>LISTADO!$E$4</xm:f>
            <x14:dxf>
              <fill>
                <patternFill>
                  <bgColor rgb="FFFF3300"/>
                </patternFill>
              </fill>
            </x14:dxf>
          </x14:cfRule>
          <xm:sqref>J6:J8 Q6:Q10</xm:sqref>
        </x14:conditionalFormatting>
        <x14:conditionalFormatting xmlns:xm="http://schemas.microsoft.com/office/excel/2006/main">
          <x14:cfRule type="containsText" priority="26" operator="containsText" id="{DC920F61-3728-4AF5-8030-EE615ADCC698}">
            <xm:f>NOT(ISERROR(SEARCH(LISTADO!$E$6,J10)))</xm:f>
            <xm:f>LISTADO!$E$6</xm:f>
            <x14:dxf>
              <fill>
                <patternFill>
                  <bgColor rgb="FF009900"/>
                </patternFill>
              </fill>
            </x14:dxf>
          </x14:cfRule>
          <x14:cfRule type="containsText" priority="28" operator="containsText" id="{B450DF11-EB49-4F47-A936-CA206ED69120}">
            <xm:f>NOT(ISERROR(SEARCH(LISTADO!$E$5,J10)))</xm:f>
            <xm:f>LISTADO!$E$5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29" operator="containsText" id="{C7F4997A-1604-48A9-A9E7-8C41E620AC0D}">
            <xm:f>NOT(ISERROR(SEARCH(LISTADO!$E$4,J10)))</xm:f>
            <xm:f>LISTADO!$E$4</xm:f>
            <x14:dxf>
              <fill>
                <patternFill>
                  <bgColor rgb="FFFF3300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ontainsText" priority="3" operator="containsText" id="{71BF9C6C-27BB-40FF-8B81-82DDB5401EBB}">
            <xm:f>NOT(ISERROR(SEARCH(LISTADO!$E$6,J9)))</xm:f>
            <xm:f>LISTADO!$E$6</xm:f>
            <x14:dxf>
              <fill>
                <patternFill>
                  <bgColor rgb="FF009900"/>
                </patternFill>
              </fill>
            </x14:dxf>
          </x14:cfRule>
          <x14:cfRule type="containsText" priority="5" operator="containsText" id="{BC264096-E6B6-43E2-BE63-38294B9F744E}">
            <xm:f>NOT(ISERROR(SEARCH(LISTADO!$E$5,J9)))</xm:f>
            <xm:f>LISTADO!$E$5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6" operator="containsText" id="{0C2B013B-6702-4ED7-AE08-6C9DB9635B54}">
            <xm:f>NOT(ISERROR(SEARCH(LISTADO!$E$4,J9)))</xm:f>
            <xm:f>LISTADO!$E$4</xm:f>
            <x14:dxf>
              <fill>
                <patternFill>
                  <bgColor rgb="FFFF3300"/>
                </patternFill>
              </fill>
            </x14:dxf>
          </x14:cfRule>
          <xm:sqref>J9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0000000}">
          <x14:formula1>
            <xm:f>LISTADO!$A$3:$A$4</xm:f>
          </x14:formula1>
          <xm:sqref>C6:C13</xm:sqref>
        </x14:dataValidation>
        <x14:dataValidation type="list" allowBlank="1" showInputMessage="1" showErrorMessage="1" xr:uid="{00000000-0002-0000-0000-000001000000}">
          <x14:formula1>
            <xm:f>LISTADO!$B$3:$B$4</xm:f>
          </x14:formula1>
          <xm:sqref>D6:D13</xm:sqref>
        </x14:dataValidation>
        <x14:dataValidation type="list" allowBlank="1" showInputMessage="1" showErrorMessage="1" xr:uid="{00000000-0002-0000-0000-000002000000}">
          <x14:formula1>
            <xm:f>LISTADO!$C$3:$C$6</xm:f>
          </x14:formula1>
          <xm:sqref>E6:E13</xm:sqref>
        </x14:dataValidation>
        <x14:dataValidation type="list" allowBlank="1" showInputMessage="1" showErrorMessage="1" xr:uid="{00000000-0002-0000-0000-000003000000}">
          <x14:formula1>
            <xm:f>LISTADO!$D$3:$D$10</xm:f>
          </x14:formula1>
          <xm:sqref>F6:F13</xm:sqref>
        </x14:dataValidation>
        <x14:dataValidation type="list" allowBlank="1" showInputMessage="1" showErrorMessage="1" xr:uid="{00000000-0002-0000-0000-000004000000}">
          <x14:formula1>
            <xm:f>LISTADO!$F$3:$F$7</xm:f>
          </x14:formula1>
          <xm:sqref>G6:G13 N6:N13</xm:sqref>
        </x14:dataValidation>
        <x14:dataValidation type="list" allowBlank="1" showInputMessage="1" showErrorMessage="1" xr:uid="{00000000-0002-0000-0000-000005000000}">
          <x14:formula1>
            <xm:f>LISTADO!$G$3:$G$7</xm:f>
          </x14:formula1>
          <xm:sqref>H6:H13 O6:O13</xm:sqref>
        </x14:dataValidation>
        <x14:dataValidation type="list" allowBlank="1" showInputMessage="1" showErrorMessage="1" xr:uid="{00000000-0002-0000-0000-000006000000}">
          <x14:formula1>
            <xm:f>LISTADO!$H$2:$H$3</xm:f>
          </x14:formula1>
          <xm:sqref>R6:R13</xm:sqref>
        </x14:dataValidation>
        <x14:dataValidation type="list" allowBlank="1" showInputMessage="1" showErrorMessage="1" xr:uid="{00000000-0002-0000-0000-000007000000}">
          <x14:formula1>
            <xm:f>LISTADO!$I$2:$I$3</xm:f>
          </x14:formula1>
          <xm:sqref>S6:S13</xm:sqref>
        </x14:dataValidation>
        <x14:dataValidation type="list" allowBlank="1" showInputMessage="1" showErrorMessage="1" xr:uid="{00000000-0002-0000-0000-000008000000}">
          <x14:formula1>
            <xm:f>LISTADO!$J$2:$J$5</xm:f>
          </x14:formula1>
          <xm:sqref>W6:W13</xm:sqref>
        </x14:dataValidation>
        <x14:dataValidation type="list" allowBlank="1" showInputMessage="1" showErrorMessage="1" xr:uid="{00000000-0002-0000-0000-000009000000}">
          <x14:formula1>
            <xm:f>LISTADO!$E$3:$E$6</xm:f>
          </x14:formula1>
          <xm:sqref>J6:J13 Q6:Q13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"/>
  <sheetViews>
    <sheetView workbookViewId="0">
      <selection activeCell="B16" sqref="B16"/>
    </sheetView>
  </sheetViews>
  <sheetFormatPr baseColWidth="10" defaultRowHeight="12.75" x14ac:dyDescent="0.2"/>
  <cols>
    <col min="4" max="4" width="15.85546875" customWidth="1"/>
    <col min="5" max="5" width="11.7109375" customWidth="1"/>
    <col min="8" max="8" width="15.42578125" customWidth="1"/>
    <col min="9" max="9" width="21.5703125" customWidth="1"/>
    <col min="10" max="10" width="12.42578125" customWidth="1"/>
  </cols>
  <sheetData>
    <row r="1" spans="1:10" x14ac:dyDescent="0.2">
      <c r="A1" s="72" t="s">
        <v>2</v>
      </c>
      <c r="B1" s="72" t="s">
        <v>3</v>
      </c>
      <c r="C1" s="72" t="s">
        <v>4</v>
      </c>
      <c r="D1" s="74" t="s">
        <v>5</v>
      </c>
      <c r="E1" s="75" t="s">
        <v>8</v>
      </c>
      <c r="F1" s="11" t="s">
        <v>35</v>
      </c>
      <c r="G1" s="7" t="s">
        <v>36</v>
      </c>
      <c r="H1" s="7" t="s">
        <v>46</v>
      </c>
      <c r="I1" s="19" t="s">
        <v>50</v>
      </c>
      <c r="J1" s="17" t="s">
        <v>39</v>
      </c>
    </row>
    <row r="2" spans="1:10" x14ac:dyDescent="0.2">
      <c r="A2" s="73"/>
      <c r="B2" s="73"/>
      <c r="C2" s="73"/>
      <c r="D2" s="74"/>
      <c r="E2" s="75"/>
      <c r="F2" s="11" t="s">
        <v>43</v>
      </c>
      <c r="G2" s="7" t="s">
        <v>43</v>
      </c>
      <c r="H2" s="15" t="s">
        <v>47</v>
      </c>
      <c r="I2" s="20" t="s">
        <v>51</v>
      </c>
      <c r="J2" s="18" t="s">
        <v>53</v>
      </c>
    </row>
    <row r="3" spans="1:10" ht="25.5" x14ac:dyDescent="0.2">
      <c r="A3" s="4" t="s">
        <v>24</v>
      </c>
      <c r="B3" s="4" t="s">
        <v>23</v>
      </c>
      <c r="C3" s="4" t="s">
        <v>22</v>
      </c>
      <c r="D3" s="4" t="s">
        <v>21</v>
      </c>
      <c r="E3" s="6" t="s">
        <v>25</v>
      </c>
      <c r="F3" s="10">
        <v>1</v>
      </c>
      <c r="G3" s="10">
        <v>1</v>
      </c>
      <c r="H3" s="15" t="s">
        <v>48</v>
      </c>
      <c r="I3" s="20" t="s">
        <v>52</v>
      </c>
      <c r="J3" s="18" t="s">
        <v>55</v>
      </c>
    </row>
    <row r="4" spans="1:10" x14ac:dyDescent="0.2">
      <c r="A4" s="4" t="s">
        <v>20</v>
      </c>
      <c r="B4" s="4" t="s">
        <v>19</v>
      </c>
      <c r="C4" s="4" t="s">
        <v>18</v>
      </c>
      <c r="D4" s="4" t="s">
        <v>17</v>
      </c>
      <c r="E4" s="6" t="s">
        <v>26</v>
      </c>
      <c r="F4" s="10">
        <v>2</v>
      </c>
      <c r="G4" s="10">
        <v>2</v>
      </c>
      <c r="J4" s="18" t="s">
        <v>54</v>
      </c>
    </row>
    <row r="5" spans="1:10" ht="25.5" x14ac:dyDescent="0.2">
      <c r="A5" s="5"/>
      <c r="B5" s="5"/>
      <c r="C5" s="4" t="s">
        <v>16</v>
      </c>
      <c r="D5" s="4" t="s">
        <v>15</v>
      </c>
      <c r="E5" s="6" t="s">
        <v>27</v>
      </c>
      <c r="F5" s="10">
        <v>3</v>
      </c>
      <c r="G5" s="10">
        <v>3</v>
      </c>
      <c r="J5" s="21" t="s">
        <v>56</v>
      </c>
    </row>
    <row r="6" spans="1:10" x14ac:dyDescent="0.2">
      <c r="A6" s="5"/>
      <c r="B6" s="5"/>
      <c r="C6" s="4" t="s">
        <v>14</v>
      </c>
      <c r="D6" s="4" t="s">
        <v>13</v>
      </c>
      <c r="E6" s="6" t="s">
        <v>28</v>
      </c>
      <c r="F6" s="10">
        <v>4</v>
      </c>
      <c r="G6" s="10">
        <v>4</v>
      </c>
    </row>
    <row r="7" spans="1:10" x14ac:dyDescent="0.2">
      <c r="A7" s="5"/>
      <c r="B7" s="5"/>
      <c r="C7" s="5"/>
      <c r="D7" s="4" t="s">
        <v>12</v>
      </c>
      <c r="F7" s="10">
        <v>5</v>
      </c>
      <c r="G7" s="10">
        <v>5</v>
      </c>
    </row>
    <row r="8" spans="1:10" x14ac:dyDescent="0.2">
      <c r="A8" s="5"/>
      <c r="B8" s="5"/>
      <c r="C8" s="5"/>
      <c r="D8" s="4" t="s">
        <v>11</v>
      </c>
    </row>
    <row r="9" spans="1:10" x14ac:dyDescent="0.2">
      <c r="A9" s="5"/>
      <c r="B9" s="5"/>
      <c r="C9" s="5"/>
      <c r="D9" s="4" t="s">
        <v>10</v>
      </c>
    </row>
    <row r="10" spans="1:10" x14ac:dyDescent="0.2">
      <c r="A10" s="5"/>
      <c r="B10" s="5"/>
      <c r="C10" s="5"/>
      <c r="D10" s="4" t="s">
        <v>9</v>
      </c>
    </row>
    <row r="11" spans="1:10" x14ac:dyDescent="0.2">
      <c r="A11" s="5"/>
      <c r="B11" s="5"/>
      <c r="C11" s="5"/>
      <c r="D11" s="5"/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PROCESOS</vt:lpstr>
      <vt:lpstr>LISTADO</vt:lpstr>
      <vt:lpstr>'MATRIZ PROCESOS'!Área_de_impresión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Helena Junco Rodríguez</dc:creator>
  <cp:lastModifiedBy>Sandra Rueda</cp:lastModifiedBy>
  <cp:lastPrinted>2020-08-24T20:45:23Z</cp:lastPrinted>
  <dcterms:created xsi:type="dcterms:W3CDTF">2017-03-17T21:53:21Z</dcterms:created>
  <dcterms:modified xsi:type="dcterms:W3CDTF">2023-06-02T18:41:29Z</dcterms:modified>
</cp:coreProperties>
</file>