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shirley.vargas\Documents\SSCC 2023\Contratación\Viviana\Antena\"/>
    </mc:Choice>
  </mc:AlternateContent>
  <xr:revisionPtr revIDLastSave="0" documentId="13_ncr:1_{203CE7FF-B987-47D2-8BB6-88B2B0451816}" xr6:coauthVersionLast="36" xr6:coauthVersionMax="36" xr10:uidLastSave="{00000000-0000-0000-0000-000000000000}"/>
  <bookViews>
    <workbookView xWindow="0" yWindow="0" windowWidth="28800" windowHeight="12225" xr2:uid="{FDFC684A-2AA7-4B1F-B13C-5BC62287DFA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11" i="1" l="1"/>
  <c r="E247" i="1" l="1"/>
  <c r="E239" i="1"/>
  <c r="E238" i="1"/>
  <c r="E232" i="1"/>
  <c r="E173" i="1"/>
  <c r="E171" i="1"/>
  <c r="E170" i="1"/>
  <c r="E162" i="1"/>
  <c r="E161" i="1"/>
  <c r="E155" i="1"/>
  <c r="E145" i="1"/>
  <c r="E124" i="1"/>
  <c r="E123" i="1"/>
  <c r="E104" i="1"/>
  <c r="E103" i="1"/>
  <c r="E96" i="1"/>
  <c r="E89" i="1"/>
  <c r="E82" i="1"/>
  <c r="E78" i="1"/>
  <c r="E75" i="1"/>
  <c r="E62" i="1"/>
  <c r="E45" i="1"/>
  <c r="E44" i="1"/>
  <c r="E10" i="1"/>
  <c r="E285" i="1" l="1"/>
  <c r="E284" i="1"/>
  <c r="E283" i="1"/>
  <c r="E282" i="1"/>
</calcChain>
</file>

<file path=xl/sharedStrings.xml><?xml version="1.0" encoding="utf-8"?>
<sst xmlns="http://schemas.openxmlformats.org/spreadsheetml/2006/main" count="288" uniqueCount="278">
  <si>
    <t xml:space="preserve">Ítem </t>
  </si>
  <si>
    <t xml:space="preserve"> Descripción </t>
  </si>
  <si>
    <t xml:space="preserve"> Cant </t>
  </si>
  <si>
    <t>Valor Unitario</t>
  </si>
  <si>
    <t>Valor Total</t>
  </si>
  <si>
    <t>REPETIDOR 400-470MHz 5-50W</t>
  </si>
  <si>
    <t>Características:</t>
  </si>
  <si>
    <t>· Operación en modo análogo o digital</t>
  </si>
  <si>
    <t>· 64 Canales programados en fábrica</t>
  </si>
  <si>
    <t>· 400-470MHz UHF</t>
  </si>
  <si>
    <t>· Sensibilidad máxima de 0,22 uV</t>
  </si>
  <si>
    <t>· Ciclo de trabajo 100% continuo</t>
  </si>
  <si>
    <t>· 2 ranuras simultáneas de voz o datos</t>
  </si>
  <si>
    <t>· Indicadores de LEDs identifican claramente los modos de transmisión y recepción, análogo/digital</t>
  </si>
  <si>
    <t>· Opciones disponibles para montaje en rack</t>
  </si>
  <si>
    <t>· Revertidor automático de respaldo de baterías</t>
  </si>
  <si>
    <t>· Diseñado para que resulte fácil de trasladar</t>
  </si>
  <si>
    <t>· Tiempo de colgado programable</t>
  </si>
  <si>
    <t>· Potencia de 5 a 50W ajustables</t>
  </si>
  <si>
    <t>· Posibilidad de administración remota</t>
  </si>
  <si>
    <t>· Configurable 12.5 / 25 kHz.</t>
  </si>
  <si>
    <t>· Led indicador de estado</t>
  </si>
  <si>
    <t>· Códigos de silenciamiento por canal en analógico</t>
  </si>
  <si>
    <t>· Protocolo ETSI TS102-361-1</t>
  </si>
  <si>
    <t>· Conector para antena Rx</t>
  </si>
  <si>
    <t>· Conector para antena Tx</t>
  </si>
  <si>
    <t>· Conector ethernet</t>
  </si>
  <si>
    <t>· Conectividad: ethernet</t>
  </si>
  <si>
    <t>· 1 puerto ethernet RJ45</t>
  </si>
  <si>
    <t>· Protocolo IP</t>
  </si>
  <si>
    <t>· Conectores de antenas: Rx-N o Rx-BNC y Tx-N</t>
  </si>
  <si>
    <t>· Garantía de 3 años.</t>
  </si>
  <si>
    <t>· Voltaje: 100-240VAC, 11,0 - 14,4V DC</t>
  </si>
  <si>
    <t>· Consumo: 12Amps.</t>
  </si>
  <si>
    <t>· Fuente de poder integrada</t>
  </si>
  <si>
    <t>· Temp. de operación: -30ºC a 60ºC</t>
  </si>
  <si>
    <t>Accesorios, cable de alimentación y manual de usuario</t>
  </si>
  <si>
    <t>DUPLEXER</t>
  </si>
  <si>
    <t>Pasa Banda / Rechazo de Banda, 406-512 MHz, 350 Watt.</t>
  </si>
  <si>
    <t>Filtros Pasa Banda de 1/4 de onda.</t>
  </si>
  <si>
    <t>Reduce interferencias, intermodulación y desensibilización.</t>
  </si>
  <si>
    <t>Elimina la radiación de espurias.</t>
  </si>
  <si>
    <t>Conductores internos de cobre/bronce con baño de plata para eliminar la corrosión y mejorar el desempeño.</t>
  </si>
  <si>
    <t>Garantía de 1 año.</t>
  </si>
  <si>
    <t>Especificaciones:</t>
  </si>
  <si>
    <t>· Rango de frecuencia: 406-512 MHz.</t>
  </si>
  <si>
    <t>· Aislamiento mínimo: 75 dB.</t>
  </si>
  <si>
    <t>· Impedancia: 50 Ω.</t>
  </si>
  <si>
    <t>· Potencia máxima: 350 W.</t>
  </si>
  <si>
    <t>· Separación de frecuencias: 5 MHz.</t>
  </si>
  <si>
    <t>· Pérdida por inserción máxima: 0.8 dB.</t>
  </si>
  <si>
    <t>· Cavidades: 4 (4" por lado).</t>
  </si>
  <si>
    <t>· Conectores: N Hembra.</t>
  </si>
  <si>
    <t>· Temperatura de operación: -40 a 60ºC.</t>
  </si>
  <si>
    <t>CABLE COAXIAL 1/2"</t>
  </si>
  <si>
    <t>Dimensiones:</t>
  </si>
  <si>
    <t>Diámetro sobre dieléctrico: 12.954 mm | 0.51 in</t>
  </si>
  <si>
    <t>Diámetro sobre chaqueta: 15.875 mm | 0.625 in</t>
  </si>
  <si>
    <t>Conductor interno OD: 4.826 mm | 0.19 in</t>
  </si>
  <si>
    <t>Conductor externo OD: 13.97 mm | 0.55 in</t>
  </si>
  <si>
    <t>Medida nominal: 1/2 in</t>
  </si>
  <si>
    <t>Especificaciones eléctricas:</t>
  </si>
  <si>
    <t>Impedancia del cable: 50 ohm ±1 ohm</t>
  </si>
  <si>
    <t>Capacidad: 75.8 pF/m | 23.104 pF/ft</t>
  </si>
  <si>
    <t>dc Resistencia, Conductor interno: 1.48 ohms/km | 0.451 ohms/kft</t>
  </si>
  <si>
    <t>dc Resistencia, Conductor externa: 1.9 ohms/km | 0.579 ohms/kft</t>
  </si>
  <si>
    <t>dc Voltaje de Prueba: 4000 V</t>
  </si>
  <si>
    <r>
      <t>CONECTOR</t>
    </r>
    <r>
      <rPr>
        <sz val="11"/>
        <color rgb="FF000000"/>
        <rFont val="Arial Narrow"/>
        <family val="2"/>
      </rPr>
      <t xml:space="preserve"> </t>
    </r>
  </si>
  <si>
    <t xml:space="preserve">CONECTOR </t>
  </si>
  <si>
    <t>BRAZO PARA ANTENA GALVANIZADO</t>
  </si>
  <si>
    <t>· Galvanizado en caliente.</t>
  </si>
  <si>
    <t>· Para torre Riendada Triangular.</t>
  </si>
  <si>
    <t>· Tornillos acero inoxidable grado 8.</t>
  </si>
  <si>
    <t>· Para cada antena se necesitan dos soportes.</t>
  </si>
  <si>
    <t>· Largo 1 metro.</t>
  </si>
  <si>
    <t>· Corredera ajustable en cada lado</t>
  </si>
  <si>
    <t xml:space="preserve">BATERÍA LIBRE DE MANTENIMIENTO </t>
  </si>
  <si>
    <t>Temperatura de Funcionamiento: -25 ~ +50 °C</t>
  </si>
  <si>
    <t>Material del Contenedor: Acrilonitrilo Butadieno Estireno</t>
  </si>
  <si>
    <t>FUENTE DE PODER</t>
  </si>
  <si>
    <t>· Voltaje de Entrada: 120 Vca.</t>
  </si>
  <si>
    <t>· Voltaje de Salida: 13.8 Vcd.</t>
  </si>
  <si>
    <t>· Corriente Máxima: 25 A.</t>
  </si>
  <si>
    <t>· Continua: 23 A.</t>
  </si>
  <si>
    <r>
      <t xml:space="preserve">CABLE </t>
    </r>
    <r>
      <rPr>
        <sz val="11"/>
        <color rgb="FF000000"/>
        <rFont val="Arial Narrow"/>
        <family val="2"/>
      </rPr>
      <t>de respaldo de batería para repetidores.</t>
    </r>
  </si>
  <si>
    <t xml:space="preserve">KIT DE ATERRIZAJE </t>
  </si>
  <si>
    <t>“Sure Ground” para cable de 1/2", longitud 24"</t>
  </si>
  <si>
    <t>· Incluye tape contra agua y accesorios de sujeción.</t>
  </si>
  <si>
    <t>· Rápida instalación tipo clip.</t>
  </si>
  <si>
    <t>· Cumple estandares internacionales MIL-STD e IEC</t>
  </si>
  <si>
    <t>· Fabricado de acero inoxidable</t>
  </si>
  <si>
    <r>
      <t>PROTECTOR RF COAXIAL</t>
    </r>
    <r>
      <rPr>
        <sz val="11"/>
        <color rgb="FF000000"/>
        <rFont val="Arial Narrow"/>
        <family val="2"/>
      </rPr>
      <t xml:space="preserve"> para 125 a 1000 MHz con ceja Frontal con conectores N Hembra en ambos lados, especificaciones:</t>
    </r>
  </si>
  <si>
    <t>· Conector In: N Hembra</t>
  </si>
  <si>
    <t>· Conector Out: N Hembra</t>
  </si>
  <si>
    <t>· Frecuencia Máxima: 1 GHz</t>
  </si>
  <si>
    <t>· Potencia de entrada máxima: 500 Watts.</t>
  </si>
  <si>
    <t>· Flujo de energía: 800 uJ</t>
  </si>
  <si>
    <t>· Picos de corriente de 20 kA</t>
  </si>
  <si>
    <r>
      <t xml:space="preserve">KIT DE SUSPENSIÓN DE CABLE </t>
    </r>
    <r>
      <rPr>
        <sz val="11"/>
        <color rgb="FF000000"/>
        <rFont val="Arial Narrow"/>
        <family val="2"/>
      </rPr>
      <t>de 1/2 "inoxidable</t>
    </r>
  </si>
  <si>
    <r>
      <t>RADIO DIGITAL UHF 403-470 MHZ</t>
    </r>
    <r>
      <rPr>
        <sz val="11"/>
        <color rgb="FF000000"/>
        <rFont val="Arial Narrow"/>
        <family val="2"/>
      </rPr>
      <t xml:space="preserve"> de 25W, con accesorios, software de programación.</t>
    </r>
  </si>
  <si>
    <t>Características técnicas:</t>
  </si>
  <si>
    <t>· Banda: UHF</t>
  </si>
  <si>
    <t>· Clasificación IP: IP54 (Protección contra polvo y contra agua pulverizada)</t>
  </si>
  <si>
    <t>· Canales de Operación: 1024</t>
  </si>
  <si>
    <t xml:space="preserve">· Pantalla: Sí </t>
  </si>
  <si>
    <t>· Potencia: 25W</t>
  </si>
  <si>
    <t>· Rango de Temperatura: De -30 C a 60+ C</t>
  </si>
  <si>
    <t>· Tipo de Pantalla: LCD 2.4 pulgadas</t>
  </si>
  <si>
    <t>· Peso: Máximo 1800 g</t>
  </si>
  <si>
    <t>· Botones programable: Si</t>
  </si>
  <si>
    <t>· GPS: No</t>
  </si>
  <si>
    <t>· Bluetooh: No</t>
  </si>
  <si>
    <t>· Para ambientes explosivos: No</t>
  </si>
  <si>
    <t>· Teclado: No</t>
  </si>
  <si>
    <r>
      <t xml:space="preserve">ANTENA OMNIDIRECCIONAL </t>
    </r>
    <r>
      <rPr>
        <sz val="11"/>
        <color rgb="FF000000"/>
        <rFont val="Arial Narrow"/>
        <family val="2"/>
      </rPr>
      <t>en UHF de fibra de vidrio</t>
    </r>
  </si>
  <si>
    <t>· Rango de Frecuencia: 406-512 MHz.</t>
  </si>
  <si>
    <t>· Ganancia: 6.5 dB.</t>
  </si>
  <si>
    <t>· Ancho de Banda: 10 MHz.</t>
  </si>
  <si>
    <t>· Potencia: 200 Watts.</t>
  </si>
  <si>
    <t>· Conector: UHF Hembra.</t>
  </si>
  <si>
    <t>· Longitud: 1.7 m.</t>
  </si>
  <si>
    <t>· Resistencia al viento: 193 Km/h.</t>
  </si>
  <si>
    <t>· Ajuste requerido</t>
  </si>
  <si>
    <t>METRO DE LINEA COAXIAL RG-8/U</t>
  </si>
  <si>
    <t>· 50 ohmios</t>
  </si>
  <si>
    <t>· Velocidad de propagacion 66%</t>
  </si>
  <si>
    <t>· Malla Cobre al 97%</t>
  </si>
  <si>
    <t>· Centro Cobre multifilar 7 hilos</t>
  </si>
  <si>
    <t xml:space="preserve">· Diámetro exterior 10,29 mm </t>
  </si>
  <si>
    <t>CONECTOR COAXIAL PARA RG-8</t>
  </si>
  <si>
    <t>FUENTE DE PODER CONMUTADA</t>
  </si>
  <si>
    <t>CABLE W/CONNECTOR,</t>
  </si>
  <si>
    <r>
      <t xml:space="preserve">INSTALACIÓN </t>
    </r>
    <r>
      <rPr>
        <sz val="11"/>
        <color rgb="FF000000"/>
        <rFont val="Arial Narrow"/>
        <family val="2"/>
      </rPr>
      <t>de los equipos y elementos con pruebas y puesta en funcionamiento del sistema de comunicaciones.</t>
    </r>
    <r>
      <rPr>
        <b/>
        <sz val="11"/>
        <color rgb="FF000000"/>
        <rFont val="Arial Narrow"/>
        <family val="2"/>
      </rPr>
      <t xml:space="preserve"> </t>
    </r>
    <r>
      <rPr>
        <sz val="11"/>
        <color rgb="FF000000"/>
        <rFont val="Arial Narrow"/>
        <family val="2"/>
      </rPr>
      <t>Incluye programación, ajuste, pruebas de campo, instalación en sitio Repetidor, instalación en sitio Radio Base, Consumibles, amarraderas, cintas vinilo y termoencogible, terminales tipo plata, cable polarizado calibre 10, chazos, tornillería, adhesivos etc.</t>
    </r>
  </si>
  <si>
    <t>RADIO PORTATIL</t>
  </si>
  <si>
    <t>CARACTERÍSTICAS</t>
  </si>
  <si>
    <t>· Analógico/digital</t>
  </si>
  <si>
    <t>· Voz/datos</t>
  </si>
  <si>
    <t>· Audio Inteligente</t>
  </si>
  <si>
    <t>· Privacidad</t>
  </si>
  <si>
    <t>· Audio Digital</t>
  </si>
  <si>
    <t>· Audio Bluetooth</t>
  </si>
  <si>
    <t>· Receptor GPS integrado</t>
  </si>
  <si>
    <t>· Modo directo de capacidad dual o pseudo trunking</t>
  </si>
  <si>
    <t>· Cumple con los estándares militares MIL-STD-810 G</t>
  </si>
  <si>
    <t>· Digital (DMR)</t>
  </si>
  <si>
    <t>· Clasificación IP67</t>
  </si>
  <si>
    <t>OPCIONES</t>
  </si>
  <si>
    <t>· Interoperabilidad con sistemas de despacho</t>
  </si>
  <si>
    <t>· Roming</t>
  </si>
  <si>
    <t>· Encripcion AES256</t>
  </si>
  <si>
    <t>· Activacion y desactivacion remota</t>
  </si>
  <si>
    <t>· Transmit Interrupt</t>
  </si>
  <si>
    <t>COMPATIBILIDAD DE SISTEMAS</t>
  </si>
  <si>
    <t>· Sistemas Analogos</t>
  </si>
  <si>
    <t>· Sistemas DMRII</t>
  </si>
  <si>
    <t>ESPECIFICACIONES GENERALES</t>
  </si>
  <si>
    <t>· Capacidad de canal: Mínimo 32 canales</t>
  </si>
  <si>
    <t>· Frecuencia: 403-470 MHz</t>
  </si>
  <si>
    <t>· Bateria de minimo 2000mA</t>
  </si>
  <si>
    <t>· Fuente de alimentación: De 7.5V a 7.7V</t>
  </si>
  <si>
    <t>· Temperatura de funcionamiento: -30°C a +60°C</t>
  </si>
  <si>
    <t>BATERÍA</t>
  </si>
  <si>
    <t>Bateria de minimo 2000mA</t>
  </si>
  <si>
    <t>· Autonomia sin GPS: 20 horas</t>
  </si>
  <si>
    <t>· Autonomia con GPS 16 horas</t>
  </si>
  <si>
    <t>RECEPTOR</t>
  </si>
  <si>
    <t>· Espaciamiento de canal: 12.5 kHz / 20 kHz / 25 kHz</t>
  </si>
  <si>
    <t>· Estabilidad de frecuencia: ± 0.5 ppm</t>
  </si>
  <si>
    <t>· Sensibilidad analógica (SINAD 12 dB) : Máximo 0.22 uV</t>
  </si>
  <si>
    <t>· Sensibilidad digital (BER 5%): Máximo 0.25 uV</t>
  </si>
  <si>
    <t>· Intermodulación (TIA603D): 70 dB</t>
  </si>
  <si>
    <t>· Selectividad de canal adyacente TIA603: 60 dB @ 12.5 kHz / 70 dB @ 20/25 kHz</t>
  </si>
  <si>
    <t>· Rechazo espúreo TIA603: 70 dB</t>
  </si>
  <si>
    <t>Audio nominal: 0.5 W</t>
  </si>
  <si>
    <t>· Distorsión de audio en audio nominal: menor o igual al 5%</t>
  </si>
  <si>
    <t>· Interferencia y ruido: -40 dB @ 12.5 kHz, 45 dB @ 25 kHz</t>
  </si>
  <si>
    <t>· Emisión espúrea conducida: -57 dBm</t>
  </si>
  <si>
    <t>TRANSMISOR</t>
  </si>
  <si>
    <t>· Estabilidad de frecuencia : ± 0.5 ppm</t>
  </si>
  <si>
    <t>· Baja potencia de salida: 1 W</t>
  </si>
  <si>
    <t>· Alta potencia de salida: 4 W</t>
  </si>
  <si>
    <t>· Restricción de modulación ± 2.5 kHz @ 12.5 kHz / ± 4.0 kHz @ 20 kHz / ± 5.0 kHz @ 25 kHz</t>
  </si>
  <si>
    <t>· Interferencia y ruido en FM: -40 dB @ 12.5 kHz / -45 dB @ 25 kHz</t>
  </si>
  <si>
    <t>· Emisión conducida/radiada: -36 dBm &lt; 1 GHz / -30 dBm &gt; 1 GHz</t>
  </si>
  <si>
    <t>· Potencia de canal adyacente: 60 dB @ 12.5 kHz / 70 dB @ 20/25 kHz</t>
  </si>
  <si>
    <t>· Distorsión de audio: 3%</t>
  </si>
  <si>
    <t>· Modulación digital 4FSK: 12.5 kHz Data: 7K60FXD Combination of 12.5 kHz Voice and Data: 7K60FXW</t>
  </si>
  <si>
    <t>· Tipo de vocodificador digital: AMBE +2™</t>
  </si>
  <si>
    <t>· Protocolo digital: ETSI TS 102 361-1, -2, -3</t>
  </si>
  <si>
    <r>
      <t>Paquete Básico de Software,</t>
    </r>
    <r>
      <rPr>
        <sz val="11"/>
        <color rgb="FF000000"/>
        <rFont val="Arial Narrow"/>
        <family val="2"/>
      </rPr>
      <t xml:space="preserve"> cuenta con los siguientes elementos:</t>
    </r>
  </si>
  <si>
    <t>· 1 Licencia de Servidor,</t>
  </si>
  <si>
    <t>· 1 Licencia de Despachador,</t>
  </si>
  <si>
    <t>· Conexión a repetidor</t>
  </si>
  <si>
    <t>· Mínimo 15 Unidades de radios suscriptores,</t>
  </si>
  <si>
    <t>· 1 año de actualizaciones gratis Funciones: Despacho de Voz, Grabación de voz, GPS, Geocercas, Texto, Registro de eventos, Reportes, Trabajador solitario</t>
  </si>
  <si>
    <r>
      <t>LICENCIA</t>
    </r>
    <r>
      <rPr>
        <sz val="11"/>
        <color rgb="FF000000"/>
        <rFont val="Arial Narrow"/>
        <family val="2"/>
      </rPr>
      <t xml:space="preserve"> de radio suscriptor adicional (Valor por unidad), 1-200</t>
    </r>
  </si>
  <si>
    <t>MICRÓFONO CON ALTAVOZ REMOTO</t>
  </si>
  <si>
    <t>· Botón de emergencia</t>
  </si>
  <si>
    <t>· Conector de audio compatible con el equipo a suministrar</t>
  </si>
  <si>
    <t>· Sumergible (IP67)</t>
  </si>
  <si>
    <t>· Sensibilidad de speaker</t>
  </si>
  <si>
    <t>COMPUTADOR PORTATIL</t>
  </si>
  <si>
    <t>CARACTERISTICAS:</t>
  </si>
  <si>
    <t>· Tipos de Disco: Disco Estado Solido (SSD)</t>
  </si>
  <si>
    <t>· Capacidad Disco: Estado Solido 512 GB</t>
  </si>
  <si>
    <t>· Memoria RAM: 16 GB</t>
  </si>
  <si>
    <t>· Procesador:</t>
  </si>
  <si>
    <t>Cantidad de Núcleos: 4</t>
  </si>
  <si>
    <t>Cantidad de subprocesos:8</t>
  </si>
  <si>
    <t>Frecuencia turbo máxima: 4,20 GHz</t>
  </si>
  <si>
    <t>Caché 8 MB Intel® Smart Cache</t>
  </si>
  <si>
    <t>Velocidad del bus 4 GT/s</t>
  </si>
  <si>
    <t>Frecuencia de incremento de TDP configurable 2.40 GHz</t>
  </si>
  <si>
    <t>Incremento de TDP configurable 28 W</t>
  </si>
  <si>
    <t>Frecuencia de descenso de TDP configurable 900 MHz</t>
  </si>
  <si>
    <t>Descenso de TDP configurable 12 W</t>
  </si>
  <si>
    <t>· Modelo del Procesador: 11va Generación</t>
  </si>
  <si>
    <t>· Tarjeta Gráfica Independiente: No Tiene Tarjeta Video / Grafica Independiente</t>
  </si>
  <si>
    <t>· Sistema Operativo: Windows</t>
  </si>
  <si>
    <t>· Versión Sistema Operativo: Windows 10 Pro 64 BITS</t>
  </si>
  <si>
    <t>· Velocidad del Procesador: 4,2</t>
  </si>
  <si>
    <t>· Características Especiales Diseño Ergonómico</t>
  </si>
  <si>
    <t>· Resolución Cámara WEB Integrada HD</t>
  </si>
  <si>
    <t>· Peso del Computador: 1.6 Kilogramos</t>
  </si>
  <si>
    <t>· No. Puertos HDMI 1 Puertos</t>
  </si>
  <si>
    <t>· No. Puertos LAN 1 Puertos</t>
  </si>
  <si>
    <t>· No. Puertos USB 3 Puertos</t>
  </si>
  <si>
    <t>· No. Puertos USB tipo C: 1 Puertos</t>
  </si>
  <si>
    <t>· No. Salidas de Audio 1 Puertos</t>
  </si>
  <si>
    <t>· Tipos de Puertos Entradas y Salidas Puerto HDMI, Puerto USB, Salida de Audífonos</t>
  </si>
  <si>
    <t>· Resolución Pantalla HD</t>
  </si>
  <si>
    <t>· Tamaño Pantalla 14 Pulgadas</t>
  </si>
  <si>
    <t>· Duración de la Batería 12 Horas Aproximadas</t>
  </si>
  <si>
    <t>· Fuentes Alimentación Energía: Batería Recargable Interna</t>
  </si>
  <si>
    <t>· Opciones de Conectividad: Bluetooth / WiFi</t>
  </si>
  <si>
    <t>ANTENA en 800 MHZ para radio portátil XTS2250</t>
  </si>
  <si>
    <t>PERILLA DE VOLUMEN para radio XTS2250</t>
  </si>
  <si>
    <t>PERILLA DE CANAL para radio XTS2250</t>
  </si>
  <si>
    <t>MONOFONO estándar para radio XTS2250</t>
  </si>
  <si>
    <t>SUBTOTAL</t>
  </si>
  <si>
    <t>IVA (SI APLICA)</t>
  </si>
  <si>
    <t>TOTAL OFERTA</t>
  </si>
  <si>
    <t>ELEMENTOS PARA MANTENIMIENTO Y/O CORRECCIÓN DE LOS RADIOS DISPONIBLES PROPIEDAD DE LA ALCALDIA</t>
  </si>
  <si>
    <t>LOS SIGUIENTES ITEMS SE COMPRARAN A MONTO AGOTABLE SEGÚN REQUERIMIENTO DE LA ENTIDAD</t>
  </si>
  <si>
    <t>· Tamaño: Máximo una unidad de Rack (1U)</t>
  </si>
  <si>
    <t>· Peso: Aproximadamente 8,6 Kilos</t>
  </si>
  <si>
    <t>Tipo N-Macho para cable ldf4-50a de 1/2 pulg</t>
  </si>
  <si>
    <t>Impedancia: 50 Ohmios</t>
  </si>
  <si>
    <t>Tipo N-Hembra para cable ldf4-50a de 1/2 pulg</t>
  </si>
  <si>
    <t>50 Ohmios</t>
  </si>
  <si>
    <t>Cobre</t>
  </si>
  <si>
    <t>· Circuito para respaldo de baterías: Si</t>
  </si>
  <si>
    <t>· Protegido contra cortocircuitos, sobrecargas, sobre tensiones y sobre temperaturas.</t>
  </si>
  <si>
    <t>· Frecuencia Mínima: 125 MHz</t>
  </si>
  <si>
    <t>· Dirección: Direccional.</t>
  </si>
  <si>
    <t>· Tecnología: Tubo de gas.</t>
  </si>
  <si>
    <t>· Aislador a gas, protege de sobre voltaje por chispas eléctricas.</t>
  </si>
  <si>
    <t>· Estándares militares MIL-STD-810 G</t>
  </si>
  <si>
    <t>· Sensibilidad: Máxima de 0.25uV</t>
  </si>
  <si>
    <t>Incluye micrófono, soporte clip y manual de usuario.</t>
  </si>
  <si>
    <t>- Encripción de mínimo 40 bits: incluida con el equipo</t>
  </si>
  <si>
    <t>· Potencia máxima de 3W</t>
  </si>
  <si>
    <t>· Botón de PTT</t>
  </si>
  <si>
    <t>· Sensibilidad de micrófono</t>
  </si>
  <si>
    <t>FORMULARIO ECONOMICO</t>
  </si>
  <si>
    <t>SELECCIÓN ABREVIADA DE MENOR CUANTÍA No. SA-022-2023</t>
  </si>
  <si>
    <r>
      <rPr>
        <b/>
        <sz val="11"/>
        <color theme="1"/>
        <rFont val="Arial Narrow"/>
        <family val="2"/>
      </rPr>
      <t xml:space="preserve">OBJETO: </t>
    </r>
    <r>
      <rPr>
        <sz val="11"/>
        <color theme="1"/>
        <rFont val="Arial Narrow"/>
        <family val="2"/>
      </rPr>
      <t>PRESTACION DE SERVICIOS QUE INCLUYE EL SUMINISTRO, INSTALACIÓN Y PUESTA EN FUNCIONAMIENTO DE UN SISTEMA DE COMUNICACIÓN A TRAVES DEL USO DE ESPECTRO RADIOELECTRICO, COMPATIBLE CON UNIDADES DE RADIOS PORTÁTILES MEDIANTE UNA RED LOCAL EN EL MUNICIPIO DE MOSQUERA, CUNDINAMARCA Y SUMINISTRO, OPERACIÓN Y PUESTA A PUNTO DE EQUIPOS PARA LA PARA LA AMPLIACIÓN DE LA RED DE COMUNICACIÓN.</t>
    </r>
  </si>
  <si>
    <r>
      <t xml:space="preserve">· </t>
    </r>
    <r>
      <rPr>
        <sz val="11"/>
        <color theme="1"/>
        <rFont val="Arial Narrow"/>
        <family val="2"/>
      </rPr>
      <t>Encripción de mínimo 40 bits: incluida con el equipo</t>
    </r>
  </si>
  <si>
    <t>Se hace referencia a las terminales necesarias para la correcta conexión de puesta a tierra de todos los componentes necesarios para la correcta instalación del sistema de puesta a tierra de la solución, incluyendo cable de bajada y todos los equipos electrónicos que hacen parte de la misma. Estas tierras deben quedar unificadas con el sistema de tierras del sitio de instalación. Lo anterior se verá reflejado en las especificaciones técnicas.</t>
  </si>
  <si>
    <t>2
(Uno para la repetidora y otro para el radio base.)</t>
  </si>
  <si>
    <t>· Corriente Máxima: 23 A.</t>
  </si>
  <si>
    <r>
      <t xml:space="preserve">ANTENA </t>
    </r>
    <r>
      <rPr>
        <sz val="11"/>
        <color rgb="FF000000"/>
        <rFont val="Arial Narrow"/>
        <family val="2"/>
      </rPr>
      <t>en</t>
    </r>
    <r>
      <rPr>
        <b/>
        <sz val="11"/>
        <color rgb="FF000000"/>
        <rFont val="Arial Narrow"/>
        <family val="2"/>
      </rPr>
      <t xml:space="preserve"> UHF AMERICANA </t>
    </r>
    <r>
      <rPr>
        <sz val="11"/>
        <color rgb="FF000000"/>
        <rFont val="Arial Narrow"/>
        <family val="2"/>
      </rPr>
      <t>diseñada y fabricada con 4 dipolos cerrados. Con dipolos distribuidos en ángulo de 90 grados le da una ganancia mínima de 9,0 Dbs y dirigida a todos los dipolos en la misma dirección.</t>
    </r>
  </si>
  <si>
    <t>Circuito para respaldo de baterías: Si</t>
  </si>
  <si>
    <t>Protegido contra cortocircuitos, sobrecargas, sobre tensiones y sobre temperaturas.</t>
  </si>
  <si>
    <t>Resistencia Interna: 4 mΩ</t>
  </si>
  <si>
    <t>Voltaje Nominal: 12 VDC</t>
  </si>
  <si>
    <t>Capacidad: 120 AH</t>
  </si>
  <si>
    <t>Peso Aproximado: 33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</si>
</sst>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4" formatCode="_-&quot;$&quot;\ * #,##0.00_-;\-&quot;$&quot;\ * #,##0.00_-;_-&quot;$&quot;\ * &quot;-&quot;??_-;_-@_-"/>
    <numFmt numFmtId="164" formatCode="_-&quot;$&quot;\ * #,##0_-;\-&quot;$&quot;\ * #,##0_-;_-&quot;$&quot;\ * &quot;-&quot;??_-;_-@_-"/>
  </numFmts>
  <fonts count="6" x14ac:knownFonts="1">
    <font>
      <sz val="11"/>
      <color theme="1"/>
      <name val="Calibri"/>
      <family val="2"/>
      <scheme val="minor"/>
    </font>
    <font>
      <sz val="11"/>
      <color theme="1"/>
      <name val="Calibri"/>
      <family val="2"/>
      <scheme val="minor"/>
    </font>
    <font>
      <b/>
      <sz val="11"/>
      <color rgb="FF000000"/>
      <name val="Arial Narrow"/>
      <family val="2"/>
    </font>
    <font>
      <sz val="11"/>
      <color rgb="FF000000"/>
      <name val="Arial Narrow"/>
      <family val="2"/>
    </font>
    <font>
      <b/>
      <sz val="11"/>
      <color theme="1"/>
      <name val="Arial Narrow"/>
      <family val="2"/>
    </font>
    <font>
      <sz val="11"/>
      <color theme="1"/>
      <name val="Arial Narrow"/>
      <family val="2"/>
    </font>
  </fonts>
  <fills count="4">
    <fill>
      <patternFill patternType="none"/>
    </fill>
    <fill>
      <patternFill patternType="gray125"/>
    </fill>
    <fill>
      <patternFill patternType="solid">
        <fgColor theme="0" tint="-0.249977111117893"/>
        <bgColor indexed="64"/>
      </patternFill>
    </fill>
    <fill>
      <patternFill patternType="solid">
        <fgColor rgb="FFFFFFFF"/>
        <bgColor indexed="64"/>
      </patternFill>
    </fill>
  </fills>
  <borders count="18">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style="medium">
        <color indexed="64"/>
      </right>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bottom/>
      <diagonal/>
    </border>
  </borders>
  <cellStyleXfs count="2">
    <xf numFmtId="0" fontId="0" fillId="0" borderId="0"/>
    <xf numFmtId="44" fontId="1" fillId="0" borderId="0" applyFont="0" applyFill="0" applyBorder="0" applyAlignment="0" applyProtection="0"/>
  </cellStyleXfs>
  <cellXfs count="72">
    <xf numFmtId="0" fontId="0" fillId="0" borderId="0" xfId="0"/>
    <xf numFmtId="0" fontId="2" fillId="0" borderId="5" xfId="0" applyFont="1" applyBorder="1" applyAlignment="1">
      <alignment horizontal="center" vertical="center"/>
    </xf>
    <xf numFmtId="0" fontId="3" fillId="0" borderId="9" xfId="0" applyFont="1" applyBorder="1" applyAlignment="1">
      <alignment horizontal="center" vertical="center"/>
    </xf>
    <xf numFmtId="164" fontId="3" fillId="0" borderId="9" xfId="1" applyNumberFormat="1" applyFont="1" applyBorder="1" applyAlignment="1">
      <alignment horizontal="center" vertical="center"/>
    </xf>
    <xf numFmtId="0" fontId="2" fillId="0" borderId="9" xfId="0" applyFont="1" applyBorder="1" applyAlignment="1">
      <alignment vertical="center" wrapText="1"/>
    </xf>
    <xf numFmtId="0" fontId="2" fillId="0" borderId="8" xfId="0" applyFont="1" applyBorder="1" applyAlignment="1">
      <alignment horizontal="center" vertical="center"/>
    </xf>
    <xf numFmtId="0" fontId="2" fillId="0" borderId="7" xfId="0" applyFont="1" applyBorder="1" applyAlignment="1">
      <alignment vertical="center" wrapText="1"/>
    </xf>
    <xf numFmtId="0" fontId="3" fillId="0" borderId="7" xfId="0" applyFont="1" applyBorder="1" applyAlignment="1">
      <alignment horizontal="center" vertical="center"/>
    </xf>
    <xf numFmtId="8" fontId="0" fillId="0" borderId="0" xfId="0" applyNumberFormat="1"/>
    <xf numFmtId="0" fontId="2" fillId="2" borderId="1"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6" xfId="1" applyNumberFormat="1" applyFont="1" applyFill="1" applyBorder="1" applyAlignment="1">
      <alignment horizontal="center" vertical="center" wrapText="1"/>
    </xf>
    <xf numFmtId="0" fontId="2" fillId="2" borderId="4" xfId="1" applyNumberFormat="1" applyFont="1" applyFill="1" applyBorder="1" applyAlignment="1">
      <alignment horizontal="center" vertical="center" wrapText="1"/>
    </xf>
    <xf numFmtId="164" fontId="3" fillId="0" borderId="0" xfId="1" applyNumberFormat="1" applyFont="1" applyBorder="1" applyAlignment="1">
      <alignment horizontal="center" vertical="center"/>
    </xf>
    <xf numFmtId="0" fontId="2" fillId="0" borderId="4" xfId="0" applyFont="1" applyBorder="1" applyAlignment="1">
      <alignment horizontal="center" vertical="center"/>
    </xf>
    <xf numFmtId="164" fontId="3" fillId="0" borderId="8" xfId="1" applyNumberFormat="1" applyFont="1" applyBorder="1" applyAlignment="1">
      <alignment vertical="center"/>
    </xf>
    <xf numFmtId="164" fontId="3" fillId="0" borderId="4" xfId="1" applyNumberFormat="1" applyFont="1" applyBorder="1" applyAlignment="1">
      <alignment vertical="center"/>
    </xf>
    <xf numFmtId="164" fontId="3" fillId="0" borderId="4" xfId="1" applyNumberFormat="1" applyFont="1" applyBorder="1" applyAlignment="1">
      <alignment horizontal="center" vertical="center"/>
    </xf>
    <xf numFmtId="0" fontId="3" fillId="0" borderId="4" xfId="0" applyFont="1" applyBorder="1" applyAlignment="1">
      <alignment vertical="center"/>
    </xf>
    <xf numFmtId="0" fontId="5" fillId="0" borderId="0" xfId="0" applyFont="1"/>
    <xf numFmtId="0" fontId="4" fillId="0" borderId="4" xfId="0" applyFont="1" applyBorder="1"/>
    <xf numFmtId="0" fontId="5" fillId="0" borderId="4" xfId="0" applyFont="1" applyBorder="1"/>
    <xf numFmtId="0" fontId="4" fillId="2" borderId="4" xfId="0" applyFont="1" applyFill="1" applyBorder="1"/>
    <xf numFmtId="0" fontId="2" fillId="3" borderId="7" xfId="0" applyFont="1" applyFill="1" applyBorder="1" applyAlignment="1">
      <alignment vertical="center" wrapText="1"/>
    </xf>
    <xf numFmtId="0" fontId="3" fillId="3" borderId="7" xfId="0" applyFont="1" applyFill="1" applyBorder="1" applyAlignment="1">
      <alignment vertical="center" wrapText="1"/>
    </xf>
    <xf numFmtId="0" fontId="3" fillId="3" borderId="9" xfId="0" applyFont="1" applyFill="1" applyBorder="1" applyAlignment="1">
      <alignment vertical="center" wrapText="1"/>
    </xf>
    <xf numFmtId="0" fontId="2" fillId="3" borderId="1" xfId="0" applyFont="1" applyFill="1" applyBorder="1" applyAlignment="1">
      <alignment vertical="center" wrapText="1"/>
    </xf>
    <xf numFmtId="0" fontId="2" fillId="3" borderId="8" xfId="0" applyFont="1" applyFill="1" applyBorder="1" applyAlignment="1">
      <alignment vertical="center" wrapText="1"/>
    </xf>
    <xf numFmtId="0" fontId="3" fillId="3" borderId="8" xfId="0" applyFont="1" applyFill="1" applyBorder="1" applyAlignment="1">
      <alignment vertical="center" wrapText="1"/>
    </xf>
    <xf numFmtId="0" fontId="3" fillId="3" borderId="5" xfId="0" applyFont="1" applyFill="1" applyBorder="1" applyAlignment="1">
      <alignment vertical="center" wrapText="1"/>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3" fillId="0" borderId="1" xfId="0" applyFont="1" applyBorder="1" applyAlignment="1">
      <alignment horizontal="center" vertical="center"/>
    </xf>
    <xf numFmtId="0" fontId="3" fillId="0" borderId="8" xfId="0" applyFont="1" applyBorder="1" applyAlignment="1">
      <alignment horizontal="center" vertical="center"/>
    </xf>
    <xf numFmtId="0" fontId="3" fillId="0" borderId="11" xfId="0" applyFont="1" applyBorder="1" applyAlignment="1">
      <alignment horizontal="center" vertical="center"/>
    </xf>
    <xf numFmtId="164" fontId="3" fillId="0" borderId="1" xfId="1" applyNumberFormat="1" applyFont="1" applyBorder="1" applyAlignment="1">
      <alignment horizontal="center" vertical="center"/>
    </xf>
    <xf numFmtId="164" fontId="3" fillId="0" borderId="8" xfId="1" applyNumberFormat="1" applyFont="1" applyBorder="1" applyAlignment="1">
      <alignment horizontal="center" vertical="center"/>
    </xf>
    <xf numFmtId="164" fontId="3" fillId="0" borderId="5" xfId="1" applyNumberFormat="1" applyFont="1" applyBorder="1" applyAlignment="1">
      <alignment horizontal="center" vertical="center"/>
    </xf>
    <xf numFmtId="0" fontId="4" fillId="0" borderId="6"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9" xfId="0" applyFont="1" applyBorder="1" applyAlignment="1">
      <alignment horizontal="center" vertical="center"/>
    </xf>
    <xf numFmtId="0" fontId="4" fillId="0" borderId="2" xfId="0" applyFont="1" applyBorder="1" applyAlignment="1">
      <alignment horizontal="center"/>
    </xf>
    <xf numFmtId="0" fontId="4" fillId="0" borderId="10" xfId="0" applyFont="1" applyBorder="1" applyAlignment="1">
      <alignment horizontal="center"/>
    </xf>
    <xf numFmtId="0" fontId="4" fillId="0" borderId="3" xfId="0" applyFont="1" applyBorder="1" applyAlignment="1">
      <alignment horizontal="center"/>
    </xf>
    <xf numFmtId="0" fontId="5" fillId="0" borderId="6" xfId="0" applyFont="1" applyBorder="1" applyAlignment="1">
      <alignment horizontal="left" vertical="center" wrapText="1"/>
    </xf>
    <xf numFmtId="0" fontId="5" fillId="0" borderId="13" xfId="0" applyFont="1" applyBorder="1" applyAlignment="1">
      <alignment horizontal="left" vertical="center" wrapText="1"/>
    </xf>
    <xf numFmtId="0" fontId="5" fillId="0" borderId="16" xfId="0" applyFont="1" applyBorder="1" applyAlignment="1">
      <alignment horizontal="left" vertical="center" wrapText="1"/>
    </xf>
    <xf numFmtId="0" fontId="5" fillId="0" borderId="15" xfId="0" applyFont="1" applyBorder="1" applyAlignment="1">
      <alignment horizontal="left" vertical="center" wrapText="1"/>
    </xf>
    <xf numFmtId="0" fontId="5" fillId="0" borderId="14" xfId="0" applyFont="1" applyBorder="1" applyAlignment="1">
      <alignment horizontal="left" vertical="center" wrapText="1"/>
    </xf>
    <xf numFmtId="0" fontId="5" fillId="0" borderId="9" xfId="0" applyFont="1" applyBorder="1" applyAlignment="1">
      <alignment horizontal="left" vertical="center" wrapText="1"/>
    </xf>
    <xf numFmtId="0" fontId="3" fillId="0" borderId="12" xfId="0" applyFont="1" applyBorder="1" applyAlignment="1">
      <alignment horizontal="center" vertical="center"/>
    </xf>
    <xf numFmtId="0" fontId="3" fillId="0" borderId="12" xfId="0" applyFont="1" applyBorder="1" applyAlignment="1">
      <alignment horizontal="center" vertical="center" wrapText="1"/>
    </xf>
    <xf numFmtId="0" fontId="2" fillId="2" borderId="2"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6"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3" fillId="0" borderId="5" xfId="0" applyFont="1" applyBorder="1" applyAlignment="1">
      <alignment horizontal="center" vertical="center"/>
    </xf>
    <xf numFmtId="0" fontId="4" fillId="2" borderId="2" xfId="0" applyFont="1" applyFill="1" applyBorder="1" applyAlignment="1">
      <alignment horizontal="center"/>
    </xf>
    <xf numFmtId="0" fontId="4" fillId="2" borderId="10" xfId="0" applyFont="1" applyFill="1" applyBorder="1" applyAlignment="1">
      <alignment horizontal="center"/>
    </xf>
    <xf numFmtId="0" fontId="4" fillId="2" borderId="3" xfId="0" applyFont="1" applyFill="1" applyBorder="1" applyAlignment="1">
      <alignment horizontal="center"/>
    </xf>
    <xf numFmtId="0" fontId="2" fillId="0" borderId="6"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3" fillId="0" borderId="16"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6FBE3-B29D-4CE3-944D-8D04142487F7}">
  <sheetPr>
    <pageSetUpPr fitToPage="1"/>
  </sheetPr>
  <dimension ref="A1:E308"/>
  <sheetViews>
    <sheetView tabSelected="1" topLeftCell="A139" workbookViewId="0">
      <selection activeCell="B95" sqref="B95"/>
    </sheetView>
  </sheetViews>
  <sheetFormatPr baseColWidth="10" defaultRowHeight="15" x14ac:dyDescent="0.25"/>
  <cols>
    <col min="1" max="1" width="5.140625" bestFit="1" customWidth="1"/>
    <col min="2" max="2" width="75.85546875" bestFit="1" customWidth="1"/>
    <col min="3" max="3" width="5.85546875" bestFit="1" customWidth="1"/>
    <col min="4" max="6" width="14" bestFit="1" customWidth="1"/>
  </cols>
  <sheetData>
    <row r="1" spans="1:5" x14ac:dyDescent="0.25">
      <c r="A1" s="39" t="s">
        <v>264</v>
      </c>
      <c r="B1" s="40"/>
      <c r="C1" s="40"/>
      <c r="D1" s="40"/>
      <c r="E1" s="41"/>
    </row>
    <row r="2" spans="1:5" ht="15.75" thickBot="1" x14ac:dyDescent="0.3">
      <c r="A2" s="42"/>
      <c r="B2" s="43"/>
      <c r="C2" s="43"/>
      <c r="D2" s="43"/>
      <c r="E2" s="44"/>
    </row>
    <row r="3" spans="1:5" ht="17.25" thickBot="1" x14ac:dyDescent="0.35">
      <c r="A3" s="19"/>
      <c r="B3" s="19"/>
      <c r="C3" s="19"/>
      <c r="D3" s="19"/>
      <c r="E3" s="19"/>
    </row>
    <row r="4" spans="1:5" ht="17.25" thickBot="1" x14ac:dyDescent="0.35">
      <c r="A4" s="45" t="s">
        <v>265</v>
      </c>
      <c r="B4" s="46"/>
      <c r="C4" s="46"/>
      <c r="D4" s="46"/>
      <c r="E4" s="47"/>
    </row>
    <row r="5" spans="1:5" ht="17.25" thickBot="1" x14ac:dyDescent="0.35">
      <c r="A5" s="19"/>
      <c r="B5" s="19"/>
      <c r="C5" s="19"/>
      <c r="D5" s="19"/>
      <c r="E5" s="19"/>
    </row>
    <row r="6" spans="1:5" ht="23.25" customHeight="1" x14ac:dyDescent="0.25">
      <c r="A6" s="48" t="s">
        <v>266</v>
      </c>
      <c r="B6" s="49"/>
      <c r="C6" s="49"/>
      <c r="D6" s="49"/>
      <c r="E6" s="50"/>
    </row>
    <row r="7" spans="1:5" ht="36.75" customHeight="1" thickBot="1" x14ac:dyDescent="0.3">
      <c r="A7" s="51"/>
      <c r="B7" s="52"/>
      <c r="C7" s="52"/>
      <c r="D7" s="52"/>
      <c r="E7" s="53"/>
    </row>
    <row r="8" spans="1:5" ht="17.25" thickBot="1" x14ac:dyDescent="0.35">
      <c r="A8" s="19"/>
      <c r="B8" s="19"/>
      <c r="C8" s="19"/>
      <c r="D8" s="19"/>
      <c r="E8" s="19"/>
    </row>
    <row r="9" spans="1:5" ht="17.25" thickBot="1" x14ac:dyDescent="0.3">
      <c r="A9" s="9" t="s">
        <v>0</v>
      </c>
      <c r="B9" s="10" t="s">
        <v>1</v>
      </c>
      <c r="C9" s="9" t="s">
        <v>2</v>
      </c>
      <c r="D9" s="11" t="s">
        <v>3</v>
      </c>
      <c r="E9" s="12" t="s">
        <v>4</v>
      </c>
    </row>
    <row r="10" spans="1:5" ht="15" customHeight="1" x14ac:dyDescent="0.25">
      <c r="A10" s="30">
        <v>1</v>
      </c>
      <c r="B10" s="23" t="s">
        <v>5</v>
      </c>
      <c r="C10" s="33">
        <v>1</v>
      </c>
      <c r="D10" s="36"/>
      <c r="E10" s="36">
        <f>C10*D10</f>
        <v>0</v>
      </c>
    </row>
    <row r="11" spans="1:5" ht="15" customHeight="1" x14ac:dyDescent="0.25">
      <c r="A11" s="31"/>
      <c r="B11" s="23" t="s">
        <v>6</v>
      </c>
      <c r="C11" s="34"/>
      <c r="D11" s="37"/>
      <c r="E11" s="37"/>
    </row>
    <row r="12" spans="1:5" ht="15" customHeight="1" x14ac:dyDescent="0.25">
      <c r="A12" s="31"/>
      <c r="B12" s="24" t="s">
        <v>7</v>
      </c>
      <c r="C12" s="34"/>
      <c r="D12" s="37"/>
      <c r="E12" s="37"/>
    </row>
    <row r="13" spans="1:5" ht="15" customHeight="1" x14ac:dyDescent="0.25">
      <c r="A13" s="31"/>
      <c r="B13" s="24" t="s">
        <v>8</v>
      </c>
      <c r="C13" s="34"/>
      <c r="D13" s="37"/>
      <c r="E13" s="37"/>
    </row>
    <row r="14" spans="1:5" ht="15" customHeight="1" x14ac:dyDescent="0.25">
      <c r="A14" s="31"/>
      <c r="B14" s="24" t="s">
        <v>9</v>
      </c>
      <c r="C14" s="34"/>
      <c r="D14" s="37"/>
      <c r="E14" s="37"/>
    </row>
    <row r="15" spans="1:5" ht="15" customHeight="1" x14ac:dyDescent="0.25">
      <c r="A15" s="31"/>
      <c r="B15" s="24" t="s">
        <v>10</v>
      </c>
      <c r="C15" s="34"/>
      <c r="D15" s="37"/>
      <c r="E15" s="37"/>
    </row>
    <row r="16" spans="1:5" ht="15" customHeight="1" x14ac:dyDescent="0.25">
      <c r="A16" s="31"/>
      <c r="B16" s="24" t="s">
        <v>11</v>
      </c>
      <c r="C16" s="34"/>
      <c r="D16" s="37"/>
      <c r="E16" s="37"/>
    </row>
    <row r="17" spans="1:5" ht="15" customHeight="1" x14ac:dyDescent="0.25">
      <c r="A17" s="31"/>
      <c r="B17" s="24" t="s">
        <v>12</v>
      </c>
      <c r="C17" s="34"/>
      <c r="D17" s="37"/>
      <c r="E17" s="37"/>
    </row>
    <row r="18" spans="1:5" ht="15" customHeight="1" x14ac:dyDescent="0.25">
      <c r="A18" s="31"/>
      <c r="B18" s="24" t="s">
        <v>13</v>
      </c>
      <c r="C18" s="34"/>
      <c r="D18" s="37"/>
      <c r="E18" s="37"/>
    </row>
    <row r="19" spans="1:5" ht="15" customHeight="1" x14ac:dyDescent="0.25">
      <c r="A19" s="31"/>
      <c r="B19" s="24" t="s">
        <v>14</v>
      </c>
      <c r="C19" s="34"/>
      <c r="D19" s="37"/>
      <c r="E19" s="37"/>
    </row>
    <row r="20" spans="1:5" ht="15" customHeight="1" x14ac:dyDescent="0.25">
      <c r="A20" s="31"/>
      <c r="B20" s="24" t="s">
        <v>15</v>
      </c>
      <c r="C20" s="34"/>
      <c r="D20" s="37"/>
      <c r="E20" s="37"/>
    </row>
    <row r="21" spans="1:5" ht="15" customHeight="1" x14ac:dyDescent="0.25">
      <c r="A21" s="31"/>
      <c r="B21" s="24" t="s">
        <v>16</v>
      </c>
      <c r="C21" s="34"/>
      <c r="D21" s="37"/>
      <c r="E21" s="37"/>
    </row>
    <row r="22" spans="1:5" ht="15" customHeight="1" x14ac:dyDescent="0.25">
      <c r="A22" s="31"/>
      <c r="B22" s="24" t="s">
        <v>17</v>
      </c>
      <c r="C22" s="34"/>
      <c r="D22" s="37"/>
      <c r="E22" s="37"/>
    </row>
    <row r="23" spans="1:5" ht="15" customHeight="1" x14ac:dyDescent="0.25">
      <c r="A23" s="31"/>
      <c r="B23" s="24" t="s">
        <v>18</v>
      </c>
      <c r="C23" s="34"/>
      <c r="D23" s="37"/>
      <c r="E23" s="37"/>
    </row>
    <row r="24" spans="1:5" ht="15" customHeight="1" x14ac:dyDescent="0.25">
      <c r="A24" s="31"/>
      <c r="B24" s="24" t="s">
        <v>19</v>
      </c>
      <c r="C24" s="34"/>
      <c r="D24" s="37"/>
      <c r="E24" s="37"/>
    </row>
    <row r="25" spans="1:5" ht="15" customHeight="1" x14ac:dyDescent="0.25">
      <c r="A25" s="31"/>
      <c r="B25" s="24" t="s">
        <v>20</v>
      </c>
      <c r="C25" s="34"/>
      <c r="D25" s="37"/>
      <c r="E25" s="37"/>
    </row>
    <row r="26" spans="1:5" ht="15" customHeight="1" x14ac:dyDescent="0.25">
      <c r="A26" s="31"/>
      <c r="B26" s="24" t="s">
        <v>21</v>
      </c>
      <c r="C26" s="34"/>
      <c r="D26" s="37"/>
      <c r="E26" s="37"/>
    </row>
    <row r="27" spans="1:5" ht="15" customHeight="1" x14ac:dyDescent="0.25">
      <c r="A27" s="31"/>
      <c r="B27" s="24" t="s">
        <v>22</v>
      </c>
      <c r="C27" s="34"/>
      <c r="D27" s="37"/>
      <c r="E27" s="37"/>
    </row>
    <row r="28" spans="1:5" ht="15" customHeight="1" x14ac:dyDescent="0.25">
      <c r="A28" s="31"/>
      <c r="B28" s="24" t="s">
        <v>23</v>
      </c>
      <c r="C28" s="34"/>
      <c r="D28" s="37"/>
      <c r="E28" s="37"/>
    </row>
    <row r="29" spans="1:5" ht="15" customHeight="1" x14ac:dyDescent="0.25">
      <c r="A29" s="31"/>
      <c r="B29" s="24" t="s">
        <v>24</v>
      </c>
      <c r="C29" s="34"/>
      <c r="D29" s="37"/>
      <c r="E29" s="37"/>
    </row>
    <row r="30" spans="1:5" ht="15" customHeight="1" x14ac:dyDescent="0.25">
      <c r="A30" s="31"/>
      <c r="B30" s="24" t="s">
        <v>25</v>
      </c>
      <c r="C30" s="34"/>
      <c r="D30" s="37"/>
      <c r="E30" s="37"/>
    </row>
    <row r="31" spans="1:5" ht="15" customHeight="1" x14ac:dyDescent="0.25">
      <c r="A31" s="31"/>
      <c r="B31" s="24" t="s">
        <v>26</v>
      </c>
      <c r="C31" s="34"/>
      <c r="D31" s="37"/>
      <c r="E31" s="37"/>
    </row>
    <row r="32" spans="1:5" ht="15" customHeight="1" x14ac:dyDescent="0.25">
      <c r="A32" s="31"/>
      <c r="B32" s="24" t="s">
        <v>27</v>
      </c>
      <c r="C32" s="34"/>
      <c r="D32" s="37"/>
      <c r="E32" s="37"/>
    </row>
    <row r="33" spans="1:5" ht="15" customHeight="1" x14ac:dyDescent="0.25">
      <c r="A33" s="31"/>
      <c r="B33" s="24" t="s">
        <v>28</v>
      </c>
      <c r="C33" s="34"/>
      <c r="D33" s="37"/>
      <c r="E33" s="37"/>
    </row>
    <row r="34" spans="1:5" ht="15" customHeight="1" x14ac:dyDescent="0.25">
      <c r="A34" s="31"/>
      <c r="B34" s="24" t="s">
        <v>29</v>
      </c>
      <c r="C34" s="34"/>
      <c r="D34" s="37"/>
      <c r="E34" s="37"/>
    </row>
    <row r="35" spans="1:5" ht="15" customHeight="1" x14ac:dyDescent="0.25">
      <c r="A35" s="31"/>
      <c r="B35" s="24" t="s">
        <v>30</v>
      </c>
      <c r="C35" s="34"/>
      <c r="D35" s="37"/>
      <c r="E35" s="37"/>
    </row>
    <row r="36" spans="1:5" ht="15" customHeight="1" x14ac:dyDescent="0.25">
      <c r="A36" s="31"/>
      <c r="B36" s="24" t="s">
        <v>31</v>
      </c>
      <c r="C36" s="34"/>
      <c r="D36" s="37"/>
      <c r="E36" s="37"/>
    </row>
    <row r="37" spans="1:5" ht="15" customHeight="1" x14ac:dyDescent="0.25">
      <c r="A37" s="31"/>
      <c r="B37" s="24" t="s">
        <v>32</v>
      </c>
      <c r="C37" s="34"/>
      <c r="D37" s="37"/>
      <c r="E37" s="37"/>
    </row>
    <row r="38" spans="1:5" ht="15" customHeight="1" x14ac:dyDescent="0.25">
      <c r="A38" s="31"/>
      <c r="B38" s="24" t="s">
        <v>33</v>
      </c>
      <c r="C38" s="34"/>
      <c r="D38" s="37"/>
      <c r="E38" s="37"/>
    </row>
    <row r="39" spans="1:5" ht="15" customHeight="1" x14ac:dyDescent="0.25">
      <c r="A39" s="31"/>
      <c r="B39" s="24" t="s">
        <v>34</v>
      </c>
      <c r="C39" s="34"/>
      <c r="D39" s="37"/>
      <c r="E39" s="37"/>
    </row>
    <row r="40" spans="1:5" ht="15" customHeight="1" x14ac:dyDescent="0.25">
      <c r="A40" s="31"/>
      <c r="B40" s="24" t="s">
        <v>35</v>
      </c>
      <c r="C40" s="34"/>
      <c r="D40" s="37"/>
      <c r="E40" s="37"/>
    </row>
    <row r="41" spans="1:5" ht="15" customHeight="1" x14ac:dyDescent="0.25">
      <c r="A41" s="31"/>
      <c r="B41" s="24" t="s">
        <v>244</v>
      </c>
      <c r="C41" s="34"/>
      <c r="D41" s="37"/>
      <c r="E41" s="37"/>
    </row>
    <row r="42" spans="1:5" ht="15" customHeight="1" x14ac:dyDescent="0.25">
      <c r="A42" s="31"/>
      <c r="B42" s="24" t="s">
        <v>245</v>
      </c>
      <c r="C42" s="34"/>
      <c r="D42" s="37"/>
      <c r="E42" s="37"/>
    </row>
    <row r="43" spans="1:5" ht="15.75" customHeight="1" thickBot="1" x14ac:dyDescent="0.3">
      <c r="A43" s="32"/>
      <c r="B43" s="25" t="s">
        <v>36</v>
      </c>
      <c r="C43" s="35"/>
      <c r="D43" s="38"/>
      <c r="E43" s="38"/>
    </row>
    <row r="44" spans="1:5" ht="50.25" thickBot="1" x14ac:dyDescent="0.3">
      <c r="A44" s="1">
        <v>2</v>
      </c>
      <c r="B44" s="4" t="s">
        <v>271</v>
      </c>
      <c r="C44" s="2">
        <v>1</v>
      </c>
      <c r="D44" s="3"/>
      <c r="E44" s="3">
        <f>C44*D44</f>
        <v>0</v>
      </c>
    </row>
    <row r="45" spans="1:5" ht="15" customHeight="1" x14ac:dyDescent="0.25">
      <c r="A45" s="30">
        <v>3</v>
      </c>
      <c r="B45" s="23" t="s">
        <v>37</v>
      </c>
      <c r="C45" s="33">
        <v>1</v>
      </c>
      <c r="D45" s="36"/>
      <c r="E45" s="36">
        <f>C45*D45</f>
        <v>0</v>
      </c>
    </row>
    <row r="46" spans="1:5" ht="15" customHeight="1" x14ac:dyDescent="0.25">
      <c r="A46" s="31"/>
      <c r="B46" s="24" t="s">
        <v>38</v>
      </c>
      <c r="C46" s="34"/>
      <c r="D46" s="37"/>
      <c r="E46" s="37"/>
    </row>
    <row r="47" spans="1:5" ht="15" customHeight="1" x14ac:dyDescent="0.25">
      <c r="A47" s="31"/>
      <c r="B47" s="24" t="s">
        <v>39</v>
      </c>
      <c r="C47" s="34"/>
      <c r="D47" s="37"/>
      <c r="E47" s="37"/>
    </row>
    <row r="48" spans="1:5" ht="15" customHeight="1" x14ac:dyDescent="0.25">
      <c r="A48" s="31"/>
      <c r="B48" s="24" t="s">
        <v>40</v>
      </c>
      <c r="C48" s="34"/>
      <c r="D48" s="37"/>
      <c r="E48" s="37"/>
    </row>
    <row r="49" spans="1:5" ht="15" customHeight="1" x14ac:dyDescent="0.25">
      <c r="A49" s="31"/>
      <c r="B49" s="24" t="s">
        <v>41</v>
      </c>
      <c r="C49" s="34"/>
      <c r="D49" s="37"/>
      <c r="E49" s="37"/>
    </row>
    <row r="50" spans="1:5" ht="15" customHeight="1" x14ac:dyDescent="0.25">
      <c r="A50" s="31"/>
      <c r="B50" s="24" t="s">
        <v>42</v>
      </c>
      <c r="C50" s="34"/>
      <c r="D50" s="37"/>
      <c r="E50" s="37"/>
    </row>
    <row r="51" spans="1:5" ht="15" customHeight="1" x14ac:dyDescent="0.25">
      <c r="A51" s="31"/>
      <c r="B51" s="24" t="s">
        <v>43</v>
      </c>
      <c r="C51" s="34"/>
      <c r="D51" s="37"/>
      <c r="E51" s="37"/>
    </row>
    <row r="52" spans="1:5" ht="15" customHeight="1" x14ac:dyDescent="0.25">
      <c r="A52" s="31"/>
      <c r="B52" s="24" t="s">
        <v>44</v>
      </c>
      <c r="C52" s="34"/>
      <c r="D52" s="37"/>
      <c r="E52" s="37"/>
    </row>
    <row r="53" spans="1:5" ht="15" customHeight="1" x14ac:dyDescent="0.25">
      <c r="A53" s="31"/>
      <c r="B53" s="24" t="s">
        <v>45</v>
      </c>
      <c r="C53" s="34"/>
      <c r="D53" s="37"/>
      <c r="E53" s="37"/>
    </row>
    <row r="54" spans="1:5" ht="15" customHeight="1" x14ac:dyDescent="0.25">
      <c r="A54" s="31"/>
      <c r="B54" s="24" t="s">
        <v>46</v>
      </c>
      <c r="C54" s="34"/>
      <c r="D54" s="37"/>
      <c r="E54" s="37"/>
    </row>
    <row r="55" spans="1:5" ht="15" customHeight="1" x14ac:dyDescent="0.25">
      <c r="A55" s="31"/>
      <c r="B55" s="24" t="s">
        <v>47</v>
      </c>
      <c r="C55" s="34"/>
      <c r="D55" s="37"/>
      <c r="E55" s="37"/>
    </row>
    <row r="56" spans="1:5" ht="15" customHeight="1" x14ac:dyDescent="0.25">
      <c r="A56" s="31"/>
      <c r="B56" s="24" t="s">
        <v>48</v>
      </c>
      <c r="C56" s="34"/>
      <c r="D56" s="37"/>
      <c r="E56" s="37"/>
    </row>
    <row r="57" spans="1:5" ht="15" customHeight="1" x14ac:dyDescent="0.25">
      <c r="A57" s="31"/>
      <c r="B57" s="24" t="s">
        <v>49</v>
      </c>
      <c r="C57" s="34"/>
      <c r="D57" s="37"/>
      <c r="E57" s="37"/>
    </row>
    <row r="58" spans="1:5" ht="15" customHeight="1" x14ac:dyDescent="0.25">
      <c r="A58" s="31"/>
      <c r="B58" s="24" t="s">
        <v>50</v>
      </c>
      <c r="C58" s="34"/>
      <c r="D58" s="37"/>
      <c r="E58" s="37"/>
    </row>
    <row r="59" spans="1:5" ht="15" customHeight="1" x14ac:dyDescent="0.25">
      <c r="A59" s="31"/>
      <c r="B59" s="24" t="s">
        <v>51</v>
      </c>
      <c r="C59" s="34"/>
      <c r="D59" s="37"/>
      <c r="E59" s="37"/>
    </row>
    <row r="60" spans="1:5" ht="15" customHeight="1" x14ac:dyDescent="0.25">
      <c r="A60" s="31"/>
      <c r="B60" s="24" t="s">
        <v>52</v>
      </c>
      <c r="C60" s="34"/>
      <c r="D60" s="37"/>
      <c r="E60" s="37"/>
    </row>
    <row r="61" spans="1:5" ht="15.75" customHeight="1" thickBot="1" x14ac:dyDescent="0.3">
      <c r="A61" s="32"/>
      <c r="B61" s="25" t="s">
        <v>53</v>
      </c>
      <c r="C61" s="35"/>
      <c r="D61" s="38"/>
      <c r="E61" s="38"/>
    </row>
    <row r="62" spans="1:5" ht="15" customHeight="1" x14ac:dyDescent="0.25">
      <c r="A62" s="30">
        <v>4</v>
      </c>
      <c r="B62" s="23" t="s">
        <v>54</v>
      </c>
      <c r="C62" s="54">
        <v>30</v>
      </c>
      <c r="D62" s="36"/>
      <c r="E62" s="36">
        <f>C62*D62</f>
        <v>0</v>
      </c>
    </row>
    <row r="63" spans="1:5" ht="15" customHeight="1" x14ac:dyDescent="0.25">
      <c r="A63" s="31"/>
      <c r="B63" s="24" t="s">
        <v>55</v>
      </c>
      <c r="C63" s="34"/>
      <c r="D63" s="37"/>
      <c r="E63" s="37"/>
    </row>
    <row r="64" spans="1:5" ht="15" customHeight="1" x14ac:dyDescent="0.25">
      <c r="A64" s="31"/>
      <c r="B64" s="24" t="s">
        <v>56</v>
      </c>
      <c r="C64" s="34"/>
      <c r="D64" s="37"/>
      <c r="E64" s="37"/>
    </row>
    <row r="65" spans="1:5" ht="15" customHeight="1" x14ac:dyDescent="0.25">
      <c r="A65" s="31"/>
      <c r="B65" s="24" t="s">
        <v>57</v>
      </c>
      <c r="C65" s="34"/>
      <c r="D65" s="37"/>
      <c r="E65" s="37"/>
    </row>
    <row r="66" spans="1:5" ht="15" customHeight="1" x14ac:dyDescent="0.25">
      <c r="A66" s="31"/>
      <c r="B66" s="24" t="s">
        <v>58</v>
      </c>
      <c r="C66" s="34"/>
      <c r="D66" s="37"/>
      <c r="E66" s="37"/>
    </row>
    <row r="67" spans="1:5" ht="15" customHeight="1" x14ac:dyDescent="0.25">
      <c r="A67" s="31"/>
      <c r="B67" s="24" t="s">
        <v>59</v>
      </c>
      <c r="C67" s="34"/>
      <c r="D67" s="37"/>
      <c r="E67" s="37"/>
    </row>
    <row r="68" spans="1:5" ht="15" customHeight="1" x14ac:dyDescent="0.25">
      <c r="A68" s="31"/>
      <c r="B68" s="24" t="s">
        <v>60</v>
      </c>
      <c r="C68" s="34"/>
      <c r="D68" s="37"/>
      <c r="E68" s="37"/>
    </row>
    <row r="69" spans="1:5" ht="15" customHeight="1" x14ac:dyDescent="0.25">
      <c r="A69" s="31"/>
      <c r="B69" s="24" t="s">
        <v>61</v>
      </c>
      <c r="C69" s="34"/>
      <c r="D69" s="37"/>
      <c r="E69" s="37"/>
    </row>
    <row r="70" spans="1:5" ht="15" customHeight="1" x14ac:dyDescent="0.25">
      <c r="A70" s="31"/>
      <c r="B70" s="24" t="s">
        <v>62</v>
      </c>
      <c r="C70" s="34"/>
      <c r="D70" s="37"/>
      <c r="E70" s="37"/>
    </row>
    <row r="71" spans="1:5" ht="15" customHeight="1" x14ac:dyDescent="0.25">
      <c r="A71" s="31"/>
      <c r="B71" s="24" t="s">
        <v>63</v>
      </c>
      <c r="C71" s="34"/>
      <c r="D71" s="37"/>
      <c r="E71" s="37"/>
    </row>
    <row r="72" spans="1:5" ht="15" customHeight="1" x14ac:dyDescent="0.25">
      <c r="A72" s="31"/>
      <c r="B72" s="24" t="s">
        <v>64</v>
      </c>
      <c r="C72" s="34"/>
      <c r="D72" s="37"/>
      <c r="E72" s="37"/>
    </row>
    <row r="73" spans="1:5" ht="15" customHeight="1" x14ac:dyDescent="0.25">
      <c r="A73" s="31"/>
      <c r="B73" s="24" t="s">
        <v>65</v>
      </c>
      <c r="C73" s="34"/>
      <c r="D73" s="37"/>
      <c r="E73" s="37"/>
    </row>
    <row r="74" spans="1:5" ht="15.75" customHeight="1" thickBot="1" x14ac:dyDescent="0.3">
      <c r="A74" s="32"/>
      <c r="B74" s="25" t="s">
        <v>66</v>
      </c>
      <c r="C74" s="35"/>
      <c r="D74" s="38"/>
      <c r="E74" s="38"/>
    </row>
    <row r="75" spans="1:5" ht="15" customHeight="1" x14ac:dyDescent="0.25">
      <c r="A75" s="30">
        <v>5</v>
      </c>
      <c r="B75" s="23" t="s">
        <v>67</v>
      </c>
      <c r="C75" s="54">
        <v>1</v>
      </c>
      <c r="D75" s="36"/>
      <c r="E75" s="36">
        <f>C75*D75</f>
        <v>0</v>
      </c>
    </row>
    <row r="76" spans="1:5" ht="15.75" customHeight="1" x14ac:dyDescent="0.25">
      <c r="A76" s="31"/>
      <c r="B76" s="24" t="s">
        <v>246</v>
      </c>
      <c r="C76" s="34"/>
      <c r="D76" s="37"/>
      <c r="E76" s="37"/>
    </row>
    <row r="77" spans="1:5" ht="15.75" customHeight="1" thickBot="1" x14ac:dyDescent="0.3">
      <c r="A77" s="32"/>
      <c r="B77" s="25" t="s">
        <v>247</v>
      </c>
      <c r="C77" s="35"/>
      <c r="D77" s="38"/>
      <c r="E77" s="38"/>
    </row>
    <row r="78" spans="1:5" ht="15.75" customHeight="1" x14ac:dyDescent="0.25">
      <c r="A78" s="30">
        <v>6</v>
      </c>
      <c r="B78" s="23" t="s">
        <v>68</v>
      </c>
      <c r="C78" s="54">
        <v>1</v>
      </c>
      <c r="D78" s="36"/>
      <c r="E78" s="36">
        <f>C78*D78</f>
        <v>0</v>
      </c>
    </row>
    <row r="79" spans="1:5" ht="15" customHeight="1" x14ac:dyDescent="0.25">
      <c r="A79" s="31"/>
      <c r="B79" s="24" t="s">
        <v>248</v>
      </c>
      <c r="C79" s="34"/>
      <c r="D79" s="37"/>
      <c r="E79" s="37"/>
    </row>
    <row r="80" spans="1:5" ht="15" customHeight="1" x14ac:dyDescent="0.25">
      <c r="A80" s="31"/>
      <c r="B80" s="24" t="s">
        <v>249</v>
      </c>
      <c r="C80" s="34"/>
      <c r="D80" s="37"/>
      <c r="E80" s="37"/>
    </row>
    <row r="81" spans="1:5" ht="15.75" customHeight="1" thickBot="1" x14ac:dyDescent="0.3">
      <c r="A81" s="32"/>
      <c r="B81" s="25" t="s">
        <v>250</v>
      </c>
      <c r="C81" s="35"/>
      <c r="D81" s="38"/>
      <c r="E81" s="37"/>
    </row>
    <row r="82" spans="1:5" ht="15" customHeight="1" x14ac:dyDescent="0.25">
      <c r="A82" s="30">
        <v>7</v>
      </c>
      <c r="B82" s="23" t="s">
        <v>69</v>
      </c>
      <c r="C82" s="54">
        <v>2</v>
      </c>
      <c r="D82" s="36"/>
      <c r="E82" s="36">
        <f>C82*D82</f>
        <v>0</v>
      </c>
    </row>
    <row r="83" spans="1:5" ht="15" customHeight="1" x14ac:dyDescent="0.25">
      <c r="A83" s="31"/>
      <c r="B83" s="24" t="s">
        <v>70</v>
      </c>
      <c r="C83" s="34"/>
      <c r="D83" s="37"/>
      <c r="E83" s="37"/>
    </row>
    <row r="84" spans="1:5" ht="15" customHeight="1" x14ac:dyDescent="0.25">
      <c r="A84" s="31"/>
      <c r="B84" s="24" t="s">
        <v>71</v>
      </c>
      <c r="C84" s="34"/>
      <c r="D84" s="37"/>
      <c r="E84" s="37"/>
    </row>
    <row r="85" spans="1:5" ht="15.75" customHeight="1" x14ac:dyDescent="0.25">
      <c r="A85" s="31"/>
      <c r="B85" s="24" t="s">
        <v>72</v>
      </c>
      <c r="C85" s="34"/>
      <c r="D85" s="37"/>
      <c r="E85" s="37"/>
    </row>
    <row r="86" spans="1:5" ht="15" customHeight="1" x14ac:dyDescent="0.25">
      <c r="A86" s="31"/>
      <c r="B86" s="24" t="s">
        <v>73</v>
      </c>
      <c r="C86" s="34"/>
      <c r="D86" s="37"/>
      <c r="E86" s="37"/>
    </row>
    <row r="87" spans="1:5" ht="15" customHeight="1" x14ac:dyDescent="0.25">
      <c r="A87" s="31"/>
      <c r="B87" s="24" t="s">
        <v>74</v>
      </c>
      <c r="C87" s="34"/>
      <c r="D87" s="37"/>
      <c r="E87" s="37"/>
    </row>
    <row r="88" spans="1:5" ht="15.75" customHeight="1" thickBot="1" x14ac:dyDescent="0.3">
      <c r="A88" s="32"/>
      <c r="B88" s="25" t="s">
        <v>75</v>
      </c>
      <c r="C88" s="35"/>
      <c r="D88" s="38"/>
      <c r="E88" s="38"/>
    </row>
    <row r="89" spans="1:5" ht="15" customHeight="1" x14ac:dyDescent="0.25">
      <c r="A89" s="30">
        <v>8</v>
      </c>
      <c r="B89" s="23" t="s">
        <v>76</v>
      </c>
      <c r="C89" s="54">
        <v>1</v>
      </c>
      <c r="D89" s="36"/>
      <c r="E89" s="36">
        <f>C89*D89</f>
        <v>0</v>
      </c>
    </row>
    <row r="90" spans="1:5" ht="15" customHeight="1" x14ac:dyDescent="0.25">
      <c r="A90" s="31"/>
      <c r="B90" s="24" t="s">
        <v>275</v>
      </c>
      <c r="C90" s="34"/>
      <c r="D90" s="37"/>
      <c r="E90" s="37"/>
    </row>
    <row r="91" spans="1:5" ht="15" customHeight="1" x14ac:dyDescent="0.25">
      <c r="A91" s="31"/>
      <c r="B91" s="24" t="s">
        <v>276</v>
      </c>
      <c r="C91" s="34"/>
      <c r="D91" s="37"/>
      <c r="E91" s="37"/>
    </row>
    <row r="92" spans="1:5" ht="15" customHeight="1" x14ac:dyDescent="0.25">
      <c r="A92" s="31"/>
      <c r="B92" s="24" t="s">
        <v>274</v>
      </c>
      <c r="C92" s="34"/>
      <c r="D92" s="37"/>
      <c r="E92" s="37"/>
    </row>
    <row r="93" spans="1:5" ht="15" customHeight="1" x14ac:dyDescent="0.25">
      <c r="A93" s="31"/>
      <c r="B93" s="24" t="s">
        <v>77</v>
      </c>
      <c r="C93" s="34"/>
      <c r="D93" s="37"/>
      <c r="E93" s="37"/>
    </row>
    <row r="94" spans="1:5" ht="15" customHeight="1" x14ac:dyDescent="0.25">
      <c r="A94" s="31"/>
      <c r="B94" s="24" t="s">
        <v>277</v>
      </c>
      <c r="C94" s="34"/>
      <c r="D94" s="37"/>
      <c r="E94" s="37"/>
    </row>
    <row r="95" spans="1:5" ht="15.75" customHeight="1" thickBot="1" x14ac:dyDescent="0.3">
      <c r="A95" s="32"/>
      <c r="B95" s="25" t="s">
        <v>78</v>
      </c>
      <c r="C95" s="35"/>
      <c r="D95" s="38"/>
      <c r="E95" s="38"/>
    </row>
    <row r="96" spans="1:5" ht="15" customHeight="1" x14ac:dyDescent="0.25">
      <c r="A96" s="30">
        <v>9</v>
      </c>
      <c r="B96" s="23" t="s">
        <v>79</v>
      </c>
      <c r="C96" s="54">
        <v>1</v>
      </c>
      <c r="D96" s="36"/>
      <c r="E96" s="36">
        <f>C96*D96</f>
        <v>0</v>
      </c>
    </row>
    <row r="97" spans="1:5" ht="15" customHeight="1" x14ac:dyDescent="0.25">
      <c r="A97" s="31"/>
      <c r="B97" s="24" t="s">
        <v>80</v>
      </c>
      <c r="C97" s="34"/>
      <c r="D97" s="37"/>
      <c r="E97" s="37"/>
    </row>
    <row r="98" spans="1:5" ht="15.75" customHeight="1" x14ac:dyDescent="0.25">
      <c r="A98" s="31"/>
      <c r="B98" s="24" t="s">
        <v>81</v>
      </c>
      <c r="C98" s="34"/>
      <c r="D98" s="37"/>
      <c r="E98" s="37"/>
    </row>
    <row r="99" spans="1:5" ht="16.5" x14ac:dyDescent="0.25">
      <c r="A99" s="31"/>
      <c r="B99" s="24" t="s">
        <v>82</v>
      </c>
      <c r="C99" s="34"/>
      <c r="D99" s="37"/>
      <c r="E99" s="37"/>
    </row>
    <row r="100" spans="1:5" ht="15" customHeight="1" x14ac:dyDescent="0.25">
      <c r="A100" s="31"/>
      <c r="B100" s="24" t="s">
        <v>83</v>
      </c>
      <c r="C100" s="34"/>
      <c r="D100" s="37"/>
      <c r="E100" s="37"/>
    </row>
    <row r="101" spans="1:5" ht="15" customHeight="1" x14ac:dyDescent="0.25">
      <c r="A101" s="31"/>
      <c r="B101" s="24" t="s">
        <v>251</v>
      </c>
      <c r="C101" s="34"/>
      <c r="D101" s="37"/>
      <c r="E101" s="37"/>
    </row>
    <row r="102" spans="1:5" ht="15.75" customHeight="1" thickBot="1" x14ac:dyDescent="0.3">
      <c r="A102" s="32"/>
      <c r="B102" s="25" t="s">
        <v>252</v>
      </c>
      <c r="C102" s="35"/>
      <c r="D102" s="37"/>
      <c r="E102" s="38"/>
    </row>
    <row r="103" spans="1:5" ht="15.75" customHeight="1" thickBot="1" x14ac:dyDescent="0.3">
      <c r="A103" s="1">
        <v>10</v>
      </c>
      <c r="B103" s="4" t="s">
        <v>84</v>
      </c>
      <c r="C103" s="2">
        <v>1</v>
      </c>
      <c r="D103" s="16"/>
      <c r="E103" s="15">
        <f>C103*D103</f>
        <v>0</v>
      </c>
    </row>
    <row r="104" spans="1:5" ht="15" customHeight="1" x14ac:dyDescent="0.25">
      <c r="A104" s="30">
        <v>11</v>
      </c>
      <c r="B104" s="23" t="s">
        <v>85</v>
      </c>
      <c r="C104" s="33">
        <v>3</v>
      </c>
      <c r="D104" s="36"/>
      <c r="E104" s="36">
        <f>C104*D104</f>
        <v>0</v>
      </c>
    </row>
    <row r="105" spans="1:5" ht="80.25" customHeight="1" x14ac:dyDescent="0.25">
      <c r="A105" s="31"/>
      <c r="B105" s="24" t="s">
        <v>268</v>
      </c>
      <c r="C105" s="34"/>
      <c r="D105" s="37"/>
      <c r="E105" s="37"/>
    </row>
    <row r="106" spans="1:5" ht="15" customHeight="1" x14ac:dyDescent="0.25">
      <c r="A106" s="31"/>
      <c r="B106" s="24" t="s">
        <v>86</v>
      </c>
      <c r="C106" s="34"/>
      <c r="D106" s="37"/>
      <c r="E106" s="37"/>
    </row>
    <row r="107" spans="1:5" ht="15.75" customHeight="1" x14ac:dyDescent="0.25">
      <c r="A107" s="31"/>
      <c r="B107" s="24" t="s">
        <v>87</v>
      </c>
      <c r="C107" s="34"/>
      <c r="D107" s="37"/>
      <c r="E107" s="37"/>
    </row>
    <row r="108" spans="1:5" ht="15" customHeight="1" x14ac:dyDescent="0.25">
      <c r="A108" s="31"/>
      <c r="B108" s="24" t="s">
        <v>88</v>
      </c>
      <c r="C108" s="34"/>
      <c r="D108" s="37"/>
      <c r="E108" s="37"/>
    </row>
    <row r="109" spans="1:5" ht="15" customHeight="1" x14ac:dyDescent="0.25">
      <c r="A109" s="31"/>
      <c r="B109" s="24" t="s">
        <v>89</v>
      </c>
      <c r="C109" s="34"/>
      <c r="D109" s="37"/>
      <c r="E109" s="37"/>
    </row>
    <row r="110" spans="1:5" ht="15.75" customHeight="1" thickBot="1" x14ac:dyDescent="0.3">
      <c r="A110" s="32"/>
      <c r="B110" s="25" t="s">
        <v>90</v>
      </c>
      <c r="C110" s="35"/>
      <c r="D110" s="38"/>
      <c r="E110" s="38"/>
    </row>
    <row r="111" spans="1:5" ht="33" x14ac:dyDescent="0.25">
      <c r="A111" s="30">
        <v>12</v>
      </c>
      <c r="B111" s="23" t="s">
        <v>91</v>
      </c>
      <c r="C111" s="55" t="s">
        <v>269</v>
      </c>
      <c r="D111" s="36"/>
      <c r="E111" s="36">
        <f>D111*2</f>
        <v>0</v>
      </c>
    </row>
    <row r="112" spans="1:5" ht="15" customHeight="1" x14ac:dyDescent="0.25">
      <c r="A112" s="31"/>
      <c r="B112" s="24" t="s">
        <v>47</v>
      </c>
      <c r="C112" s="34"/>
      <c r="D112" s="37"/>
      <c r="E112" s="37"/>
    </row>
    <row r="113" spans="1:5" ht="15" customHeight="1" x14ac:dyDescent="0.25">
      <c r="A113" s="31"/>
      <c r="B113" s="24" t="s">
        <v>92</v>
      </c>
      <c r="C113" s="34"/>
      <c r="D113" s="37"/>
      <c r="E113" s="37"/>
    </row>
    <row r="114" spans="1:5" ht="15" customHeight="1" x14ac:dyDescent="0.25">
      <c r="A114" s="31"/>
      <c r="B114" s="24" t="s">
        <v>93</v>
      </c>
      <c r="C114" s="34"/>
      <c r="D114" s="37"/>
      <c r="E114" s="37"/>
    </row>
    <row r="115" spans="1:5" ht="15" customHeight="1" x14ac:dyDescent="0.25">
      <c r="A115" s="31"/>
      <c r="B115" s="24" t="s">
        <v>253</v>
      </c>
      <c r="C115" s="34"/>
      <c r="D115" s="37"/>
      <c r="E115" s="37"/>
    </row>
    <row r="116" spans="1:5" ht="15" customHeight="1" x14ac:dyDescent="0.25">
      <c r="A116" s="31"/>
      <c r="B116" s="24" t="s">
        <v>94</v>
      </c>
      <c r="C116" s="34"/>
      <c r="D116" s="37"/>
      <c r="E116" s="37"/>
    </row>
    <row r="117" spans="1:5" ht="15.75" customHeight="1" x14ac:dyDescent="0.25">
      <c r="A117" s="31"/>
      <c r="B117" s="24" t="s">
        <v>254</v>
      </c>
      <c r="C117" s="34"/>
      <c r="D117" s="37"/>
      <c r="E117" s="37"/>
    </row>
    <row r="118" spans="1:5" ht="16.5" x14ac:dyDescent="0.25">
      <c r="A118" s="31"/>
      <c r="B118" s="24" t="s">
        <v>95</v>
      </c>
      <c r="C118" s="34"/>
      <c r="D118" s="37"/>
      <c r="E118" s="37"/>
    </row>
    <row r="119" spans="1:5" ht="15" customHeight="1" x14ac:dyDescent="0.25">
      <c r="A119" s="31"/>
      <c r="B119" s="24" t="s">
        <v>96</v>
      </c>
      <c r="C119" s="34"/>
      <c r="D119" s="37"/>
      <c r="E119" s="37"/>
    </row>
    <row r="120" spans="1:5" ht="15" customHeight="1" x14ac:dyDescent="0.25">
      <c r="A120" s="31"/>
      <c r="B120" s="24" t="s">
        <v>97</v>
      </c>
      <c r="C120" s="34"/>
      <c r="D120" s="37"/>
      <c r="E120" s="37"/>
    </row>
    <row r="121" spans="1:5" ht="15" customHeight="1" x14ac:dyDescent="0.25">
      <c r="A121" s="31"/>
      <c r="B121" s="24" t="s">
        <v>255</v>
      </c>
      <c r="C121" s="34"/>
      <c r="D121" s="37"/>
      <c r="E121" s="37"/>
    </row>
    <row r="122" spans="1:5" ht="15.75" customHeight="1" thickBot="1" x14ac:dyDescent="0.3">
      <c r="A122" s="32"/>
      <c r="B122" s="25" t="s">
        <v>256</v>
      </c>
      <c r="C122" s="35"/>
      <c r="D122" s="37"/>
      <c r="E122" s="38"/>
    </row>
    <row r="123" spans="1:5" ht="15.75" customHeight="1" thickBot="1" x14ac:dyDescent="0.3">
      <c r="A123" s="14">
        <v>13</v>
      </c>
      <c r="B123" s="4" t="s">
        <v>98</v>
      </c>
      <c r="C123" s="2">
        <v>3</v>
      </c>
      <c r="D123" s="16"/>
      <c r="E123" s="16">
        <f>C123*D123</f>
        <v>0</v>
      </c>
    </row>
    <row r="124" spans="1:5" ht="15" customHeight="1" x14ac:dyDescent="0.25">
      <c r="A124" s="30">
        <v>14</v>
      </c>
      <c r="B124" s="23" t="s">
        <v>99</v>
      </c>
      <c r="C124" s="33">
        <v>1</v>
      </c>
      <c r="D124" s="36"/>
      <c r="E124" s="36">
        <f>C124*D124</f>
        <v>0</v>
      </c>
    </row>
    <row r="125" spans="1:5" ht="15" customHeight="1" x14ac:dyDescent="0.25">
      <c r="A125" s="31"/>
      <c r="B125" s="23" t="s">
        <v>100</v>
      </c>
      <c r="C125" s="34"/>
      <c r="D125" s="37"/>
      <c r="E125" s="37"/>
    </row>
    <row r="126" spans="1:5" ht="15" customHeight="1" x14ac:dyDescent="0.25">
      <c r="A126" s="31"/>
      <c r="B126" s="24" t="s">
        <v>101</v>
      </c>
      <c r="C126" s="34"/>
      <c r="D126" s="37"/>
      <c r="E126" s="37"/>
    </row>
    <row r="127" spans="1:5" ht="15" customHeight="1" x14ac:dyDescent="0.25">
      <c r="A127" s="31"/>
      <c r="B127" s="24" t="s">
        <v>102</v>
      </c>
      <c r="C127" s="34"/>
      <c r="D127" s="37"/>
      <c r="E127" s="37"/>
    </row>
    <row r="128" spans="1:5" ht="15" customHeight="1" x14ac:dyDescent="0.25">
      <c r="A128" s="31"/>
      <c r="B128" s="24" t="s">
        <v>103</v>
      </c>
      <c r="C128" s="34"/>
      <c r="D128" s="37"/>
      <c r="E128" s="37"/>
    </row>
    <row r="129" spans="1:5" ht="15" customHeight="1" x14ac:dyDescent="0.25">
      <c r="A129" s="31"/>
      <c r="B129" s="24" t="s">
        <v>157</v>
      </c>
      <c r="C129" s="34"/>
      <c r="D129" s="37"/>
      <c r="E129" s="37"/>
    </row>
    <row r="130" spans="1:5" ht="15" customHeight="1" x14ac:dyDescent="0.25">
      <c r="A130" s="31"/>
      <c r="B130" s="24" t="s">
        <v>104</v>
      </c>
      <c r="C130" s="34"/>
      <c r="D130" s="37"/>
      <c r="E130" s="37"/>
    </row>
    <row r="131" spans="1:5" ht="15" customHeight="1" x14ac:dyDescent="0.25">
      <c r="A131" s="31"/>
      <c r="B131" s="24" t="s">
        <v>105</v>
      </c>
      <c r="C131" s="34"/>
      <c r="D131" s="37"/>
      <c r="E131" s="37"/>
    </row>
    <row r="132" spans="1:5" ht="15" customHeight="1" x14ac:dyDescent="0.25">
      <c r="A132" s="31"/>
      <c r="B132" s="24" t="s">
        <v>106</v>
      </c>
      <c r="C132" s="34"/>
      <c r="D132" s="37"/>
      <c r="E132" s="37"/>
    </row>
    <row r="133" spans="1:5" ht="15" customHeight="1" x14ac:dyDescent="0.25">
      <c r="A133" s="31"/>
      <c r="B133" s="24" t="s">
        <v>107</v>
      </c>
      <c r="C133" s="34"/>
      <c r="D133" s="37"/>
      <c r="E133" s="37"/>
    </row>
    <row r="134" spans="1:5" ht="15" customHeight="1" x14ac:dyDescent="0.25">
      <c r="A134" s="31"/>
      <c r="B134" s="24" t="s">
        <v>108</v>
      </c>
      <c r="C134" s="34"/>
      <c r="D134" s="37"/>
      <c r="E134" s="37"/>
    </row>
    <row r="135" spans="1:5" ht="15" customHeight="1" x14ac:dyDescent="0.25">
      <c r="A135" s="31"/>
      <c r="B135" s="24" t="s">
        <v>109</v>
      </c>
      <c r="C135" s="34"/>
      <c r="D135" s="37"/>
      <c r="E135" s="37"/>
    </row>
    <row r="136" spans="1:5" ht="15" customHeight="1" x14ac:dyDescent="0.25">
      <c r="A136" s="31"/>
      <c r="B136" s="24" t="s">
        <v>110</v>
      </c>
      <c r="C136" s="34"/>
      <c r="D136" s="37"/>
      <c r="E136" s="37"/>
    </row>
    <row r="137" spans="1:5" ht="15.75" customHeight="1" x14ac:dyDescent="0.25">
      <c r="A137" s="31"/>
      <c r="B137" s="24" t="s">
        <v>111</v>
      </c>
      <c r="C137" s="34"/>
      <c r="D137" s="37"/>
      <c r="E137" s="37"/>
    </row>
    <row r="138" spans="1:5" ht="15" customHeight="1" x14ac:dyDescent="0.25">
      <c r="A138" s="31"/>
      <c r="B138" s="24" t="s">
        <v>112</v>
      </c>
      <c r="C138" s="34"/>
      <c r="D138" s="37"/>
      <c r="E138" s="37"/>
    </row>
    <row r="139" spans="1:5" ht="15" customHeight="1" x14ac:dyDescent="0.25">
      <c r="A139" s="31"/>
      <c r="B139" s="24" t="s">
        <v>257</v>
      </c>
      <c r="C139" s="34"/>
      <c r="D139" s="37"/>
      <c r="E139" s="37"/>
    </row>
    <row r="140" spans="1:5" ht="15" customHeight="1" x14ac:dyDescent="0.25">
      <c r="A140" s="31"/>
      <c r="B140" s="24" t="s">
        <v>113</v>
      </c>
      <c r="C140" s="34"/>
      <c r="D140" s="37"/>
      <c r="E140" s="37"/>
    </row>
    <row r="141" spans="1:5" ht="15" customHeight="1" x14ac:dyDescent="0.25">
      <c r="A141" s="31"/>
      <c r="B141" s="24" t="s">
        <v>31</v>
      </c>
      <c r="C141" s="34"/>
      <c r="D141" s="37"/>
      <c r="E141" s="37"/>
    </row>
    <row r="142" spans="1:5" ht="15" customHeight="1" x14ac:dyDescent="0.25">
      <c r="A142" s="31"/>
      <c r="B142" s="24" t="s">
        <v>258</v>
      </c>
      <c r="C142" s="34"/>
      <c r="D142" s="37"/>
      <c r="E142" s="37"/>
    </row>
    <row r="143" spans="1:5" ht="15" customHeight="1" x14ac:dyDescent="0.25">
      <c r="A143" s="31"/>
      <c r="B143" s="24" t="s">
        <v>267</v>
      </c>
      <c r="C143" s="34"/>
      <c r="D143" s="37"/>
      <c r="E143" s="37"/>
    </row>
    <row r="144" spans="1:5" ht="15.75" customHeight="1" thickBot="1" x14ac:dyDescent="0.3">
      <c r="A144" s="32"/>
      <c r="B144" s="25" t="s">
        <v>259</v>
      </c>
      <c r="C144" s="35"/>
      <c r="D144" s="38"/>
      <c r="E144" s="38"/>
    </row>
    <row r="145" spans="1:5" ht="15" customHeight="1" x14ac:dyDescent="0.25">
      <c r="A145" s="30">
        <v>15</v>
      </c>
      <c r="B145" s="23" t="s">
        <v>114</v>
      </c>
      <c r="C145" s="54">
        <v>1</v>
      </c>
      <c r="D145" s="36"/>
      <c r="E145" s="36">
        <f>C145*D145</f>
        <v>0</v>
      </c>
    </row>
    <row r="146" spans="1:5" ht="15" customHeight="1" x14ac:dyDescent="0.25">
      <c r="A146" s="31"/>
      <c r="B146" s="24" t="s">
        <v>44</v>
      </c>
      <c r="C146" s="34"/>
      <c r="D146" s="37"/>
      <c r="E146" s="37"/>
    </row>
    <row r="147" spans="1:5" ht="15.75" customHeight="1" x14ac:dyDescent="0.25">
      <c r="A147" s="31"/>
      <c r="B147" s="24" t="s">
        <v>115</v>
      </c>
      <c r="C147" s="34"/>
      <c r="D147" s="37"/>
      <c r="E147" s="37"/>
    </row>
    <row r="148" spans="1:5" ht="15" customHeight="1" x14ac:dyDescent="0.25">
      <c r="A148" s="31"/>
      <c r="B148" s="24" t="s">
        <v>116</v>
      </c>
      <c r="C148" s="34"/>
      <c r="D148" s="37"/>
      <c r="E148" s="37"/>
    </row>
    <row r="149" spans="1:5" ht="15" customHeight="1" x14ac:dyDescent="0.25">
      <c r="A149" s="31"/>
      <c r="B149" s="24" t="s">
        <v>117</v>
      </c>
      <c r="C149" s="34"/>
      <c r="D149" s="37"/>
      <c r="E149" s="37"/>
    </row>
    <row r="150" spans="1:5" ht="15" customHeight="1" x14ac:dyDescent="0.25">
      <c r="A150" s="31"/>
      <c r="B150" s="24" t="s">
        <v>118</v>
      </c>
      <c r="C150" s="34"/>
      <c r="D150" s="37"/>
      <c r="E150" s="37"/>
    </row>
    <row r="151" spans="1:5" ht="15" customHeight="1" x14ac:dyDescent="0.25">
      <c r="A151" s="31"/>
      <c r="B151" s="24" t="s">
        <v>119</v>
      </c>
      <c r="C151" s="34"/>
      <c r="D151" s="37"/>
      <c r="E151" s="37"/>
    </row>
    <row r="152" spans="1:5" ht="15" customHeight="1" x14ac:dyDescent="0.25">
      <c r="A152" s="31"/>
      <c r="B152" s="24" t="s">
        <v>120</v>
      </c>
      <c r="C152" s="34"/>
      <c r="D152" s="37"/>
      <c r="E152" s="37"/>
    </row>
    <row r="153" spans="1:5" ht="15.75" customHeight="1" x14ac:dyDescent="0.25">
      <c r="A153" s="31"/>
      <c r="B153" s="24" t="s">
        <v>121</v>
      </c>
      <c r="C153" s="34"/>
      <c r="D153" s="37"/>
      <c r="E153" s="37"/>
    </row>
    <row r="154" spans="1:5" ht="17.25" thickBot="1" x14ac:dyDescent="0.3">
      <c r="A154" s="32"/>
      <c r="B154" s="25" t="s">
        <v>122</v>
      </c>
      <c r="C154" s="35"/>
      <c r="D154" s="38"/>
      <c r="E154" s="38"/>
    </row>
    <row r="155" spans="1:5" ht="15" customHeight="1" x14ac:dyDescent="0.25">
      <c r="A155" s="30">
        <v>16</v>
      </c>
      <c r="B155" s="23" t="s">
        <v>123</v>
      </c>
      <c r="C155" s="54">
        <v>30</v>
      </c>
      <c r="D155" s="36"/>
      <c r="E155" s="36">
        <f>C155*D155</f>
        <v>0</v>
      </c>
    </row>
    <row r="156" spans="1:5" ht="15" customHeight="1" x14ac:dyDescent="0.25">
      <c r="A156" s="31"/>
      <c r="B156" s="24" t="s">
        <v>124</v>
      </c>
      <c r="C156" s="34"/>
      <c r="D156" s="37"/>
      <c r="E156" s="37"/>
    </row>
    <row r="157" spans="1:5" ht="15" customHeight="1" x14ac:dyDescent="0.25">
      <c r="A157" s="31"/>
      <c r="B157" s="24" t="s">
        <v>125</v>
      </c>
      <c r="C157" s="34"/>
      <c r="D157" s="37"/>
      <c r="E157" s="37"/>
    </row>
    <row r="158" spans="1:5" ht="15" customHeight="1" x14ac:dyDescent="0.25">
      <c r="A158" s="31"/>
      <c r="B158" s="24" t="s">
        <v>126</v>
      </c>
      <c r="C158" s="34"/>
      <c r="D158" s="37"/>
      <c r="E158" s="37"/>
    </row>
    <row r="159" spans="1:5" ht="15" customHeight="1" x14ac:dyDescent="0.25">
      <c r="A159" s="31"/>
      <c r="B159" s="24" t="s">
        <v>127</v>
      </c>
      <c r="C159" s="34"/>
      <c r="D159" s="37"/>
      <c r="E159" s="37"/>
    </row>
    <row r="160" spans="1:5" ht="15.75" customHeight="1" thickBot="1" x14ac:dyDescent="0.3">
      <c r="A160" s="32"/>
      <c r="B160" s="25" t="s">
        <v>128</v>
      </c>
      <c r="C160" s="35"/>
      <c r="D160" s="38"/>
      <c r="E160" s="38"/>
    </row>
    <row r="161" spans="1:5" ht="17.25" thickBot="1" x14ac:dyDescent="0.3">
      <c r="A161" s="1">
        <v>17</v>
      </c>
      <c r="B161" s="6" t="s">
        <v>129</v>
      </c>
      <c r="C161" s="2">
        <v>2</v>
      </c>
      <c r="D161" s="3"/>
      <c r="E161" s="3">
        <f>C161*D161</f>
        <v>0</v>
      </c>
    </row>
    <row r="162" spans="1:5" ht="16.5" customHeight="1" x14ac:dyDescent="0.25">
      <c r="A162" s="66">
        <v>18</v>
      </c>
      <c r="B162" s="26" t="s">
        <v>130</v>
      </c>
      <c r="C162" s="69">
        <v>1</v>
      </c>
      <c r="D162" s="36"/>
      <c r="E162" s="36">
        <f>C162*D162</f>
        <v>0</v>
      </c>
    </row>
    <row r="163" spans="1:5" ht="16.5" x14ac:dyDescent="0.25">
      <c r="A163" s="67"/>
      <c r="B163" s="28" t="s">
        <v>44</v>
      </c>
      <c r="C163" s="70"/>
      <c r="D163" s="37"/>
      <c r="E163" s="37"/>
    </row>
    <row r="164" spans="1:5" ht="16.5" x14ac:dyDescent="0.25">
      <c r="A164" s="67"/>
      <c r="B164" s="28" t="s">
        <v>80</v>
      </c>
      <c r="C164" s="70"/>
      <c r="D164" s="37"/>
      <c r="E164" s="37"/>
    </row>
    <row r="165" spans="1:5" ht="16.5" x14ac:dyDescent="0.25">
      <c r="A165" s="67"/>
      <c r="B165" s="28" t="s">
        <v>81</v>
      </c>
      <c r="C165" s="70"/>
      <c r="D165" s="37"/>
      <c r="E165" s="37"/>
    </row>
    <row r="166" spans="1:5" ht="16.5" x14ac:dyDescent="0.25">
      <c r="A166" s="67"/>
      <c r="B166" s="28" t="s">
        <v>270</v>
      </c>
      <c r="C166" s="70"/>
      <c r="D166" s="37"/>
      <c r="E166" s="37"/>
    </row>
    <row r="167" spans="1:5" ht="16.5" x14ac:dyDescent="0.25">
      <c r="A167" s="67"/>
      <c r="B167" s="28" t="s">
        <v>83</v>
      </c>
      <c r="C167" s="70"/>
      <c r="D167" s="37"/>
      <c r="E167" s="37"/>
    </row>
    <row r="168" spans="1:5" ht="16.5" x14ac:dyDescent="0.25">
      <c r="A168" s="67"/>
      <c r="B168" s="28" t="s">
        <v>272</v>
      </c>
      <c r="C168" s="70"/>
      <c r="D168" s="37"/>
      <c r="E168" s="37"/>
    </row>
    <row r="169" spans="1:5" ht="17.25" thickBot="1" x14ac:dyDescent="0.3">
      <c r="A169" s="68"/>
      <c r="B169" s="29" t="s">
        <v>273</v>
      </c>
      <c r="C169" s="71"/>
      <c r="D169" s="38"/>
      <c r="E169" s="38"/>
    </row>
    <row r="170" spans="1:5" ht="17.25" thickBot="1" x14ac:dyDescent="0.3">
      <c r="A170" s="1">
        <v>19</v>
      </c>
      <c r="B170" s="4" t="s">
        <v>131</v>
      </c>
      <c r="C170" s="2">
        <v>1</v>
      </c>
      <c r="D170" s="13"/>
      <c r="E170" s="17">
        <f>C170*D170</f>
        <v>0</v>
      </c>
    </row>
    <row r="171" spans="1:5" ht="83.25" thickBot="1" x14ac:dyDescent="0.3">
      <c r="A171" s="5">
        <v>20</v>
      </c>
      <c r="B171" s="6" t="s">
        <v>132</v>
      </c>
      <c r="C171" s="7">
        <v>1</v>
      </c>
      <c r="D171" s="17"/>
      <c r="E171" s="17">
        <f>C171*D171</f>
        <v>0</v>
      </c>
    </row>
    <row r="172" spans="1:5" ht="17.25" thickBot="1" x14ac:dyDescent="0.3">
      <c r="A172" s="56" t="s">
        <v>243</v>
      </c>
      <c r="B172" s="57"/>
      <c r="C172" s="57"/>
      <c r="D172" s="57"/>
      <c r="E172" s="58"/>
    </row>
    <row r="173" spans="1:5" ht="15" customHeight="1" x14ac:dyDescent="0.25">
      <c r="A173" s="59">
        <v>21</v>
      </c>
      <c r="B173" s="26" t="s">
        <v>133</v>
      </c>
      <c r="C173" s="33">
        <v>1</v>
      </c>
      <c r="D173" s="36"/>
      <c r="E173" s="36">
        <f>+C173*D173</f>
        <v>0</v>
      </c>
    </row>
    <row r="174" spans="1:5" ht="15" customHeight="1" x14ac:dyDescent="0.25">
      <c r="A174" s="60"/>
      <c r="B174" s="27" t="s">
        <v>134</v>
      </c>
      <c r="C174" s="34"/>
      <c r="D174" s="37"/>
      <c r="E174" s="37"/>
    </row>
    <row r="175" spans="1:5" ht="15" customHeight="1" x14ac:dyDescent="0.25">
      <c r="A175" s="60"/>
      <c r="B175" s="28" t="s">
        <v>135</v>
      </c>
      <c r="C175" s="34"/>
      <c r="D175" s="37"/>
      <c r="E175" s="37"/>
    </row>
    <row r="176" spans="1:5" ht="15" customHeight="1" x14ac:dyDescent="0.25">
      <c r="A176" s="60"/>
      <c r="B176" s="28" t="s">
        <v>136</v>
      </c>
      <c r="C176" s="34"/>
      <c r="D176" s="37"/>
      <c r="E176" s="37"/>
    </row>
    <row r="177" spans="1:5" ht="15" customHeight="1" x14ac:dyDescent="0.25">
      <c r="A177" s="60"/>
      <c r="B177" s="28" t="s">
        <v>137</v>
      </c>
      <c r="C177" s="34"/>
      <c r="D177" s="37"/>
      <c r="E177" s="37"/>
    </row>
    <row r="178" spans="1:5" ht="15" customHeight="1" x14ac:dyDescent="0.25">
      <c r="A178" s="60"/>
      <c r="B178" s="28" t="s">
        <v>138</v>
      </c>
      <c r="C178" s="34"/>
      <c r="D178" s="37"/>
      <c r="E178" s="37"/>
    </row>
    <row r="179" spans="1:5" ht="15" customHeight="1" x14ac:dyDescent="0.25">
      <c r="A179" s="60"/>
      <c r="B179" s="28" t="s">
        <v>139</v>
      </c>
      <c r="C179" s="34"/>
      <c r="D179" s="37"/>
      <c r="E179" s="37"/>
    </row>
    <row r="180" spans="1:5" ht="15" customHeight="1" x14ac:dyDescent="0.25">
      <c r="A180" s="60"/>
      <c r="B180" s="28" t="s">
        <v>140</v>
      </c>
      <c r="C180" s="34"/>
      <c r="D180" s="37"/>
      <c r="E180" s="37"/>
    </row>
    <row r="181" spans="1:5" ht="15" customHeight="1" x14ac:dyDescent="0.25">
      <c r="A181" s="60"/>
      <c r="B181" s="28" t="s">
        <v>141</v>
      </c>
      <c r="C181" s="34"/>
      <c r="D181" s="37"/>
      <c r="E181" s="37"/>
    </row>
    <row r="182" spans="1:5" ht="15" customHeight="1" x14ac:dyDescent="0.25">
      <c r="A182" s="60"/>
      <c r="B182" s="28" t="s">
        <v>260</v>
      </c>
      <c r="C182" s="34"/>
      <c r="D182" s="37"/>
      <c r="E182" s="37"/>
    </row>
    <row r="183" spans="1:5" ht="15" customHeight="1" x14ac:dyDescent="0.25">
      <c r="A183" s="60"/>
      <c r="B183" s="28" t="s">
        <v>142</v>
      </c>
      <c r="C183" s="34"/>
      <c r="D183" s="37"/>
      <c r="E183" s="37"/>
    </row>
    <row r="184" spans="1:5" ht="15" customHeight="1" x14ac:dyDescent="0.25">
      <c r="A184" s="60"/>
      <c r="B184" s="28" t="s">
        <v>143</v>
      </c>
      <c r="C184" s="34"/>
      <c r="D184" s="37"/>
      <c r="E184" s="37"/>
    </row>
    <row r="185" spans="1:5" ht="15" customHeight="1" x14ac:dyDescent="0.25">
      <c r="A185" s="60"/>
      <c r="B185" s="28" t="s">
        <v>144</v>
      </c>
      <c r="C185" s="34"/>
      <c r="D185" s="37"/>
      <c r="E185" s="37"/>
    </row>
    <row r="186" spans="1:5" ht="15" customHeight="1" x14ac:dyDescent="0.25">
      <c r="A186" s="60"/>
      <c r="B186" s="28" t="s">
        <v>145</v>
      </c>
      <c r="C186" s="34"/>
      <c r="D186" s="37"/>
      <c r="E186" s="37"/>
    </row>
    <row r="187" spans="1:5" ht="15" customHeight="1" x14ac:dyDescent="0.25">
      <c r="A187" s="60"/>
      <c r="B187" s="27" t="s">
        <v>146</v>
      </c>
      <c r="C187" s="34"/>
      <c r="D187" s="37"/>
      <c r="E187" s="37"/>
    </row>
    <row r="188" spans="1:5" ht="15" customHeight="1" x14ac:dyDescent="0.25">
      <c r="A188" s="60"/>
      <c r="B188" s="28" t="s">
        <v>147</v>
      </c>
      <c r="C188" s="34"/>
      <c r="D188" s="37"/>
      <c r="E188" s="37"/>
    </row>
    <row r="189" spans="1:5" ht="15" customHeight="1" x14ac:dyDescent="0.25">
      <c r="A189" s="60"/>
      <c r="B189" s="28" t="s">
        <v>148</v>
      </c>
      <c r="C189" s="34"/>
      <c r="D189" s="37"/>
      <c r="E189" s="37"/>
    </row>
    <row r="190" spans="1:5" ht="15" customHeight="1" x14ac:dyDescent="0.25">
      <c r="A190" s="60"/>
      <c r="B190" s="28" t="s">
        <v>149</v>
      </c>
      <c r="C190" s="34"/>
      <c r="D190" s="37"/>
      <c r="E190" s="37"/>
    </row>
    <row r="191" spans="1:5" ht="15" customHeight="1" x14ac:dyDescent="0.25">
      <c r="A191" s="60"/>
      <c r="B191" s="28" t="s">
        <v>150</v>
      </c>
      <c r="C191" s="34"/>
      <c r="D191" s="37"/>
      <c r="E191" s="37"/>
    </row>
    <row r="192" spans="1:5" ht="15" customHeight="1" x14ac:dyDescent="0.25">
      <c r="A192" s="60"/>
      <c r="B192" s="28" t="s">
        <v>151</v>
      </c>
      <c r="C192" s="34"/>
      <c r="D192" s="37"/>
      <c r="E192" s="37"/>
    </row>
    <row r="193" spans="1:5" ht="15" customHeight="1" x14ac:dyDescent="0.25">
      <c r="A193" s="60"/>
      <c r="B193" s="27" t="s">
        <v>152</v>
      </c>
      <c r="C193" s="34"/>
      <c r="D193" s="37"/>
      <c r="E193" s="37"/>
    </row>
    <row r="194" spans="1:5" ht="15" customHeight="1" x14ac:dyDescent="0.25">
      <c r="A194" s="60"/>
      <c r="B194" s="28" t="s">
        <v>153</v>
      </c>
      <c r="C194" s="34"/>
      <c r="D194" s="37"/>
      <c r="E194" s="37"/>
    </row>
    <row r="195" spans="1:5" ht="15" customHeight="1" x14ac:dyDescent="0.25">
      <c r="A195" s="60"/>
      <c r="B195" s="28" t="s">
        <v>154</v>
      </c>
      <c r="C195" s="34"/>
      <c r="D195" s="37"/>
      <c r="E195" s="37"/>
    </row>
    <row r="196" spans="1:5" ht="15" customHeight="1" x14ac:dyDescent="0.25">
      <c r="A196" s="60"/>
      <c r="B196" s="27" t="s">
        <v>155</v>
      </c>
      <c r="C196" s="34"/>
      <c r="D196" s="37"/>
      <c r="E196" s="37"/>
    </row>
    <row r="197" spans="1:5" ht="15" customHeight="1" x14ac:dyDescent="0.25">
      <c r="A197" s="60"/>
      <c r="B197" s="28" t="s">
        <v>156</v>
      </c>
      <c r="C197" s="34"/>
      <c r="D197" s="37"/>
      <c r="E197" s="37"/>
    </row>
    <row r="198" spans="1:5" ht="15" customHeight="1" x14ac:dyDescent="0.25">
      <c r="A198" s="60"/>
      <c r="B198" s="28" t="s">
        <v>157</v>
      </c>
      <c r="C198" s="34"/>
      <c r="D198" s="37"/>
      <c r="E198" s="37"/>
    </row>
    <row r="199" spans="1:5" ht="15" customHeight="1" x14ac:dyDescent="0.25">
      <c r="A199" s="60"/>
      <c r="B199" s="28" t="s">
        <v>158</v>
      </c>
      <c r="C199" s="34"/>
      <c r="D199" s="37"/>
      <c r="E199" s="37"/>
    </row>
    <row r="200" spans="1:5" ht="15" customHeight="1" x14ac:dyDescent="0.25">
      <c r="A200" s="60"/>
      <c r="B200" s="28" t="s">
        <v>159</v>
      </c>
      <c r="C200" s="34"/>
      <c r="D200" s="37"/>
      <c r="E200" s="37"/>
    </row>
    <row r="201" spans="1:5" ht="15" customHeight="1" x14ac:dyDescent="0.25">
      <c r="A201" s="60"/>
      <c r="B201" s="28" t="s">
        <v>160</v>
      </c>
      <c r="C201" s="34"/>
      <c r="D201" s="37"/>
      <c r="E201" s="37"/>
    </row>
    <row r="202" spans="1:5" ht="15" customHeight="1" x14ac:dyDescent="0.25">
      <c r="A202" s="60"/>
      <c r="B202" s="27" t="s">
        <v>161</v>
      </c>
      <c r="C202" s="34"/>
      <c r="D202" s="37"/>
      <c r="E202" s="37"/>
    </row>
    <row r="203" spans="1:5" ht="15" customHeight="1" x14ac:dyDescent="0.25">
      <c r="A203" s="60"/>
      <c r="B203" s="28" t="s">
        <v>162</v>
      </c>
      <c r="C203" s="34"/>
      <c r="D203" s="37"/>
      <c r="E203" s="37"/>
    </row>
    <row r="204" spans="1:5" ht="15" customHeight="1" x14ac:dyDescent="0.25">
      <c r="A204" s="60"/>
      <c r="B204" s="28" t="s">
        <v>163</v>
      </c>
      <c r="C204" s="34"/>
      <c r="D204" s="37"/>
      <c r="E204" s="37"/>
    </row>
    <row r="205" spans="1:5" ht="15" customHeight="1" x14ac:dyDescent="0.25">
      <c r="A205" s="60"/>
      <c r="B205" s="28" t="s">
        <v>164</v>
      </c>
      <c r="C205" s="34"/>
      <c r="D205" s="37"/>
      <c r="E205" s="37"/>
    </row>
    <row r="206" spans="1:5" ht="15" customHeight="1" x14ac:dyDescent="0.25">
      <c r="A206" s="60"/>
      <c r="B206" s="27" t="s">
        <v>165</v>
      </c>
      <c r="C206" s="34"/>
      <c r="D206" s="37"/>
      <c r="E206" s="37"/>
    </row>
    <row r="207" spans="1:5" ht="15" customHeight="1" x14ac:dyDescent="0.25">
      <c r="A207" s="60"/>
      <c r="B207" s="28" t="s">
        <v>166</v>
      </c>
      <c r="C207" s="34"/>
      <c r="D207" s="37"/>
      <c r="E207" s="37"/>
    </row>
    <row r="208" spans="1:5" ht="15" customHeight="1" x14ac:dyDescent="0.25">
      <c r="A208" s="60"/>
      <c r="B208" s="28" t="s">
        <v>167</v>
      </c>
      <c r="C208" s="34"/>
      <c r="D208" s="37"/>
      <c r="E208" s="37"/>
    </row>
    <row r="209" spans="1:5" ht="15" customHeight="1" x14ac:dyDescent="0.25">
      <c r="A209" s="60"/>
      <c r="B209" s="28" t="s">
        <v>168</v>
      </c>
      <c r="C209" s="34"/>
      <c r="D209" s="37"/>
      <c r="E209" s="37"/>
    </row>
    <row r="210" spans="1:5" ht="15" customHeight="1" x14ac:dyDescent="0.25">
      <c r="A210" s="60"/>
      <c r="B210" s="28" t="s">
        <v>169</v>
      </c>
      <c r="C210" s="34"/>
      <c r="D210" s="37"/>
      <c r="E210" s="37"/>
    </row>
    <row r="211" spans="1:5" ht="15" customHeight="1" x14ac:dyDescent="0.25">
      <c r="A211" s="60"/>
      <c r="B211" s="28" t="s">
        <v>170</v>
      </c>
      <c r="C211" s="34"/>
      <c r="D211" s="37"/>
      <c r="E211" s="37"/>
    </row>
    <row r="212" spans="1:5" ht="15" customHeight="1" x14ac:dyDescent="0.25">
      <c r="A212" s="60"/>
      <c r="B212" s="28" t="s">
        <v>171</v>
      </c>
      <c r="C212" s="34"/>
      <c r="D212" s="37"/>
      <c r="E212" s="37"/>
    </row>
    <row r="213" spans="1:5" ht="15" customHeight="1" x14ac:dyDescent="0.25">
      <c r="A213" s="60"/>
      <c r="B213" s="28" t="s">
        <v>172</v>
      </c>
      <c r="C213" s="34"/>
      <c r="D213" s="37"/>
      <c r="E213" s="37"/>
    </row>
    <row r="214" spans="1:5" ht="15" customHeight="1" x14ac:dyDescent="0.25">
      <c r="A214" s="60"/>
      <c r="B214" s="28" t="s">
        <v>173</v>
      </c>
      <c r="C214" s="34"/>
      <c r="D214" s="37"/>
      <c r="E214" s="37"/>
    </row>
    <row r="215" spans="1:5" ht="15" customHeight="1" x14ac:dyDescent="0.25">
      <c r="A215" s="60"/>
      <c r="B215" s="28" t="s">
        <v>174</v>
      </c>
      <c r="C215" s="34"/>
      <c r="D215" s="37"/>
      <c r="E215" s="37"/>
    </row>
    <row r="216" spans="1:5" ht="15" customHeight="1" x14ac:dyDescent="0.25">
      <c r="A216" s="60"/>
      <c r="B216" s="28" t="s">
        <v>175</v>
      </c>
      <c r="C216" s="34"/>
      <c r="D216" s="37"/>
      <c r="E216" s="37"/>
    </row>
    <row r="217" spans="1:5" ht="15" customHeight="1" x14ac:dyDescent="0.25">
      <c r="A217" s="60"/>
      <c r="B217" s="28" t="s">
        <v>176</v>
      </c>
      <c r="C217" s="34"/>
      <c r="D217" s="37"/>
      <c r="E217" s="37"/>
    </row>
    <row r="218" spans="1:5" ht="15" customHeight="1" x14ac:dyDescent="0.25">
      <c r="A218" s="60"/>
      <c r="B218" s="27" t="s">
        <v>177</v>
      </c>
      <c r="C218" s="34"/>
      <c r="D218" s="37"/>
      <c r="E218" s="37"/>
    </row>
    <row r="219" spans="1:5" ht="15" customHeight="1" x14ac:dyDescent="0.25">
      <c r="A219" s="60"/>
      <c r="B219" s="28" t="s">
        <v>166</v>
      </c>
      <c r="C219" s="34"/>
      <c r="D219" s="37"/>
      <c r="E219" s="37"/>
    </row>
    <row r="220" spans="1:5" ht="15" customHeight="1" x14ac:dyDescent="0.25">
      <c r="A220" s="60"/>
      <c r="B220" s="28" t="s">
        <v>178</v>
      </c>
      <c r="C220" s="34"/>
      <c r="D220" s="37"/>
      <c r="E220" s="37"/>
    </row>
    <row r="221" spans="1:5" ht="15" customHeight="1" x14ac:dyDescent="0.25">
      <c r="A221" s="60"/>
      <c r="B221" s="28" t="s">
        <v>179</v>
      </c>
      <c r="C221" s="34"/>
      <c r="D221" s="37"/>
      <c r="E221" s="37"/>
    </row>
    <row r="222" spans="1:5" ht="15" customHeight="1" x14ac:dyDescent="0.25">
      <c r="A222" s="60"/>
      <c r="B222" s="28" t="s">
        <v>180</v>
      </c>
      <c r="C222" s="34"/>
      <c r="D222" s="37"/>
      <c r="E222" s="37"/>
    </row>
    <row r="223" spans="1:5" ht="15" customHeight="1" x14ac:dyDescent="0.25">
      <c r="A223" s="60"/>
      <c r="B223" s="28" t="s">
        <v>181</v>
      </c>
      <c r="C223" s="34"/>
      <c r="D223" s="37"/>
      <c r="E223" s="37"/>
    </row>
    <row r="224" spans="1:5" ht="15" customHeight="1" x14ac:dyDescent="0.25">
      <c r="A224" s="60"/>
      <c r="B224" s="28" t="s">
        <v>182</v>
      </c>
      <c r="C224" s="34"/>
      <c r="D224" s="37"/>
      <c r="E224" s="37"/>
    </row>
    <row r="225" spans="1:5" ht="15" customHeight="1" x14ac:dyDescent="0.25">
      <c r="A225" s="60"/>
      <c r="B225" s="28" t="s">
        <v>183</v>
      </c>
      <c r="C225" s="34"/>
      <c r="D225" s="37"/>
      <c r="E225" s="37"/>
    </row>
    <row r="226" spans="1:5" ht="15" customHeight="1" x14ac:dyDescent="0.25">
      <c r="A226" s="60"/>
      <c r="B226" s="28" t="s">
        <v>184</v>
      </c>
      <c r="C226" s="34"/>
      <c r="D226" s="37"/>
      <c r="E226" s="37"/>
    </row>
    <row r="227" spans="1:5" ht="15" customHeight="1" x14ac:dyDescent="0.25">
      <c r="A227" s="60"/>
      <c r="B227" s="28" t="s">
        <v>185</v>
      </c>
      <c r="C227" s="34"/>
      <c r="D227" s="37"/>
      <c r="E227" s="37"/>
    </row>
    <row r="228" spans="1:5" ht="15" customHeight="1" x14ac:dyDescent="0.25">
      <c r="A228" s="60"/>
      <c r="B228" s="28" t="s">
        <v>186</v>
      </c>
      <c r="C228" s="34"/>
      <c r="D228" s="37"/>
      <c r="E228" s="37"/>
    </row>
    <row r="229" spans="1:5" ht="15" customHeight="1" x14ac:dyDescent="0.25">
      <c r="A229" s="60"/>
      <c r="B229" s="28" t="s">
        <v>187</v>
      </c>
      <c r="C229" s="34"/>
      <c r="D229" s="37"/>
      <c r="E229" s="37"/>
    </row>
    <row r="230" spans="1:5" ht="15.75" customHeight="1" x14ac:dyDescent="0.25">
      <c r="A230" s="60"/>
      <c r="B230" s="28" t="s">
        <v>188</v>
      </c>
      <c r="C230" s="34"/>
      <c r="D230" s="37"/>
      <c r="E230" s="37"/>
    </row>
    <row r="231" spans="1:5" ht="15.75" customHeight="1" thickBot="1" x14ac:dyDescent="0.3">
      <c r="A231" s="61"/>
      <c r="B231" s="29" t="s">
        <v>31</v>
      </c>
      <c r="C231" s="62"/>
      <c r="D231" s="38"/>
      <c r="E231" s="38"/>
    </row>
    <row r="232" spans="1:5" ht="15" customHeight="1" x14ac:dyDescent="0.25">
      <c r="A232" s="30">
        <v>22</v>
      </c>
      <c r="B232" s="23" t="s">
        <v>189</v>
      </c>
      <c r="C232" s="33">
        <v>1</v>
      </c>
      <c r="D232" s="36"/>
      <c r="E232" s="36">
        <f>+C232*D232</f>
        <v>0</v>
      </c>
    </row>
    <row r="233" spans="1:5" ht="15" customHeight="1" x14ac:dyDescent="0.25">
      <c r="A233" s="31"/>
      <c r="B233" s="24" t="s">
        <v>190</v>
      </c>
      <c r="C233" s="34"/>
      <c r="D233" s="37"/>
      <c r="E233" s="37"/>
    </row>
    <row r="234" spans="1:5" ht="15" customHeight="1" x14ac:dyDescent="0.25">
      <c r="A234" s="31"/>
      <c r="B234" s="24" t="s">
        <v>191</v>
      </c>
      <c r="C234" s="34"/>
      <c r="D234" s="37"/>
      <c r="E234" s="37"/>
    </row>
    <row r="235" spans="1:5" ht="15" customHeight="1" x14ac:dyDescent="0.25">
      <c r="A235" s="31"/>
      <c r="B235" s="24" t="s">
        <v>192</v>
      </c>
      <c r="C235" s="34"/>
      <c r="D235" s="37"/>
      <c r="E235" s="37"/>
    </row>
    <row r="236" spans="1:5" ht="15.75" customHeight="1" x14ac:dyDescent="0.25">
      <c r="A236" s="31"/>
      <c r="B236" s="24" t="s">
        <v>193</v>
      </c>
      <c r="C236" s="34"/>
      <c r="D236" s="37"/>
      <c r="E236" s="37"/>
    </row>
    <row r="237" spans="1:5" ht="33.75" thickBot="1" x14ac:dyDescent="0.3">
      <c r="A237" s="32"/>
      <c r="B237" s="25" t="s">
        <v>194</v>
      </c>
      <c r="C237" s="62"/>
      <c r="D237" s="38"/>
      <c r="E237" s="38"/>
    </row>
    <row r="238" spans="1:5" ht="15.75" customHeight="1" thickBot="1" x14ac:dyDescent="0.3">
      <c r="A238" s="1">
        <v>23</v>
      </c>
      <c r="B238" s="4" t="s">
        <v>195</v>
      </c>
      <c r="C238" s="18">
        <v>1</v>
      </c>
      <c r="D238" s="16"/>
      <c r="E238" s="16">
        <f>+C238*D238</f>
        <v>0</v>
      </c>
    </row>
    <row r="239" spans="1:5" ht="15" customHeight="1" x14ac:dyDescent="0.25">
      <c r="A239" s="30">
        <v>24</v>
      </c>
      <c r="B239" s="23" t="s">
        <v>196</v>
      </c>
      <c r="C239" s="33">
        <v>1</v>
      </c>
      <c r="D239" s="36"/>
      <c r="E239" s="36">
        <f>+C239*D239</f>
        <v>0</v>
      </c>
    </row>
    <row r="240" spans="1:5" ht="15" customHeight="1" x14ac:dyDescent="0.25">
      <c r="A240" s="31"/>
      <c r="B240" s="24" t="s">
        <v>197</v>
      </c>
      <c r="C240" s="34"/>
      <c r="D240" s="37"/>
      <c r="E240" s="37"/>
    </row>
    <row r="241" spans="1:5" ht="15" customHeight="1" x14ac:dyDescent="0.25">
      <c r="A241" s="31"/>
      <c r="B241" s="24" t="s">
        <v>261</v>
      </c>
      <c r="C241" s="34"/>
      <c r="D241" s="37"/>
      <c r="E241" s="37"/>
    </row>
    <row r="242" spans="1:5" ht="15" customHeight="1" x14ac:dyDescent="0.25">
      <c r="A242" s="31"/>
      <c r="B242" s="24" t="s">
        <v>198</v>
      </c>
      <c r="C242" s="34"/>
      <c r="D242" s="37"/>
      <c r="E242" s="37"/>
    </row>
    <row r="243" spans="1:5" ht="15" customHeight="1" x14ac:dyDescent="0.25">
      <c r="A243" s="31"/>
      <c r="B243" s="24" t="s">
        <v>262</v>
      </c>
      <c r="C243" s="34"/>
      <c r="D243" s="37"/>
      <c r="E243" s="37"/>
    </row>
    <row r="244" spans="1:5" ht="15" customHeight="1" x14ac:dyDescent="0.25">
      <c r="A244" s="31"/>
      <c r="B244" s="24" t="s">
        <v>263</v>
      </c>
      <c r="C244" s="34"/>
      <c r="D244" s="37"/>
      <c r="E244" s="37"/>
    </row>
    <row r="245" spans="1:5" ht="15.75" customHeight="1" x14ac:dyDescent="0.25">
      <c r="A245" s="31"/>
      <c r="B245" s="24" t="s">
        <v>199</v>
      </c>
      <c r="C245" s="34"/>
      <c r="D245" s="37"/>
      <c r="E245" s="37"/>
    </row>
    <row r="246" spans="1:5" ht="15.75" customHeight="1" thickBot="1" x14ac:dyDescent="0.3">
      <c r="A246" s="32"/>
      <c r="B246" s="25" t="s">
        <v>200</v>
      </c>
      <c r="C246" s="34"/>
      <c r="D246" s="38"/>
      <c r="E246" s="38"/>
    </row>
    <row r="247" spans="1:5" ht="15" customHeight="1" x14ac:dyDescent="0.25">
      <c r="A247" s="30">
        <v>25</v>
      </c>
      <c r="B247" s="23" t="s">
        <v>201</v>
      </c>
      <c r="C247" s="33">
        <v>1</v>
      </c>
      <c r="D247" s="36"/>
      <c r="E247" s="36">
        <f>+C247*D247</f>
        <v>0</v>
      </c>
    </row>
    <row r="248" spans="1:5" ht="15" customHeight="1" x14ac:dyDescent="0.25">
      <c r="A248" s="31"/>
      <c r="B248" s="23" t="s">
        <v>202</v>
      </c>
      <c r="C248" s="34"/>
      <c r="D248" s="37"/>
      <c r="E248" s="37"/>
    </row>
    <row r="249" spans="1:5" ht="15" customHeight="1" x14ac:dyDescent="0.25">
      <c r="A249" s="31"/>
      <c r="B249" s="24" t="s">
        <v>203</v>
      </c>
      <c r="C249" s="34"/>
      <c r="D249" s="37"/>
      <c r="E249" s="37"/>
    </row>
    <row r="250" spans="1:5" ht="15" customHeight="1" x14ac:dyDescent="0.25">
      <c r="A250" s="31"/>
      <c r="B250" s="24" t="s">
        <v>204</v>
      </c>
      <c r="C250" s="34"/>
      <c r="D250" s="37"/>
      <c r="E250" s="37"/>
    </row>
    <row r="251" spans="1:5" ht="15" customHeight="1" x14ac:dyDescent="0.25">
      <c r="A251" s="31"/>
      <c r="B251" s="24" t="s">
        <v>205</v>
      </c>
      <c r="C251" s="34"/>
      <c r="D251" s="37"/>
      <c r="E251" s="37"/>
    </row>
    <row r="252" spans="1:5" ht="15" customHeight="1" x14ac:dyDescent="0.25">
      <c r="A252" s="31"/>
      <c r="B252" s="24" t="s">
        <v>206</v>
      </c>
      <c r="C252" s="34"/>
      <c r="D252" s="37"/>
      <c r="E252" s="37"/>
    </row>
    <row r="253" spans="1:5" ht="15" customHeight="1" x14ac:dyDescent="0.25">
      <c r="A253" s="31"/>
      <c r="B253" s="24" t="s">
        <v>207</v>
      </c>
      <c r="C253" s="34"/>
      <c r="D253" s="37"/>
      <c r="E253" s="37"/>
    </row>
    <row r="254" spans="1:5" ht="15" customHeight="1" x14ac:dyDescent="0.25">
      <c r="A254" s="31"/>
      <c r="B254" s="24" t="s">
        <v>208</v>
      </c>
      <c r="C254" s="34"/>
      <c r="D254" s="37"/>
      <c r="E254" s="37"/>
    </row>
    <row r="255" spans="1:5" ht="15" customHeight="1" x14ac:dyDescent="0.25">
      <c r="A255" s="31"/>
      <c r="B255" s="24" t="s">
        <v>209</v>
      </c>
      <c r="C255" s="34"/>
      <c r="D255" s="37"/>
      <c r="E255" s="37"/>
    </row>
    <row r="256" spans="1:5" ht="15" customHeight="1" x14ac:dyDescent="0.25">
      <c r="A256" s="31"/>
      <c r="B256" s="24" t="s">
        <v>210</v>
      </c>
      <c r="C256" s="34"/>
      <c r="D256" s="37"/>
      <c r="E256" s="37"/>
    </row>
    <row r="257" spans="1:5" ht="15" customHeight="1" x14ac:dyDescent="0.25">
      <c r="A257" s="31"/>
      <c r="B257" s="24" t="s">
        <v>211</v>
      </c>
      <c r="C257" s="34"/>
      <c r="D257" s="37"/>
      <c r="E257" s="37"/>
    </row>
    <row r="258" spans="1:5" ht="15" customHeight="1" x14ac:dyDescent="0.25">
      <c r="A258" s="31"/>
      <c r="B258" s="24" t="s">
        <v>212</v>
      </c>
      <c r="C258" s="34"/>
      <c r="D258" s="37"/>
      <c r="E258" s="37"/>
    </row>
    <row r="259" spans="1:5" ht="15" customHeight="1" x14ac:dyDescent="0.25">
      <c r="A259" s="31"/>
      <c r="B259" s="24" t="s">
        <v>213</v>
      </c>
      <c r="C259" s="34"/>
      <c r="D259" s="37"/>
      <c r="E259" s="37"/>
    </row>
    <row r="260" spans="1:5" ht="15" customHeight="1" x14ac:dyDescent="0.25">
      <c r="A260" s="31"/>
      <c r="B260" s="24" t="s">
        <v>214</v>
      </c>
      <c r="C260" s="34"/>
      <c r="D260" s="37"/>
      <c r="E260" s="37"/>
    </row>
    <row r="261" spans="1:5" ht="15" customHeight="1" x14ac:dyDescent="0.25">
      <c r="A261" s="31"/>
      <c r="B261" s="24" t="s">
        <v>215</v>
      </c>
      <c r="C261" s="34"/>
      <c r="D261" s="37"/>
      <c r="E261" s="37"/>
    </row>
    <row r="262" spans="1:5" ht="15" customHeight="1" x14ac:dyDescent="0.25">
      <c r="A262" s="31"/>
      <c r="B262" s="24" t="s">
        <v>216</v>
      </c>
      <c r="C262" s="34"/>
      <c r="D262" s="37"/>
      <c r="E262" s="37"/>
    </row>
    <row r="263" spans="1:5" ht="15" customHeight="1" x14ac:dyDescent="0.25">
      <c r="A263" s="31"/>
      <c r="B263" s="24" t="s">
        <v>217</v>
      </c>
      <c r="C263" s="34"/>
      <c r="D263" s="37"/>
      <c r="E263" s="37"/>
    </row>
    <row r="264" spans="1:5" ht="15" customHeight="1" x14ac:dyDescent="0.25">
      <c r="A264" s="31"/>
      <c r="B264" s="24" t="s">
        <v>218</v>
      </c>
      <c r="C264" s="34"/>
      <c r="D264" s="37"/>
      <c r="E264" s="37"/>
    </row>
    <row r="265" spans="1:5" ht="15" customHeight="1" x14ac:dyDescent="0.25">
      <c r="A265" s="31"/>
      <c r="B265" s="24" t="s">
        <v>219</v>
      </c>
      <c r="C265" s="34"/>
      <c r="D265" s="37"/>
      <c r="E265" s="37"/>
    </row>
    <row r="266" spans="1:5" ht="15" customHeight="1" x14ac:dyDescent="0.25">
      <c r="A266" s="31"/>
      <c r="B266" s="24" t="s">
        <v>220</v>
      </c>
      <c r="C266" s="34"/>
      <c r="D266" s="37"/>
      <c r="E266" s="37"/>
    </row>
    <row r="267" spans="1:5" ht="15" customHeight="1" x14ac:dyDescent="0.25">
      <c r="A267" s="31"/>
      <c r="B267" s="24" t="s">
        <v>221</v>
      </c>
      <c r="C267" s="34"/>
      <c r="D267" s="37"/>
      <c r="E267" s="37"/>
    </row>
    <row r="268" spans="1:5" ht="15" customHeight="1" x14ac:dyDescent="0.25">
      <c r="A268" s="31"/>
      <c r="B268" s="24" t="s">
        <v>222</v>
      </c>
      <c r="C268" s="34"/>
      <c r="D268" s="37"/>
      <c r="E268" s="37"/>
    </row>
    <row r="269" spans="1:5" ht="15" customHeight="1" x14ac:dyDescent="0.25">
      <c r="A269" s="31"/>
      <c r="B269" s="24" t="s">
        <v>223</v>
      </c>
      <c r="C269" s="34"/>
      <c r="D269" s="37"/>
      <c r="E269" s="37"/>
    </row>
    <row r="270" spans="1:5" ht="15" customHeight="1" x14ac:dyDescent="0.25">
      <c r="A270" s="31"/>
      <c r="B270" s="24" t="s">
        <v>224</v>
      </c>
      <c r="C270" s="34"/>
      <c r="D270" s="37"/>
      <c r="E270" s="37"/>
    </row>
    <row r="271" spans="1:5" ht="15" customHeight="1" x14ac:dyDescent="0.25">
      <c r="A271" s="31"/>
      <c r="B271" s="24" t="s">
        <v>225</v>
      </c>
      <c r="C271" s="34"/>
      <c r="D271" s="37"/>
      <c r="E271" s="37"/>
    </row>
    <row r="272" spans="1:5" ht="15" customHeight="1" x14ac:dyDescent="0.25">
      <c r="A272" s="31"/>
      <c r="B272" s="24" t="s">
        <v>226</v>
      </c>
      <c r="C272" s="34"/>
      <c r="D272" s="37"/>
      <c r="E272" s="37"/>
    </row>
    <row r="273" spans="1:5" ht="15" customHeight="1" x14ac:dyDescent="0.25">
      <c r="A273" s="31"/>
      <c r="B273" s="24" t="s">
        <v>227</v>
      </c>
      <c r="C273" s="34"/>
      <c r="D273" s="37"/>
      <c r="E273" s="37"/>
    </row>
    <row r="274" spans="1:5" ht="15" customHeight="1" x14ac:dyDescent="0.25">
      <c r="A274" s="31"/>
      <c r="B274" s="24" t="s">
        <v>228</v>
      </c>
      <c r="C274" s="34"/>
      <c r="D274" s="37"/>
      <c r="E274" s="37"/>
    </row>
    <row r="275" spans="1:5" ht="15" customHeight="1" x14ac:dyDescent="0.25">
      <c r="A275" s="31"/>
      <c r="B275" s="24" t="s">
        <v>229</v>
      </c>
      <c r="C275" s="34"/>
      <c r="D275" s="37"/>
      <c r="E275" s="37"/>
    </row>
    <row r="276" spans="1:5" ht="15" customHeight="1" x14ac:dyDescent="0.25">
      <c r="A276" s="31"/>
      <c r="B276" s="24" t="s">
        <v>230</v>
      </c>
      <c r="C276" s="34"/>
      <c r="D276" s="37"/>
      <c r="E276" s="37"/>
    </row>
    <row r="277" spans="1:5" ht="15" customHeight="1" x14ac:dyDescent="0.25">
      <c r="A277" s="31"/>
      <c r="B277" s="24" t="s">
        <v>231</v>
      </c>
      <c r="C277" s="34"/>
      <c r="D277" s="37"/>
      <c r="E277" s="37"/>
    </row>
    <row r="278" spans="1:5" ht="15" customHeight="1" x14ac:dyDescent="0.25">
      <c r="A278" s="31"/>
      <c r="B278" s="24" t="s">
        <v>232</v>
      </c>
      <c r="C278" s="34"/>
      <c r="D278" s="37"/>
      <c r="E278" s="37"/>
    </row>
    <row r="279" spans="1:5" ht="15.75" customHeight="1" x14ac:dyDescent="0.25">
      <c r="A279" s="31"/>
      <c r="B279" s="24" t="s">
        <v>233</v>
      </c>
      <c r="C279" s="34"/>
      <c r="D279" s="37"/>
      <c r="E279" s="37"/>
    </row>
    <row r="280" spans="1:5" ht="17.25" thickBot="1" x14ac:dyDescent="0.3">
      <c r="A280" s="32"/>
      <c r="B280" s="25" t="s">
        <v>234</v>
      </c>
      <c r="C280" s="62"/>
      <c r="D280" s="38"/>
      <c r="E280" s="38"/>
    </row>
    <row r="281" spans="1:5" ht="17.25" thickBot="1" x14ac:dyDescent="0.35">
      <c r="A281" s="63" t="s">
        <v>242</v>
      </c>
      <c r="B281" s="64"/>
      <c r="C281" s="64"/>
      <c r="D281" s="64"/>
      <c r="E281" s="65"/>
    </row>
    <row r="282" spans="1:5" ht="17.25" thickBot="1" x14ac:dyDescent="0.35">
      <c r="A282" s="20">
        <v>27</v>
      </c>
      <c r="B282" s="21" t="s">
        <v>235</v>
      </c>
      <c r="C282" s="21">
        <v>1</v>
      </c>
      <c r="D282" s="21"/>
      <c r="E282" s="21">
        <f t="shared" ref="E282:E285" si="0">+C282*D282</f>
        <v>0</v>
      </c>
    </row>
    <row r="283" spans="1:5" ht="17.25" thickBot="1" x14ac:dyDescent="0.35">
      <c r="A283" s="20">
        <v>28</v>
      </c>
      <c r="B283" s="21" t="s">
        <v>236</v>
      </c>
      <c r="C283" s="21">
        <v>1</v>
      </c>
      <c r="D283" s="21"/>
      <c r="E283" s="21">
        <f t="shared" si="0"/>
        <v>0</v>
      </c>
    </row>
    <row r="284" spans="1:5" ht="17.25" thickBot="1" x14ac:dyDescent="0.35">
      <c r="A284" s="20">
        <v>29</v>
      </c>
      <c r="B284" s="21" t="s">
        <v>237</v>
      </c>
      <c r="C284" s="21">
        <v>1</v>
      </c>
      <c r="D284" s="21"/>
      <c r="E284" s="21">
        <f t="shared" si="0"/>
        <v>0</v>
      </c>
    </row>
    <row r="285" spans="1:5" ht="17.25" thickBot="1" x14ac:dyDescent="0.35">
      <c r="A285" s="20">
        <v>30</v>
      </c>
      <c r="B285" s="21" t="s">
        <v>238</v>
      </c>
      <c r="C285" s="21">
        <v>1</v>
      </c>
      <c r="D285" s="21"/>
      <c r="E285" s="21">
        <f t="shared" si="0"/>
        <v>0</v>
      </c>
    </row>
    <row r="286" spans="1:5" ht="17.25" thickBot="1" x14ac:dyDescent="0.35">
      <c r="A286" s="19"/>
      <c r="B286" s="19"/>
      <c r="C286" s="19"/>
      <c r="D286" s="19"/>
      <c r="E286" s="19"/>
    </row>
    <row r="287" spans="1:5" ht="17.25" thickBot="1" x14ac:dyDescent="0.35">
      <c r="A287" s="19"/>
      <c r="B287" s="22" t="s">
        <v>239</v>
      </c>
      <c r="C287" s="63"/>
      <c r="D287" s="64"/>
      <c r="E287" s="65"/>
    </row>
    <row r="288" spans="1:5" ht="17.25" thickBot="1" x14ac:dyDescent="0.35">
      <c r="A288" s="19"/>
      <c r="B288" s="22" t="s">
        <v>240</v>
      </c>
      <c r="C288" s="63"/>
      <c r="D288" s="64"/>
      <c r="E288" s="65"/>
    </row>
    <row r="289" spans="1:5" ht="17.25" thickBot="1" x14ac:dyDescent="0.35">
      <c r="A289" s="19"/>
      <c r="B289" s="22" t="s">
        <v>241</v>
      </c>
      <c r="C289" s="63"/>
      <c r="D289" s="64"/>
      <c r="E289" s="65"/>
    </row>
    <row r="302" spans="1:5" x14ac:dyDescent="0.25">
      <c r="B302" s="8"/>
    </row>
    <row r="303" spans="1:5" x14ac:dyDescent="0.25">
      <c r="B303" s="8"/>
    </row>
    <row r="307" spans="2:2" x14ac:dyDescent="0.25">
      <c r="B307" s="8"/>
    </row>
    <row r="308" spans="2:2" x14ac:dyDescent="0.25">
      <c r="B308" s="8"/>
    </row>
  </sheetData>
  <mergeCells count="80">
    <mergeCell ref="A162:A169"/>
    <mergeCell ref="C162:C169"/>
    <mergeCell ref="D162:D169"/>
    <mergeCell ref="E162:E169"/>
    <mergeCell ref="A281:E281"/>
    <mergeCell ref="C287:E287"/>
    <mergeCell ref="C288:E288"/>
    <mergeCell ref="C289:E289"/>
    <mergeCell ref="D247:D280"/>
    <mergeCell ref="E247:E280"/>
    <mergeCell ref="A247:A280"/>
    <mergeCell ref="C247:C280"/>
    <mergeCell ref="A155:A160"/>
    <mergeCell ref="C155:C160"/>
    <mergeCell ref="A172:E172"/>
    <mergeCell ref="D239:D246"/>
    <mergeCell ref="E239:E246"/>
    <mergeCell ref="A239:A246"/>
    <mergeCell ref="A232:A237"/>
    <mergeCell ref="A173:A231"/>
    <mergeCell ref="C173:C231"/>
    <mergeCell ref="C232:C237"/>
    <mergeCell ref="C239:C246"/>
    <mergeCell ref="D173:D231"/>
    <mergeCell ref="E173:E231"/>
    <mergeCell ref="D232:D237"/>
    <mergeCell ref="C124:C144"/>
    <mergeCell ref="C145:C154"/>
    <mergeCell ref="D124:D144"/>
    <mergeCell ref="E124:E144"/>
    <mergeCell ref="D145:D154"/>
    <mergeCell ref="E145:E154"/>
    <mergeCell ref="C104:C110"/>
    <mergeCell ref="C111:C122"/>
    <mergeCell ref="D104:D110"/>
    <mergeCell ref="E104:E110"/>
    <mergeCell ref="D111:D122"/>
    <mergeCell ref="E111:E122"/>
    <mergeCell ref="C96:C102"/>
    <mergeCell ref="D89:D95"/>
    <mergeCell ref="E89:E95"/>
    <mergeCell ref="D96:D102"/>
    <mergeCell ref="E96:E102"/>
    <mergeCell ref="C10:C43"/>
    <mergeCell ref="D10:D43"/>
    <mergeCell ref="E10:E43"/>
    <mergeCell ref="A62:A74"/>
    <mergeCell ref="C62:C74"/>
    <mergeCell ref="D62:D74"/>
    <mergeCell ref="E62:E74"/>
    <mergeCell ref="A1:E2"/>
    <mergeCell ref="A4:E4"/>
    <mergeCell ref="A6:E7"/>
    <mergeCell ref="D155:D160"/>
    <mergeCell ref="E155:E160"/>
    <mergeCell ref="A75:A77"/>
    <mergeCell ref="A78:A81"/>
    <mergeCell ref="A82:A88"/>
    <mergeCell ref="A145:A154"/>
    <mergeCell ref="A124:A144"/>
    <mergeCell ref="A111:A122"/>
    <mergeCell ref="A104:A110"/>
    <mergeCell ref="A96:A102"/>
    <mergeCell ref="D45:D61"/>
    <mergeCell ref="E45:E61"/>
    <mergeCell ref="A10:A43"/>
    <mergeCell ref="A89:A95"/>
    <mergeCell ref="A45:A61"/>
    <mergeCell ref="C45:C61"/>
    <mergeCell ref="E232:E237"/>
    <mergeCell ref="C75:C77"/>
    <mergeCell ref="D75:D77"/>
    <mergeCell ref="E75:E77"/>
    <mergeCell ref="C78:C81"/>
    <mergeCell ref="C82:C88"/>
    <mergeCell ref="D78:D81"/>
    <mergeCell ref="E78:E81"/>
    <mergeCell ref="D82:D88"/>
    <mergeCell ref="E82:E88"/>
    <mergeCell ref="C89:C95"/>
  </mergeCells>
  <pageMargins left="0.25" right="0.25" top="0.75" bottom="0.75" header="0.3" footer="0.3"/>
  <pageSetup paperSize="125"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Shirley Viviana Vargas Restrepo</dc:creator>
  <cp:lastModifiedBy>Shirley Viviana Vargas Restrepo</cp:lastModifiedBy>
  <cp:lastPrinted>2023-06-30T14:05:45Z</cp:lastPrinted>
  <dcterms:created xsi:type="dcterms:W3CDTF">2023-05-03T16:20:22Z</dcterms:created>
  <dcterms:modified xsi:type="dcterms:W3CDTF">2023-08-01T22:27:42Z</dcterms:modified>
</cp:coreProperties>
</file>