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172.23.131.140\Bk_Compartidas\F\Contratos\1.GRUPO ADQUISICION Y BIENES\9. PROCESOS VIGENCIA 2023\2. LICITACION PUBLICA\LP-004-ICFE-2023 MTT. CUBIERTAS  OK\ESTUDIO Y PROYECTO\ANEXOS\"/>
    </mc:Choice>
  </mc:AlternateContent>
  <xr:revisionPtr revIDLastSave="0" documentId="13_ncr:1_{BCE9522B-B5CD-4263-9D67-8210A9255184}" xr6:coauthVersionLast="36" xr6:coauthVersionMax="36" xr10:uidLastSave="{00000000-0000-0000-0000-000000000000}"/>
  <bookViews>
    <workbookView xWindow="0" yWindow="0" windowWidth="20490" windowHeight="6945" activeTab="1" xr2:uid="{2E5E8BA9-AA4B-4577-B38A-B1DCA908075A}"/>
  </bookViews>
  <sheets>
    <sheet name="ANEXO 20-APUS VALLEDUPAR" sheetId="1" r:id="rId1"/>
    <sheet name="ANEXO 20-APUS MURILLO " sheetId="3" r:id="rId2"/>
  </sheets>
  <externalReferences>
    <externalReference r:id="rId3"/>
    <externalReference r:id="rId4"/>
    <externalReference r:id="rId5"/>
    <externalReference r:id="rId6"/>
    <externalReference r:id="rId7"/>
    <externalReference r:id="rId8"/>
  </externalReferences>
  <definedNames>
    <definedName name="_xlcn.WorksheetConnection_PPTOFASE2AcabadosArquitecturaEd.Ingenieria2.xlsxTB_BD_PPTO" localSheetId="1" hidden="1">TB_BD_PPTO</definedName>
    <definedName name="_xlcn.WorksheetConnection_PPTOFASE2AcabadosArquitecturaEd.Ingenieria2.xlsxTB_BD_PPTO" hidden="1">TB_BD_PPTO</definedName>
    <definedName name="_xlcn.WorksheetConnection_PPTOFASE2AcabadosArquitecturaEd.Ingenieria2.xlsxTB_CAPITULOS" localSheetId="1" hidden="1">TB_CAPITULOS</definedName>
    <definedName name="_xlcn.WorksheetConnection_PPTOFASE2AcabadosArquitecturaEd.Ingenieria2.xlsxTB_CAPITULOS" hidden="1">TB_CAPITULOS</definedName>
    <definedName name="Acero" localSheetId="1">#REF!</definedName>
    <definedName name="Acero">#REF!</definedName>
    <definedName name="Agregados" localSheetId="1">#REF!</definedName>
    <definedName name="Agregados">#REF!</definedName>
    <definedName name="Apar.Sanitarios" localSheetId="1">#REF!</definedName>
    <definedName name="Apar.Sanitarios">#REF!</definedName>
    <definedName name="_xlnm.Print_Area" localSheetId="1">'ANEXO 20-APUS MURILLO '!$A$1:$F$485</definedName>
    <definedName name="_xlnm.Print_Area" localSheetId="0">'ANEXO 20-APUS VALLEDUPAR'!$A$1:$F$395</definedName>
    <definedName name="Carp.Aluminio" localSheetId="1">#REF!</definedName>
    <definedName name="Carp.Aluminio">#REF!</definedName>
    <definedName name="Carp.Metalica" localSheetId="1">#REF!</definedName>
    <definedName name="Carp.Metalica">#REF!</definedName>
    <definedName name="Cerrajeria" localSheetId="1">#REF!</definedName>
    <definedName name="Cerrajeria">#REF!</definedName>
    <definedName name="Ciudades" localSheetId="1">#REF!</definedName>
    <definedName name="Ciudades">#REF!</definedName>
    <definedName name="Combustible" localSheetId="1">#REF!</definedName>
    <definedName name="Combustible">#REF!</definedName>
    <definedName name="Concretos" localSheetId="1">#REF!</definedName>
    <definedName name="Concretos">#REF!</definedName>
    <definedName name="Cuadrillas" localSheetId="1">#REF!</definedName>
    <definedName name="Cuadrillas">#REF!</definedName>
    <definedName name="Cubierta" localSheetId="1">#REF!</definedName>
    <definedName name="Cubierta">#REF!</definedName>
    <definedName name="Drywall" localSheetId="1">#REF!</definedName>
    <definedName name="Drywall">#REF!</definedName>
    <definedName name="EQUIPO">'[2]EQUIPO Y HERRAMIENTAS'!$C$3:$F$171</definedName>
    <definedName name="EQUIPOS">'[3]EQUIPO Y HERRAMIENTAS'!$C$3:$F$168</definedName>
    <definedName name="EquiposEspeciales" localSheetId="1">#REF!</definedName>
    <definedName name="EquiposEspeciales">#REF!</definedName>
    <definedName name="EQUIPOYHERRAMIENTAS">[4]EQUIPOYHERRAMIENTAS!$A$3:$C$171</definedName>
    <definedName name="EURO" localSheetId="1">#REF!</definedName>
    <definedName name="EURO">#REF!</definedName>
    <definedName name="F.AIU" localSheetId="1">#REF!</definedName>
    <definedName name="F.AIU">#REF!</definedName>
    <definedName name="F.APUs2" localSheetId="1">#REF!</definedName>
    <definedName name="F.APUs2">#REF!</definedName>
    <definedName name="F.CAP" localSheetId="1">#REF!</definedName>
    <definedName name="F.CAP">#REF!</definedName>
    <definedName name="F.ITEM" localSheetId="1">#REF!</definedName>
    <definedName name="F.ITEM">#REF!</definedName>
    <definedName name="F.SUBCAP" localSheetId="1">#REF!</definedName>
    <definedName name="F.SUBCAP">#REF!</definedName>
    <definedName name="fecha">[5]APU!$I$3</definedName>
    <definedName name="Ferreteria" localSheetId="1">#REF!</definedName>
    <definedName name="Ferreteria">#REF!</definedName>
    <definedName name="Formaletas" localSheetId="1">#REF!</definedName>
    <definedName name="Formaletas">#REF!</definedName>
    <definedName name="Geosinteticos" localSheetId="1">#REF!</definedName>
    <definedName name="Geosinteticos">#REF!</definedName>
    <definedName name="ID_APUs" localSheetId="1">#REF!</definedName>
    <definedName name="ID_APUs">#REF!</definedName>
    <definedName name="ID_CAPITULOS" localSheetId="1">#REF!</definedName>
    <definedName name="ID_CAPITULOS">#REF!</definedName>
    <definedName name="ID_MEDIDAS" localSheetId="1">#REF!</definedName>
    <definedName name="ID_MEDIDAS">#REF!</definedName>
    <definedName name="Impermeabilizantes" localSheetId="1">#REF!</definedName>
    <definedName name="Impermeabilizantes">#REF!</definedName>
    <definedName name="Inst.Electricas" localSheetId="1">#REF!</definedName>
    <definedName name="Inst.Electricas">#REF!</definedName>
    <definedName name="Inst.Hidrosanitarias" localSheetId="1">#REF!</definedName>
    <definedName name="Inst.Hidrosanitarias">#REF!</definedName>
    <definedName name="IVA" localSheetId="1">#REF!</definedName>
    <definedName name="IVA">#REF!</definedName>
    <definedName name="IVA_2017" localSheetId="1">#REF!</definedName>
    <definedName name="IVA_2017">#REF!</definedName>
    <definedName name="Ladrillos" localSheetId="1">#REF!</definedName>
    <definedName name="Ladrillos">#REF!</definedName>
    <definedName name="lily" localSheetId="1">#REF!</definedName>
    <definedName name="lily">#REF!</definedName>
    <definedName name="Maderas" localSheetId="1">#REF!</definedName>
    <definedName name="Maderas">#REF!</definedName>
    <definedName name="MANO">[4]MANO!$A$1:$C$7</definedName>
    <definedName name="MANOBRA" localSheetId="1">#REF!</definedName>
    <definedName name="MANOBRA">#REF!</definedName>
    <definedName name="MI" localSheetId="1">#REF!</definedName>
    <definedName name="MI">#REF!</definedName>
    <definedName name="MICOLUMNA" localSheetId="1">#REF!</definedName>
    <definedName name="MICOLUMNA">#REF!</definedName>
    <definedName name="MOBRA" localSheetId="1">#REF!</definedName>
    <definedName name="MOBRA">#REF!</definedName>
    <definedName name="Pinturas" localSheetId="1">#REF!</definedName>
    <definedName name="Pinturas">#REF!</definedName>
    <definedName name="PisosEnchapes" localSheetId="1">#REF!</definedName>
    <definedName name="PisosEnchapes">#REF!</definedName>
    <definedName name="Prefabricados" localSheetId="1">#REF!</definedName>
    <definedName name="Prefabricados">#REF!</definedName>
    <definedName name="proyecto">[5]APU!$I$1</definedName>
    <definedName name="TRM" localSheetId="1">#REF!</definedName>
    <definedName name="TRM">#REF!</definedName>
    <definedName name="ubicacion">[5]APU!$I$2</definedName>
    <definedName name="VariosAnalisis" localSheetId="1">#REF!</definedName>
    <definedName name="VariosAnalisis">#REF!</definedName>
  </definedName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83" i="3" l="1"/>
  <c r="F475" i="3"/>
  <c r="F464" i="3"/>
  <c r="F454" i="3"/>
  <c r="F441" i="3"/>
  <c r="F425" i="3"/>
  <c r="F398" i="3"/>
  <c r="F391" i="3"/>
  <c r="F380" i="3"/>
  <c r="C379" i="3"/>
  <c r="F362" i="3"/>
  <c r="F351" i="3"/>
  <c r="F340" i="3"/>
  <c r="F329" i="3"/>
  <c r="F312" i="3"/>
  <c r="F304" i="3"/>
  <c r="F294" i="3"/>
  <c r="F284" i="3"/>
  <c r="F275" i="3"/>
  <c r="F255" i="3"/>
  <c r="F244" i="3"/>
  <c r="F236" i="3"/>
  <c r="F228" i="3"/>
  <c r="F218" i="3"/>
  <c r="F210" i="3"/>
  <c r="F195" i="3"/>
  <c r="F180" i="3"/>
  <c r="F167" i="3"/>
  <c r="F153" i="3"/>
  <c r="F142" i="3"/>
  <c r="F129" i="3"/>
  <c r="F116" i="3"/>
  <c r="F101" i="3"/>
  <c r="F91" i="3"/>
  <c r="F79" i="3"/>
  <c r="F70" i="3"/>
  <c r="F61" i="3"/>
  <c r="F53" i="3"/>
  <c r="F44" i="3"/>
  <c r="F34" i="3"/>
  <c r="F24" i="3"/>
  <c r="F14" i="3"/>
  <c r="F392" i="1"/>
  <c r="F383" i="1"/>
  <c r="F370" i="1"/>
  <c r="F356" i="1"/>
  <c r="F343" i="1"/>
  <c r="F319" i="1"/>
  <c r="F294" i="1"/>
  <c r="F284" i="1"/>
  <c r="F257" i="1"/>
  <c r="F242" i="1"/>
  <c r="F229" i="1"/>
  <c r="F219" i="1"/>
  <c r="F210" i="1"/>
  <c r="F196" i="1"/>
  <c r="F189" i="1"/>
  <c r="F181" i="1"/>
  <c r="F163" i="1"/>
  <c r="F143" i="1"/>
  <c r="F131" i="1"/>
  <c r="F123" i="1"/>
  <c r="F115" i="1"/>
  <c r="F105" i="1"/>
  <c r="F97" i="1"/>
  <c r="F84" i="1"/>
  <c r="F69" i="1"/>
  <c r="F60" i="1"/>
  <c r="F51" i="1"/>
  <c r="F41" i="1"/>
  <c r="F32" i="1"/>
  <c r="F23" i="1"/>
  <c r="F14" i="1"/>
</calcChain>
</file>

<file path=xl/sharedStrings.xml><?xml version="1.0" encoding="utf-8"?>
<sst xmlns="http://schemas.openxmlformats.org/spreadsheetml/2006/main" count="1653" uniqueCount="307">
  <si>
    <t>ANEXO 20- APUS VALLEDUPAR</t>
  </si>
  <si>
    <t>ITEM</t>
  </si>
  <si>
    <t>ACTIVIDADES</t>
  </si>
  <si>
    <t>1,00</t>
  </si>
  <si>
    <t>PRELIMINARES</t>
  </si>
  <si>
    <t>UND.</t>
  </si>
  <si>
    <t>REND.</t>
  </si>
  <si>
    <t>VR. UNITARIO</t>
  </si>
  <si>
    <t>VR. TOTAL</t>
  </si>
  <si>
    <t>1,01</t>
  </si>
  <si>
    <t>CERRAMIENTO PERIMETRAL PROVISIONAL en polisombra verde, altura: 2,10 m. Incluye puerta de acceso, bases en concreto,  mantenimiento durante la ejecución de la obra, desmonte al finalizar y retiro de sobrantes a botadero autorizado.</t>
  </si>
  <si>
    <t>m</t>
  </si>
  <si>
    <t>Herramienta Menor</t>
  </si>
  <si>
    <t>%</t>
  </si>
  <si>
    <t>PUNTILLA CON CABEZA 2"</t>
  </si>
  <si>
    <t>lb</t>
  </si>
  <si>
    <t>Polisombra verde Ancho=2.10m</t>
  </si>
  <si>
    <t>Concreto Grava Comun 2000 psi 14Mpa 140Kg/m2</t>
  </si>
  <si>
    <t>m3</t>
  </si>
  <si>
    <t>Relleno con material de excavación</t>
  </si>
  <si>
    <t>Durmiente en ordinario 2,90 x 0,04 x 0,04</t>
  </si>
  <si>
    <t>und</t>
  </si>
  <si>
    <t>Volqueta 6m3. Incluye recoleccion, transporte y disposicion final.</t>
  </si>
  <si>
    <t>Viaje</t>
  </si>
  <si>
    <t xml:space="preserve">Transporte Material </t>
  </si>
  <si>
    <t>m3/km</t>
  </si>
  <si>
    <t xml:space="preserve">CUADRILLA AA - ALBAÑILERÍA </t>
  </si>
  <si>
    <t>H/C</t>
  </si>
  <si>
    <t>OK</t>
  </si>
  <si>
    <t>1,02</t>
  </si>
  <si>
    <t>DEMOLICIÓN ENCHAPE Y ALISTADO DE PISOS (en todos los materiales existentes). Incluye lineales, demolición de bordillos, guardaescoba y demás acabados existentes en piso, así como el trasiego vertical y horizontal, cargue y retiro de escombros a escombrera autorizada, segun normatividad ambiental.</t>
  </si>
  <si>
    <t>m2</t>
  </si>
  <si>
    <t>Rotomartillo</t>
  </si>
  <si>
    <t>dia</t>
  </si>
  <si>
    <t>Pluma Grúa</t>
  </si>
  <si>
    <t>Empaque de Lona 92x60cm Blanco Polipropileno</t>
  </si>
  <si>
    <t>un</t>
  </si>
  <si>
    <t>1,03</t>
  </si>
  <si>
    <t>Demolición de manto y alistado existentes en cubierta y canales de desagüe. Incluye lineales, filos, dilataciones, desmonte de rejillas, procedimiento y herramientas adecuadas para conservar estructura, trasiego vertical y horizontal, cargue y retiro de residuos  a escombrera autorizada, segun normativa ambiental.</t>
  </si>
  <si>
    <t>Elementos de seguridad en alturas, señalización cuerpo entero de trabajo. Andamios, Incluye kit completo (arnés, línea de vida, argollas y todos los elementos necesarios para realizar la actividad).</t>
  </si>
  <si>
    <t xml:space="preserve">	$/hora</t>
  </si>
  <si>
    <t>1,04</t>
  </si>
  <si>
    <t>DESMONTE  DE TEJA tipo canaleta 90 de asbesto cemento.  Incluye trabajo en alturas contempla  lineales, ganchos, amarres y todos los elementos de fijación.</t>
  </si>
  <si>
    <t>Andamio Certificado Multidireccional, 1 Torre, Sección  De 1.4 X 1.4 m, Altura De Andamio 3 m</t>
  </si>
  <si>
    <t>1,05</t>
  </si>
  <si>
    <t>DEMOLICIÓN PAÑETE FACHADAS (humedades) espesor variable. Incluye filos, lineales y dilataciones, trabajo en alturas (contempla andamios, kit completo cuerpo entero de trabajo, seguridad en alturas y señalización), procedimiento y herramientas  adecuadas para conservar muro y estructura, trasiego vertical y horizontal, cargue y retiro de residuos a botadero autorizado.</t>
  </si>
  <si>
    <t>Andamio colgante Alba. (Incluye ganchos, poleas y planchones).</t>
  </si>
  <si>
    <t>1,06</t>
  </si>
  <si>
    <t>DESMONTE CIELO RASO. Incluye desmonte de estructura (perfilería) y elementos de fijación, procedimiento y herramientas adecuadas para no afectar la estructura, trasiego vertical y horizontal,  cargue y retiro de residuos  a botadero autorizado.</t>
  </si>
  <si>
    <t>1,07</t>
  </si>
  <si>
    <t>DESMONTE DE APARTOS ELECTRICOS.Desmonte de salidas e iluminacion en baños (balas) y cocina (roseta)</t>
  </si>
  <si>
    <t>Pulidora. Incluye disco de corte</t>
  </si>
  <si>
    <t>2,00</t>
  </si>
  <si>
    <t>RED DE DESAGUES</t>
  </si>
  <si>
    <t>2,01</t>
  </si>
  <si>
    <t>SUMINISTRO E INSTALACIÓN DE SALIDA DESAGÜE PVC-S   4". Sanitarios. Incluye tubería (Promedio 0,60 m), accesorios, yee, codo 90°.</t>
  </si>
  <si>
    <t xml:space="preserve">TUBO PVC SANITARIO 4" </t>
  </si>
  <si>
    <t>YEE ST  4'' PVC</t>
  </si>
  <si>
    <t>CODO 90° 1/4 CxC SANITARIO 4''</t>
  </si>
  <si>
    <t>UNION SANITARIA 4" PVC</t>
  </si>
  <si>
    <t>TAPÓN DE PRUEBA ST 4"</t>
  </si>
  <si>
    <t>LIMPIADOR REM PVC 760 grms. (1/4)</t>
  </si>
  <si>
    <t>SOLDADURA PVC LIQUIDA 1/4 gl</t>
  </si>
  <si>
    <t>CUADRILLA BB - INSTALACIONES HIDRAULICAS</t>
  </si>
  <si>
    <t>2,02</t>
  </si>
  <si>
    <t>Suministro e instalación de Bajante rectangular tipo RAIMAX o similar Aguas lluvias 4". Incluye accesorios, junta de expansión y soportes de fijación a muro.</t>
  </si>
  <si>
    <t>Bajante rectangular tipo Rainmax x3m</t>
  </si>
  <si>
    <t xml:space="preserve">ACCESORIOS PVC-S  4": (Uniones, codos y demás accesorios)   </t>
  </si>
  <si>
    <t>Junta de expansión de 4" PVC</t>
  </si>
  <si>
    <t>Abrazadera 4". Incluye chazos, varilla roscada y tornillos de fijación</t>
  </si>
  <si>
    <t>2,03</t>
  </si>
  <si>
    <t>Suministro e instalación de Rejilla tragante en aluminio de 5" x 4" con sosco.</t>
  </si>
  <si>
    <t xml:space="preserve">Rejilla de 5" x 4" con sosco anti cucarachas  aluminio </t>
  </si>
  <si>
    <t>Cemento blanco</t>
  </si>
  <si>
    <t>kg</t>
  </si>
  <si>
    <t>2,04</t>
  </si>
  <si>
    <t>PERFORACION CON SACA-NUCLEOS PARA TUBERIA DE 4" - e:0,15 , incluye resane y sellado con Sikadur o equialente.</t>
  </si>
  <si>
    <t>Taladro Saca nucleos Alquiler</t>
  </si>
  <si>
    <t>Broca extractor de nucleos 4"</t>
  </si>
  <si>
    <t xml:space="preserve">Mortero 1:4 </t>
  </si>
  <si>
    <t>Sikadur 32 Primer</t>
  </si>
  <si>
    <t>2,05</t>
  </si>
  <si>
    <t>DESMONTE DE TUBERIA PVC DE 3" A  6" (Incluye regata y desmonte de accesorios.)</t>
  </si>
  <si>
    <t>Pulidora. Incluye Disco de Corte</t>
  </si>
  <si>
    <t>2,06</t>
  </si>
  <si>
    <t>SUMINISTRO Y APLICACIÓN DE PINTURA DE TUBERIA PVC DE 4"</t>
  </si>
  <si>
    <t>Compresor para pintar 150 Lbs</t>
  </si>
  <si>
    <t>Pintura para PVC blanco Aislante termico</t>
  </si>
  <si>
    <t>gl</t>
  </si>
  <si>
    <t>CUADRILLA CC - PINTURA</t>
  </si>
  <si>
    <t>2,07</t>
  </si>
  <si>
    <t>SUMINISTRO E INSTALACIÓN DE TUBERIA PVC-S 4"  (Red sanitaria). Incluye excavación manual en material heterogéneo, relleno inicial en base granular B-200 o arena, compactación, instalación y accesorios.</t>
  </si>
  <si>
    <t>Recebo B-200</t>
  </si>
  <si>
    <t xml:space="preserve">m3 </t>
  </si>
  <si>
    <t>3,00</t>
  </si>
  <si>
    <t>INSTALACIONES ELECTRICAS</t>
  </si>
  <si>
    <t>3,01</t>
  </si>
  <si>
    <t>Suministro e instalación de Salida de iluminación en tubo conduit PVC Plus+SCH 40 de 3/4", 2 m promedio con conductores de cobre 2No12 + 1No12 desnudo. Incluye soportes, cajas y accesorios necesarios para completar la salida.</t>
  </si>
  <si>
    <t>Tubo conduit PVC 3/4" Plus+SCH 40</t>
  </si>
  <si>
    <t>Cable cobre No. 12 THHN/THWN</t>
  </si>
  <si>
    <t>Alambre cobre Nº 12</t>
  </si>
  <si>
    <t>Aislador de rosca para empalme</t>
  </si>
  <si>
    <t>Boquilla terminal PVC de 3/4"</t>
  </si>
  <si>
    <t>Curva PVC Conduit Sch40 2"</t>
  </si>
  <si>
    <t xml:space="preserve">Caja doble </t>
  </si>
  <si>
    <t>Toma monofásica doble con polo a tierra 15 Amp 125 V Nema 5-15R Leviton o similar</t>
  </si>
  <si>
    <t>Suplemento PVC para caja doble</t>
  </si>
  <si>
    <t xml:space="preserve">CINTA AISLANTE </t>
  </si>
  <si>
    <t>CUADRILLA FF - ELÉCTRICA</t>
  </si>
  <si>
    <t>3,02</t>
  </si>
  <si>
    <t>Suministro e instalación de Salida de iluminación en tubo conduit PVC Plus+SCH 40 de 3/4", 5 m promedio con conductores de cobre 2No12 + 1No12 desnudo. Incluye soportes, cajas y accesorios necesarios para completar la salida.</t>
  </si>
  <si>
    <t>4,00</t>
  </si>
  <si>
    <t>LUMINARIAS</t>
  </si>
  <si>
    <t>4,01</t>
  </si>
  <si>
    <t>Suministro, montaje y conexión de panel LED circular 8" 12W - 120 V de incrustar en cielo raso. Incluye accesorios de conexión y fijación.</t>
  </si>
  <si>
    <t>Panel LED circular 8" 12W-120V. Incluye accesorios de conexión y fijación.</t>
  </si>
  <si>
    <t>4,02</t>
  </si>
  <si>
    <t>Suministro, montaje y conexión de bala LED de incrustar, 3W, para cielo raso en madera de lavamanos.</t>
  </si>
  <si>
    <t>Bala Led Mini 3w</t>
  </si>
  <si>
    <t>5,00</t>
  </si>
  <si>
    <t>MAMPOSTERIA</t>
  </si>
  <si>
    <t>5,01</t>
  </si>
  <si>
    <t>Cambio de piezas de ladrillo a la vista en fachada. Incluye mortero 1:3  y trabajo en alturas (contempla andamios, kit completo cuerpo entero de trabajo, seguridad en alturas y señalización)</t>
  </si>
  <si>
    <t>Mortero de 3000 psi 21 Mpa 210 Kg/m2 1:3</t>
  </si>
  <si>
    <t>Aditivo impermeabilizante para concretos y morteros</t>
  </si>
  <si>
    <t>Fachaleta 2 caras 24 x 5 x 6,5 cm</t>
  </si>
  <si>
    <t>6,00</t>
  </si>
  <si>
    <t>MORTEROS, PAÑETES Y RESANES</t>
  </si>
  <si>
    <t>6,01</t>
  </si>
  <si>
    <t xml:space="preserve">Pañete liso  1:3 en muros interiores. Incluye mochetas, antepechos, dinteles, filos, lineales y dilataciones. </t>
  </si>
  <si>
    <t>6,02</t>
  </si>
  <si>
    <t>Pañete fachadas espesor variable, con mortero impermeabilizado. Incluye retiro de material existente, movimiento vertical y horizontal, cargue y retiro de escombros a botadero autorizado, trabajo en alturas (contempla andamios, kit completo cuerpo entero de trabajo y seguridad en alturas), así como los lineales, filos y dilataciones.</t>
  </si>
  <si>
    <t>7,00</t>
  </si>
  <si>
    <t>IMPERMEABILIZACIONES Y CUBIERTA</t>
  </si>
  <si>
    <t>7,01</t>
  </si>
  <si>
    <t>Suministro e instalación de teja en canaleta 43 Eternit o similar. Incluye trabajo en alturas (contempla andamios, kit completo cuerpo entero de trabajo, seguridad en alturas y señalización), lineales, ganchos, amarres y todos los elementos de fijación.</t>
  </si>
  <si>
    <t>Gancho galvanizado para teja fibrocemento</t>
  </si>
  <si>
    <t xml:space="preserve">Amarre para Teja Fibrocemento </t>
  </si>
  <si>
    <t>Teja Canaleta tipo 43 x 3,50m</t>
  </si>
  <si>
    <t>7,02</t>
  </si>
  <si>
    <t>Impermeabilizacion de viga canales en manto asfaltico de 3mm, con acabado pintura reflectiva de aluminio, incluye preparación de superficie, tratamiento de fisuras, manto asfáltico, imprimación o puente de adherencia, sellos, media cañas, antepecho a altura minima de 30 cm, poyos, lineales, cuello de bajantes, implementos y capacitacion para trabajo en alturas certificados, todo lo necesario para su correcta instalación y funcionamiento.</t>
  </si>
  <si>
    <t>PLUMA GRÚA</t>
  </si>
  <si>
    <t>Sika Emulsion 18 Kg</t>
  </si>
  <si>
    <t>Manto asfáltico 3mm durabilidad 10 años</t>
  </si>
  <si>
    <t>SIKA ALUMOL</t>
  </si>
  <si>
    <t>Sikaflex Construction</t>
  </si>
  <si>
    <t>Sika Felt Tela De Refuerzo Para Impermeabilizar 1.20mx0.40m</t>
  </si>
  <si>
    <t>8,00</t>
  </si>
  <si>
    <t>CIELO RASOS</t>
  </si>
  <si>
    <t>8,01</t>
  </si>
  <si>
    <t>CIELO RASO SUSPENDIDO DRYWALL R.H.  JUNTA PERDIDA. (Perfilería metálica Cal. 26. Estructura cada 40 cm). Incluye tres (3) manos de pintura antihumedad, filos, dilatación plástica perimetral en "z", perforaciones, lineales y remates. Según diseño.</t>
  </si>
  <si>
    <t>ÁNGULO GALVANIZADO 0.2 X 0.25 (2.44M) CAL.26</t>
  </si>
  <si>
    <t>CARGA TIRO A TIRO RAMSET AMARILLO</t>
  </si>
  <si>
    <t>CINTA PAPEL ( 75 m.)</t>
  </si>
  <si>
    <t>LÁMINA DE YESO REGULAR 1/2</t>
  </si>
  <si>
    <t>LIJA DE PINTURA GRANO 150</t>
  </si>
  <si>
    <t>MASILLA SUPERMASTICK PR (5 GL.)</t>
  </si>
  <si>
    <t>Perfil Omega Lisa 2-5/16 x 3/4-pulg x 0.38mm x 2.44m</t>
  </si>
  <si>
    <t>PERNO 1 CLAVO NORMA</t>
  </si>
  <si>
    <t>TORNILLO 1-1/4 PUNTA FINA</t>
  </si>
  <si>
    <t>TORNILLO 7/16 PUNTA FINA</t>
  </si>
  <si>
    <t>VIGUETA BASE 4 (2.44M) CAL.26</t>
  </si>
  <si>
    <t xml:space="preserve">VINILTEX  Antihumedad </t>
  </si>
  <si>
    <t>ANGULO PARA CUELGAS DE 15mm X 15mm.</t>
  </si>
  <si>
    <t>TORNILLO AUTOPERFORANTE YESO 6 x1</t>
  </si>
  <si>
    <t>Dilatación en perfil "z" tres caras 11 mm x 3 m</t>
  </si>
  <si>
    <t>TORNILLO PTA BROCA EXTRAPL. EST 8 x 1/2" ( 13mm )</t>
  </si>
  <si>
    <t>CUADRILLA GG - DRYWALL</t>
  </si>
  <si>
    <t>9,00</t>
  </si>
  <si>
    <t>ACABADOS DE PISO Y PARED</t>
  </si>
  <si>
    <t>9,01</t>
  </si>
  <si>
    <t>ALISTADO Y NIVELACIÓN DE PISOS Mortero 1:4  Impermeabilizado, espesor variable. Incluye lineales, baños, cocinas y patio de ropas.</t>
  </si>
  <si>
    <t>Mortero de 2000 psi 14 Mpa 140 Kg/m2 1:4</t>
  </si>
  <si>
    <t>10,00</t>
  </si>
  <si>
    <t>CARPINTERIA METALICA</t>
  </si>
  <si>
    <t>10,01</t>
  </si>
  <si>
    <t>Mantenimiento de BARANDA EN METAL Y MADERA en circulaciones, escaleras y otros (elementos verticales y horizontales). Incluye corte, desmonte y reposición de  secciones corroídas o deterioradas, reposición y/o refuerzo de fijaciones existentes, intervención de muro, piso o placa para anclajes, morteros o concretos de reparación para lleno de anclaje, soldadura west arco o similar, remoción de acabado existente, resanes o curado de imperfecciones, pulida de superficie,  anticorrosivo, acabado en esmalte Pintulux o similar, desmonte y reinstalación de piezas de madera, restauración de las mismas y acabado en laca transparente, y todos los elementos e insumos necesarios para su correcto funcionamiento.</t>
  </si>
  <si>
    <t>Compresor para pintar 150 Lbs. Incluye transporte al sitio de la obra.</t>
  </si>
  <si>
    <t>Soldador Lincoln Mig 250 Amp. Incluye transporte al sitio de la obra</t>
  </si>
  <si>
    <t>Pluma grúa</t>
  </si>
  <si>
    <t>Masilla Poliéster para Cubrir Desperfectos Universal 250 Gr</t>
  </si>
  <si>
    <t>Disco Abrasivo de soldadura</t>
  </si>
  <si>
    <t xml:space="preserve">Lija xPliego </t>
  </si>
  <si>
    <t>Platina de 2" x 3/8 x 6m</t>
  </si>
  <si>
    <t xml:space="preserve">Platina Soporte de 18 x 3 mm x 6m </t>
  </si>
  <si>
    <t>Chazo Estriado 3/8 x 2" + Tornillo x 6 und</t>
  </si>
  <si>
    <t>Anticorrosivo Premium Rojo x1 gal</t>
  </si>
  <si>
    <t>Esmalte 3 en 1 Metal Madera Brillante Teu Azul Español x1gal</t>
  </si>
  <si>
    <t>Soldadura Electrica Tipo WESTARCO SUPER E- 6013  DE 1/8 o Similar.</t>
  </si>
  <si>
    <t>CUADRILLA DD - CARPINTERÍA EN MADERA</t>
  </si>
  <si>
    <t>CUADRILLA HH - METÁLICAS</t>
  </si>
  <si>
    <t>10,02</t>
  </si>
  <si>
    <t>Mantenimiento de VENTANERÍA y otros (elementos verticales y horizontales). Incluye corte, desmonte y reposición de  secciones corroídas o deterioradas, reposición y/o refuerzo de fijaciones existentes, intervención de muro, piso o placa para anclajes, morteros o concretos de reparación para lleno de anclaje, soldadura west arco o similar, remoción de acabado existente, resanes o curado de imperfecciones, pulida de superficie,  anticorrosivo, acabado en esmalte Pintulux o similar, desmonte y reinstalación de piezas de madera, restauración de las mismas y acabado en laca transparente, y todos los elementos e insumos necesarios para su correcto funcionamiento.</t>
  </si>
  <si>
    <t>Accesorios mantenimiento ventanas de Aluminio</t>
  </si>
  <si>
    <t>11,00</t>
  </si>
  <si>
    <t>ESTUCO Y PINTURA</t>
  </si>
  <si>
    <t>11,01</t>
  </si>
  <si>
    <t xml:space="preserve">VINILO TIPO 2 Pintuco o similar,  Bajo placa. Incluye 3 manos de pintura, filos, lineales y dilataciones, así como el retiro y cargue a botadero autorizado de la pintura existente en deterioro. Color blanco, según diseño. </t>
  </si>
  <si>
    <t>Pintura Vinilo Tipo 2 Interiores Blanco x5gal</t>
  </si>
  <si>
    <t>Estuco Plastico de 5 Gls para Paredes y Techos en Interiores y Exteriores (30KG)</t>
  </si>
  <si>
    <t>11,02</t>
  </si>
  <si>
    <t>PINTURA exterior Fachadas Tipo KORAZA Pintuco o Similar, 1 mano en pintura tipo 2 y dos manos en pintura Koraza. Incluye trabajo en alturas (contempla andamios, kit completo cuerpo entero de trabajo, seguridad en alturas y señalización), retiro y cargue a botadero autorizado de la pintura existente en deterioro, resanes puntuales en mortero impermeabilizado, así como la pintura de: filos, dilataciones y lineales. Colores  institucionales, (marfil y verde ciprés).</t>
  </si>
  <si>
    <t>Pintura KORAZA , Tipo Pintuco o similar</t>
  </si>
  <si>
    <t>gal</t>
  </si>
  <si>
    <t>12,00</t>
  </si>
  <si>
    <t>OBRAS EXTERIORES</t>
  </si>
  <si>
    <t>12,01</t>
  </si>
  <si>
    <t>Lavado hidrófugo con acido nítrico o similar e impermeabilización con Sika transparente 10 años o similar. Incluye trabajo en alturas (contempla andamios, kit completo cuerpo entero de trabajo, seguridad en alturas y señalización), en fachada de ladrillo, cargue y retiro de material desmontado a botadero autorizado.</t>
  </si>
  <si>
    <t>Hidrolavadora 2500 PSI</t>
  </si>
  <si>
    <t>Acido Nitrico al 25%</t>
  </si>
  <si>
    <t>litro</t>
  </si>
  <si>
    <t xml:space="preserve">Sika Transparente-10 Repelente Agua Incoloro Fachadas </t>
  </si>
  <si>
    <t>13,00</t>
  </si>
  <si>
    <t>PROTECCION Y ASEO GENERAL</t>
  </si>
  <si>
    <t>13,01</t>
  </si>
  <si>
    <t>Aseo General durante y a la entrega de la obra. ( incluye trasiego horizontal y vertical, retiro de escombros a botadero autorizado.)</t>
  </si>
  <si>
    <t>Kit Limpieza Aseo Hogar General</t>
  </si>
  <si>
    <t>CUADRILLA KK - ASEO</t>
  </si>
  <si>
    <t>ANEXO 20- APUS SANTA MARTA</t>
  </si>
  <si>
    <t>DEMOLICIÓN DE PAÑETE INTERIOR (humedades) espesor variable. Incluye filos, lineales, dilataciones, procedimiento y herramientas adecuadas para conservar en buen estado los muros y estructura, trasiego horizontal y vertical, cargue y retiro de residuos a botadero autorizado.</t>
  </si>
  <si>
    <t>DEMOLICIÓN PAÑETE BAJO PLACA (humedades) espesor variable. Incluye filos, lineales y dilataciones, trabajo en alturas (contempla andamios, kit completo cuerpo entero de trabajo, seguridad en alturas y señalización), procedimiento y herramientas  adecuadas para conservar muro y estructura, trasiego vertical y horizontal, cargue y retiro de residuos a botadero autorizado.</t>
  </si>
  <si>
    <t>Desmonte de tanque plástico capacidad entre 500 a 2000 litros (para almacenamiento de agua), ubicado en cubierta. Incluye retiro de tuberías y accesorios de instalación, anulación de puntos, trabajo en alturas (contempla andamios, kit completo cuerpo entero de trabajo, seguridad en alturas y señalización), trasiego vertical y horizontal, cargue y retiro de residuos  a botadero autorizado o disposición final definida por el ICFE.</t>
  </si>
  <si>
    <t>DESMONTE CUBIERTA Y ESTRUCTURA. Incluye procedimiento y herramientas adecuadas para no afectar edificación, trabajo en alturas (contempla andamios, kit completo cuerpo entero de trabajo, seguridad en alturas y señalización), movimiento vertical y horizontal, cargue y retiro de escombros a botadero autorizado.</t>
  </si>
  <si>
    <t>1,08</t>
  </si>
  <si>
    <t>1,09</t>
  </si>
  <si>
    <t xml:space="preserve">Sellamiento punto bajante aguas lluvias entre 3" y 4" en viga canal, Incluye relleno con SIKA BOOM a una altura aprox.de 20cm, mortero, aditivos impermeabilizantes y de adherencia para garantizar el correcto sellado. </t>
  </si>
  <si>
    <t>SIKA BOOM Espuma Expansiva y aislante. 300ml</t>
  </si>
  <si>
    <t>1,10</t>
  </si>
  <si>
    <t>DESMONTE MARCO DE ESCOTILLA METÁLICA. Medidas: entre 0,70 x 0,70 m y 1,00 x 1,00 m, Incluye marco, ángulos protectores de borde y demás elementos que la conformen, el mantenimiento y/o resane en pañete impermeabilizado sobre la superficie afectada cubriendo filos y espesores de placa que conforman el acceso, así como el trabajo en alturas (contempla andamios, kit completo cuerpo entero de trabajo y seguridad en alturas), trasiego vertical y horizontal, cargue y retiro de residuos  a botadero autorizado.</t>
  </si>
  <si>
    <t>ACERO Y DEMAS ELEMENTOS METALICOS</t>
  </si>
  <si>
    <t>Estructura perfil lamina delgada PHR C ASTM A500 grado 50. Calibre según diseño. Incluye vigas, cerchas, correas, aplicación de anticorrosivo y esmalte.</t>
  </si>
  <si>
    <t>Equipo compresor para pintura. Incluye trasporte al sitio de la obra.</t>
  </si>
  <si>
    <t>día</t>
  </si>
  <si>
    <t>Equipo para soldadura. Incluye trasporte al sitio de la obra.</t>
  </si>
  <si>
    <t>PERFIL ACERO ESTRUCTURAL PHR C ASTM A500 Grado 50 (PHRC 160X60X2.5 mm) - Tipo Acceso o Similar</t>
  </si>
  <si>
    <t>ANTICORROSIVO  Premium Tipo Pintuco o similar</t>
  </si>
  <si>
    <t>ESMALTE SINTETICO Pintulux - Tipo Pintuco o similar. Color según especificación.</t>
  </si>
  <si>
    <t>SOLDADURA ELECTRICA Tipo WESTARCO SUPER E- 6013  DE 1/8 o Similar.</t>
  </si>
  <si>
    <t>CUADRILLA DD1 - CARPINTERÍA METÁLICA</t>
  </si>
  <si>
    <t xml:space="preserve">Suministro e instalación de ACCESORIOS  (PLATINAS Y ANGULOS DE UNION) ACERO A-36. Incluye soldadura, anticorrosivo y esmalte + protección anti fuego, anticorrosivo premium, acabado en esmalte sintetico tipo Pintulux </t>
  </si>
  <si>
    <t xml:space="preserve">PLATINAS Y ANGULOS ACERO A-36  </t>
  </si>
  <si>
    <t xml:space="preserve">Suministro e instalación de TENSORES Y TIRANTILLOS ROSCADOS 3/8"SAE 1020. Incluye tuerca, contratuerca, arandelas, soldadura, anticorrosivo, esmalte sintetico y demás accesorios para su correcta instalación. Elementos y capacitacion  para trabajo en alturas certificados. </t>
  </si>
  <si>
    <t>TENSORES Y TIRANTILLOS ROSCADOS 3/8"SAE 1020. Incluye tuerca, contratuerca y arandelas</t>
  </si>
  <si>
    <t>Suministro e instalación de Anclaje epóxico 1/2". Incluye perforación con taladro y broca, adhesivo epóxico, perno,  tuerca y arandela galvanizado SAE 1045, según diseño.</t>
  </si>
  <si>
    <t>Taladro Rotopercutor Potencia de 860 a 1030 Wats</t>
  </si>
  <si>
    <t xml:space="preserve">Pistola Inyector para Epóxico </t>
  </si>
  <si>
    <t>Sika Anchorfix 4 x 600cc</t>
  </si>
  <si>
    <t>tubo</t>
  </si>
  <si>
    <t>Broca 1/2 para muro</t>
  </si>
  <si>
    <t>ACERO SAE 1045. Incluye perno,  tuerca y arandela SAE 1045</t>
  </si>
  <si>
    <t>SUMINISTRO E INSTALACIÓN DE SALIDA DESAGÜE PVC-S   3". Sanitarios. Incluye tubería (Promedio 0,60 m), accesorios, yee, codo 90°.</t>
  </si>
  <si>
    <t xml:space="preserve">TUBO PVC SANITARIO 3" </t>
  </si>
  <si>
    <t xml:space="preserve">ACCESORIOS PVC-S  3": (Uniones, codos y demás accesorios)   </t>
  </si>
  <si>
    <t>Abrazadera 3". Incluye chazos, varilla roscada y tornillos de fijación</t>
  </si>
  <si>
    <t>3,03</t>
  </si>
  <si>
    <t>Suministro e instalación de Bajante Aguas lluvias PVC-S 4". Incluye accesorios, junta de expansión y soportes de fijación a muro.</t>
  </si>
  <si>
    <t>3,04</t>
  </si>
  <si>
    <t>Suministro e instalación de Bajante Aguas lluvias PVC-S 3". Incluye accesorios, junta de expansión y soportes de fijación a muro.</t>
  </si>
  <si>
    <t>UNION SANITARIA 3"</t>
  </si>
  <si>
    <t>CODO 90° 1/4 CxC SANITARIO 3''</t>
  </si>
  <si>
    <t>Junta de expansión de 3" PVC</t>
  </si>
  <si>
    <t>3,05</t>
  </si>
  <si>
    <t>3,06</t>
  </si>
  <si>
    <t>3,07</t>
  </si>
  <si>
    <t>3,08</t>
  </si>
  <si>
    <t>3,09</t>
  </si>
  <si>
    <t>DESMONTE Y REINSTALACIÓN DE TANQUE DE ALMACENAMIENTO DE AGUA ENTRE 1000lt y 2000lt, (incluye reconexión a la tubería y registro red white de 3/4")</t>
  </si>
  <si>
    <t>Flotadora completa con varilla y bola cobre 3/4"(cuerpo bronce funido, vastago laton, conector y orquilla laton forjado bronce 1" a 3", sello nitrilo, conexión rosca NPT. marca herbert o similar</t>
  </si>
  <si>
    <t>CHEQUE Roscado Red White o similar 3/4".</t>
  </si>
  <si>
    <t>6,03</t>
  </si>
  <si>
    <t>Pañete liso 1:3 bajo placa. Incluye resanes, filos, dilataciones y lineales.</t>
  </si>
  <si>
    <t xml:space="preserve">Impermeabilizacion de placas de cubierta y viga canales en manto asfaltico de 3mm, con acabado pintura reflectiva de aluminio, incluye preparación de superficie, tratamiento de fisuras, manto asfáltico, imprimación o puente de adherencia, sellos, media cañas, antepecho a altura minima de 30 cm, poyos, lineales, cuello de bajantes, implementos y capacitacion para trabajo en alturas certificados, todo lo necesario para su correcta instalación y funcionamiento. Durabilidad garantizada: mayor a 10 años. </t>
  </si>
  <si>
    <t>Alistado para placa de cubierta en Mortero 1:4  Impermeabilizado espesor variable. Incluye desarrollo de viga canal, lineales, cortes, media caña, dilataciones para sello de impermeabilización, pendientado mínimo 3%, trabajo y seguridad en alturas.</t>
  </si>
  <si>
    <t xml:space="preserve">SIKA-1 o similar Impermeabilizante integral para morteros y concretos </t>
  </si>
  <si>
    <t>7,03</t>
  </si>
  <si>
    <t>Suministro e instalación de teja en Fibrocemento Eternit o similar. Incluye trabajo en alturas (contempla andamios, kit completo cuerpo entero de trabajo, seguridad en alturas y señalización), lineales, ganchos, amarres y todos los elementos de fijación.</t>
  </si>
  <si>
    <t>Teja fibrocemento  Eternit o similar.</t>
  </si>
  <si>
    <t>7,04</t>
  </si>
  <si>
    <t>Suministro e instalación de caballete en fibrocemento. Incluye trabajo en alturas (contempla andamios, kit completo cuerpo entero de trabajo, seguridad en alturas y señalización), el suministro de ganchos, amarres, elementos de fijación y todos los materiales necesarios para su correcta instalación.</t>
  </si>
  <si>
    <t>Caballete fijo L=0,92 mt para Teja Fibrocemento Eternit  o similar</t>
  </si>
  <si>
    <t>7,05</t>
  </si>
  <si>
    <t>FLANCHE EN LAMINA GALVANIZADA Cal.20 desarrollo 0.55 m. (Suministro e instalación con wash primer + esmalte + anclaje a muro y fijación a muro + sikaflex 1A o similar + todos los elementos necesarios para la correcta instalación). Incluye trabajo y seguridad en alturas.</t>
  </si>
  <si>
    <t>LAMINA GALVANIZADA Cal. 20 Tipo Acesco o similar.</t>
  </si>
  <si>
    <t>Wash Primer Algreco Componente A 1 Galón</t>
  </si>
  <si>
    <t>Wash Primer Algreco Componente B 1 Galón</t>
  </si>
  <si>
    <t>ESMALTE SINTETICO Pintulux - Tipo Pintuco o similar. Galon 3 en 1 Color Negro.</t>
  </si>
  <si>
    <t>SOLDADURA DE ESTAÑO 60-40 250gr 1/16"  (1.6 mm)</t>
  </si>
  <si>
    <t>Sikaflex AT*300 cc</t>
  </si>
  <si>
    <t xml:space="preserve">Chazo puntilla </t>
  </si>
  <si>
    <t>PLATINA SOPORTE 3 mm</t>
  </si>
  <si>
    <t>7,06</t>
  </si>
  <si>
    <t>Suministro e instalación de Mortero 1:4 perimetral que cubre las ondulaciones de la teja. Incluye trabajo y seguridad en alturas.</t>
  </si>
  <si>
    <t>7,07</t>
  </si>
  <si>
    <t>SUMINISTRO E INSTALACION DE  PUNTO DE ANCLAJE FIJO SEGÚN RESOLUCIÓN 4272 DE 2021   anclaje permanente  instalado sobre estructuras de hormigón para el uso por parte de trabajadores en alturas con riesgo de caída. : 1. Ficha técnica de cada uno de sus componentes 2. Protocolo de instalación. 3. Hoja de vida y certificación de los instaladores.4. Prueba de carga no destructiva a 3600 lbs.5.Video de la prueba de cada punto de anclaje. 6.Certificado de calibración del equipo con el cual se hacen las pruebas de carga. 7.Placa de identificación y certificación del punto de anclaje.</t>
  </si>
  <si>
    <t xml:space="preserve">Anclaje para línea de vida, incluyendo el herraje o anclaje, el certificado conforme la resolución 4272 (5000 psi), el epóxico y la mano de obra certificada. </t>
  </si>
  <si>
    <t>Suministro e instalación de Tapa o escotilla para salida a la cubierta, Medidas: entre 0,70 x 0,70 m y 1,00 x 1,00 m, en lámina Alfajor de 1/8". Incluye anclajes, marco en ángulo de 1/8" x 2", bisagras, falleba y candado, trabajo y seguridad en alturas. Acabado en anticorrosivo y esmalte negro tipo Pintuco o similar.</t>
  </si>
  <si>
    <t>Marco y contramarco metálico en ángulo 1/8" x 2"</t>
  </si>
  <si>
    <t>BISAGRAS, FALLEBA Y CANDADO</t>
  </si>
  <si>
    <t>glb</t>
  </si>
  <si>
    <t>Lámina alfajor 1/8" 1*2 m</t>
  </si>
  <si>
    <t>GRANIPLAST (esgrafiado) Fachadas - Colores Pastel, según diseño. Tipo Pintuco o similar. Incluye trabajo en alturas (contempla andamios, kit completo cuerpo entero de trabajo, seguridad en alturas y señalización), pintura de: filos, dilataciones y lineales.</t>
  </si>
  <si>
    <t xml:space="preserve">ANDAMIO METALICO TUBULAR (Sección de 2 marcos de 1.50*1.50 m.con 2 crucetas de 2.30 m. y planchon de 3 mts) </t>
  </si>
  <si>
    <t>GRANIPLAST (esgrafiado) o similar Fachada Color Pastel</t>
  </si>
  <si>
    <t>Suministro e instalación de protección para pisos de porcelanato y piso laminado del interior de los apartamentos, consistente en una capa de plástico o yumbolon y cartón corrugado, dicha protección se debe mantener en buen estado durante la ejecución de la obra, en todo caso, el contratista deberá garantizar el buen estado del piso existente.</t>
  </si>
  <si>
    <t>PLASTICO BURBUJA POR ROLLO 1,0M X 50M</t>
  </si>
  <si>
    <t>CARTON CORRUGADO POR ROLLO DE 1,20M X 100M</t>
  </si>
  <si>
    <t>Plástico Transparente para Cubrir 4 X 4 Metros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</si>
</sst>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 #,##0.00_);_(&quot;$&quot;\ * \(#,##0.00\);_(&quot;$&quot;\ * &quot;-&quot;??_);_(@_)"/>
    <numFmt numFmtId="165" formatCode="_(&quot;$&quot;\ * #,##0_);_(&quot;$&quot;\ * \(#,##0\);_(&quot;$&quot;\ * &quot;-&quot;??_);_(@_)"/>
    <numFmt numFmtId="166" formatCode="_ &quot;$&quot;\ * #,##0.00_ ;_ &quot;$&quot;\ * \-#,##0.00_ ;_ &quot;$&quot;\ * &quot;-&quot;??_ ;_ @_ "/>
  </numFmts>
  <fonts count="14" x14ac:knownFonts="1">
    <font>
      <sz val="11"/>
      <color theme="1"/>
      <name val="Calibri"/>
      <family val="2"/>
      <scheme val="minor"/>
    </font>
    <font>
      <sz val="11"/>
      <color theme="1"/>
      <name val="Calibri"/>
      <family val="2"/>
      <scheme val="minor"/>
    </font>
    <font>
      <b/>
      <sz val="12"/>
      <color theme="1"/>
      <name val="Arial Narrow"/>
      <family val="2"/>
    </font>
    <font>
      <b/>
      <sz val="10"/>
      <color rgb="FF000000"/>
      <name val="Arial Narrow"/>
      <family val="2"/>
    </font>
    <font>
      <b/>
      <sz val="10"/>
      <color theme="1"/>
      <name val="Arial Narrow"/>
      <family val="2"/>
    </font>
    <font>
      <u/>
      <sz val="11"/>
      <color theme="10"/>
      <name val="Calibri"/>
      <family val="2"/>
      <scheme val="minor"/>
    </font>
    <font>
      <u/>
      <sz val="10"/>
      <color theme="10"/>
      <name val="Arial Narrow"/>
      <family val="2"/>
    </font>
    <font>
      <sz val="10"/>
      <color theme="1"/>
      <name val="Arial Narrow"/>
      <family val="2"/>
    </font>
    <font>
      <b/>
      <sz val="10"/>
      <name val="Arial Narrow"/>
      <family val="2"/>
    </font>
    <font>
      <sz val="10"/>
      <name val="Arial Narrow"/>
      <family val="2"/>
    </font>
    <font>
      <sz val="10"/>
      <name val="Arial"/>
      <family val="2"/>
    </font>
    <font>
      <sz val="10"/>
      <color rgb="FF000000"/>
      <name val="Arial Narrow"/>
      <family val="2"/>
    </font>
    <font>
      <b/>
      <u/>
      <sz val="10"/>
      <color theme="10"/>
      <name val="Arial Narrow"/>
      <family val="2"/>
    </font>
    <font>
      <sz val="12"/>
      <color rgb="FF000000"/>
      <name val="Calibri"/>
      <family val="2"/>
    </font>
  </fonts>
  <fills count="4">
    <fill>
      <patternFill patternType="none"/>
    </fill>
    <fill>
      <patternFill patternType="gray125"/>
    </fill>
    <fill>
      <patternFill patternType="solid">
        <fgColor theme="5" tint="0.39997558519241921"/>
        <bgColor indexed="64"/>
      </patternFill>
    </fill>
    <fill>
      <patternFill patternType="solid">
        <fgColor theme="5" tint="0.59999389629810485"/>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5" fillId="0" borderId="0" applyNumberFormat="0" applyFill="0" applyBorder="0" applyAlignment="0" applyProtection="0"/>
    <xf numFmtId="0" fontId="10" fillId="0" borderId="0"/>
    <xf numFmtId="0" fontId="13" fillId="0" borderId="0"/>
    <xf numFmtId="166" fontId="10" fillId="0" borderId="0" applyFont="0" applyFill="0" applyBorder="0" applyAlignment="0" applyProtection="0"/>
  </cellStyleXfs>
  <cellXfs count="58">
    <xf numFmtId="0" fontId="0" fillId="0" borderId="0" xfId="0"/>
    <xf numFmtId="0" fontId="2" fillId="0" borderId="1" xfId="0" applyFont="1" applyBorder="1" applyAlignment="1">
      <alignment horizontal="center" vertical="center"/>
    </xf>
    <xf numFmtId="49" fontId="3" fillId="2" borderId="2" xfId="0"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2" applyNumberFormat="1" applyFont="1" applyFill="1" applyBorder="1" applyAlignment="1">
      <alignment horizontal="center" vertical="center" wrapText="1"/>
    </xf>
    <xf numFmtId="44" fontId="3" fillId="2" borderId="2" xfId="1" applyFont="1" applyFill="1" applyBorder="1" applyAlignment="1">
      <alignment horizontal="center" vertical="center" wrapText="1"/>
    </xf>
    <xf numFmtId="49" fontId="3" fillId="3" borderId="2" xfId="0" applyNumberFormat="1" applyFont="1" applyFill="1" applyBorder="1" applyAlignment="1">
      <alignment horizontal="center" vertical="center" wrapText="1"/>
    </xf>
    <xf numFmtId="0" fontId="3" fillId="3" borderId="2" xfId="0" applyFont="1" applyFill="1" applyBorder="1" applyAlignment="1">
      <alignment horizontal="left" vertical="center" wrapText="1"/>
    </xf>
    <xf numFmtId="0" fontId="3" fillId="3" borderId="2" xfId="0" applyFont="1" applyFill="1" applyBorder="1" applyAlignment="1">
      <alignment horizontal="center" vertical="center" wrapText="1"/>
    </xf>
    <xf numFmtId="0" fontId="3" fillId="3" borderId="2" xfId="2" applyNumberFormat="1" applyFont="1" applyFill="1" applyBorder="1" applyAlignment="1">
      <alignment horizontal="center" vertical="center" wrapText="1"/>
    </xf>
    <xf numFmtId="44" fontId="3" fillId="3" borderId="2" xfId="1" applyFont="1" applyFill="1" applyBorder="1" applyAlignment="1">
      <alignment horizontal="center" vertical="center" wrapText="1"/>
    </xf>
    <xf numFmtId="165" fontId="3" fillId="3" borderId="2" xfId="3" applyNumberFormat="1" applyFont="1" applyFill="1" applyBorder="1" applyAlignment="1">
      <alignment horizontal="center" vertical="center" wrapText="1"/>
    </xf>
    <xf numFmtId="0" fontId="4" fillId="0" borderId="2" xfId="0" quotePrefix="1" applyFont="1" applyBorder="1" applyAlignment="1">
      <alignment horizontal="center" vertical="center"/>
    </xf>
    <xf numFmtId="0" fontId="4" fillId="0" borderId="2" xfId="0" applyFont="1" applyBorder="1" applyAlignment="1">
      <alignment horizontal="left" vertical="center" wrapText="1"/>
    </xf>
    <xf numFmtId="0" fontId="4" fillId="0" borderId="2" xfId="0" applyFont="1" applyBorder="1" applyAlignment="1">
      <alignment horizontal="center" vertical="center"/>
    </xf>
    <xf numFmtId="44" fontId="4" fillId="0" borderId="2" xfId="1" applyFont="1" applyBorder="1" applyAlignment="1">
      <alignment horizontal="center" vertical="center"/>
    </xf>
    <xf numFmtId="0" fontId="6" fillId="0" borderId="2" xfId="4" quotePrefix="1" applyFont="1" applyBorder="1" applyAlignment="1">
      <alignment horizontal="center" vertical="center"/>
    </xf>
    <xf numFmtId="0" fontId="7" fillId="0" borderId="2" xfId="0" applyFont="1" applyBorder="1" applyAlignment="1">
      <alignment horizontal="left" vertical="center" wrapText="1"/>
    </xf>
    <xf numFmtId="0" fontId="7" fillId="0" borderId="2" xfId="0" applyFont="1" applyBorder="1" applyAlignment="1">
      <alignment horizontal="center" vertical="center"/>
    </xf>
    <xf numFmtId="44" fontId="7" fillId="0" borderId="2" xfId="1" applyFont="1" applyBorder="1" applyAlignment="1">
      <alignment horizontal="center" vertical="center"/>
    </xf>
    <xf numFmtId="44" fontId="7" fillId="0" borderId="2" xfId="0" applyNumberFormat="1" applyFont="1" applyBorder="1" applyAlignment="1">
      <alignment horizontal="center" vertical="center"/>
    </xf>
    <xf numFmtId="44" fontId="4" fillId="0" borderId="2" xfId="0" applyNumberFormat="1" applyFont="1" applyBorder="1" applyAlignment="1">
      <alignment horizontal="center" vertical="center"/>
    </xf>
    <xf numFmtId="0" fontId="4" fillId="0" borderId="0" xfId="0" quotePrefix="1" applyFont="1" applyAlignment="1">
      <alignment horizontal="center" vertical="center"/>
    </xf>
    <xf numFmtId="0" fontId="4" fillId="0" borderId="0" xfId="0" applyFont="1" applyAlignment="1">
      <alignment horizontal="left" vertical="center" wrapText="1"/>
    </xf>
    <xf numFmtId="0" fontId="4" fillId="0" borderId="0" xfId="0" applyFont="1" applyAlignment="1">
      <alignment horizontal="center" vertical="center"/>
    </xf>
    <xf numFmtId="2" fontId="4" fillId="0" borderId="0" xfId="0" applyNumberFormat="1" applyFont="1" applyAlignment="1">
      <alignment horizontal="center" vertical="center"/>
    </xf>
    <xf numFmtId="44" fontId="4" fillId="0" borderId="0" xfId="1" applyFont="1" applyBorder="1" applyAlignment="1">
      <alignment horizontal="center" vertical="center"/>
    </xf>
    <xf numFmtId="2" fontId="7" fillId="0" borderId="2" xfId="0" applyNumberFormat="1" applyFont="1" applyBorder="1" applyAlignment="1">
      <alignment horizontal="center" vertical="center"/>
    </xf>
    <xf numFmtId="2" fontId="4" fillId="0" borderId="2" xfId="0" applyNumberFormat="1" applyFont="1" applyBorder="1" applyAlignment="1">
      <alignment horizontal="center" vertical="center"/>
    </xf>
    <xf numFmtId="49" fontId="8" fillId="3" borderId="2" xfId="0" applyNumberFormat="1" applyFont="1" applyFill="1" applyBorder="1" applyAlignment="1">
      <alignment horizontal="center" vertical="center"/>
    </xf>
    <xf numFmtId="44" fontId="4" fillId="0" borderId="2" xfId="1" applyFont="1" applyFill="1" applyBorder="1" applyAlignment="1">
      <alignment horizontal="center" vertical="center"/>
    </xf>
    <xf numFmtId="44" fontId="7" fillId="0" borderId="2" xfId="1" applyFont="1" applyFill="1" applyBorder="1" applyAlignment="1">
      <alignment horizontal="center" vertical="center"/>
    </xf>
    <xf numFmtId="0" fontId="3" fillId="0" borderId="2" xfId="0" applyFont="1" applyBorder="1" applyAlignment="1">
      <alignment horizontal="left" vertical="center" wrapText="1"/>
    </xf>
    <xf numFmtId="0" fontId="8" fillId="0" borderId="2" xfId="0" applyFont="1" applyBorder="1" applyAlignment="1">
      <alignment horizontal="center" vertical="center"/>
    </xf>
    <xf numFmtId="0" fontId="9" fillId="0" borderId="2" xfId="0" applyFont="1" applyBorder="1" applyAlignment="1">
      <alignment horizontal="center" vertical="center"/>
    </xf>
    <xf numFmtId="0" fontId="9" fillId="0" borderId="2" xfId="5" applyFont="1" applyBorder="1" applyAlignment="1">
      <alignment horizontal="center" vertical="center"/>
    </xf>
    <xf numFmtId="44" fontId="4" fillId="0" borderId="0" xfId="0" applyNumberFormat="1" applyFont="1" applyAlignment="1">
      <alignment horizontal="center" vertical="center"/>
    </xf>
    <xf numFmtId="0" fontId="11" fillId="0" borderId="2" xfId="0" applyFont="1" applyBorder="1" applyAlignment="1">
      <alignment horizontal="left" vertical="center" wrapText="1"/>
    </xf>
    <xf numFmtId="2" fontId="9" fillId="0" borderId="2" xfId="0" applyNumberFormat="1" applyFont="1" applyBorder="1" applyAlignment="1">
      <alignment horizontal="center" vertical="center"/>
    </xf>
    <xf numFmtId="44" fontId="9" fillId="0" borderId="2" xfId="1" applyFont="1" applyFill="1" applyBorder="1" applyAlignment="1">
      <alignment horizontal="center" vertical="center"/>
    </xf>
    <xf numFmtId="2" fontId="8" fillId="0" borderId="2" xfId="0" applyNumberFormat="1" applyFont="1" applyBorder="1" applyAlignment="1">
      <alignment horizontal="center" vertical="center"/>
    </xf>
    <xf numFmtId="44" fontId="8" fillId="0" borderId="2" xfId="1" applyFont="1" applyFill="1" applyBorder="1" applyAlignment="1">
      <alignment horizontal="center" vertical="center"/>
    </xf>
    <xf numFmtId="0" fontId="7" fillId="0" borderId="0" xfId="0" applyFont="1"/>
    <xf numFmtId="0" fontId="7" fillId="0" borderId="0" xfId="0" applyFont="1" applyAlignment="1">
      <alignment horizontal="center" vertical="center"/>
    </xf>
    <xf numFmtId="0" fontId="2" fillId="0" borderId="1" xfId="0" applyFont="1" applyBorder="1" applyAlignment="1">
      <alignment horizontal="center" vertical="center" wrapText="1"/>
    </xf>
    <xf numFmtId="2" fontId="3" fillId="2" borderId="2" xfId="2" applyNumberFormat="1" applyFont="1" applyFill="1" applyBorder="1" applyAlignment="1">
      <alignment horizontal="center" vertical="center" wrapText="1"/>
    </xf>
    <xf numFmtId="0" fontId="4" fillId="0" borderId="2" xfId="0" quotePrefix="1" applyFont="1" applyFill="1" applyBorder="1" applyAlignment="1">
      <alignment horizontal="center" vertical="center"/>
    </xf>
    <xf numFmtId="0" fontId="12" fillId="0" borderId="2" xfId="4" quotePrefix="1" applyFont="1" applyBorder="1" applyAlignment="1">
      <alignment horizontal="center" vertical="center"/>
    </xf>
    <xf numFmtId="0" fontId="12" fillId="0" borderId="2" xfId="4" quotePrefix="1" applyFont="1" applyFill="1" applyBorder="1" applyAlignment="1">
      <alignment horizontal="center" vertical="center"/>
    </xf>
    <xf numFmtId="0" fontId="7" fillId="0" borderId="3" xfId="0" applyFont="1" applyBorder="1" applyAlignment="1">
      <alignment horizontal="left" vertical="center" wrapText="1"/>
    </xf>
    <xf numFmtId="0" fontId="4" fillId="0" borderId="3" xfId="0" applyFont="1" applyBorder="1" applyAlignment="1">
      <alignment horizontal="left" vertical="center" wrapText="1"/>
    </xf>
    <xf numFmtId="0" fontId="7" fillId="0" borderId="0" xfId="0" applyFont="1" applyAlignment="1">
      <alignment horizontal="left" vertical="center"/>
    </xf>
    <xf numFmtId="44" fontId="7" fillId="0" borderId="0" xfId="1" applyFont="1" applyBorder="1" applyAlignment="1">
      <alignment horizontal="center" vertical="center"/>
    </xf>
    <xf numFmtId="44" fontId="7" fillId="0" borderId="0" xfId="0" applyNumberFormat="1" applyFont="1" applyAlignment="1">
      <alignment horizontal="center" vertical="center"/>
    </xf>
    <xf numFmtId="0" fontId="11" fillId="0" borderId="2" xfId="6" applyFont="1" applyBorder="1"/>
    <xf numFmtId="166" fontId="9" fillId="0" borderId="2" xfId="7" applyFont="1" applyBorder="1" applyAlignment="1">
      <alignment horizontal="center"/>
    </xf>
    <xf numFmtId="0" fontId="11" fillId="0" borderId="3" xfId="6" applyFont="1" applyBorder="1"/>
    <xf numFmtId="0" fontId="4" fillId="0" borderId="0" xfId="0" quotePrefix="1" applyFont="1" applyFill="1" applyBorder="1" applyAlignment="1">
      <alignment horizontal="center" vertical="center"/>
    </xf>
  </cellXfs>
  <cellStyles count="8">
    <cellStyle name="Hipervínculo" xfId="4" builtinId="8"/>
    <cellStyle name="Millares 6" xfId="2" xr:uid="{8BF497C1-182A-4304-B8EA-A83289F441D6}"/>
    <cellStyle name="Moneda" xfId="1" builtinId="4"/>
    <cellStyle name="Moneda 2" xfId="3" xr:uid="{5BCAB6A7-567C-4A8B-BCE3-7287D87DE5FE}"/>
    <cellStyle name="Moneda 3" xfId="7" xr:uid="{AECA3C8D-6285-4939-8A87-EA391941C029}"/>
    <cellStyle name="Normal" xfId="0" builtinId="0"/>
    <cellStyle name="Normal 2" xfId="5" xr:uid="{6B863BE6-C88B-409D-9E94-502B17A1E619}"/>
    <cellStyle name="Normal 4 3" xfId="6" xr:uid="{80FB03CE-4C7C-4AB7-9B43-BDEF2E30B77F}"/>
  </cellStyles>
  <dxfs count="3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NEXO%206%20OFERTA%20ECONOMICA%20Y%20ANEXO%2020%20APUS%20-%20GRUPO%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APU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RESUPUESTO%20OCTUBRE%20GER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CORRECCION%20APU-PINTURA%20Y%20ORNAMENTACION%20VENTAN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grupoayesaa41015322-my.sharepoint.com/C:/G:/Users/ANDRES-JASDIVI/AppData/Local/Microsoft/Windows/Temporary%20Internet%20Files/Content.IE5/Z70XW50V/PRESUPUESTO%20LICITACION%2004-2011%20PARA%20ICFE%20SEPTIEMBRE%2029-201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user/Desktop/ICFE/MANTENIMIENTO%20CUBIERTAS/1-PROYECTO%20SAN%20MATEO/PRESUPUESTO%20SAN%20MATEO%20FIRMAS%20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6-PPTO VALLEDUPAR"/>
      <sheetName val="ANEXO 6-PPTO MURILLO"/>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EQUIPO Y HERRAMIENTAS"/>
      <sheetName val="PRESUPUESTO"/>
      <sheetName val="APU"/>
      <sheetName val="CUADRILLA"/>
    </sheetNames>
    <sheetDataSet>
      <sheetData sheetId="0" refreshError="1"/>
      <sheetData sheetId="1" refreshError="1">
        <row r="3">
          <cell r="C3" t="str">
            <v>ALICATE 5 1/2</v>
          </cell>
          <cell r="E3" t="str">
            <v>UN</v>
          </cell>
          <cell r="F3">
            <v>23900</v>
          </cell>
        </row>
        <row r="4">
          <cell r="C4" t="str">
            <v>ALICATE 7 1/2</v>
          </cell>
          <cell r="E4" t="str">
            <v>UN</v>
          </cell>
          <cell r="F4">
            <v>24900</v>
          </cell>
        </row>
        <row r="5">
          <cell r="C5" t="str">
            <v>ALICATE CORTA FRIO 6"</v>
          </cell>
          <cell r="E5" t="str">
            <v>UN</v>
          </cell>
          <cell r="F5">
            <v>25900</v>
          </cell>
        </row>
        <row r="6">
          <cell r="C6" t="str">
            <v>ALICATE CORTA FRIO 8"</v>
          </cell>
          <cell r="E6" t="str">
            <v>UN</v>
          </cell>
          <cell r="F6">
            <v>31900</v>
          </cell>
        </row>
        <row r="7">
          <cell r="C7" t="str">
            <v>ALICATE PELICANO 12"</v>
          </cell>
          <cell r="E7" t="str">
            <v>UN</v>
          </cell>
          <cell r="F7">
            <v>20000</v>
          </cell>
        </row>
        <row r="8">
          <cell r="C8" t="str">
            <v>ALICATE PUNTA LARGA 8"</v>
          </cell>
          <cell r="E8" t="str">
            <v>UN</v>
          </cell>
          <cell r="F8">
            <v>22900</v>
          </cell>
        </row>
        <row r="9">
          <cell r="C9" t="str">
            <v>ALMADANA  CON CABO 10 LB</v>
          </cell>
          <cell r="E9" t="str">
            <v>UN</v>
          </cell>
          <cell r="F9">
            <v>56900</v>
          </cell>
        </row>
        <row r="10">
          <cell r="C10" t="str">
            <v>ALMADANA  CON CABO 2 LB</v>
          </cell>
          <cell r="E10" t="str">
            <v>UN</v>
          </cell>
          <cell r="F10">
            <v>19900</v>
          </cell>
        </row>
        <row r="11">
          <cell r="C11" t="str">
            <v>ALMADANA  CON CABO 3 LB</v>
          </cell>
          <cell r="E11" t="str">
            <v>UN</v>
          </cell>
          <cell r="F11">
            <v>22900</v>
          </cell>
        </row>
        <row r="12">
          <cell r="C12" t="str">
            <v>ALMADANA  CON CABO 4 LB</v>
          </cell>
          <cell r="E12" t="str">
            <v>UN</v>
          </cell>
          <cell r="F12">
            <v>28900</v>
          </cell>
        </row>
        <row r="13">
          <cell r="C13" t="str">
            <v>ALMADANA CON CABO 12 LB</v>
          </cell>
          <cell r="E13" t="str">
            <v>UN</v>
          </cell>
          <cell r="F13">
            <v>67900</v>
          </cell>
        </row>
        <row r="14">
          <cell r="C14" t="str">
            <v>ALMADANA CON CABO 6 LB</v>
          </cell>
          <cell r="E14" t="str">
            <v>UN</v>
          </cell>
          <cell r="F14">
            <v>45500</v>
          </cell>
        </row>
        <row r="15">
          <cell r="C15" t="str">
            <v>ANDAMIO METALICO TUBULAR</v>
          </cell>
          <cell r="E15" t="str">
            <v>U/D</v>
          </cell>
          <cell r="F15">
            <v>714</v>
          </cell>
        </row>
        <row r="16">
          <cell r="C16" t="str">
            <v>ANDAMIO TUBULAR DE 1.5X1.5</v>
          </cell>
          <cell r="F16">
            <v>850</v>
          </cell>
        </row>
        <row r="17">
          <cell r="C17" t="str">
            <v>APLANADORA</v>
          </cell>
          <cell r="D17" t="str">
            <v>HONDA</v>
          </cell>
          <cell r="E17" t="str">
            <v>UN</v>
          </cell>
          <cell r="F17">
            <v>5060000</v>
          </cell>
        </row>
        <row r="18">
          <cell r="C18" t="str">
            <v>BALDE</v>
          </cell>
          <cell r="E18" t="str">
            <v>und</v>
          </cell>
          <cell r="F18">
            <v>1700</v>
          </cell>
        </row>
        <row r="19">
          <cell r="C19" t="str">
            <v>BALDE CONSTRUCCION</v>
          </cell>
          <cell r="D19" t="str">
            <v>nn</v>
          </cell>
          <cell r="E19" t="str">
            <v>UN</v>
          </cell>
          <cell r="F19">
            <v>1700</v>
          </cell>
        </row>
        <row r="20">
          <cell r="C20" t="str">
            <v>BALDE CONSTRUCCION</v>
          </cell>
          <cell r="E20" t="str">
            <v>UN</v>
          </cell>
          <cell r="F20">
            <v>1700</v>
          </cell>
        </row>
        <row r="21">
          <cell r="C21" t="str">
            <v>BISTURI PROFECIONAL</v>
          </cell>
          <cell r="E21" t="str">
            <v>UN</v>
          </cell>
          <cell r="F21">
            <v>8526</v>
          </cell>
        </row>
        <row r="22">
          <cell r="C22" t="str">
            <v>BROCA DE TUSTENO DE 1/8" BAUKER</v>
          </cell>
          <cell r="E22" t="str">
            <v>UN</v>
          </cell>
          <cell r="F22">
            <v>1700</v>
          </cell>
        </row>
        <row r="23">
          <cell r="C23" t="str">
            <v>BROCHA DE 4"</v>
          </cell>
          <cell r="E23" t="str">
            <v>UN</v>
          </cell>
          <cell r="F23">
            <v>7600</v>
          </cell>
        </row>
        <row r="24">
          <cell r="C24" t="str">
            <v>CABO PARA PALA</v>
          </cell>
          <cell r="E24" t="str">
            <v>UN</v>
          </cell>
          <cell r="F24">
            <v>2980</v>
          </cell>
        </row>
        <row r="25">
          <cell r="C25" t="str">
            <v>CALIBRADOR DIGITALPIE DE REY 6"</v>
          </cell>
          <cell r="E25" t="str">
            <v>UN</v>
          </cell>
          <cell r="F25">
            <v>79900</v>
          </cell>
        </row>
        <row r="26">
          <cell r="C26" t="str">
            <v>CALIBRADOR DIGITALPIE DE REY 8"</v>
          </cell>
          <cell r="E26" t="str">
            <v>UN</v>
          </cell>
          <cell r="F26">
            <v>99900</v>
          </cell>
        </row>
        <row r="27">
          <cell r="C27" t="str">
            <v>CALIBRADOR PIE DE REY 6"</v>
          </cell>
          <cell r="E27" t="str">
            <v>UN</v>
          </cell>
          <cell r="F27">
            <v>59900</v>
          </cell>
        </row>
        <row r="28">
          <cell r="C28" t="str">
            <v>CALIBRADOR PIE DE REY 8"</v>
          </cell>
          <cell r="E28" t="str">
            <v>UN</v>
          </cell>
          <cell r="F28">
            <v>49900</v>
          </cell>
        </row>
        <row r="29">
          <cell r="C29" t="str">
            <v xml:space="preserve">CARRETILLA </v>
          </cell>
          <cell r="D29" t="str">
            <v>nn</v>
          </cell>
          <cell r="E29" t="str">
            <v>UN</v>
          </cell>
          <cell r="F29">
            <v>80000</v>
          </cell>
        </row>
        <row r="30">
          <cell r="C30" t="str">
            <v xml:space="preserve">CARRETILLA </v>
          </cell>
          <cell r="E30" t="str">
            <v>und</v>
          </cell>
          <cell r="F30">
            <v>80000</v>
          </cell>
        </row>
        <row r="31">
          <cell r="C31" t="str">
            <v>CIMBRA ALBAÑIL ENCAUCHETADA</v>
          </cell>
          <cell r="E31" t="str">
            <v>UN</v>
          </cell>
          <cell r="F31">
            <v>9900</v>
          </cell>
        </row>
        <row r="32">
          <cell r="C32" t="str">
            <v>CINCEL  CORTA FRIO 1"X8"</v>
          </cell>
          <cell r="E32" t="str">
            <v>UN</v>
          </cell>
          <cell r="F32">
            <v>19900</v>
          </cell>
        </row>
        <row r="33">
          <cell r="C33" t="str">
            <v>CINCEL  CORTA FRIO 1/2X6"</v>
          </cell>
          <cell r="E33" t="str">
            <v>UN</v>
          </cell>
          <cell r="F33">
            <v>10900</v>
          </cell>
        </row>
        <row r="34">
          <cell r="C34" t="str">
            <v>CINCEL  CORTA FRIO 3/4X8"</v>
          </cell>
          <cell r="E34" t="str">
            <v>UN</v>
          </cell>
          <cell r="F34">
            <v>14900</v>
          </cell>
        </row>
        <row r="35">
          <cell r="C35" t="str">
            <v>CINCEL  CORTA FRIO 3/8X5"</v>
          </cell>
          <cell r="E35" t="str">
            <v>UN</v>
          </cell>
          <cell r="F35">
            <v>10900</v>
          </cell>
        </row>
        <row r="36">
          <cell r="C36" t="str">
            <v>CINCEL  CORTA FRIO 5/8X8"</v>
          </cell>
          <cell r="E36" t="str">
            <v>UN</v>
          </cell>
          <cell r="F36">
            <v>12900</v>
          </cell>
        </row>
        <row r="37">
          <cell r="C37" t="str">
            <v>CINCEL 1/2X8"</v>
          </cell>
          <cell r="E37" t="str">
            <v>UN</v>
          </cell>
          <cell r="F37">
            <v>3900</v>
          </cell>
        </row>
        <row r="38">
          <cell r="C38" t="str">
            <v>CINCEL 3/4X10"</v>
          </cell>
          <cell r="E38" t="str">
            <v>UN</v>
          </cell>
          <cell r="F38">
            <v>4900</v>
          </cell>
        </row>
        <row r="39">
          <cell r="C39" t="str">
            <v>CINCEL 5/8X10"</v>
          </cell>
          <cell r="E39" t="str">
            <v>UN</v>
          </cell>
          <cell r="F39">
            <v>3900</v>
          </cell>
        </row>
        <row r="40">
          <cell r="C40" t="str">
            <v>CINCEL 5/8X8"</v>
          </cell>
          <cell r="E40" t="str">
            <v>UN</v>
          </cell>
          <cell r="F40">
            <v>3900</v>
          </cell>
        </row>
        <row r="41">
          <cell r="C41" t="str">
            <v>CINTA METRICA ACERO 30M</v>
          </cell>
          <cell r="E41" t="str">
            <v>UN</v>
          </cell>
          <cell r="F41">
            <v>59900</v>
          </cell>
        </row>
        <row r="42">
          <cell r="C42" t="str">
            <v>CINTA METRICA FIBRA DE VIDRIO 30M</v>
          </cell>
          <cell r="E42" t="str">
            <v>UN</v>
          </cell>
          <cell r="F42">
            <v>39900</v>
          </cell>
        </row>
        <row r="43">
          <cell r="C43" t="str">
            <v>CINTA METRICA FIBRA DE VIDRIO 60M</v>
          </cell>
          <cell r="E43" t="str">
            <v>UN</v>
          </cell>
          <cell r="F43">
            <v>78900</v>
          </cell>
        </row>
        <row r="44">
          <cell r="C44" t="str">
            <v xml:space="preserve">CODAL DE ALUMINIO </v>
          </cell>
          <cell r="D44" t="str">
            <v>nn</v>
          </cell>
          <cell r="E44" t="str">
            <v>UN</v>
          </cell>
          <cell r="F44">
            <v>7291</v>
          </cell>
        </row>
        <row r="45">
          <cell r="C45" t="str">
            <v>CODAL DE ALUMINIO 6MTRS</v>
          </cell>
          <cell r="E45" t="str">
            <v>ml</v>
          </cell>
          <cell r="F45">
            <v>43750</v>
          </cell>
        </row>
        <row r="46">
          <cell r="C46" t="str">
            <v>COLILLADORA DEWALT 12 PUL</v>
          </cell>
          <cell r="E46" t="str">
            <v>UN</v>
          </cell>
          <cell r="F46">
            <v>759000</v>
          </cell>
        </row>
        <row r="47">
          <cell r="C47" t="str">
            <v>CORTADORA LADRTILLO</v>
          </cell>
          <cell r="D47" t="str">
            <v>SIEMENS</v>
          </cell>
          <cell r="E47" t="str">
            <v>UN</v>
          </cell>
          <cell r="F47">
            <v>3106900</v>
          </cell>
        </row>
        <row r="48">
          <cell r="C48" t="str">
            <v>CORTADORA PISO</v>
          </cell>
          <cell r="D48" t="str">
            <v>SIEMENS</v>
          </cell>
          <cell r="E48" t="str">
            <v>UN</v>
          </cell>
          <cell r="F48">
            <v>3757900</v>
          </cell>
        </row>
        <row r="49">
          <cell r="C49" t="str">
            <v>CORTAVIDRIO</v>
          </cell>
          <cell r="E49" t="str">
            <v>UN</v>
          </cell>
          <cell r="F49">
            <v>8000</v>
          </cell>
        </row>
        <row r="50">
          <cell r="C50" t="str">
            <v>DESTORNILLADOR ESTRELLA #2 100MM</v>
          </cell>
          <cell r="D50" t="str">
            <v>nn</v>
          </cell>
          <cell r="E50" t="str">
            <v>UN</v>
          </cell>
          <cell r="F50">
            <v>6900</v>
          </cell>
        </row>
        <row r="51">
          <cell r="C51" t="str">
            <v>DESTORNILLADOR ESTRELLA N.1 / 100MM</v>
          </cell>
          <cell r="E51" t="str">
            <v>UN</v>
          </cell>
          <cell r="F51">
            <v>5900</v>
          </cell>
        </row>
        <row r="52">
          <cell r="C52" t="str">
            <v>DESTORNILLADOR ESTRELLA N.1 / 150MM</v>
          </cell>
          <cell r="E52" t="str">
            <v>UN</v>
          </cell>
          <cell r="F52">
            <v>6900</v>
          </cell>
        </row>
        <row r="53">
          <cell r="C53" t="str">
            <v>DESTORNILLADOR ESTRELLA N.1 / 250MM</v>
          </cell>
          <cell r="E53" t="str">
            <v>UN</v>
          </cell>
          <cell r="F53">
            <v>11900</v>
          </cell>
        </row>
        <row r="54">
          <cell r="C54" t="str">
            <v>DESTORNILLADOR PALA N.3 / 150MM</v>
          </cell>
          <cell r="E54" t="str">
            <v>UN</v>
          </cell>
          <cell r="F54">
            <v>6900</v>
          </cell>
        </row>
        <row r="55">
          <cell r="C55" t="str">
            <v>DESTORNILLADOR PALA N.3 / 200MM</v>
          </cell>
          <cell r="E55" t="str">
            <v>UN</v>
          </cell>
          <cell r="F55">
            <v>9900</v>
          </cell>
        </row>
        <row r="56">
          <cell r="C56" t="str">
            <v>DESTORNILLADOR PALA N.5 / 150MM</v>
          </cell>
          <cell r="E56" t="str">
            <v>UN</v>
          </cell>
          <cell r="F56">
            <v>7900</v>
          </cell>
        </row>
        <row r="57">
          <cell r="C57" t="str">
            <v>DESTORNILLADOR PALA N.5 / 2000MM</v>
          </cell>
          <cell r="E57" t="str">
            <v>UN</v>
          </cell>
          <cell r="F57">
            <v>10900</v>
          </cell>
        </row>
        <row r="58">
          <cell r="C58" t="str">
            <v>DIFERENCIAL 1 TON</v>
          </cell>
          <cell r="E58" t="str">
            <v>UN</v>
          </cell>
          <cell r="F58">
            <v>120000</v>
          </cell>
        </row>
        <row r="59">
          <cell r="C59" t="str">
            <v>DISCO PULIDORA CORTE MATERIAL ARCILLA</v>
          </cell>
          <cell r="E59" t="str">
            <v>UN</v>
          </cell>
          <cell r="F59">
            <v>13387</v>
          </cell>
        </row>
        <row r="60">
          <cell r="C60" t="str">
            <v>DISCO PULIDORA CORTE METAL 4 1/2</v>
          </cell>
          <cell r="E60" t="str">
            <v>UN</v>
          </cell>
          <cell r="F60">
            <v>3126</v>
          </cell>
        </row>
        <row r="61">
          <cell r="C61" t="str">
            <v>ESCUADRA FIJA 10"</v>
          </cell>
          <cell r="E61" t="str">
            <v>UN</v>
          </cell>
          <cell r="F61">
            <v>10900</v>
          </cell>
        </row>
        <row r="62">
          <cell r="C62" t="str">
            <v>ESCUADRA FIJA 12"</v>
          </cell>
          <cell r="E62" t="str">
            <v>UN</v>
          </cell>
          <cell r="F62">
            <v>10900</v>
          </cell>
        </row>
        <row r="63">
          <cell r="C63" t="str">
            <v>ESCUADRA FIJA 8"</v>
          </cell>
          <cell r="E63" t="str">
            <v>UN</v>
          </cell>
          <cell r="F63">
            <v>9900</v>
          </cell>
        </row>
        <row r="64">
          <cell r="C64" t="str">
            <v>ESPATULA 2"</v>
          </cell>
          <cell r="E64" t="str">
            <v>UN</v>
          </cell>
          <cell r="F64">
            <v>3050</v>
          </cell>
        </row>
        <row r="65">
          <cell r="C65" t="str">
            <v>ESPATULA 3"</v>
          </cell>
          <cell r="E65" t="str">
            <v>UN</v>
          </cell>
          <cell r="F65">
            <v>3450</v>
          </cell>
        </row>
        <row r="66">
          <cell r="C66" t="str">
            <v>ESPATULA 4"</v>
          </cell>
          <cell r="D66" t="str">
            <v>nn</v>
          </cell>
          <cell r="E66" t="str">
            <v>UN</v>
          </cell>
          <cell r="F66">
            <v>2600</v>
          </cell>
        </row>
        <row r="67">
          <cell r="C67" t="str">
            <v>ESPATULA 4"</v>
          </cell>
          <cell r="E67" t="str">
            <v>und</v>
          </cell>
          <cell r="F67">
            <v>2600</v>
          </cell>
        </row>
        <row r="68">
          <cell r="C68" t="str">
            <v>FLEXOMETRO</v>
          </cell>
          <cell r="D68" t="str">
            <v>nn</v>
          </cell>
          <cell r="E68" t="str">
            <v>UN</v>
          </cell>
          <cell r="F68">
            <v>15450</v>
          </cell>
        </row>
        <row r="69">
          <cell r="C69" t="str">
            <v>FLEXOMETRO</v>
          </cell>
          <cell r="E69" t="str">
            <v>und</v>
          </cell>
          <cell r="F69">
            <v>15450</v>
          </cell>
        </row>
        <row r="70">
          <cell r="C70" t="str">
            <v>FLEXOMETRO</v>
          </cell>
          <cell r="E70" t="str">
            <v>UN</v>
          </cell>
          <cell r="F70">
            <v>15450</v>
          </cell>
        </row>
        <row r="71">
          <cell r="C71" t="str">
            <v>FLEXOMETRO X 3M</v>
          </cell>
          <cell r="D71" t="str">
            <v>nn</v>
          </cell>
          <cell r="E71" t="str">
            <v>UN</v>
          </cell>
          <cell r="F71">
            <v>5900</v>
          </cell>
        </row>
        <row r="72">
          <cell r="C72" t="str">
            <v>FORMALETA PARA ENTREPISO</v>
          </cell>
          <cell r="D72" t="str">
            <v>M2</v>
          </cell>
          <cell r="E72" t="str">
            <v>M2</v>
          </cell>
          <cell r="F72">
            <v>3765</v>
          </cell>
        </row>
        <row r="73">
          <cell r="C73" t="str">
            <v>FORMON MADERA 1</v>
          </cell>
          <cell r="E73" t="str">
            <v>UN</v>
          </cell>
          <cell r="F73">
            <v>14900</v>
          </cell>
        </row>
        <row r="74">
          <cell r="C74" t="str">
            <v>FORMON MADERA 1/2</v>
          </cell>
          <cell r="E74" t="str">
            <v>UN</v>
          </cell>
          <cell r="F74">
            <v>9500</v>
          </cell>
        </row>
        <row r="75">
          <cell r="C75" t="str">
            <v>FORMON MADERA 1/4</v>
          </cell>
          <cell r="E75" t="str">
            <v>UN</v>
          </cell>
          <cell r="F75">
            <v>8900</v>
          </cell>
        </row>
        <row r="76">
          <cell r="C76" t="str">
            <v>FORMON MADERA 3/4</v>
          </cell>
          <cell r="E76" t="str">
            <v>UN</v>
          </cell>
          <cell r="F76">
            <v>10900</v>
          </cell>
        </row>
        <row r="77">
          <cell r="C77" t="str">
            <v>GARRUCHA CON POLEA 250 KG</v>
          </cell>
          <cell r="E77" t="str">
            <v>UN</v>
          </cell>
          <cell r="F77">
            <v>38900</v>
          </cell>
        </row>
        <row r="78">
          <cell r="C78" t="str">
            <v>HERRAMIENTA MENOR</v>
          </cell>
          <cell r="D78" t="str">
            <v>GL</v>
          </cell>
          <cell r="E78" t="str">
            <v>GL</v>
          </cell>
          <cell r="F78">
            <v>1300</v>
          </cell>
        </row>
        <row r="79">
          <cell r="C79" t="str">
            <v>HIDROLAVADORA</v>
          </cell>
          <cell r="E79" t="str">
            <v>DIA</v>
          </cell>
          <cell r="F79">
            <v>200000</v>
          </cell>
        </row>
        <row r="80">
          <cell r="C80" t="str">
            <v>HOLLADORA</v>
          </cell>
          <cell r="E80" t="str">
            <v>UN</v>
          </cell>
          <cell r="F80">
            <v>36288</v>
          </cell>
        </row>
        <row r="81">
          <cell r="C81" t="str">
            <v>HOMBRESOLO RECTO 10"</v>
          </cell>
          <cell r="E81" t="str">
            <v>UN</v>
          </cell>
          <cell r="F81">
            <v>19900</v>
          </cell>
        </row>
        <row r="82">
          <cell r="C82" t="str">
            <v>LIJA 320 AGUA</v>
          </cell>
          <cell r="E82" t="str">
            <v>UN</v>
          </cell>
          <cell r="F82">
            <v>900</v>
          </cell>
        </row>
        <row r="83">
          <cell r="C83" t="str">
            <v>LIMA TRIANGULAR</v>
          </cell>
          <cell r="E83" t="str">
            <v>UN</v>
          </cell>
          <cell r="F83">
            <v>3450</v>
          </cell>
        </row>
        <row r="84">
          <cell r="C84" t="str">
            <v>LLANA DE TERNIL</v>
          </cell>
          <cell r="D84" t="str">
            <v>nn</v>
          </cell>
          <cell r="E84" t="str">
            <v>UN</v>
          </cell>
          <cell r="F84">
            <v>11000</v>
          </cell>
        </row>
        <row r="85">
          <cell r="C85" t="str">
            <v>LLANA DE TERNIL</v>
          </cell>
          <cell r="E85" t="str">
            <v>und</v>
          </cell>
          <cell r="F85">
            <v>11000</v>
          </cell>
        </row>
        <row r="86">
          <cell r="C86" t="str">
            <v>LLANA LISA</v>
          </cell>
          <cell r="E86" t="str">
            <v>UN</v>
          </cell>
          <cell r="F86">
            <v>11895</v>
          </cell>
        </row>
        <row r="87">
          <cell r="C87" t="str">
            <v>LLANA MADERA</v>
          </cell>
          <cell r="E87" t="str">
            <v>UN</v>
          </cell>
          <cell r="F87">
            <v>15000</v>
          </cell>
        </row>
        <row r="88">
          <cell r="C88" t="str">
            <v>LLANA METALICA</v>
          </cell>
          <cell r="D88" t="str">
            <v>nn</v>
          </cell>
          <cell r="E88" t="str">
            <v>UN</v>
          </cell>
          <cell r="F88">
            <v>14000</v>
          </cell>
        </row>
        <row r="89">
          <cell r="C89" t="str">
            <v>MACETA 2 LIBRAS</v>
          </cell>
          <cell r="E89" t="str">
            <v>UN</v>
          </cell>
          <cell r="F89">
            <v>17900</v>
          </cell>
        </row>
        <row r="90">
          <cell r="C90" t="str">
            <v>MACETA CON CABO 2 LIBRAS</v>
          </cell>
          <cell r="E90" t="str">
            <v>UN</v>
          </cell>
          <cell r="F90">
            <v>17900</v>
          </cell>
        </row>
        <row r="91">
          <cell r="C91" t="str">
            <v>MACETA CON CABO 3 LIBRAS</v>
          </cell>
          <cell r="E91" t="str">
            <v>UN</v>
          </cell>
          <cell r="F91">
            <v>21900</v>
          </cell>
        </row>
        <row r="92">
          <cell r="C92" t="str">
            <v>MANGUERA ERGO 8 METROS</v>
          </cell>
          <cell r="E92" t="str">
            <v>M</v>
          </cell>
          <cell r="F92">
            <v>29900</v>
          </cell>
        </row>
        <row r="93">
          <cell r="C93" t="str">
            <v>MANGUERA PARA NIVEL 3/8</v>
          </cell>
          <cell r="E93" t="str">
            <v>ML</v>
          </cell>
          <cell r="F93">
            <v>1200</v>
          </cell>
        </row>
        <row r="94">
          <cell r="C94" t="str">
            <v>MARCO PARA SEGUETA</v>
          </cell>
          <cell r="E94" t="str">
            <v>UN</v>
          </cell>
          <cell r="F94">
            <v>14175</v>
          </cell>
        </row>
        <row r="95">
          <cell r="C95" t="str">
            <v>MARCO PARA SEGUETA</v>
          </cell>
          <cell r="E95" t="str">
            <v>UN</v>
          </cell>
          <cell r="F95">
            <v>14175</v>
          </cell>
        </row>
        <row r="96">
          <cell r="C96" t="str">
            <v>MARCO SEGUETA REF 68044</v>
          </cell>
          <cell r="D96" t="str">
            <v>nn</v>
          </cell>
          <cell r="E96" t="str">
            <v>UN</v>
          </cell>
          <cell r="F96">
            <v>10900</v>
          </cell>
        </row>
        <row r="97">
          <cell r="C97" t="str">
            <v xml:space="preserve">MARTILLO BOLA 12 ONZ </v>
          </cell>
          <cell r="E97" t="str">
            <v>UN</v>
          </cell>
          <cell r="F97">
            <v>19900</v>
          </cell>
        </row>
        <row r="98">
          <cell r="C98" t="str">
            <v xml:space="preserve">MARTILLO BOLA 24 ONZ </v>
          </cell>
          <cell r="E98" t="str">
            <v>UN</v>
          </cell>
          <cell r="F98">
            <v>22900</v>
          </cell>
        </row>
        <row r="99">
          <cell r="C99" t="str">
            <v xml:space="preserve">MARTILLO BOLA 32 ONZ </v>
          </cell>
          <cell r="E99" t="str">
            <v>UN</v>
          </cell>
          <cell r="F99">
            <v>27900</v>
          </cell>
        </row>
        <row r="100">
          <cell r="C100" t="str">
            <v>MARTILLO N. 18</v>
          </cell>
          <cell r="E100" t="str">
            <v>UN</v>
          </cell>
          <cell r="F100">
            <v>9500</v>
          </cell>
        </row>
        <row r="101">
          <cell r="C101" t="str">
            <v>MARTILLO N. 20</v>
          </cell>
          <cell r="E101" t="str">
            <v>UN</v>
          </cell>
          <cell r="F101">
            <v>12320</v>
          </cell>
        </row>
        <row r="102">
          <cell r="C102" t="str">
            <v>MARTILLO UÑA MANGO DE MADERA 13 ONZ</v>
          </cell>
          <cell r="E102" t="str">
            <v>UN</v>
          </cell>
          <cell r="F102">
            <v>13900</v>
          </cell>
        </row>
        <row r="103">
          <cell r="C103" t="str">
            <v>MARTILLO UÑA MANGO DE MADERA 16 ONZ</v>
          </cell>
          <cell r="E103" t="str">
            <v>UN</v>
          </cell>
          <cell r="F103">
            <v>14900</v>
          </cell>
        </row>
        <row r="104">
          <cell r="C104" t="str">
            <v>MARTILLO UÑA MANGO DE MADERA 20 ONZ</v>
          </cell>
          <cell r="E104" t="str">
            <v>UN</v>
          </cell>
          <cell r="F104">
            <v>19900</v>
          </cell>
        </row>
        <row r="105">
          <cell r="C105" t="str">
            <v>MAZO DE GOMA 10 ONZ</v>
          </cell>
          <cell r="E105" t="str">
            <v>UN</v>
          </cell>
          <cell r="F105">
            <v>9900</v>
          </cell>
        </row>
        <row r="106">
          <cell r="C106" t="str">
            <v>MAZO DE GOMA 16 ONZ</v>
          </cell>
          <cell r="E106" t="str">
            <v>UN</v>
          </cell>
          <cell r="F106">
            <v>16900</v>
          </cell>
        </row>
        <row r="107">
          <cell r="C107" t="str">
            <v>MAZO DE GOMA 20 ONZ</v>
          </cell>
          <cell r="E107" t="str">
            <v>UN</v>
          </cell>
          <cell r="F107">
            <v>14900</v>
          </cell>
        </row>
        <row r="108">
          <cell r="C108" t="str">
            <v>MAZO DE GOMA 8 ONZ</v>
          </cell>
          <cell r="E108" t="str">
            <v>UN</v>
          </cell>
          <cell r="F108">
            <v>14900</v>
          </cell>
        </row>
        <row r="109">
          <cell r="C109" t="str">
            <v>MEZCLADORA 1 1/2</v>
          </cell>
          <cell r="D109" t="str">
            <v>SIEMENS</v>
          </cell>
          <cell r="E109" t="str">
            <v>UN</v>
          </cell>
          <cell r="F109">
            <v>5406900</v>
          </cell>
        </row>
        <row r="110">
          <cell r="C110" t="str">
            <v>MICROMETRO 0 A 1"</v>
          </cell>
          <cell r="E110" t="str">
            <v>UN</v>
          </cell>
          <cell r="F110">
            <v>29900</v>
          </cell>
        </row>
        <row r="111">
          <cell r="C111" t="str">
            <v>MICROMETRO 1" A 2"</v>
          </cell>
          <cell r="E111" t="str">
            <v>UN</v>
          </cell>
          <cell r="F111">
            <v>34900</v>
          </cell>
        </row>
        <row r="112">
          <cell r="C112" t="str">
            <v>NIVEL ALUMINIO 12"</v>
          </cell>
          <cell r="E112" t="str">
            <v>UN</v>
          </cell>
          <cell r="F112">
            <v>15900</v>
          </cell>
        </row>
        <row r="113">
          <cell r="C113" t="str">
            <v>NIVEL ALUMINIO 18"</v>
          </cell>
          <cell r="E113" t="str">
            <v>UN</v>
          </cell>
          <cell r="F113">
            <v>16900</v>
          </cell>
        </row>
        <row r="114">
          <cell r="C114" t="str">
            <v>NIVEL ALUMINIO 24"</v>
          </cell>
          <cell r="E114" t="str">
            <v>UN</v>
          </cell>
          <cell r="F114">
            <v>17900</v>
          </cell>
        </row>
        <row r="115">
          <cell r="C115" t="str">
            <v>NIVEL ALUMINIO 30"</v>
          </cell>
          <cell r="E115" t="str">
            <v>UN</v>
          </cell>
          <cell r="F115">
            <v>29900</v>
          </cell>
        </row>
        <row r="116">
          <cell r="C116" t="str">
            <v>NIVEL ALUMINIO 36"</v>
          </cell>
          <cell r="E116" t="str">
            <v>UN</v>
          </cell>
          <cell r="F116">
            <v>32900</v>
          </cell>
        </row>
        <row r="117">
          <cell r="C117" t="str">
            <v>NIVEL ALUMINIO 48"</v>
          </cell>
          <cell r="E117" t="str">
            <v>UN</v>
          </cell>
          <cell r="F117">
            <v>39900</v>
          </cell>
        </row>
        <row r="118">
          <cell r="C118" t="str">
            <v>NIVEL ALUMINIO 72"</v>
          </cell>
          <cell r="E118" t="str">
            <v>UN</v>
          </cell>
          <cell r="F118">
            <v>39900</v>
          </cell>
        </row>
        <row r="119">
          <cell r="C119" t="str">
            <v>NIVEL DE MANO 24"</v>
          </cell>
          <cell r="E119" t="str">
            <v>UN</v>
          </cell>
          <cell r="F119">
            <v>17900</v>
          </cell>
        </row>
        <row r="120">
          <cell r="C120" t="str">
            <v>NIVEL DE MANO DE 18"</v>
          </cell>
          <cell r="E120" t="str">
            <v>und</v>
          </cell>
          <cell r="F120">
            <v>10750</v>
          </cell>
        </row>
        <row r="121">
          <cell r="C121" t="str">
            <v>NIVEL LASER</v>
          </cell>
          <cell r="E121" t="str">
            <v>UN</v>
          </cell>
          <cell r="F121">
            <v>12900</v>
          </cell>
        </row>
        <row r="122">
          <cell r="C122" t="str">
            <v>PALA N. 2</v>
          </cell>
          <cell r="E122" t="str">
            <v>UN</v>
          </cell>
          <cell r="F122">
            <v>9000</v>
          </cell>
        </row>
        <row r="123">
          <cell r="C123" t="str">
            <v>PALA PUNTA CUADRADA 4" CON CABO</v>
          </cell>
          <cell r="E123" t="str">
            <v>und</v>
          </cell>
          <cell r="F123">
            <v>10700</v>
          </cell>
        </row>
        <row r="124">
          <cell r="C124" t="str">
            <v>PALA REDONDA</v>
          </cell>
          <cell r="D124" t="str">
            <v>nn</v>
          </cell>
          <cell r="E124" t="str">
            <v>UN</v>
          </cell>
          <cell r="F124">
            <v>10700</v>
          </cell>
        </row>
        <row r="125">
          <cell r="C125" t="str">
            <v xml:space="preserve">PALA REDONDA </v>
          </cell>
          <cell r="E125" t="str">
            <v>UN</v>
          </cell>
          <cell r="F125">
            <v>10700</v>
          </cell>
        </row>
        <row r="126">
          <cell r="C126" t="str">
            <v>PALA REDONDA N. 4</v>
          </cell>
          <cell r="E126" t="str">
            <v>UN</v>
          </cell>
          <cell r="F126">
            <v>10400</v>
          </cell>
        </row>
        <row r="127">
          <cell r="C127" t="str">
            <v>PALUSTRE MANGO DE MADERA 7´´</v>
          </cell>
          <cell r="E127" t="str">
            <v>und</v>
          </cell>
          <cell r="F127">
            <v>10900</v>
          </cell>
        </row>
        <row r="128">
          <cell r="C128" t="str">
            <v>PALUSTRE MANGO MADERA 10"</v>
          </cell>
          <cell r="E128" t="str">
            <v>UN</v>
          </cell>
          <cell r="F128">
            <v>10900</v>
          </cell>
        </row>
        <row r="129">
          <cell r="C129" t="str">
            <v>PALUSTRE MANGO MADERA 5"</v>
          </cell>
          <cell r="E129" t="str">
            <v>UN</v>
          </cell>
          <cell r="F129">
            <v>9800</v>
          </cell>
        </row>
        <row r="130">
          <cell r="C130" t="str">
            <v>PALUSTRE MANGO MADERA 6"</v>
          </cell>
          <cell r="E130" t="str">
            <v>UN</v>
          </cell>
          <cell r="F130">
            <v>9800</v>
          </cell>
        </row>
        <row r="131">
          <cell r="C131" t="str">
            <v>PALUSTRE MANGO MADERA 7"</v>
          </cell>
          <cell r="E131" t="str">
            <v>UN</v>
          </cell>
          <cell r="F131">
            <v>10900</v>
          </cell>
        </row>
        <row r="132">
          <cell r="C132" t="str">
            <v>PALUSTRE MANGO MADERA 8"</v>
          </cell>
          <cell r="E132" t="str">
            <v>UN</v>
          </cell>
          <cell r="F132">
            <v>10900</v>
          </cell>
        </row>
        <row r="133">
          <cell r="C133" t="str">
            <v>PALUSTRE MANGO PLASTICO 10"</v>
          </cell>
          <cell r="E133" t="str">
            <v>UN</v>
          </cell>
          <cell r="F133">
            <v>8600</v>
          </cell>
        </row>
        <row r="134">
          <cell r="C134" t="str">
            <v>PALUSTRE MANGO PLASTICO 5"</v>
          </cell>
          <cell r="E134" t="str">
            <v>UN</v>
          </cell>
          <cell r="F134">
            <v>7600</v>
          </cell>
        </row>
        <row r="135">
          <cell r="C135" t="str">
            <v>PALUSTRE MANGO PLASTICO 6"</v>
          </cell>
          <cell r="E135" t="str">
            <v>UN</v>
          </cell>
          <cell r="F135">
            <v>7600</v>
          </cell>
        </row>
        <row r="136">
          <cell r="C136" t="str">
            <v>PALUSTRE MANGO PLASTICO 7"</v>
          </cell>
          <cell r="E136" t="str">
            <v>UN</v>
          </cell>
          <cell r="F136">
            <v>8600</v>
          </cell>
        </row>
        <row r="137">
          <cell r="C137" t="str">
            <v>PALUSTRE MANGO PLASTICO 8"</v>
          </cell>
          <cell r="E137" t="str">
            <v>UN</v>
          </cell>
          <cell r="F137">
            <v>8600</v>
          </cell>
        </row>
        <row r="138">
          <cell r="C138" t="str">
            <v>PALUSTRE N. 10</v>
          </cell>
          <cell r="E138" t="str">
            <v>UN</v>
          </cell>
          <cell r="F138">
            <v>8200</v>
          </cell>
        </row>
        <row r="139">
          <cell r="C139" t="str">
            <v>PALUSTRE N. 6</v>
          </cell>
          <cell r="E139" t="str">
            <v>UN</v>
          </cell>
          <cell r="F139">
            <v>9800</v>
          </cell>
        </row>
        <row r="140">
          <cell r="C140" t="str">
            <v>PICA CON CABO</v>
          </cell>
          <cell r="E140" t="str">
            <v>UN</v>
          </cell>
          <cell r="F140">
            <v>8000</v>
          </cell>
        </row>
        <row r="141">
          <cell r="C141" t="str">
            <v>PISTOLA METALICA SILICONA</v>
          </cell>
          <cell r="E141" t="str">
            <v>UN</v>
          </cell>
          <cell r="F141">
            <v>4300</v>
          </cell>
        </row>
        <row r="142">
          <cell r="C142" t="str">
            <v>PLASTICO</v>
          </cell>
          <cell r="E142" t="str">
            <v>M2</v>
          </cell>
          <cell r="F142">
            <v>2000</v>
          </cell>
        </row>
        <row r="143">
          <cell r="C143" t="str">
            <v>PLATAFORMA PARA ESCALERA MULTIPROPOSITO</v>
          </cell>
          <cell r="D143" t="str">
            <v>nn</v>
          </cell>
          <cell r="E143" t="str">
            <v>UN</v>
          </cell>
          <cell r="F143">
            <v>34900</v>
          </cell>
        </row>
        <row r="144">
          <cell r="C144" t="str">
            <v>PLOMADA</v>
          </cell>
          <cell r="D144" t="str">
            <v>nn</v>
          </cell>
          <cell r="E144" t="str">
            <v>UN</v>
          </cell>
          <cell r="F144">
            <v>8000</v>
          </cell>
        </row>
        <row r="145">
          <cell r="C145" t="str">
            <v>PLOMADA 10 ONZ</v>
          </cell>
          <cell r="E145" t="str">
            <v>UN</v>
          </cell>
          <cell r="F145">
            <v>24900</v>
          </cell>
        </row>
        <row r="146">
          <cell r="C146" t="str">
            <v>PLOMADA 12 ONZ</v>
          </cell>
          <cell r="E146" t="str">
            <v>UN</v>
          </cell>
          <cell r="F146">
            <v>29900</v>
          </cell>
        </row>
        <row r="147">
          <cell r="C147" t="str">
            <v>PLOMADA 8 ONZ</v>
          </cell>
          <cell r="E147" t="str">
            <v>UN</v>
          </cell>
          <cell r="F147">
            <v>19900</v>
          </cell>
        </row>
        <row r="148">
          <cell r="C148" t="str">
            <v>PLOMADA DE NUEZ</v>
          </cell>
          <cell r="E148" t="str">
            <v>und</v>
          </cell>
          <cell r="F148">
            <v>12000</v>
          </cell>
        </row>
        <row r="149">
          <cell r="C149" t="str">
            <v>PLUMA GRUA</v>
          </cell>
          <cell r="D149" t="str">
            <v>SIEMENS</v>
          </cell>
          <cell r="E149" t="str">
            <v>UN</v>
          </cell>
          <cell r="F149">
            <v>4007900</v>
          </cell>
        </row>
        <row r="150">
          <cell r="C150" t="str">
            <v>PULIDORA 4 1/2</v>
          </cell>
          <cell r="E150" t="str">
            <v>UN</v>
          </cell>
          <cell r="F150">
            <v>39900</v>
          </cell>
        </row>
        <row r="151">
          <cell r="C151" t="str">
            <v>PULIDORA 4 1/2´´</v>
          </cell>
          <cell r="D151" t="str">
            <v>nn</v>
          </cell>
          <cell r="E151" t="str">
            <v>UN</v>
          </cell>
          <cell r="F151">
            <v>39900</v>
          </cell>
        </row>
        <row r="152">
          <cell r="C152" t="str">
            <v>PULIDORA MAQUITA</v>
          </cell>
          <cell r="E152" t="str">
            <v>UN</v>
          </cell>
          <cell r="F152">
            <v>268900</v>
          </cell>
        </row>
        <row r="153">
          <cell r="C153" t="str">
            <v xml:space="preserve">PUNTERO </v>
          </cell>
          <cell r="E153" t="str">
            <v>UN</v>
          </cell>
          <cell r="F153">
            <v>8000</v>
          </cell>
        </row>
        <row r="154">
          <cell r="C154" t="str">
            <v xml:space="preserve">PUNTERO </v>
          </cell>
          <cell r="E154" t="str">
            <v>UN</v>
          </cell>
          <cell r="F154">
            <v>8000</v>
          </cell>
        </row>
        <row r="155">
          <cell r="C155" t="str">
            <v>REGLA VIBRATORIA ESCALERA</v>
          </cell>
          <cell r="D155" t="str">
            <v>HONDA</v>
          </cell>
          <cell r="E155" t="str">
            <v>UN</v>
          </cell>
          <cell r="F155">
            <v>3272900</v>
          </cell>
        </row>
        <row r="156">
          <cell r="C156" t="str">
            <v>REMACHADORA POP 2 POSICIONES</v>
          </cell>
          <cell r="D156" t="str">
            <v>nn</v>
          </cell>
          <cell r="E156" t="str">
            <v>UN</v>
          </cell>
          <cell r="F156">
            <v>43900</v>
          </cell>
        </row>
        <row r="157">
          <cell r="C157" t="str">
            <v>RODILLO DE FELPA</v>
          </cell>
          <cell r="E157" t="str">
            <v>UN</v>
          </cell>
          <cell r="F157">
            <v>6000</v>
          </cell>
        </row>
        <row r="158">
          <cell r="C158" t="str">
            <v>SEGUETA SIN MARCO</v>
          </cell>
          <cell r="E158" t="str">
            <v>UND</v>
          </cell>
          <cell r="F158">
            <v>2552</v>
          </cell>
        </row>
        <row r="159">
          <cell r="C159" t="str">
            <v>SERRUCHO N. 16</v>
          </cell>
          <cell r="E159" t="str">
            <v>UN</v>
          </cell>
          <cell r="F159">
            <v>9900</v>
          </cell>
        </row>
        <row r="160">
          <cell r="C160" t="str">
            <v>SERRUCHO N. 18</v>
          </cell>
          <cell r="E160" t="str">
            <v>UN</v>
          </cell>
          <cell r="F160">
            <v>11600</v>
          </cell>
        </row>
        <row r="161">
          <cell r="C161" t="str">
            <v>SERRUCHO N. 20</v>
          </cell>
          <cell r="E161" t="str">
            <v>UN</v>
          </cell>
          <cell r="F161">
            <v>13900</v>
          </cell>
        </row>
        <row r="162">
          <cell r="C162" t="str">
            <v>SERRUCHO N. 22</v>
          </cell>
          <cell r="E162" t="str">
            <v>UN</v>
          </cell>
          <cell r="F162">
            <v>14900</v>
          </cell>
        </row>
        <row r="163">
          <cell r="C163" t="str">
            <v>TALADRO PERCUTOR 1/2´´</v>
          </cell>
          <cell r="D163" t="str">
            <v>nn</v>
          </cell>
          <cell r="E163" t="str">
            <v>UN</v>
          </cell>
          <cell r="F163">
            <v>89900</v>
          </cell>
        </row>
        <row r="164">
          <cell r="C164" t="str">
            <v>TALADRO PERCUTOR 3/8</v>
          </cell>
          <cell r="E164" t="str">
            <v>UN</v>
          </cell>
          <cell r="F164">
            <v>74000</v>
          </cell>
        </row>
        <row r="165">
          <cell r="C165" t="str">
            <v>TENAZAS 7"</v>
          </cell>
          <cell r="E165" t="str">
            <v>UN</v>
          </cell>
          <cell r="F165">
            <v>9900</v>
          </cell>
        </row>
        <row r="166">
          <cell r="C166" t="str">
            <v>TENAZAS 8"</v>
          </cell>
          <cell r="E166" t="str">
            <v>UN</v>
          </cell>
          <cell r="F166">
            <v>11900</v>
          </cell>
        </row>
        <row r="167">
          <cell r="C167" t="str">
            <v>VIBRADOR CONCRETO</v>
          </cell>
          <cell r="D167" t="str">
            <v>HONDA</v>
          </cell>
          <cell r="E167" t="str">
            <v>UN</v>
          </cell>
          <cell r="F167">
            <v>2786900</v>
          </cell>
        </row>
        <row r="168">
          <cell r="C168" t="str">
            <v>VIBRADOR ELECTRICO</v>
          </cell>
          <cell r="E168" t="str">
            <v>DIA</v>
          </cell>
          <cell r="F168">
            <v>32800</v>
          </cell>
        </row>
        <row r="169">
          <cell r="C169" t="str">
            <v>VIBROCOMPATADORA</v>
          </cell>
          <cell r="D169" t="str">
            <v>SIEMENS</v>
          </cell>
          <cell r="E169" t="str">
            <v>UN</v>
          </cell>
          <cell r="F169">
            <v>3106900</v>
          </cell>
        </row>
        <row r="170">
          <cell r="C170" t="str">
            <v>ZARANDA 1/2</v>
          </cell>
          <cell r="E170" t="str">
            <v>M2</v>
          </cell>
          <cell r="F170">
            <v>3000</v>
          </cell>
        </row>
        <row r="171">
          <cell r="C171" t="str">
            <v>ZARANDA 70X100 CM</v>
          </cell>
          <cell r="E171" t="str">
            <v>und</v>
          </cell>
          <cell r="F171">
            <v>7000</v>
          </cell>
        </row>
      </sheetData>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EQUIPO Y HERRAMIENTAS"/>
      <sheetName val="PRESUPUESTO"/>
      <sheetName val="APU..............."/>
      <sheetName val="CUADRILLA"/>
    </sheetNames>
    <sheetDataSet>
      <sheetData sheetId="0"/>
      <sheetData sheetId="1">
        <row r="3">
          <cell r="C3" t="str">
            <v>ALICATE 5 1/2</v>
          </cell>
          <cell r="E3" t="str">
            <v>UN</v>
          </cell>
          <cell r="F3">
            <v>23900</v>
          </cell>
        </row>
        <row r="4">
          <cell r="C4" t="str">
            <v>ALICATE 7 1/2</v>
          </cell>
          <cell r="E4" t="str">
            <v>UN</v>
          </cell>
          <cell r="F4">
            <v>24900</v>
          </cell>
        </row>
        <row r="5">
          <cell r="C5" t="str">
            <v>ALICATE CORTA FRIO 6"</v>
          </cell>
          <cell r="E5" t="str">
            <v>UN</v>
          </cell>
          <cell r="F5">
            <v>25900</v>
          </cell>
        </row>
        <row r="6">
          <cell r="C6" t="str">
            <v>ALICATE CORTA FRIO 8"</v>
          </cell>
          <cell r="E6" t="str">
            <v>UN</v>
          </cell>
          <cell r="F6">
            <v>31900</v>
          </cell>
        </row>
        <row r="7">
          <cell r="C7" t="str">
            <v>ALICATE PELICANO 12"</v>
          </cell>
          <cell r="E7" t="str">
            <v>UN</v>
          </cell>
          <cell r="F7">
            <v>20000</v>
          </cell>
        </row>
        <row r="8">
          <cell r="C8" t="str">
            <v>ALICATE PUNTA LARGA 8"</v>
          </cell>
          <cell r="E8" t="str">
            <v>UN</v>
          </cell>
          <cell r="F8">
            <v>22900</v>
          </cell>
        </row>
        <row r="9">
          <cell r="C9" t="str">
            <v>APLANADORA</v>
          </cell>
          <cell r="D9" t="str">
            <v>HONDA</v>
          </cell>
          <cell r="E9" t="str">
            <v>UN</v>
          </cell>
          <cell r="F9">
            <v>5060000</v>
          </cell>
        </row>
        <row r="10">
          <cell r="C10" t="str">
            <v>ALMADANA  CON CABO 10 LB</v>
          </cell>
          <cell r="E10" t="str">
            <v>UN</v>
          </cell>
          <cell r="F10">
            <v>56900</v>
          </cell>
        </row>
        <row r="11">
          <cell r="C11" t="str">
            <v>ALMADANA  CON CABO 2 LB</v>
          </cell>
          <cell r="E11" t="str">
            <v>UN</v>
          </cell>
          <cell r="F11">
            <v>19900</v>
          </cell>
        </row>
        <row r="12">
          <cell r="C12" t="str">
            <v>ALMADANA  CON CABO 3 LB</v>
          </cell>
          <cell r="E12" t="str">
            <v>UN</v>
          </cell>
          <cell r="F12">
            <v>22900</v>
          </cell>
        </row>
        <row r="13">
          <cell r="C13" t="str">
            <v>ALMADANA  CON CABO 4 LB</v>
          </cell>
          <cell r="E13" t="str">
            <v>UN</v>
          </cell>
          <cell r="F13">
            <v>28900</v>
          </cell>
        </row>
        <row r="14">
          <cell r="C14" t="str">
            <v>ALMADANA CON CABO 12 LB</v>
          </cell>
          <cell r="E14" t="str">
            <v>UN</v>
          </cell>
          <cell r="F14">
            <v>67900</v>
          </cell>
        </row>
        <row r="15">
          <cell r="C15" t="str">
            <v>ALMADANA CON CABO 6 LB</v>
          </cell>
          <cell r="E15" t="str">
            <v>UN</v>
          </cell>
          <cell r="F15">
            <v>45500</v>
          </cell>
        </row>
        <row r="16">
          <cell r="C16" t="str">
            <v>ANDAMIO METALICO TUBULAR</v>
          </cell>
          <cell r="E16" t="str">
            <v>U/D</v>
          </cell>
          <cell r="F16">
            <v>714</v>
          </cell>
        </row>
        <row r="17">
          <cell r="C17" t="str">
            <v>ANDAMIO TUBULAR DE 1.5X1.5</v>
          </cell>
          <cell r="E17" t="str">
            <v>DIA</v>
          </cell>
          <cell r="F17">
            <v>850</v>
          </cell>
        </row>
        <row r="18">
          <cell r="C18" t="str">
            <v>BALDE</v>
          </cell>
          <cell r="E18" t="str">
            <v>und</v>
          </cell>
          <cell r="F18">
            <v>1700</v>
          </cell>
        </row>
        <row r="19">
          <cell r="C19" t="str">
            <v>BALDE CONSTRUCCION</v>
          </cell>
          <cell r="D19" t="str">
            <v>nn</v>
          </cell>
          <cell r="E19" t="str">
            <v>UN</v>
          </cell>
          <cell r="F19">
            <v>1700</v>
          </cell>
        </row>
        <row r="20">
          <cell r="C20" t="str">
            <v>BALDE CONSTRUCCION</v>
          </cell>
          <cell r="E20" t="str">
            <v>UN</v>
          </cell>
          <cell r="F20">
            <v>1700</v>
          </cell>
        </row>
        <row r="21">
          <cell r="C21" t="str">
            <v>BISTURI PROFECIONAL</v>
          </cell>
          <cell r="E21" t="str">
            <v>UN</v>
          </cell>
          <cell r="F21">
            <v>8526</v>
          </cell>
        </row>
        <row r="22">
          <cell r="C22" t="str">
            <v>BROCA DE TUSTENO DE 1/8" BAUKER</v>
          </cell>
          <cell r="E22" t="str">
            <v>UN</v>
          </cell>
          <cell r="F22">
            <v>1700</v>
          </cell>
        </row>
        <row r="23">
          <cell r="C23" t="str">
            <v>CABO PARA PALA</v>
          </cell>
          <cell r="E23" t="str">
            <v>UN</v>
          </cell>
          <cell r="F23">
            <v>2980</v>
          </cell>
        </row>
        <row r="24">
          <cell r="C24" t="str">
            <v>CALIBRADOR DIGITALPIE DE REY 6"</v>
          </cell>
          <cell r="E24" t="str">
            <v>UN</v>
          </cell>
          <cell r="F24">
            <v>79900</v>
          </cell>
        </row>
        <row r="25">
          <cell r="C25" t="str">
            <v>CALIBRADOR DIGITALPIE DE REY 8"</v>
          </cell>
          <cell r="E25" t="str">
            <v>UN</v>
          </cell>
          <cell r="F25">
            <v>99900</v>
          </cell>
        </row>
        <row r="26">
          <cell r="C26" t="str">
            <v>CALIBRADOR PIE DE REY 6"</v>
          </cell>
          <cell r="E26" t="str">
            <v>UN</v>
          </cell>
          <cell r="F26">
            <v>59900</v>
          </cell>
        </row>
        <row r="27">
          <cell r="C27" t="str">
            <v>CALIBRADOR PIE DE REY 8"</v>
          </cell>
          <cell r="E27" t="str">
            <v>UN</v>
          </cell>
          <cell r="F27">
            <v>49900</v>
          </cell>
        </row>
        <row r="28">
          <cell r="C28" t="str">
            <v xml:space="preserve">CARRETILLA </v>
          </cell>
          <cell r="D28" t="str">
            <v>nn</v>
          </cell>
          <cell r="E28" t="str">
            <v>UN</v>
          </cell>
          <cell r="F28">
            <v>80000</v>
          </cell>
        </row>
        <row r="29">
          <cell r="C29" t="str">
            <v xml:space="preserve">CARRETILLA </v>
          </cell>
          <cell r="E29" t="str">
            <v>und</v>
          </cell>
          <cell r="F29">
            <v>80000</v>
          </cell>
        </row>
        <row r="30">
          <cell r="C30" t="str">
            <v>CIMBRA ALBAÑIL ENCAUCHETADA</v>
          </cell>
          <cell r="E30" t="str">
            <v>UN</v>
          </cell>
          <cell r="F30">
            <v>9900</v>
          </cell>
        </row>
        <row r="31">
          <cell r="C31" t="str">
            <v>CINCEL  CORTA FRIO 1"X8"</v>
          </cell>
          <cell r="E31" t="str">
            <v>UN</v>
          </cell>
          <cell r="F31">
            <v>19900</v>
          </cell>
        </row>
        <row r="32">
          <cell r="C32" t="str">
            <v>CINCEL  CORTA FRIO 1/2X6"</v>
          </cell>
          <cell r="E32" t="str">
            <v>UN</v>
          </cell>
          <cell r="F32">
            <v>10900</v>
          </cell>
        </row>
        <row r="33">
          <cell r="C33" t="str">
            <v>CINCEL  CORTA FRIO 3/4X8"</v>
          </cell>
          <cell r="E33" t="str">
            <v>UN</v>
          </cell>
          <cell r="F33">
            <v>14900</v>
          </cell>
        </row>
        <row r="34">
          <cell r="C34" t="str">
            <v>CINCEL  CORTA FRIO 3/8X5"</v>
          </cell>
          <cell r="E34" t="str">
            <v>UN</v>
          </cell>
          <cell r="F34">
            <v>10900</v>
          </cell>
        </row>
        <row r="35">
          <cell r="C35" t="str">
            <v>CINCEL  CORTA FRIO 5/8X8"</v>
          </cell>
          <cell r="E35" t="str">
            <v>UN</v>
          </cell>
          <cell r="F35">
            <v>12900</v>
          </cell>
        </row>
        <row r="36">
          <cell r="C36" t="str">
            <v>CINCEL 1/2X8"</v>
          </cell>
          <cell r="E36" t="str">
            <v>UN</v>
          </cell>
          <cell r="F36">
            <v>3900</v>
          </cell>
        </row>
        <row r="37">
          <cell r="C37" t="str">
            <v>CINCEL 3/4X10"</v>
          </cell>
          <cell r="E37" t="str">
            <v>UN</v>
          </cell>
          <cell r="F37">
            <v>4900</v>
          </cell>
        </row>
        <row r="38">
          <cell r="C38" t="str">
            <v>CINCEL 5/8X10"</v>
          </cell>
          <cell r="E38" t="str">
            <v>UN</v>
          </cell>
          <cell r="F38">
            <v>3900</v>
          </cell>
        </row>
        <row r="39">
          <cell r="C39" t="str">
            <v>CINCEL 5/8X8"</v>
          </cell>
          <cell r="E39" t="str">
            <v>UN</v>
          </cell>
          <cell r="F39">
            <v>3900</v>
          </cell>
        </row>
        <row r="40">
          <cell r="C40" t="str">
            <v>CINTA METRICA ACERO 30M</v>
          </cell>
          <cell r="E40" t="str">
            <v>UN</v>
          </cell>
          <cell r="F40">
            <v>59900</v>
          </cell>
        </row>
        <row r="41">
          <cell r="C41" t="str">
            <v>CINTA METRICA FIBRA DE VIDRIO 30M</v>
          </cell>
          <cell r="E41" t="str">
            <v>UN</v>
          </cell>
          <cell r="F41">
            <v>39900</v>
          </cell>
        </row>
        <row r="42">
          <cell r="C42" t="str">
            <v>CINTA METRICA FIBRA DE VIDRIO 60M</v>
          </cell>
          <cell r="E42" t="str">
            <v>UN</v>
          </cell>
          <cell r="F42">
            <v>78900</v>
          </cell>
        </row>
        <row r="43">
          <cell r="C43" t="str">
            <v xml:space="preserve">CODAL DE ALUMINIO </v>
          </cell>
          <cell r="D43" t="str">
            <v>nn</v>
          </cell>
          <cell r="E43" t="str">
            <v>UN</v>
          </cell>
          <cell r="F43">
            <v>7291</v>
          </cell>
        </row>
        <row r="44">
          <cell r="C44" t="str">
            <v>CODAL DE ALUMINIO 6MTRS</v>
          </cell>
          <cell r="E44" t="str">
            <v>ml</v>
          </cell>
          <cell r="F44">
            <v>43750</v>
          </cell>
        </row>
        <row r="45">
          <cell r="C45" t="str">
            <v>COLILLADORA DEWALT 12 PUL</v>
          </cell>
          <cell r="E45" t="str">
            <v>UN</v>
          </cell>
          <cell r="F45">
            <v>759000</v>
          </cell>
        </row>
        <row r="46">
          <cell r="C46" t="str">
            <v>CORTADORA LADRTILLO</v>
          </cell>
          <cell r="D46" t="str">
            <v>SIEMENS</v>
          </cell>
          <cell r="E46" t="str">
            <v>UN</v>
          </cell>
          <cell r="F46">
            <v>3106900</v>
          </cell>
        </row>
        <row r="47">
          <cell r="C47" t="str">
            <v>CORTADORA PISO</v>
          </cell>
          <cell r="D47" t="str">
            <v>SIEMENS</v>
          </cell>
          <cell r="E47" t="str">
            <v>UN</v>
          </cell>
          <cell r="F47">
            <v>3757900</v>
          </cell>
        </row>
        <row r="48">
          <cell r="C48" t="str">
            <v>CORTAVIDRIO</v>
          </cell>
          <cell r="E48" t="str">
            <v>UN</v>
          </cell>
          <cell r="F48">
            <v>8000</v>
          </cell>
        </row>
        <row r="49">
          <cell r="C49" t="str">
            <v>DESTORNILLADOR ESTRELLA #2 100MM</v>
          </cell>
          <cell r="D49" t="str">
            <v>nn</v>
          </cell>
          <cell r="E49" t="str">
            <v>UN</v>
          </cell>
          <cell r="F49">
            <v>6900</v>
          </cell>
        </row>
        <row r="50">
          <cell r="C50" t="str">
            <v>DESTORNILLADOR ESTRELLA N.1 / 100MM</v>
          </cell>
          <cell r="E50" t="str">
            <v>UN</v>
          </cell>
          <cell r="F50">
            <v>5900</v>
          </cell>
        </row>
        <row r="51">
          <cell r="C51" t="str">
            <v>DESTORNILLADOR ESTRELLA N.1 / 150MM</v>
          </cell>
          <cell r="E51" t="str">
            <v>UN</v>
          </cell>
          <cell r="F51">
            <v>6900</v>
          </cell>
        </row>
        <row r="52">
          <cell r="C52" t="str">
            <v>DESTORNILLADOR ESTRELLA N.1 / 250MM</v>
          </cell>
          <cell r="E52" t="str">
            <v>UN</v>
          </cell>
          <cell r="F52">
            <v>11900</v>
          </cell>
        </row>
        <row r="53">
          <cell r="C53" t="str">
            <v>DESTORNILLADOR PALA N.3 / 150MM</v>
          </cell>
          <cell r="E53" t="str">
            <v>UN</v>
          </cell>
          <cell r="F53">
            <v>6900</v>
          </cell>
        </row>
        <row r="54">
          <cell r="C54" t="str">
            <v>DESTORNILLADOR PALA N.3 / 200MM</v>
          </cell>
          <cell r="E54" t="str">
            <v>UN</v>
          </cell>
          <cell r="F54">
            <v>9900</v>
          </cell>
        </row>
        <row r="55">
          <cell r="C55" t="str">
            <v>DESTORNILLADOR PALA N.5 / 150MM</v>
          </cell>
          <cell r="E55" t="str">
            <v>UN</v>
          </cell>
          <cell r="F55">
            <v>7900</v>
          </cell>
        </row>
        <row r="56">
          <cell r="C56" t="str">
            <v>DESTORNILLADOR PALA N.5 / 2000MM</v>
          </cell>
          <cell r="E56" t="str">
            <v>UN</v>
          </cell>
          <cell r="F56">
            <v>10900</v>
          </cell>
        </row>
        <row r="57">
          <cell r="C57" t="str">
            <v>DIFERENCIAL 1 TON</v>
          </cell>
          <cell r="E57" t="str">
            <v>UN</v>
          </cell>
          <cell r="F57">
            <v>120000</v>
          </cell>
        </row>
        <row r="58">
          <cell r="C58" t="str">
            <v>DISCO PULIDORA CORTE MATERIAL ARCILLA</v>
          </cell>
          <cell r="E58" t="str">
            <v>UN</v>
          </cell>
          <cell r="F58">
            <v>13387</v>
          </cell>
        </row>
        <row r="59">
          <cell r="C59" t="str">
            <v>DISCO PULIDORA CORTE METAL 4 1/2</v>
          </cell>
          <cell r="E59" t="str">
            <v>UN</v>
          </cell>
          <cell r="F59">
            <v>3126</v>
          </cell>
        </row>
        <row r="60">
          <cell r="C60" t="str">
            <v>ESCUADRA FIJA 10"</v>
          </cell>
          <cell r="E60" t="str">
            <v>UN</v>
          </cell>
          <cell r="F60">
            <v>10900</v>
          </cell>
        </row>
        <row r="61">
          <cell r="C61" t="str">
            <v>ESCUADRA FIJA 12"</v>
          </cell>
          <cell r="E61" t="str">
            <v>UN</v>
          </cell>
          <cell r="F61">
            <v>10900</v>
          </cell>
        </row>
        <row r="62">
          <cell r="C62" t="str">
            <v>ESCUADRA FIJA 8"</v>
          </cell>
          <cell r="E62" t="str">
            <v>UN</v>
          </cell>
          <cell r="F62">
            <v>9900</v>
          </cell>
        </row>
        <row r="63">
          <cell r="C63" t="str">
            <v>ESPATULA 2"</v>
          </cell>
          <cell r="E63" t="str">
            <v>UN</v>
          </cell>
          <cell r="F63">
            <v>3050</v>
          </cell>
        </row>
        <row r="64">
          <cell r="C64" t="str">
            <v>ESPATULA 3"</v>
          </cell>
          <cell r="E64" t="str">
            <v>UN</v>
          </cell>
          <cell r="F64">
            <v>3450</v>
          </cell>
        </row>
        <row r="65">
          <cell r="C65" t="str">
            <v>ESPATULA 4"</v>
          </cell>
          <cell r="D65" t="str">
            <v>nn</v>
          </cell>
          <cell r="E65" t="str">
            <v>UN</v>
          </cell>
          <cell r="F65">
            <v>2600</v>
          </cell>
        </row>
        <row r="66">
          <cell r="C66" t="str">
            <v>ESPATULA 4"</v>
          </cell>
          <cell r="E66" t="str">
            <v>und</v>
          </cell>
          <cell r="F66">
            <v>2600</v>
          </cell>
        </row>
        <row r="67">
          <cell r="C67" t="str">
            <v>FLEXOMETRO</v>
          </cell>
          <cell r="D67" t="str">
            <v>nn</v>
          </cell>
          <cell r="E67" t="str">
            <v>UN</v>
          </cell>
          <cell r="F67">
            <v>15450</v>
          </cell>
        </row>
        <row r="68">
          <cell r="C68" t="str">
            <v>FLEXOMETRO</v>
          </cell>
          <cell r="E68" t="str">
            <v>und</v>
          </cell>
          <cell r="F68">
            <v>15450</v>
          </cell>
        </row>
        <row r="69">
          <cell r="C69" t="str">
            <v>FLEXOMETRO</v>
          </cell>
          <cell r="E69" t="str">
            <v>UN</v>
          </cell>
          <cell r="F69">
            <v>15450</v>
          </cell>
        </row>
        <row r="70">
          <cell r="C70" t="str">
            <v>FLEXOMETRO X 3M</v>
          </cell>
          <cell r="D70" t="str">
            <v>nn</v>
          </cell>
          <cell r="E70" t="str">
            <v>UN</v>
          </cell>
          <cell r="F70">
            <v>5900</v>
          </cell>
        </row>
        <row r="71">
          <cell r="C71" t="str">
            <v>FORMALETA PARA ENTREPISO</v>
          </cell>
          <cell r="D71" t="str">
            <v>M2</v>
          </cell>
          <cell r="E71" t="str">
            <v>M2</v>
          </cell>
          <cell r="F71">
            <v>3765</v>
          </cell>
        </row>
        <row r="72">
          <cell r="C72" t="str">
            <v>FORMON MADERA 1</v>
          </cell>
          <cell r="E72" t="str">
            <v>UN</v>
          </cell>
          <cell r="F72">
            <v>14900</v>
          </cell>
        </row>
        <row r="73">
          <cell r="C73" t="str">
            <v>FORMON MADERA 1/2</v>
          </cell>
          <cell r="E73" t="str">
            <v>UN</v>
          </cell>
          <cell r="F73">
            <v>9500</v>
          </cell>
        </row>
        <row r="74">
          <cell r="C74" t="str">
            <v>FORMON MADERA 1/4</v>
          </cell>
          <cell r="E74" t="str">
            <v>UN</v>
          </cell>
          <cell r="F74">
            <v>8900</v>
          </cell>
        </row>
        <row r="75">
          <cell r="C75" t="str">
            <v>FORMON MADERA 3/4</v>
          </cell>
          <cell r="E75" t="str">
            <v>UN</v>
          </cell>
          <cell r="F75">
            <v>10900</v>
          </cell>
        </row>
        <row r="76">
          <cell r="C76" t="str">
            <v>GARRUCHA CON POLEA 250 KG</v>
          </cell>
          <cell r="E76" t="str">
            <v>UN</v>
          </cell>
          <cell r="F76">
            <v>38900</v>
          </cell>
        </row>
        <row r="77">
          <cell r="C77" t="str">
            <v>HERRAMIENTA MENOR</v>
          </cell>
          <cell r="D77" t="str">
            <v>GL</v>
          </cell>
          <cell r="E77" t="str">
            <v>GL</v>
          </cell>
          <cell r="F77">
            <v>1300</v>
          </cell>
        </row>
        <row r="78">
          <cell r="C78" t="str">
            <v>HIDROLAVADORA</v>
          </cell>
          <cell r="E78" t="str">
            <v>DIA</v>
          </cell>
          <cell r="F78">
            <v>200000</v>
          </cell>
        </row>
        <row r="79">
          <cell r="C79" t="str">
            <v>HOLLADORA</v>
          </cell>
          <cell r="E79" t="str">
            <v>UN</v>
          </cell>
          <cell r="F79">
            <v>36288</v>
          </cell>
        </row>
        <row r="80">
          <cell r="C80" t="str">
            <v>HOMBRESOLO RECTO 10"</v>
          </cell>
          <cell r="E80" t="str">
            <v>UN</v>
          </cell>
          <cell r="F80">
            <v>19900</v>
          </cell>
        </row>
        <row r="81">
          <cell r="C81" t="str">
            <v>LIJA 320 AGUA</v>
          </cell>
          <cell r="E81" t="str">
            <v>UN</v>
          </cell>
          <cell r="F81">
            <v>900</v>
          </cell>
        </row>
        <row r="82">
          <cell r="C82" t="str">
            <v>LIMA TRIANGULAR</v>
          </cell>
          <cell r="E82" t="str">
            <v>UN</v>
          </cell>
          <cell r="F82">
            <v>3450</v>
          </cell>
        </row>
        <row r="83">
          <cell r="C83" t="str">
            <v>LLANA DE TERNIL</v>
          </cell>
          <cell r="D83" t="str">
            <v>nn</v>
          </cell>
          <cell r="E83" t="str">
            <v>UN</v>
          </cell>
          <cell r="F83">
            <v>11000</v>
          </cell>
        </row>
        <row r="84">
          <cell r="C84" t="str">
            <v>LLANA DE TERNIL</v>
          </cell>
          <cell r="E84" t="str">
            <v>und</v>
          </cell>
          <cell r="F84">
            <v>11000</v>
          </cell>
        </row>
        <row r="85">
          <cell r="C85" t="str">
            <v>LLANA LISA</v>
          </cell>
          <cell r="E85" t="str">
            <v>UN</v>
          </cell>
          <cell r="F85">
            <v>11895</v>
          </cell>
        </row>
        <row r="86">
          <cell r="C86" t="str">
            <v>LLANA MADERA</v>
          </cell>
          <cell r="E86" t="str">
            <v>UN</v>
          </cell>
          <cell r="F86">
            <v>15000</v>
          </cell>
        </row>
        <row r="87">
          <cell r="C87" t="str">
            <v>LLANA METALICA</v>
          </cell>
          <cell r="D87" t="str">
            <v>nn</v>
          </cell>
          <cell r="E87" t="str">
            <v>UN</v>
          </cell>
          <cell r="F87">
            <v>14000</v>
          </cell>
        </row>
        <row r="88">
          <cell r="C88" t="str">
            <v>MACETA 2 LIBRAS</v>
          </cell>
          <cell r="E88" t="str">
            <v>UN</v>
          </cell>
          <cell r="F88">
            <v>17900</v>
          </cell>
        </row>
        <row r="89">
          <cell r="C89" t="str">
            <v>MACETA CON CABO 2 LIBRAS</v>
          </cell>
          <cell r="E89" t="str">
            <v>UN</v>
          </cell>
          <cell r="F89">
            <v>17900</v>
          </cell>
        </row>
        <row r="90">
          <cell r="C90" t="str">
            <v>MACETA CON CABO 3 LIBRAS</v>
          </cell>
          <cell r="E90" t="str">
            <v>UN</v>
          </cell>
          <cell r="F90">
            <v>21900</v>
          </cell>
        </row>
        <row r="91">
          <cell r="C91" t="str">
            <v>MANGUERA ERGO 8 METROS</v>
          </cell>
          <cell r="E91" t="str">
            <v>M</v>
          </cell>
          <cell r="F91">
            <v>29900</v>
          </cell>
        </row>
        <row r="92">
          <cell r="C92" t="str">
            <v>MANGUERA PARA NIVEL 3/8</v>
          </cell>
          <cell r="E92" t="str">
            <v>ML</v>
          </cell>
          <cell r="F92">
            <v>1200</v>
          </cell>
        </row>
        <row r="93">
          <cell r="C93" t="str">
            <v>MARCO PARA SEGUETA</v>
          </cell>
          <cell r="E93" t="str">
            <v>UN</v>
          </cell>
          <cell r="F93">
            <v>14175</v>
          </cell>
        </row>
        <row r="94">
          <cell r="C94" t="str">
            <v>MARCO PARA SEGUETA</v>
          </cell>
          <cell r="E94" t="str">
            <v>UN</v>
          </cell>
          <cell r="F94">
            <v>14175</v>
          </cell>
        </row>
        <row r="95">
          <cell r="C95" t="str">
            <v>MARCO SEGUETA REF 68044</v>
          </cell>
          <cell r="D95" t="str">
            <v>nn</v>
          </cell>
          <cell r="E95" t="str">
            <v>UN</v>
          </cell>
          <cell r="F95">
            <v>10900</v>
          </cell>
        </row>
        <row r="96">
          <cell r="C96" t="str">
            <v xml:space="preserve">MARTILLO BOLA 12 ONZ </v>
          </cell>
          <cell r="E96" t="str">
            <v>UN</v>
          </cell>
          <cell r="F96">
            <v>19900</v>
          </cell>
        </row>
        <row r="97">
          <cell r="C97" t="str">
            <v xml:space="preserve">MARTILLO BOLA 24 ONZ </v>
          </cell>
          <cell r="E97" t="str">
            <v>UN</v>
          </cell>
          <cell r="F97">
            <v>22900</v>
          </cell>
        </row>
        <row r="98">
          <cell r="C98" t="str">
            <v xml:space="preserve">MARTILLO BOLA 32 ONZ </v>
          </cell>
          <cell r="E98" t="str">
            <v>UN</v>
          </cell>
          <cell r="F98">
            <v>27900</v>
          </cell>
        </row>
        <row r="99">
          <cell r="C99" t="str">
            <v>MARTILLO N. 18</v>
          </cell>
          <cell r="E99" t="str">
            <v>UN</v>
          </cell>
          <cell r="F99">
            <v>9500</v>
          </cell>
        </row>
        <row r="100">
          <cell r="C100" t="str">
            <v>MARTILLO N. 20</v>
          </cell>
          <cell r="E100" t="str">
            <v>UN</v>
          </cell>
          <cell r="F100">
            <v>12320</v>
          </cell>
        </row>
        <row r="101">
          <cell r="C101" t="str">
            <v>MARTILLO UÑA MANGO DE MADERA 13 ONZ</v>
          </cell>
          <cell r="E101" t="str">
            <v>UN</v>
          </cell>
          <cell r="F101">
            <v>13900</v>
          </cell>
        </row>
        <row r="102">
          <cell r="C102" t="str">
            <v>MARTILLO UÑA MANGO DE MADERA 16 ONZ</v>
          </cell>
          <cell r="E102" t="str">
            <v>UN</v>
          </cell>
          <cell r="F102">
            <v>14900</v>
          </cell>
        </row>
        <row r="103">
          <cell r="C103" t="str">
            <v>MARTILLO UÑA MANGO DE MADERA 20 ONZ</v>
          </cell>
          <cell r="E103" t="str">
            <v>UN</v>
          </cell>
          <cell r="F103">
            <v>19900</v>
          </cell>
        </row>
        <row r="104">
          <cell r="C104" t="str">
            <v>MAZO DE GOMA 10 ONZ</v>
          </cell>
          <cell r="E104" t="str">
            <v>UN</v>
          </cell>
          <cell r="F104">
            <v>9900</v>
          </cell>
        </row>
        <row r="105">
          <cell r="C105" t="str">
            <v>MAZO DE GOMA 16 ONZ</v>
          </cell>
          <cell r="E105" t="str">
            <v>UN</v>
          </cell>
          <cell r="F105">
            <v>16900</v>
          </cell>
        </row>
        <row r="106">
          <cell r="C106" t="str">
            <v>MAZO DE GOMA 20 ONZ</v>
          </cell>
          <cell r="E106" t="str">
            <v>UN</v>
          </cell>
          <cell r="F106">
            <v>14900</v>
          </cell>
        </row>
        <row r="107">
          <cell r="C107" t="str">
            <v>MAZO DE GOMA 8 ONZ</v>
          </cell>
          <cell r="E107" t="str">
            <v>UN</v>
          </cell>
          <cell r="F107">
            <v>14900</v>
          </cell>
        </row>
        <row r="108">
          <cell r="C108" t="str">
            <v>MEZCLADORA 1 1/2</v>
          </cell>
          <cell r="D108" t="str">
            <v>SIEMENS</v>
          </cell>
          <cell r="E108" t="str">
            <v>UN</v>
          </cell>
          <cell r="F108">
            <v>5406900</v>
          </cell>
        </row>
        <row r="109">
          <cell r="C109" t="str">
            <v>MICROMETRO 0 A 1"</v>
          </cell>
          <cell r="E109" t="str">
            <v>UN</v>
          </cell>
          <cell r="F109">
            <v>29900</v>
          </cell>
        </row>
        <row r="110">
          <cell r="C110" t="str">
            <v>MICROMETRO 1" A 2"</v>
          </cell>
          <cell r="E110" t="str">
            <v>UN</v>
          </cell>
          <cell r="F110">
            <v>34900</v>
          </cell>
        </row>
        <row r="111">
          <cell r="C111" t="str">
            <v>NIVEL ALUMINIO 12"</v>
          </cell>
          <cell r="E111" t="str">
            <v>UN</v>
          </cell>
          <cell r="F111">
            <v>15900</v>
          </cell>
        </row>
        <row r="112">
          <cell r="C112" t="str">
            <v>NIVEL ALUMINIO 18"</v>
          </cell>
          <cell r="E112" t="str">
            <v>UN</v>
          </cell>
          <cell r="F112">
            <v>16900</v>
          </cell>
        </row>
        <row r="113">
          <cell r="C113" t="str">
            <v>NIVEL ALUMINIO 24"</v>
          </cell>
          <cell r="E113" t="str">
            <v>UN</v>
          </cell>
          <cell r="F113">
            <v>17900</v>
          </cell>
        </row>
        <row r="114">
          <cell r="C114" t="str">
            <v>NIVEL ALUMINIO 30"</v>
          </cell>
          <cell r="E114" t="str">
            <v>UN</v>
          </cell>
          <cell r="F114">
            <v>29900</v>
          </cell>
        </row>
        <row r="115">
          <cell r="C115" t="str">
            <v>NIVEL ALUMINIO 36"</v>
          </cell>
          <cell r="E115" t="str">
            <v>UN</v>
          </cell>
          <cell r="F115">
            <v>32900</v>
          </cell>
        </row>
        <row r="116">
          <cell r="C116" t="str">
            <v>NIVEL ALUMINIO 48"</v>
          </cell>
          <cell r="E116" t="str">
            <v>UN</v>
          </cell>
          <cell r="F116">
            <v>39900</v>
          </cell>
        </row>
        <row r="117">
          <cell r="C117" t="str">
            <v>NIVEL ALUMINIO 72"</v>
          </cell>
          <cell r="E117" t="str">
            <v>UN</v>
          </cell>
          <cell r="F117">
            <v>39900</v>
          </cell>
        </row>
        <row r="118">
          <cell r="C118" t="str">
            <v>NIVEL DE MANO 24"</v>
          </cell>
          <cell r="E118" t="str">
            <v>UN</v>
          </cell>
          <cell r="F118">
            <v>17900</v>
          </cell>
        </row>
        <row r="119">
          <cell r="C119" t="str">
            <v>NIVEL DE MANO DE 18"</v>
          </cell>
          <cell r="E119" t="str">
            <v>und</v>
          </cell>
          <cell r="F119">
            <v>10750</v>
          </cell>
        </row>
        <row r="120">
          <cell r="C120" t="str">
            <v>NIVEL LASER</v>
          </cell>
          <cell r="E120" t="str">
            <v>UN</v>
          </cell>
          <cell r="F120">
            <v>12900</v>
          </cell>
        </row>
        <row r="121">
          <cell r="C121" t="str">
            <v>PALA N. 2</v>
          </cell>
          <cell r="E121" t="str">
            <v>UN</v>
          </cell>
          <cell r="F121">
            <v>9000</v>
          </cell>
        </row>
        <row r="122">
          <cell r="C122" t="str">
            <v>PALA PUNTA CUADRADA 4" CON CABO</v>
          </cell>
          <cell r="E122" t="str">
            <v>und</v>
          </cell>
          <cell r="F122">
            <v>10700</v>
          </cell>
        </row>
        <row r="123">
          <cell r="C123" t="str">
            <v>PALA REDONDA</v>
          </cell>
          <cell r="D123" t="str">
            <v>nn</v>
          </cell>
          <cell r="E123" t="str">
            <v>UN</v>
          </cell>
          <cell r="F123">
            <v>10700</v>
          </cell>
        </row>
        <row r="124">
          <cell r="C124" t="str">
            <v xml:space="preserve">PALA REDONDA </v>
          </cell>
          <cell r="E124" t="str">
            <v>UN</v>
          </cell>
          <cell r="F124">
            <v>10700</v>
          </cell>
        </row>
        <row r="125">
          <cell r="C125" t="str">
            <v>PALA REDONDA N. 4</v>
          </cell>
          <cell r="E125" t="str">
            <v>UN</v>
          </cell>
          <cell r="F125">
            <v>10400</v>
          </cell>
        </row>
        <row r="126">
          <cell r="C126" t="str">
            <v>PALUSTRE MANGO DE MADERA 7´´</v>
          </cell>
          <cell r="E126" t="str">
            <v>und</v>
          </cell>
          <cell r="F126">
            <v>10900</v>
          </cell>
        </row>
        <row r="127">
          <cell r="C127" t="str">
            <v>PALUSTRE MANGO MADERA 10"</v>
          </cell>
          <cell r="E127" t="str">
            <v>UN</v>
          </cell>
          <cell r="F127">
            <v>10900</v>
          </cell>
        </row>
        <row r="128">
          <cell r="C128" t="str">
            <v>PALUSTRE MANGO MADERA 5"</v>
          </cell>
          <cell r="E128" t="str">
            <v>UN</v>
          </cell>
          <cell r="F128">
            <v>9800</v>
          </cell>
        </row>
        <row r="129">
          <cell r="C129" t="str">
            <v>PALUSTRE MANGO MADERA 6"</v>
          </cell>
          <cell r="E129" t="str">
            <v>UN</v>
          </cell>
          <cell r="F129">
            <v>9800</v>
          </cell>
        </row>
        <row r="130">
          <cell r="C130" t="str">
            <v>PALUSTRE MANGO MADERA 7"</v>
          </cell>
          <cell r="E130" t="str">
            <v>UN</v>
          </cell>
          <cell r="F130">
            <v>10900</v>
          </cell>
        </row>
        <row r="131">
          <cell r="C131" t="str">
            <v>PALUSTRE MANGO MADERA 8"</v>
          </cell>
          <cell r="E131" t="str">
            <v>UN</v>
          </cell>
          <cell r="F131">
            <v>10900</v>
          </cell>
        </row>
        <row r="132">
          <cell r="C132" t="str">
            <v>PALUSTRE MANGO PLASTICO 10"</v>
          </cell>
          <cell r="E132" t="str">
            <v>UN</v>
          </cell>
          <cell r="F132">
            <v>8600</v>
          </cell>
        </row>
        <row r="133">
          <cell r="C133" t="str">
            <v>PALUSTRE MANGO PLASTICO 5"</v>
          </cell>
          <cell r="E133" t="str">
            <v>UN</v>
          </cell>
          <cell r="F133">
            <v>7600</v>
          </cell>
        </row>
        <row r="134">
          <cell r="C134" t="str">
            <v>PALUSTRE MANGO PLASTICO 6"</v>
          </cell>
          <cell r="E134" t="str">
            <v>UN</v>
          </cell>
          <cell r="F134">
            <v>7600</v>
          </cell>
        </row>
        <row r="135">
          <cell r="C135" t="str">
            <v>PALUSTRE MANGO PLASTICO 7"</v>
          </cell>
          <cell r="E135" t="str">
            <v>UN</v>
          </cell>
          <cell r="F135">
            <v>8600</v>
          </cell>
        </row>
        <row r="136">
          <cell r="C136" t="str">
            <v>PALUSTRE MANGO PLASTICO 8"</v>
          </cell>
          <cell r="E136" t="str">
            <v>UN</v>
          </cell>
          <cell r="F136">
            <v>8600</v>
          </cell>
        </row>
        <row r="137">
          <cell r="C137" t="str">
            <v>PALUSTRE N. 10</v>
          </cell>
          <cell r="E137" t="str">
            <v>UN</v>
          </cell>
          <cell r="F137">
            <v>8200</v>
          </cell>
        </row>
        <row r="138">
          <cell r="C138" t="str">
            <v>PALUSTRE N. 6</v>
          </cell>
          <cell r="E138" t="str">
            <v>UN</v>
          </cell>
          <cell r="F138">
            <v>9800</v>
          </cell>
        </row>
        <row r="139">
          <cell r="C139" t="str">
            <v>PICA CON CABO</v>
          </cell>
          <cell r="E139" t="str">
            <v>UN</v>
          </cell>
          <cell r="F139">
            <v>8000</v>
          </cell>
        </row>
        <row r="140">
          <cell r="C140" t="str">
            <v>PISTOLA METALICA SILICONA</v>
          </cell>
          <cell r="E140" t="str">
            <v>UN</v>
          </cell>
          <cell r="F140">
            <v>4300</v>
          </cell>
        </row>
        <row r="141">
          <cell r="C141" t="str">
            <v>PLATAFORMA PARA ESCALERA MULTIPROPOSITO</v>
          </cell>
          <cell r="D141" t="str">
            <v>nn</v>
          </cell>
          <cell r="E141" t="str">
            <v>UN</v>
          </cell>
          <cell r="F141">
            <v>34900</v>
          </cell>
        </row>
        <row r="142">
          <cell r="C142" t="str">
            <v>PLOMADA</v>
          </cell>
          <cell r="D142" t="str">
            <v>nn</v>
          </cell>
          <cell r="E142" t="str">
            <v>UN</v>
          </cell>
          <cell r="F142">
            <v>8000</v>
          </cell>
        </row>
        <row r="143">
          <cell r="C143" t="str">
            <v>PLOMADA 10 ONZ</v>
          </cell>
          <cell r="E143" t="str">
            <v>UN</v>
          </cell>
          <cell r="F143">
            <v>24900</v>
          </cell>
        </row>
        <row r="144">
          <cell r="C144" t="str">
            <v>PLOMADA 12 ONZ</v>
          </cell>
          <cell r="E144" t="str">
            <v>UN</v>
          </cell>
          <cell r="F144">
            <v>29900</v>
          </cell>
        </row>
        <row r="145">
          <cell r="C145" t="str">
            <v>PLOMADA 8 ONZ</v>
          </cell>
          <cell r="E145" t="str">
            <v>UN</v>
          </cell>
          <cell r="F145">
            <v>19900</v>
          </cell>
        </row>
        <row r="146">
          <cell r="C146" t="str">
            <v>PLOMADA DE NUEZ</v>
          </cell>
          <cell r="E146" t="str">
            <v>und</v>
          </cell>
          <cell r="F146">
            <v>12000</v>
          </cell>
        </row>
        <row r="147">
          <cell r="C147" t="str">
            <v>PLUMA GRUA</v>
          </cell>
          <cell r="D147" t="str">
            <v>SIEMENS</v>
          </cell>
          <cell r="E147" t="str">
            <v>UN</v>
          </cell>
          <cell r="F147">
            <v>4007900</v>
          </cell>
        </row>
        <row r="148">
          <cell r="C148" t="str">
            <v>PULIDORA 4 1/2</v>
          </cell>
          <cell r="E148" t="str">
            <v>UN</v>
          </cell>
          <cell r="F148">
            <v>39900</v>
          </cell>
        </row>
        <row r="149">
          <cell r="C149" t="str">
            <v>PULIDORA 4 1/2´´</v>
          </cell>
          <cell r="D149" t="str">
            <v>nn</v>
          </cell>
          <cell r="E149" t="str">
            <v>UN</v>
          </cell>
          <cell r="F149">
            <v>39900</v>
          </cell>
        </row>
        <row r="150">
          <cell r="C150" t="str">
            <v>PULIDORA MAQUITA</v>
          </cell>
          <cell r="E150" t="str">
            <v>UN</v>
          </cell>
          <cell r="F150">
            <v>268900</v>
          </cell>
        </row>
        <row r="151">
          <cell r="C151" t="str">
            <v xml:space="preserve">PUNTERO </v>
          </cell>
          <cell r="E151" t="str">
            <v>UN</v>
          </cell>
          <cell r="F151">
            <v>8000</v>
          </cell>
        </row>
        <row r="152">
          <cell r="C152" t="str">
            <v xml:space="preserve">PUNTERO </v>
          </cell>
          <cell r="E152" t="str">
            <v>UN</v>
          </cell>
          <cell r="F152">
            <v>8000</v>
          </cell>
        </row>
        <row r="153">
          <cell r="C153" t="str">
            <v>REGLA VIBRATORIA ESCALERA</v>
          </cell>
          <cell r="D153" t="str">
            <v>HONDA</v>
          </cell>
          <cell r="E153" t="str">
            <v>UN</v>
          </cell>
          <cell r="F153">
            <v>3272900</v>
          </cell>
        </row>
        <row r="154">
          <cell r="C154" t="str">
            <v>REMACHADORA POP 2 POSICIONES</v>
          </cell>
          <cell r="D154" t="str">
            <v>nn</v>
          </cell>
          <cell r="E154" t="str">
            <v>UN</v>
          </cell>
          <cell r="F154">
            <v>43900</v>
          </cell>
        </row>
        <row r="155">
          <cell r="C155" t="str">
            <v>SEGUETA SIN MARCO</v>
          </cell>
          <cell r="E155" t="str">
            <v>UND</v>
          </cell>
          <cell r="F155">
            <v>2552</v>
          </cell>
        </row>
        <row r="156">
          <cell r="C156" t="str">
            <v>SERRUCHO N. 16</v>
          </cell>
          <cell r="E156" t="str">
            <v>UN</v>
          </cell>
          <cell r="F156">
            <v>9900</v>
          </cell>
        </row>
        <row r="157">
          <cell r="C157" t="str">
            <v>SERRUCHO N. 18</v>
          </cell>
          <cell r="E157" t="str">
            <v>UN</v>
          </cell>
          <cell r="F157">
            <v>11600</v>
          </cell>
        </row>
        <row r="158">
          <cell r="C158" t="str">
            <v>SERRUCHO N. 20</v>
          </cell>
          <cell r="E158" t="str">
            <v>UN</v>
          </cell>
          <cell r="F158">
            <v>13900</v>
          </cell>
        </row>
        <row r="159">
          <cell r="C159" t="str">
            <v>SERRUCHO N. 22</v>
          </cell>
          <cell r="E159" t="str">
            <v>UN</v>
          </cell>
          <cell r="F159">
            <v>14900</v>
          </cell>
        </row>
        <row r="160">
          <cell r="C160" t="str">
            <v>TALADRO PERCUTOR 1/2´´</v>
          </cell>
          <cell r="D160" t="str">
            <v>nn</v>
          </cell>
          <cell r="E160" t="str">
            <v>UN</v>
          </cell>
          <cell r="F160">
            <v>89900</v>
          </cell>
        </row>
        <row r="161">
          <cell r="C161" t="str">
            <v>TALADRO PERCUTOR 3/8</v>
          </cell>
          <cell r="E161" t="str">
            <v>UN</v>
          </cell>
          <cell r="F161">
            <v>74000</v>
          </cell>
        </row>
        <row r="162">
          <cell r="C162" t="str">
            <v>TENAZAS 7"</v>
          </cell>
          <cell r="E162" t="str">
            <v>UN</v>
          </cell>
          <cell r="F162">
            <v>9900</v>
          </cell>
        </row>
        <row r="163">
          <cell r="C163" t="str">
            <v>TENAZAS 8"</v>
          </cell>
          <cell r="E163" t="str">
            <v>UN</v>
          </cell>
          <cell r="F163">
            <v>11900</v>
          </cell>
        </row>
        <row r="164">
          <cell r="C164" t="str">
            <v>VIBRADOR CONCRETO</v>
          </cell>
          <cell r="D164" t="str">
            <v>HONDA</v>
          </cell>
          <cell r="E164" t="str">
            <v>UN</v>
          </cell>
          <cell r="F164">
            <v>2786900</v>
          </cell>
        </row>
        <row r="165">
          <cell r="C165" t="str">
            <v>VIBRADOR ELECTRICO</v>
          </cell>
          <cell r="E165" t="str">
            <v>DIA</v>
          </cell>
          <cell r="F165">
            <v>32800</v>
          </cell>
        </row>
        <row r="166">
          <cell r="C166" t="str">
            <v>VIBROCOMPATADORA</v>
          </cell>
          <cell r="D166" t="str">
            <v>SIEMENS</v>
          </cell>
          <cell r="E166" t="str">
            <v>UN</v>
          </cell>
          <cell r="F166">
            <v>3106900</v>
          </cell>
        </row>
        <row r="167">
          <cell r="C167" t="str">
            <v>ZARANDA 1/2</v>
          </cell>
          <cell r="E167" t="str">
            <v>M2</v>
          </cell>
          <cell r="F167">
            <v>3000</v>
          </cell>
        </row>
        <row r="168">
          <cell r="C168" t="str">
            <v>ZARANDA 70X100 CM</v>
          </cell>
          <cell r="E168" t="str">
            <v>und</v>
          </cell>
          <cell r="F168">
            <v>7000</v>
          </cell>
        </row>
      </sheetData>
      <sheetData sheetId="2" refreshError="1"/>
      <sheetData sheetId="3" refreshError="1"/>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EQUIPOYHERRAMIENTAS"/>
      <sheetName val="APU"/>
      <sheetName val="PRESUPUESTO"/>
      <sheetName val="MANO"/>
    </sheetNames>
    <sheetDataSet>
      <sheetData sheetId="0" refreshError="1"/>
      <sheetData sheetId="1">
        <row r="3">
          <cell r="A3" t="str">
            <v>ALICATE 5 1/2</v>
          </cell>
          <cell r="B3" t="str">
            <v>UN</v>
          </cell>
          <cell r="C3">
            <v>23900</v>
          </cell>
        </row>
        <row r="4">
          <cell r="A4" t="str">
            <v>ALICATE 7 1/2</v>
          </cell>
          <cell r="B4" t="str">
            <v>UN</v>
          </cell>
          <cell r="C4">
            <v>24900</v>
          </cell>
        </row>
        <row r="5">
          <cell r="A5" t="str">
            <v>ALICATE CORTA FRIO 6"</v>
          </cell>
          <cell r="B5" t="str">
            <v>UN</v>
          </cell>
          <cell r="C5">
            <v>25900</v>
          </cell>
        </row>
        <row r="6">
          <cell r="A6" t="str">
            <v>ALICATE CORTA FRIO 8"</v>
          </cell>
          <cell r="B6" t="str">
            <v>UN</v>
          </cell>
          <cell r="C6">
            <v>31900</v>
          </cell>
        </row>
        <row r="7">
          <cell r="A7" t="str">
            <v>ALICATE PELICANO 12"</v>
          </cell>
          <cell r="B7" t="str">
            <v>UN</v>
          </cell>
          <cell r="C7">
            <v>20000</v>
          </cell>
        </row>
        <row r="8">
          <cell r="A8" t="str">
            <v>ALICATE PUNTA LARGA 8"</v>
          </cell>
          <cell r="B8" t="str">
            <v>UN</v>
          </cell>
          <cell r="C8">
            <v>22900</v>
          </cell>
        </row>
        <row r="9">
          <cell r="A9" t="str">
            <v>ALMADANA  CON CABO 10 LB</v>
          </cell>
          <cell r="B9" t="str">
            <v>UN</v>
          </cell>
          <cell r="C9">
            <v>56900</v>
          </cell>
        </row>
        <row r="10">
          <cell r="A10" t="str">
            <v>ALMADANA  CON CABO 2 LB</v>
          </cell>
          <cell r="B10" t="str">
            <v>UN</v>
          </cell>
          <cell r="C10">
            <v>19900</v>
          </cell>
        </row>
        <row r="11">
          <cell r="A11" t="str">
            <v>ALMADANA  CON CABO 3 LB</v>
          </cell>
          <cell r="B11" t="str">
            <v>UN</v>
          </cell>
          <cell r="C11">
            <v>22900</v>
          </cell>
        </row>
        <row r="12">
          <cell r="A12" t="str">
            <v>ALMADANA  CON CABO 4 LB</v>
          </cell>
          <cell r="B12" t="str">
            <v>UN</v>
          </cell>
          <cell r="C12">
            <v>28900</v>
          </cell>
        </row>
        <row r="13">
          <cell r="A13" t="str">
            <v>ALMADANA CON CABO 12 LB</v>
          </cell>
          <cell r="B13" t="str">
            <v>UN</v>
          </cell>
          <cell r="C13">
            <v>67900</v>
          </cell>
        </row>
        <row r="14">
          <cell r="A14" t="str">
            <v>ALMADANA CON CABO 6 LB</v>
          </cell>
          <cell r="B14" t="str">
            <v>UN</v>
          </cell>
          <cell r="C14">
            <v>45500</v>
          </cell>
        </row>
        <row r="15">
          <cell r="A15" t="str">
            <v>ANDAMIO METALICO TUBULAR</v>
          </cell>
          <cell r="B15" t="str">
            <v>U/D</v>
          </cell>
          <cell r="C15">
            <v>714</v>
          </cell>
        </row>
        <row r="16">
          <cell r="A16" t="str">
            <v>ANDAMIO TUBULAR DE 1.5X1.5</v>
          </cell>
          <cell r="C16">
            <v>850</v>
          </cell>
        </row>
        <row r="17">
          <cell r="A17" t="str">
            <v>APLANADORA</v>
          </cell>
          <cell r="B17" t="str">
            <v>UN</v>
          </cell>
          <cell r="C17">
            <v>5060000</v>
          </cell>
        </row>
        <row r="18">
          <cell r="A18" t="str">
            <v>BALDE</v>
          </cell>
          <cell r="B18" t="str">
            <v>und</v>
          </cell>
          <cell r="C18">
            <v>1700</v>
          </cell>
        </row>
        <row r="19">
          <cell r="A19" t="str">
            <v>BALDE CONSTRUCCION</v>
          </cell>
          <cell r="B19" t="str">
            <v>UN</v>
          </cell>
          <cell r="C19">
            <v>1700</v>
          </cell>
        </row>
        <row r="20">
          <cell r="A20" t="str">
            <v>BALDE CONSTRUCCION</v>
          </cell>
          <cell r="B20" t="str">
            <v>UN</v>
          </cell>
          <cell r="C20">
            <v>1700</v>
          </cell>
        </row>
        <row r="21">
          <cell r="A21" t="str">
            <v>BISTURI PROFECIONAL</v>
          </cell>
          <cell r="B21" t="str">
            <v>UN</v>
          </cell>
          <cell r="C21">
            <v>8526</v>
          </cell>
        </row>
        <row r="22">
          <cell r="A22" t="str">
            <v>BROCA DE TUSTENO DE 1/8" BAUKER</v>
          </cell>
          <cell r="B22" t="str">
            <v>UN</v>
          </cell>
          <cell r="C22">
            <v>1700</v>
          </cell>
        </row>
        <row r="23">
          <cell r="A23" t="str">
            <v>BROCHA DE 4"</v>
          </cell>
          <cell r="B23" t="str">
            <v>UN</v>
          </cell>
          <cell r="C23">
            <v>7600</v>
          </cell>
        </row>
        <row r="24">
          <cell r="A24" t="str">
            <v>CABO PARA PALA</v>
          </cell>
          <cell r="B24" t="str">
            <v>UN</v>
          </cell>
          <cell r="C24">
            <v>2980</v>
          </cell>
        </row>
        <row r="25">
          <cell r="A25" t="str">
            <v>CALIBRADOR DIGITALPIE DE REY 6"</v>
          </cell>
          <cell r="B25" t="str">
            <v>UN</v>
          </cell>
          <cell r="C25">
            <v>79900</v>
          </cell>
        </row>
        <row r="26">
          <cell r="A26" t="str">
            <v>CALIBRADOR DIGITALPIE DE REY 8"</v>
          </cell>
          <cell r="B26" t="str">
            <v>UN</v>
          </cell>
          <cell r="C26">
            <v>99900</v>
          </cell>
        </row>
        <row r="27">
          <cell r="A27" t="str">
            <v>CALIBRADOR PIE DE REY 6"</v>
          </cell>
          <cell r="B27" t="str">
            <v>UN</v>
          </cell>
          <cell r="C27">
            <v>59900</v>
          </cell>
        </row>
        <row r="28">
          <cell r="A28" t="str">
            <v>CALIBRADOR PIE DE REY 8"</v>
          </cell>
          <cell r="B28" t="str">
            <v>UN</v>
          </cell>
          <cell r="C28">
            <v>49900</v>
          </cell>
        </row>
        <row r="29">
          <cell r="A29" t="str">
            <v xml:space="preserve">CARRETILLA </v>
          </cell>
          <cell r="B29" t="str">
            <v>UN</v>
          </cell>
          <cell r="C29">
            <v>80000</v>
          </cell>
        </row>
        <row r="30">
          <cell r="A30" t="str">
            <v xml:space="preserve">CARRETILLA </v>
          </cell>
          <cell r="B30" t="str">
            <v>und</v>
          </cell>
          <cell r="C30">
            <v>80000</v>
          </cell>
        </row>
        <row r="31">
          <cell r="A31" t="str">
            <v>CIMBRA ALBAÑIL ENCAUCHETADA</v>
          </cell>
          <cell r="B31" t="str">
            <v>UN</v>
          </cell>
          <cell r="C31">
            <v>9900</v>
          </cell>
        </row>
        <row r="32">
          <cell r="A32" t="str">
            <v>CINCEL  CORTA FRIO 1"X8"</v>
          </cell>
          <cell r="B32" t="str">
            <v>UN</v>
          </cell>
          <cell r="C32">
            <v>19900</v>
          </cell>
        </row>
        <row r="33">
          <cell r="A33" t="str">
            <v>CINCEL  CORTA FRIO 1/2X6"</v>
          </cell>
          <cell r="B33" t="str">
            <v>UN</v>
          </cell>
          <cell r="C33">
            <v>10900</v>
          </cell>
        </row>
        <row r="34">
          <cell r="A34" t="str">
            <v>CINCEL  CORTA FRIO 3/4X8"</v>
          </cell>
          <cell r="B34" t="str">
            <v>UN</v>
          </cell>
          <cell r="C34">
            <v>14900</v>
          </cell>
        </row>
        <row r="35">
          <cell r="A35" t="str">
            <v>CINCEL  CORTA FRIO 3/8X5"</v>
          </cell>
          <cell r="B35" t="str">
            <v>UN</v>
          </cell>
          <cell r="C35">
            <v>10900</v>
          </cell>
        </row>
        <row r="36">
          <cell r="A36" t="str">
            <v>CINCEL  CORTA FRIO 5/8X8"</v>
          </cell>
          <cell r="B36" t="str">
            <v>UN</v>
          </cell>
          <cell r="C36">
            <v>12900</v>
          </cell>
        </row>
        <row r="37">
          <cell r="A37" t="str">
            <v>CINCEL 1/2X8"</v>
          </cell>
          <cell r="B37" t="str">
            <v>UN</v>
          </cell>
          <cell r="C37">
            <v>3900</v>
          </cell>
        </row>
        <row r="38">
          <cell r="A38" t="str">
            <v>CINCEL 3/4X10"</v>
          </cell>
          <cell r="B38" t="str">
            <v>UN</v>
          </cell>
          <cell r="C38">
            <v>4900</v>
          </cell>
        </row>
        <row r="39">
          <cell r="A39" t="str">
            <v>CINCEL 5/8X10"</v>
          </cell>
          <cell r="B39" t="str">
            <v>UN</v>
          </cell>
          <cell r="C39">
            <v>3900</v>
          </cell>
        </row>
        <row r="40">
          <cell r="A40" t="str">
            <v>CINCEL 5/8X8"</v>
          </cell>
          <cell r="B40" t="str">
            <v>UN</v>
          </cell>
          <cell r="C40">
            <v>3900</v>
          </cell>
        </row>
        <row r="41">
          <cell r="A41" t="str">
            <v>CINTA METRICA ACERO 30M</v>
          </cell>
          <cell r="B41" t="str">
            <v>UN</v>
          </cell>
          <cell r="C41">
            <v>59900</v>
          </cell>
        </row>
        <row r="42">
          <cell r="A42" t="str">
            <v>CINTA METRICA FIBRA DE VIDRIO 30M</v>
          </cell>
          <cell r="B42" t="str">
            <v>UN</v>
          </cell>
          <cell r="C42">
            <v>39900</v>
          </cell>
        </row>
        <row r="43">
          <cell r="A43" t="str">
            <v>CINTA METRICA FIBRA DE VIDRIO 60M</v>
          </cell>
          <cell r="B43" t="str">
            <v>UN</v>
          </cell>
          <cell r="C43">
            <v>78900</v>
          </cell>
        </row>
        <row r="44">
          <cell r="A44" t="str">
            <v xml:space="preserve">CODAL DE ALUMINIO </v>
          </cell>
          <cell r="B44" t="str">
            <v>UN</v>
          </cell>
          <cell r="C44">
            <v>7291</v>
          </cell>
        </row>
        <row r="45">
          <cell r="A45" t="str">
            <v>CODAL DE ALUMINIO 6MTRS</v>
          </cell>
          <cell r="B45" t="str">
            <v>ml</v>
          </cell>
          <cell r="C45">
            <v>43750</v>
          </cell>
        </row>
        <row r="46">
          <cell r="A46" t="str">
            <v>COLILLADORA DEWALT 12 PUL</v>
          </cell>
          <cell r="B46" t="str">
            <v>UN</v>
          </cell>
          <cell r="C46">
            <v>759000</v>
          </cell>
        </row>
        <row r="47">
          <cell r="A47" t="str">
            <v>CORTADORA LADRTILLO</v>
          </cell>
          <cell r="B47" t="str">
            <v>UN</v>
          </cell>
          <cell r="C47">
            <v>3106900</v>
          </cell>
        </row>
        <row r="48">
          <cell r="A48" t="str">
            <v>CORTADORA PISO</v>
          </cell>
          <cell r="B48" t="str">
            <v>UN</v>
          </cell>
          <cell r="C48">
            <v>3757900</v>
          </cell>
        </row>
        <row r="49">
          <cell r="A49" t="str">
            <v>CORTAVIDRIO</v>
          </cell>
          <cell r="B49" t="str">
            <v>UN</v>
          </cell>
          <cell r="C49">
            <v>8000</v>
          </cell>
        </row>
        <row r="50">
          <cell r="A50" t="str">
            <v>DESTORNILLADOR ESTRELLA #2 100MM</v>
          </cell>
          <cell r="B50" t="str">
            <v>UN</v>
          </cell>
          <cell r="C50">
            <v>6900</v>
          </cell>
        </row>
        <row r="51">
          <cell r="A51" t="str">
            <v>DESTORNILLADOR ESTRELLA N.1 / 100MM</v>
          </cell>
          <cell r="B51" t="str">
            <v>UN</v>
          </cell>
          <cell r="C51">
            <v>5900</v>
          </cell>
        </row>
        <row r="52">
          <cell r="A52" t="str">
            <v>DESTORNILLADOR ESTRELLA N.1 / 150MM</v>
          </cell>
          <cell r="B52" t="str">
            <v>UN</v>
          </cell>
          <cell r="C52">
            <v>6900</v>
          </cell>
        </row>
        <row r="53">
          <cell r="A53" t="str">
            <v>DESTORNILLADOR ESTRELLA N.1 / 250MM</v>
          </cell>
          <cell r="B53" t="str">
            <v>UN</v>
          </cell>
          <cell r="C53">
            <v>11900</v>
          </cell>
        </row>
        <row r="54">
          <cell r="A54" t="str">
            <v>DESTORNILLADOR PALA N.3 / 150MM</v>
          </cell>
          <cell r="B54" t="str">
            <v>UN</v>
          </cell>
          <cell r="C54">
            <v>6900</v>
          </cell>
        </row>
        <row r="55">
          <cell r="A55" t="str">
            <v>DESTORNILLADOR PALA N.3 / 200MM</v>
          </cell>
          <cell r="B55" t="str">
            <v>UN</v>
          </cell>
          <cell r="C55">
            <v>9900</v>
          </cell>
        </row>
        <row r="56">
          <cell r="A56" t="str">
            <v>DESTORNILLADOR PALA N.5 / 150MM</v>
          </cell>
          <cell r="B56" t="str">
            <v>UN</v>
          </cell>
          <cell r="C56">
            <v>7900</v>
          </cell>
        </row>
        <row r="57">
          <cell r="A57" t="str">
            <v>DESTORNILLADOR PALA N.5 / 2000MM</v>
          </cell>
          <cell r="B57" t="str">
            <v>UN</v>
          </cell>
          <cell r="C57">
            <v>10900</v>
          </cell>
        </row>
        <row r="58">
          <cell r="A58" t="str">
            <v>DIFERENCIAL 1 TON</v>
          </cell>
          <cell r="B58" t="str">
            <v>UN</v>
          </cell>
          <cell r="C58">
            <v>120000</v>
          </cell>
        </row>
        <row r="59">
          <cell r="A59" t="str">
            <v>DISCO PULIDORA CORTE MATERIAL ARCILLA</v>
          </cell>
          <cell r="B59" t="str">
            <v>UN</v>
          </cell>
          <cell r="C59">
            <v>13387</v>
          </cell>
        </row>
        <row r="60">
          <cell r="A60" t="str">
            <v>DISCO PULIDORA CORTE METAL 4 1/2</v>
          </cell>
          <cell r="B60" t="str">
            <v>UN</v>
          </cell>
          <cell r="C60">
            <v>3126</v>
          </cell>
        </row>
        <row r="61">
          <cell r="A61" t="str">
            <v>ESCUADRA FIJA 10"</v>
          </cell>
          <cell r="B61" t="str">
            <v>UN</v>
          </cell>
          <cell r="C61">
            <v>10900</v>
          </cell>
        </row>
        <row r="62">
          <cell r="A62" t="str">
            <v>ESCUADRA FIJA 12"</v>
          </cell>
          <cell r="B62" t="str">
            <v>UN</v>
          </cell>
          <cell r="C62">
            <v>10900</v>
          </cell>
        </row>
        <row r="63">
          <cell r="A63" t="str">
            <v>ESCUADRA FIJA 8"</v>
          </cell>
          <cell r="B63" t="str">
            <v>UN</v>
          </cell>
          <cell r="C63">
            <v>9900</v>
          </cell>
        </row>
        <row r="64">
          <cell r="A64" t="str">
            <v>ESPATULA 2"</v>
          </cell>
          <cell r="B64" t="str">
            <v>UN</v>
          </cell>
          <cell r="C64">
            <v>3050</v>
          </cell>
        </row>
        <row r="65">
          <cell r="A65" t="str">
            <v>ESPATULA 3"</v>
          </cell>
          <cell r="B65" t="str">
            <v>UN</v>
          </cell>
          <cell r="C65">
            <v>3450</v>
          </cell>
        </row>
        <row r="66">
          <cell r="A66" t="str">
            <v>ESPATULA 4"</v>
          </cell>
          <cell r="B66" t="str">
            <v>UN</v>
          </cell>
          <cell r="C66">
            <v>2600</v>
          </cell>
        </row>
        <row r="67">
          <cell r="A67" t="str">
            <v>ESPATULA 4"</v>
          </cell>
          <cell r="B67" t="str">
            <v>und</v>
          </cell>
          <cell r="C67">
            <v>2600</v>
          </cell>
        </row>
        <row r="68">
          <cell r="A68" t="str">
            <v>FLEXOMETRO</v>
          </cell>
          <cell r="B68" t="str">
            <v>UN</v>
          </cell>
          <cell r="C68">
            <v>15450</v>
          </cell>
        </row>
        <row r="69">
          <cell r="A69" t="str">
            <v>FLEXOMETRO</v>
          </cell>
          <cell r="B69" t="str">
            <v>und</v>
          </cell>
          <cell r="C69">
            <v>15450</v>
          </cell>
        </row>
        <row r="70">
          <cell r="A70" t="str">
            <v>FLEXOMETRO</v>
          </cell>
          <cell r="B70" t="str">
            <v>UN</v>
          </cell>
          <cell r="C70">
            <v>15450</v>
          </cell>
        </row>
        <row r="71">
          <cell r="A71" t="str">
            <v>FLEXOMETRO X 3M</v>
          </cell>
          <cell r="B71" t="str">
            <v>UN</v>
          </cell>
          <cell r="C71">
            <v>5900</v>
          </cell>
        </row>
        <row r="72">
          <cell r="A72" t="str">
            <v>FORMALETA PARA ENTREPISO</v>
          </cell>
          <cell r="B72" t="str">
            <v>M2</v>
          </cell>
          <cell r="C72">
            <v>3765</v>
          </cell>
        </row>
        <row r="73">
          <cell r="A73" t="str">
            <v>FORMON MADERA 1</v>
          </cell>
          <cell r="B73" t="str">
            <v>UN</v>
          </cell>
          <cell r="C73">
            <v>14900</v>
          </cell>
        </row>
        <row r="74">
          <cell r="A74" t="str">
            <v>FORMON MADERA 1/2</v>
          </cell>
          <cell r="B74" t="str">
            <v>UN</v>
          </cell>
          <cell r="C74">
            <v>9500</v>
          </cell>
        </row>
        <row r="75">
          <cell r="A75" t="str">
            <v>FORMON MADERA 1/4</v>
          </cell>
          <cell r="B75" t="str">
            <v>UN</v>
          </cell>
          <cell r="C75">
            <v>8900</v>
          </cell>
        </row>
        <row r="76">
          <cell r="A76" t="str">
            <v>FORMON MADERA 3/4</v>
          </cell>
          <cell r="B76" t="str">
            <v>UN</v>
          </cell>
          <cell r="C76">
            <v>10900</v>
          </cell>
        </row>
        <row r="77">
          <cell r="A77" t="str">
            <v>GARRUCHA CON POLEA 250 KG</v>
          </cell>
          <cell r="B77" t="str">
            <v>UN</v>
          </cell>
          <cell r="C77">
            <v>38900</v>
          </cell>
        </row>
        <row r="78">
          <cell r="A78" t="str">
            <v>HERRAMIENTA MENOR</v>
          </cell>
          <cell r="B78" t="str">
            <v>GL</v>
          </cell>
          <cell r="C78">
            <v>1300</v>
          </cell>
        </row>
        <row r="79">
          <cell r="A79" t="str">
            <v>HIDROLAVADORA</v>
          </cell>
          <cell r="B79" t="str">
            <v>DIA</v>
          </cell>
          <cell r="C79">
            <v>200000</v>
          </cell>
        </row>
        <row r="80">
          <cell r="A80" t="str">
            <v>HOLLADORA</v>
          </cell>
          <cell r="B80" t="str">
            <v>UN</v>
          </cell>
          <cell r="C80">
            <v>36288</v>
          </cell>
        </row>
        <row r="81">
          <cell r="A81" t="str">
            <v>HOMBRESOLO RECTO 10"</v>
          </cell>
          <cell r="B81" t="str">
            <v>UN</v>
          </cell>
          <cell r="C81">
            <v>19900</v>
          </cell>
        </row>
        <row r="82">
          <cell r="A82" t="str">
            <v>LIJA 320 AGUA</v>
          </cell>
          <cell r="B82" t="str">
            <v>UN</v>
          </cell>
          <cell r="C82">
            <v>900</v>
          </cell>
        </row>
        <row r="83">
          <cell r="A83" t="str">
            <v>LIMA TRIANGULAR</v>
          </cell>
          <cell r="B83" t="str">
            <v>UN</v>
          </cell>
          <cell r="C83">
            <v>3450</v>
          </cell>
        </row>
        <row r="84">
          <cell r="A84" t="str">
            <v>LLANA DE TERNIL</v>
          </cell>
          <cell r="B84" t="str">
            <v>UN</v>
          </cell>
          <cell r="C84">
            <v>11000</v>
          </cell>
        </row>
        <row r="85">
          <cell r="A85" t="str">
            <v>LLANA DE TERNIL</v>
          </cell>
          <cell r="B85" t="str">
            <v>und</v>
          </cell>
          <cell r="C85">
            <v>11000</v>
          </cell>
        </row>
        <row r="86">
          <cell r="A86" t="str">
            <v>LLANA LISA</v>
          </cell>
          <cell r="B86" t="str">
            <v>UN</v>
          </cell>
          <cell r="C86">
            <v>11895</v>
          </cell>
        </row>
        <row r="87">
          <cell r="A87" t="str">
            <v>LLANA MADERA</v>
          </cell>
          <cell r="B87" t="str">
            <v>UN</v>
          </cell>
          <cell r="C87">
            <v>15000</v>
          </cell>
        </row>
        <row r="88">
          <cell r="A88" t="str">
            <v>LLANA METALICA</v>
          </cell>
          <cell r="B88" t="str">
            <v>UN</v>
          </cell>
          <cell r="C88">
            <v>14000</v>
          </cell>
        </row>
        <row r="89">
          <cell r="A89" t="str">
            <v>MACETA 2 LIBRAS</v>
          </cell>
          <cell r="B89" t="str">
            <v>UN</v>
          </cell>
          <cell r="C89">
            <v>17900</v>
          </cell>
        </row>
        <row r="90">
          <cell r="A90" t="str">
            <v>MACETA CON CABO 2 LIBRAS</v>
          </cell>
          <cell r="B90" t="str">
            <v>UN</v>
          </cell>
          <cell r="C90">
            <v>17900</v>
          </cell>
        </row>
        <row r="91">
          <cell r="A91" t="str">
            <v>MACETA CON CABO 3 LIBRAS</v>
          </cell>
          <cell r="B91" t="str">
            <v>UN</v>
          </cell>
          <cell r="C91">
            <v>21900</v>
          </cell>
        </row>
        <row r="92">
          <cell r="A92" t="str">
            <v>MANGUERA ERGO 8 METROS</v>
          </cell>
          <cell r="B92" t="str">
            <v>M</v>
          </cell>
          <cell r="C92">
            <v>29900</v>
          </cell>
        </row>
        <row r="93">
          <cell r="A93" t="str">
            <v>MANGUERA PARA NIVEL 3/8</v>
          </cell>
          <cell r="B93" t="str">
            <v>ML</v>
          </cell>
          <cell r="C93">
            <v>1200</v>
          </cell>
        </row>
        <row r="94">
          <cell r="A94" t="str">
            <v>MARCO PARA SEGUETA</v>
          </cell>
          <cell r="B94" t="str">
            <v>UN</v>
          </cell>
          <cell r="C94">
            <v>14175</v>
          </cell>
        </row>
        <row r="95">
          <cell r="A95" t="str">
            <v>MARCO PARA SEGUETA</v>
          </cell>
          <cell r="B95" t="str">
            <v>UN</v>
          </cell>
          <cell r="C95">
            <v>14175</v>
          </cell>
        </row>
        <row r="96">
          <cell r="A96" t="str">
            <v>MARCO SEGUETA REF 68044</v>
          </cell>
          <cell r="B96" t="str">
            <v>UN</v>
          </cell>
          <cell r="C96">
            <v>10900</v>
          </cell>
        </row>
        <row r="97">
          <cell r="A97" t="str">
            <v xml:space="preserve">MARTILLO BOLA 12 ONZ </v>
          </cell>
          <cell r="B97" t="str">
            <v>UN</v>
          </cell>
          <cell r="C97">
            <v>19900</v>
          </cell>
        </row>
        <row r="98">
          <cell r="A98" t="str">
            <v xml:space="preserve">MARTILLO BOLA 24 ONZ </v>
          </cell>
          <cell r="B98" t="str">
            <v>UN</v>
          </cell>
          <cell r="C98">
            <v>22900</v>
          </cell>
        </row>
        <row r="99">
          <cell r="A99" t="str">
            <v xml:space="preserve">MARTILLO BOLA 32 ONZ </v>
          </cell>
          <cell r="B99" t="str">
            <v>UN</v>
          </cell>
          <cell r="C99">
            <v>27900</v>
          </cell>
        </row>
        <row r="100">
          <cell r="A100" t="str">
            <v>MARTILLO N. 18</v>
          </cell>
          <cell r="B100" t="str">
            <v>UN</v>
          </cell>
          <cell r="C100">
            <v>9500</v>
          </cell>
        </row>
        <row r="101">
          <cell r="A101" t="str">
            <v>MARTILLO N. 20</v>
          </cell>
          <cell r="B101" t="str">
            <v>UN</v>
          </cell>
          <cell r="C101">
            <v>12320</v>
          </cell>
        </row>
        <row r="102">
          <cell r="A102" t="str">
            <v>MARTILLO UÑA MANGO DE MADERA 13 ONZ</v>
          </cell>
          <cell r="B102" t="str">
            <v>UN</v>
          </cell>
          <cell r="C102">
            <v>13900</v>
          </cell>
        </row>
        <row r="103">
          <cell r="A103" t="str">
            <v>MARTILLO UÑA MANGO DE MADERA 16 ONZ</v>
          </cell>
          <cell r="B103" t="str">
            <v>UN</v>
          </cell>
          <cell r="C103">
            <v>14900</v>
          </cell>
        </row>
        <row r="104">
          <cell r="A104" t="str">
            <v>MARTILLO UÑA MANGO DE MADERA 20 ONZ</v>
          </cell>
          <cell r="B104" t="str">
            <v>UN</v>
          </cell>
          <cell r="C104">
            <v>19900</v>
          </cell>
        </row>
        <row r="105">
          <cell r="A105" t="str">
            <v>MAZO DE GOMA 10 ONZ</v>
          </cell>
          <cell r="B105" t="str">
            <v>UN</v>
          </cell>
          <cell r="C105">
            <v>9900</v>
          </cell>
        </row>
        <row r="106">
          <cell r="A106" t="str">
            <v>MAZO DE GOMA 16 ONZ</v>
          </cell>
          <cell r="B106" t="str">
            <v>UN</v>
          </cell>
          <cell r="C106">
            <v>16900</v>
          </cell>
        </row>
        <row r="107">
          <cell r="A107" t="str">
            <v>MAZO DE GOMA 20 ONZ</v>
          </cell>
          <cell r="B107" t="str">
            <v>UN</v>
          </cell>
          <cell r="C107">
            <v>14900</v>
          </cell>
        </row>
        <row r="108">
          <cell r="A108" t="str">
            <v>MAZO DE GOMA 8 ONZ</v>
          </cell>
          <cell r="B108" t="str">
            <v>UN</v>
          </cell>
          <cell r="C108">
            <v>14900</v>
          </cell>
        </row>
        <row r="109">
          <cell r="A109" t="str">
            <v>MEZCLADORA 1 1/2</v>
          </cell>
          <cell r="B109" t="str">
            <v>UN</v>
          </cell>
          <cell r="C109">
            <v>5406900</v>
          </cell>
        </row>
        <row r="110">
          <cell r="A110" t="str">
            <v>MICROMETRO 0 A 1"</v>
          </cell>
          <cell r="B110" t="str">
            <v>UN</v>
          </cell>
          <cell r="C110">
            <v>29900</v>
          </cell>
        </row>
        <row r="111">
          <cell r="A111" t="str">
            <v>MICROMETRO 1" A 2"</v>
          </cell>
          <cell r="B111" t="str">
            <v>UN</v>
          </cell>
          <cell r="C111">
            <v>34900</v>
          </cell>
        </row>
        <row r="112">
          <cell r="A112" t="str">
            <v>NIVEL ALUMINIO 12"</v>
          </cell>
          <cell r="B112" t="str">
            <v>UN</v>
          </cell>
          <cell r="C112">
            <v>15900</v>
          </cell>
        </row>
        <row r="113">
          <cell r="A113" t="str">
            <v>NIVEL ALUMINIO 18"</v>
          </cell>
          <cell r="B113" t="str">
            <v>UN</v>
          </cell>
          <cell r="C113">
            <v>16900</v>
          </cell>
        </row>
        <row r="114">
          <cell r="A114" t="str">
            <v>NIVEL ALUMINIO 24"</v>
          </cell>
          <cell r="B114" t="str">
            <v>UN</v>
          </cell>
          <cell r="C114">
            <v>17900</v>
          </cell>
        </row>
        <row r="115">
          <cell r="A115" t="str">
            <v>NIVEL ALUMINIO 30"</v>
          </cell>
          <cell r="B115" t="str">
            <v>UN</v>
          </cell>
          <cell r="C115">
            <v>29900</v>
          </cell>
        </row>
        <row r="116">
          <cell r="A116" t="str">
            <v>NIVEL ALUMINIO 36"</v>
          </cell>
          <cell r="B116" t="str">
            <v>UN</v>
          </cell>
          <cell r="C116">
            <v>32900</v>
          </cell>
        </row>
        <row r="117">
          <cell r="A117" t="str">
            <v>NIVEL ALUMINIO 48"</v>
          </cell>
          <cell r="B117" t="str">
            <v>UN</v>
          </cell>
          <cell r="C117">
            <v>39900</v>
          </cell>
        </row>
        <row r="118">
          <cell r="A118" t="str">
            <v>NIVEL ALUMINIO 72"</v>
          </cell>
          <cell r="B118" t="str">
            <v>UN</v>
          </cell>
          <cell r="C118">
            <v>39900</v>
          </cell>
        </row>
        <row r="119">
          <cell r="A119" t="str">
            <v>NIVEL DE MANO 24"</v>
          </cell>
          <cell r="B119" t="str">
            <v>UN</v>
          </cell>
          <cell r="C119">
            <v>17900</v>
          </cell>
        </row>
        <row r="120">
          <cell r="A120" t="str">
            <v>NIVEL DE MANO DE 18"</v>
          </cell>
          <cell r="B120" t="str">
            <v>und</v>
          </cell>
          <cell r="C120">
            <v>10750</v>
          </cell>
        </row>
        <row r="121">
          <cell r="A121" t="str">
            <v>NIVEL LASER</v>
          </cell>
          <cell r="B121" t="str">
            <v>UN</v>
          </cell>
          <cell r="C121">
            <v>12900</v>
          </cell>
        </row>
        <row r="122">
          <cell r="A122" t="str">
            <v>PALA N. 2</v>
          </cell>
          <cell r="B122" t="str">
            <v>UN</v>
          </cell>
          <cell r="C122">
            <v>9000</v>
          </cell>
        </row>
        <row r="123">
          <cell r="A123" t="str">
            <v>PALA PUNTA CUADRADA 4" CON CABO</v>
          </cell>
          <cell r="B123" t="str">
            <v>und</v>
          </cell>
          <cell r="C123">
            <v>10700</v>
          </cell>
        </row>
        <row r="124">
          <cell r="A124" t="str">
            <v>PALA REDONDA</v>
          </cell>
          <cell r="B124" t="str">
            <v>UN</v>
          </cell>
          <cell r="C124">
            <v>10700</v>
          </cell>
        </row>
        <row r="125">
          <cell r="A125" t="str">
            <v xml:space="preserve">PALA REDONDA </v>
          </cell>
          <cell r="B125" t="str">
            <v>UN</v>
          </cell>
          <cell r="C125">
            <v>10700</v>
          </cell>
        </row>
        <row r="126">
          <cell r="A126" t="str">
            <v>PALA REDONDA N. 4</v>
          </cell>
          <cell r="B126" t="str">
            <v>UN</v>
          </cell>
          <cell r="C126">
            <v>10400</v>
          </cell>
        </row>
        <row r="127">
          <cell r="A127" t="str">
            <v>PALUSTRE MANGO DE MADERA 7´´</v>
          </cell>
          <cell r="B127" t="str">
            <v>und</v>
          </cell>
          <cell r="C127">
            <v>10900</v>
          </cell>
        </row>
        <row r="128">
          <cell r="A128" t="str">
            <v>PALUSTRE MANGO MADERA 10"</v>
          </cell>
          <cell r="B128" t="str">
            <v>UN</v>
          </cell>
          <cell r="C128">
            <v>10900</v>
          </cell>
        </row>
        <row r="129">
          <cell r="A129" t="str">
            <v>PALUSTRE MANGO MADERA 5"</v>
          </cell>
          <cell r="B129" t="str">
            <v>UN</v>
          </cell>
          <cell r="C129">
            <v>9800</v>
          </cell>
        </row>
        <row r="130">
          <cell r="A130" t="str">
            <v>PALUSTRE MANGO MADERA 6"</v>
          </cell>
          <cell r="B130" t="str">
            <v>UN</v>
          </cell>
          <cell r="C130">
            <v>9800</v>
          </cell>
        </row>
        <row r="131">
          <cell r="A131" t="str">
            <v>PALUSTRE MANGO MADERA 7"</v>
          </cell>
          <cell r="B131" t="str">
            <v>UN</v>
          </cell>
          <cell r="C131">
            <v>10900</v>
          </cell>
        </row>
        <row r="132">
          <cell r="A132" t="str">
            <v>PALUSTRE MANGO MADERA 8"</v>
          </cell>
          <cell r="B132" t="str">
            <v>UN</v>
          </cell>
          <cell r="C132">
            <v>10900</v>
          </cell>
        </row>
        <row r="133">
          <cell r="A133" t="str">
            <v>PALUSTRE MANGO PLASTICO 10"</v>
          </cell>
          <cell r="B133" t="str">
            <v>UN</v>
          </cell>
          <cell r="C133">
            <v>8600</v>
          </cell>
        </row>
        <row r="134">
          <cell r="A134" t="str">
            <v>PALUSTRE MANGO PLASTICO 5"</v>
          </cell>
          <cell r="B134" t="str">
            <v>UN</v>
          </cell>
          <cell r="C134">
            <v>7600</v>
          </cell>
        </row>
        <row r="135">
          <cell r="A135" t="str">
            <v>PALUSTRE MANGO PLASTICO 6"</v>
          </cell>
          <cell r="B135" t="str">
            <v>UN</v>
          </cell>
          <cell r="C135">
            <v>7600</v>
          </cell>
        </row>
        <row r="136">
          <cell r="A136" t="str">
            <v>PALUSTRE MANGO PLASTICO 7"</v>
          </cell>
          <cell r="B136" t="str">
            <v>UN</v>
          </cell>
          <cell r="C136">
            <v>8600</v>
          </cell>
        </row>
        <row r="137">
          <cell r="A137" t="str">
            <v>PALUSTRE MANGO PLASTICO 8"</v>
          </cell>
          <cell r="B137" t="str">
            <v>UN</v>
          </cell>
          <cell r="C137">
            <v>8600</v>
          </cell>
        </row>
        <row r="138">
          <cell r="A138" t="str">
            <v>PALUSTRE N. 10</v>
          </cell>
          <cell r="B138" t="str">
            <v>UN</v>
          </cell>
          <cell r="C138">
            <v>8200</v>
          </cell>
        </row>
        <row r="139">
          <cell r="A139" t="str">
            <v>PALUSTRE N. 6</v>
          </cell>
          <cell r="B139" t="str">
            <v>UN</v>
          </cell>
          <cell r="C139">
            <v>9800</v>
          </cell>
        </row>
        <row r="140">
          <cell r="A140" t="str">
            <v>PICA CON CABO</v>
          </cell>
          <cell r="B140" t="str">
            <v>UN</v>
          </cell>
          <cell r="C140">
            <v>8000</v>
          </cell>
        </row>
        <row r="141">
          <cell r="A141" t="str">
            <v>PISTOLA METALICA SILICONA</v>
          </cell>
          <cell r="B141" t="str">
            <v>UN</v>
          </cell>
          <cell r="C141">
            <v>4300</v>
          </cell>
        </row>
        <row r="142">
          <cell r="A142" t="str">
            <v>PLASTICO</v>
          </cell>
          <cell r="B142" t="str">
            <v>M2</v>
          </cell>
          <cell r="C142">
            <v>2000</v>
          </cell>
        </row>
        <row r="143">
          <cell r="A143" t="str">
            <v>PLATAFORMA PARA ESCALERA MULTIPROPOSITO</v>
          </cell>
          <cell r="B143" t="str">
            <v>UN</v>
          </cell>
          <cell r="C143">
            <v>34900</v>
          </cell>
        </row>
        <row r="144">
          <cell r="A144" t="str">
            <v>PLOMADA</v>
          </cell>
          <cell r="B144" t="str">
            <v>UN</v>
          </cell>
          <cell r="C144">
            <v>8000</v>
          </cell>
        </row>
        <row r="145">
          <cell r="A145" t="str">
            <v>PLOMADA 10 ONZ</v>
          </cell>
          <cell r="B145" t="str">
            <v>UN</v>
          </cell>
          <cell r="C145">
            <v>24900</v>
          </cell>
        </row>
        <row r="146">
          <cell r="A146" t="str">
            <v>PLOMADA 12 ONZ</v>
          </cell>
          <cell r="B146" t="str">
            <v>UN</v>
          </cell>
          <cell r="C146">
            <v>29900</v>
          </cell>
        </row>
        <row r="147">
          <cell r="A147" t="str">
            <v>PLOMADA 8 ONZ</v>
          </cell>
          <cell r="B147" t="str">
            <v>UN</v>
          </cell>
          <cell r="C147">
            <v>19900</v>
          </cell>
        </row>
        <row r="148">
          <cell r="A148" t="str">
            <v>PLOMADA DE NUEZ</v>
          </cell>
          <cell r="B148" t="str">
            <v>und</v>
          </cell>
          <cell r="C148">
            <v>12000</v>
          </cell>
        </row>
        <row r="149">
          <cell r="A149" t="str">
            <v>PLUMA GRUA</v>
          </cell>
          <cell r="B149" t="str">
            <v>UN</v>
          </cell>
          <cell r="C149">
            <v>4007900</v>
          </cell>
        </row>
        <row r="150">
          <cell r="A150" t="str">
            <v>PULIDORA 4 1/2</v>
          </cell>
          <cell r="B150" t="str">
            <v>UN</v>
          </cell>
          <cell r="C150">
            <v>39900</v>
          </cell>
        </row>
        <row r="151">
          <cell r="A151" t="str">
            <v>PULIDORA 4 1/2´´</v>
          </cell>
          <cell r="B151" t="str">
            <v>UN</v>
          </cell>
          <cell r="C151">
            <v>39900</v>
          </cell>
        </row>
        <row r="152">
          <cell r="A152" t="str">
            <v>PULIDORA MAQUITA</v>
          </cell>
          <cell r="B152" t="str">
            <v>UN</v>
          </cell>
          <cell r="C152">
            <v>268900</v>
          </cell>
        </row>
        <row r="153">
          <cell r="A153" t="str">
            <v xml:space="preserve">PUNTERO </v>
          </cell>
          <cell r="B153" t="str">
            <v>UN</v>
          </cell>
          <cell r="C153">
            <v>8000</v>
          </cell>
        </row>
        <row r="154">
          <cell r="A154" t="str">
            <v xml:space="preserve">PUNTERO </v>
          </cell>
          <cell r="B154" t="str">
            <v>UN</v>
          </cell>
          <cell r="C154">
            <v>8000</v>
          </cell>
        </row>
        <row r="155">
          <cell r="A155" t="str">
            <v>REGLA VIBRATORIA ESCALERA</v>
          </cell>
          <cell r="B155" t="str">
            <v>UN</v>
          </cell>
          <cell r="C155">
            <v>3272900</v>
          </cell>
        </row>
        <row r="156">
          <cell r="A156" t="str">
            <v>REMACHADORA POP 2 POSICIONES</v>
          </cell>
          <cell r="B156" t="str">
            <v>UN</v>
          </cell>
          <cell r="C156">
            <v>43900</v>
          </cell>
        </row>
        <row r="157">
          <cell r="A157" t="str">
            <v>RODILLO DE FELPA</v>
          </cell>
          <cell r="B157" t="str">
            <v>UN</v>
          </cell>
          <cell r="C157">
            <v>6000</v>
          </cell>
        </row>
        <row r="158">
          <cell r="A158" t="str">
            <v>SEGUETA SIN MARCO</v>
          </cell>
          <cell r="B158" t="str">
            <v>UND</v>
          </cell>
          <cell r="C158">
            <v>2552</v>
          </cell>
        </row>
        <row r="159">
          <cell r="A159" t="str">
            <v>SERRUCHO N. 16</v>
          </cell>
          <cell r="B159" t="str">
            <v>UN</v>
          </cell>
          <cell r="C159">
            <v>9900</v>
          </cell>
        </row>
        <row r="160">
          <cell r="A160" t="str">
            <v>SERRUCHO N. 18</v>
          </cell>
          <cell r="B160" t="str">
            <v>UN</v>
          </cell>
          <cell r="C160">
            <v>11600</v>
          </cell>
        </row>
        <row r="161">
          <cell r="A161" t="str">
            <v>SERRUCHO N. 20</v>
          </cell>
          <cell r="B161" t="str">
            <v>UN</v>
          </cell>
          <cell r="C161">
            <v>13900</v>
          </cell>
        </row>
        <row r="162">
          <cell r="A162" t="str">
            <v>SERRUCHO N. 22</v>
          </cell>
          <cell r="B162" t="str">
            <v>UN</v>
          </cell>
          <cell r="C162">
            <v>14900</v>
          </cell>
        </row>
        <row r="163">
          <cell r="A163" t="str">
            <v>TALADRO PERCUTOR 1/2´´</v>
          </cell>
          <cell r="B163" t="str">
            <v>UN</v>
          </cell>
          <cell r="C163">
            <v>89900</v>
          </cell>
        </row>
        <row r="164">
          <cell r="A164" t="str">
            <v>TALADRO PERCUTOR 3/8</v>
          </cell>
          <cell r="B164" t="str">
            <v>UN</v>
          </cell>
          <cell r="C164">
            <v>74000</v>
          </cell>
        </row>
        <row r="165">
          <cell r="A165" t="str">
            <v>TENAZAS 7"</v>
          </cell>
          <cell r="B165" t="str">
            <v>UN</v>
          </cell>
          <cell r="C165">
            <v>9900</v>
          </cell>
        </row>
        <row r="166">
          <cell r="A166" t="str">
            <v>TENAZAS 8"</v>
          </cell>
          <cell r="B166" t="str">
            <v>UN</v>
          </cell>
          <cell r="C166">
            <v>11900</v>
          </cell>
        </row>
        <row r="167">
          <cell r="A167" t="str">
            <v>VIBRADOR CONCRETO</v>
          </cell>
          <cell r="B167" t="str">
            <v>UN</v>
          </cell>
          <cell r="C167">
            <v>2786900</v>
          </cell>
        </row>
        <row r="168">
          <cell r="A168" t="str">
            <v>VIBRADOR ELECTRICO</v>
          </cell>
          <cell r="B168" t="str">
            <v>DIA</v>
          </cell>
          <cell r="C168">
            <v>32800</v>
          </cell>
        </row>
        <row r="169">
          <cell r="A169" t="str">
            <v>VIBROCOMPATADORA</v>
          </cell>
          <cell r="B169" t="str">
            <v>UN</v>
          </cell>
          <cell r="C169">
            <v>3106900</v>
          </cell>
        </row>
        <row r="170">
          <cell r="A170" t="str">
            <v>ZARANDA 1/2</v>
          </cell>
          <cell r="B170" t="str">
            <v>M2</v>
          </cell>
          <cell r="C170">
            <v>3000</v>
          </cell>
        </row>
        <row r="171">
          <cell r="A171" t="str">
            <v>ZARANDA 70X100 CM</v>
          </cell>
          <cell r="B171" t="str">
            <v>und</v>
          </cell>
          <cell r="C171">
            <v>7000</v>
          </cell>
        </row>
      </sheetData>
      <sheetData sheetId="2" refreshError="1"/>
      <sheetData sheetId="3" refreshError="1"/>
      <sheetData sheetId="4">
        <row r="1">
          <cell r="A1" t="str">
            <v xml:space="preserve">DESCRIPCION </v>
          </cell>
          <cell r="B1" t="str">
            <v xml:space="preserve">UNIDAD </v>
          </cell>
          <cell r="C1" t="str">
            <v>VALOR UNITARIO</v>
          </cell>
        </row>
        <row r="2">
          <cell r="A2" t="str">
            <v xml:space="preserve">AYUDANTE </v>
          </cell>
          <cell r="B2" t="str">
            <v>H/H</v>
          </cell>
          <cell r="C2">
            <v>3125</v>
          </cell>
        </row>
        <row r="3">
          <cell r="A3" t="str">
            <v xml:space="preserve">AYUDANTE PRACTICO </v>
          </cell>
          <cell r="B3" t="str">
            <v>H/H</v>
          </cell>
          <cell r="C3">
            <v>3750</v>
          </cell>
        </row>
        <row r="4">
          <cell r="A4" t="str">
            <v>OFICIAL</v>
          </cell>
          <cell r="B4" t="str">
            <v>H/H</v>
          </cell>
          <cell r="C4">
            <v>5000</v>
          </cell>
        </row>
        <row r="5">
          <cell r="A5" t="str">
            <v>OFICIAL ESPECIALIZADO</v>
          </cell>
          <cell r="B5" t="str">
            <v>H/H</v>
          </cell>
          <cell r="C5">
            <v>7500</v>
          </cell>
        </row>
        <row r="6">
          <cell r="A6" t="str">
            <v>MAESTRO DE OBRA</v>
          </cell>
          <cell r="B6" t="str">
            <v>H/H</v>
          </cell>
          <cell r="C6">
            <v>10000</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sheetName val="APU"/>
      <sheetName val="AIU"/>
      <sheetName val="Nuevos APU"/>
      <sheetName val="APU Tablon"/>
    </sheetNames>
    <sheetDataSet>
      <sheetData sheetId="0"/>
      <sheetData sheetId="1">
        <row r="1">
          <cell r="I1" t="str">
            <v>MANTENIMIENTO A TODO COSTO DEL EDIFICIO CODAZZI UBICADO EN EL CONJUNTO LOS LIBERTADORES Y EL EDIFICIO SAN MATEO UBLICADO EN EL CONJUNTO SANTA  ANA DE LA CIUDAD DE BOGOTÁ</v>
          </cell>
        </row>
        <row r="2">
          <cell r="I2" t="str">
            <v>Bogotá</v>
          </cell>
        </row>
        <row r="3">
          <cell r="I3">
            <v>40745</v>
          </cell>
        </row>
      </sheetData>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AN MATEO"/>
      <sheetName val="AIU"/>
      <sheetName val="EYH"/>
      <sheetName val="MATERIALES"/>
      <sheetName val="MANO OBRA"/>
      <sheetName val="1,01"/>
      <sheetName val="1,02"/>
      <sheetName val="1,03"/>
      <sheetName val="1,04"/>
      <sheetName val="1,05"/>
      <sheetName val="1,06"/>
      <sheetName val="1,07"/>
      <sheetName val="1,08"/>
      <sheetName val="1,09"/>
      <sheetName val="1,10"/>
      <sheetName val="2,01"/>
      <sheetName val="3,01"/>
      <sheetName val="3,02"/>
      <sheetName val="3,03"/>
      <sheetName val="3,04"/>
      <sheetName val="3,05"/>
      <sheetName val="4,01"/>
      <sheetName val="4,02"/>
      <sheetName val="4,03"/>
      <sheetName val="4,04"/>
      <sheetName val="4,05"/>
      <sheetName val="4,06"/>
      <sheetName val="4,07"/>
      <sheetName val="4,08"/>
      <sheetName val="4,09"/>
      <sheetName val="5,01"/>
      <sheetName val="5,02"/>
      <sheetName val="6,01"/>
      <sheetName val="6,02"/>
      <sheetName val="7,01"/>
      <sheetName val="8,01"/>
      <sheetName val="8,02"/>
      <sheetName val="8,03"/>
      <sheetName val="9,01"/>
      <sheetName val="9,02"/>
      <sheetName val="9,03"/>
      <sheetName val="9,04"/>
      <sheetName val="9,05"/>
      <sheetName val="9,06"/>
      <sheetName val="9,07"/>
      <sheetName val="9,08"/>
      <sheetName val="10,01"/>
      <sheetName val="10,02"/>
      <sheetName val="11,01"/>
      <sheetName val="11,02"/>
      <sheetName val="11,03"/>
      <sheetName val="12,01"/>
      <sheetName val="12,02"/>
      <sheetName val="13,01"/>
      <sheetName val="13,02"/>
      <sheetName val="14,01"/>
      <sheetName val="14,02"/>
    </sheetNames>
    <sheetDataSet>
      <sheetData sheetId="0" refreshError="1"/>
      <sheetData sheetId="1" refreshError="1"/>
      <sheetData sheetId="2" refreshError="1"/>
      <sheetData sheetId="3" refreshError="1"/>
      <sheetData sheetId="4" refreshError="1">
        <row r="35">
          <cell r="A35" t="str">
            <v xml:space="preserve">DESCRIPCIÓN </v>
          </cell>
          <cell r="B35" t="str">
            <v>COMPOSICION</v>
          </cell>
          <cell r="C35" t="str">
            <v xml:space="preserve">UNIDAD </v>
          </cell>
          <cell r="D35" t="str">
            <v>FACTOR (%)</v>
          </cell>
          <cell r="E35" t="str">
            <v>VALOR UNITARIO</v>
          </cell>
        </row>
        <row r="36">
          <cell r="A36" t="str">
            <v xml:space="preserve">CUADRILLA AA - ALBAÑILERÍA </v>
          </cell>
          <cell r="B36" t="str">
            <v>1 Oficial - 1 Ayudante</v>
          </cell>
          <cell r="C36" t="str">
            <v>H/C</v>
          </cell>
          <cell r="D36">
            <v>0.25</v>
          </cell>
          <cell r="E36">
            <v>25615.991311491631</v>
          </cell>
        </row>
        <row r="37">
          <cell r="A37" t="str">
            <v>CUADRILLA BB - INSTALACIONES HIDRAULICAS</v>
          </cell>
          <cell r="B37" t="str">
            <v>1 Oficial - 1 Ayudante</v>
          </cell>
          <cell r="C37" t="str">
            <v>H/C</v>
          </cell>
          <cell r="D37">
            <v>0.18</v>
          </cell>
          <cell r="E37">
            <v>30226.869747560122</v>
          </cell>
        </row>
        <row r="38">
          <cell r="A38" t="str">
            <v>CUADRILLA CC - PINTURA</v>
          </cell>
          <cell r="B38" t="str">
            <v>1 Oficial - 1 Ayudante</v>
          </cell>
          <cell r="C38" t="str">
            <v>H/C</v>
          </cell>
          <cell r="D38">
            <v>0.65</v>
          </cell>
          <cell r="E38">
            <v>42266.385663961191</v>
          </cell>
        </row>
        <row r="39">
          <cell r="A39" t="str">
            <v>CUADRILLA DD - CARPINTERÍA EN MADERA</v>
          </cell>
          <cell r="B39" t="str">
            <v>1 Oficial - 1 Ayudante</v>
          </cell>
          <cell r="C39" t="str">
            <v>H/C</v>
          </cell>
          <cell r="D39">
            <v>0.25</v>
          </cell>
          <cell r="E39">
            <v>32019.989139364538</v>
          </cell>
        </row>
        <row r="40">
          <cell r="A40" t="str">
            <v>CUADRILLA DD1 - CARPINTERÍA METÁLICA</v>
          </cell>
          <cell r="B40" t="str">
            <v>1 Oficial - 1 Ayudante</v>
          </cell>
          <cell r="C40" t="str">
            <v>H/C</v>
          </cell>
          <cell r="D40">
            <v>0.6</v>
          </cell>
          <cell r="E40">
            <v>40985.586098386608</v>
          </cell>
        </row>
        <row r="41">
          <cell r="A41" t="str">
            <v>CUADRILLA EE - CABLEADO ESTRUCTURADO</v>
          </cell>
          <cell r="B41" t="str">
            <v>1 Oficial - 1 Ayudante</v>
          </cell>
          <cell r="C41" t="str">
            <v>H/C</v>
          </cell>
          <cell r="D41">
            <v>0.8</v>
          </cell>
          <cell r="E41">
            <v>46108.784360684935</v>
          </cell>
        </row>
        <row r="42">
          <cell r="A42" t="str">
            <v>CUADRILLA FF - ELÉCTRICA</v>
          </cell>
          <cell r="B42" t="str">
            <v>1 Oficial - 1 Ayudante</v>
          </cell>
          <cell r="C42" t="str">
            <v>H/C</v>
          </cell>
          <cell r="D42">
            <v>0.55000000000000004</v>
          </cell>
          <cell r="E42">
            <v>39704.786532812032</v>
          </cell>
        </row>
        <row r="43">
          <cell r="A43" t="str">
            <v>CUADRILLA FF1 - ELÉCTRICA ESPECIALIZADA</v>
          </cell>
          <cell r="B43" t="str">
            <v>1 Oficial - 1 Ayudante</v>
          </cell>
          <cell r="C43" t="str">
            <v>H/C</v>
          </cell>
          <cell r="D43">
            <v>2.04</v>
          </cell>
          <cell r="E43">
            <v>77872.61358693456</v>
          </cell>
        </row>
        <row r="44">
          <cell r="A44" t="str">
            <v>CUADRILLA GG - DRYWALL</v>
          </cell>
          <cell r="B44" t="str">
            <v>1 Oficial - 1 Ayudante</v>
          </cell>
          <cell r="C44" t="str">
            <v>H/C</v>
          </cell>
          <cell r="D44">
            <v>0.7</v>
          </cell>
          <cell r="E44">
            <v>43547.185229535768</v>
          </cell>
        </row>
        <row r="45">
          <cell r="A45" t="str">
            <v>CUADRILLA HH - METÁLICAS</v>
          </cell>
          <cell r="B45" t="str">
            <v>1 Oficial - 1 Ayudante</v>
          </cell>
          <cell r="C45" t="str">
            <v>H/C</v>
          </cell>
          <cell r="D45">
            <v>0.9</v>
          </cell>
          <cell r="E45">
            <v>48670.383491834102</v>
          </cell>
        </row>
        <row r="46">
          <cell r="A46" t="str">
            <v>CUADRILLA II - TOPOGRAFÍA</v>
          </cell>
          <cell r="B46" t="str">
            <v>1 Topografo - 1 Cadenero</v>
          </cell>
          <cell r="C46" t="str">
            <v>H/C</v>
          </cell>
          <cell r="D46">
            <v>2.2799999999999998</v>
          </cell>
          <cell r="E46">
            <v>84020.451501692543</v>
          </cell>
        </row>
        <row r="47">
          <cell r="A47" t="str">
            <v>CUADRILLA JJ - RED CONTRA INCENDIO</v>
          </cell>
          <cell r="B47" t="str">
            <v>1 Oficial - 1 Ayudante</v>
          </cell>
          <cell r="C47" t="str">
            <v>H/C</v>
          </cell>
          <cell r="D47">
            <v>2.0099999999999998</v>
          </cell>
          <cell r="E47">
            <v>77104.133847589808</v>
          </cell>
        </row>
        <row r="48">
          <cell r="A48" t="str">
            <v>CUADRILLA RR - RED GAS</v>
          </cell>
          <cell r="B48" t="str">
            <v>1 Oficial - 2 Ayudantes</v>
          </cell>
          <cell r="C48" t="str">
            <v>H/C</v>
          </cell>
          <cell r="D48">
            <v>2.92</v>
          </cell>
          <cell r="E48">
            <v>100414.68594104718</v>
          </cell>
        </row>
        <row r="49">
          <cell r="A49" t="str">
            <v>CUADRILLA KK - ASEO</v>
          </cell>
          <cell r="B49" t="str">
            <v>1 Oficial - 2 Ayudantes</v>
          </cell>
          <cell r="C49" t="str">
            <v>H/C</v>
          </cell>
          <cell r="D49">
            <v>0</v>
          </cell>
          <cell r="E49">
            <v>20980.630165053273</v>
          </cell>
        </row>
        <row r="50">
          <cell r="A50" t="str">
            <v>CUADRILLA CARPINTERÍA ALUMINIO</v>
          </cell>
          <cell r="B50" t="str">
            <v>1 Oficial - 2 Ayudantes</v>
          </cell>
          <cell r="C50" t="str">
            <v>H/C</v>
          </cell>
          <cell r="D50">
            <v>7.4999999999999997E-2</v>
          </cell>
          <cell r="E50">
            <v>27537.190659853502</v>
          </cell>
        </row>
        <row r="51">
          <cell r="A51" t="str">
            <v>CUADRILLA - JARDINERIA</v>
          </cell>
          <cell r="B51" t="str">
            <v>1 Jardinero</v>
          </cell>
          <cell r="C51" t="str">
            <v>H/C</v>
          </cell>
          <cell r="E51">
            <v>21240.663333333334</v>
          </cell>
        </row>
        <row r="53">
          <cell r="A53" t="str">
            <v>Elementos de seguridad en alturas, señalización cuerpo entero de trabajo. Incluye kit completo (arnés, línea de vida, argollas y todos los elementos necesarios para realizar la actividad).</v>
          </cell>
          <cell r="C53" t="str">
            <v>und/hora</v>
          </cell>
          <cell r="D53">
            <v>1.1312</v>
          </cell>
          <cell r="E53">
            <v>1131.2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D8355-A53B-4EE4-AA1F-0087554BBAE1}">
  <dimension ref="A1:G395"/>
  <sheetViews>
    <sheetView view="pageBreakPreview" zoomScale="115" zoomScaleNormal="60" zoomScaleSheetLayoutView="115" workbookViewId="0">
      <selection sqref="A1:F1"/>
    </sheetView>
  </sheetViews>
  <sheetFormatPr baseColWidth="10" defaultRowHeight="15" x14ac:dyDescent="0.25"/>
  <cols>
    <col min="1" max="1" width="11.42578125" style="43"/>
    <col min="2" max="2" width="57.42578125" customWidth="1"/>
    <col min="6" max="6" width="20" customWidth="1"/>
  </cols>
  <sheetData>
    <row r="1" spans="1:7" ht="27.75" customHeight="1" x14ac:dyDescent="0.25">
      <c r="A1" s="1" t="s">
        <v>0</v>
      </c>
      <c r="B1" s="1"/>
      <c r="C1" s="1"/>
      <c r="D1" s="1"/>
      <c r="E1" s="1"/>
      <c r="F1" s="1"/>
    </row>
    <row r="2" spans="1:7" x14ac:dyDescent="0.25">
      <c r="A2" s="2" t="s">
        <v>1</v>
      </c>
      <c r="B2" s="3" t="s">
        <v>2</v>
      </c>
      <c r="C2" s="3"/>
      <c r="D2" s="4"/>
      <c r="E2" s="5"/>
      <c r="F2" s="5"/>
    </row>
    <row r="3" spans="1:7" ht="25.5" x14ac:dyDescent="0.25">
      <c r="A3" s="6" t="s">
        <v>3</v>
      </c>
      <c r="B3" s="7" t="s">
        <v>4</v>
      </c>
      <c r="C3" s="8" t="s">
        <v>5</v>
      </c>
      <c r="D3" s="9" t="s">
        <v>6</v>
      </c>
      <c r="E3" s="10" t="s">
        <v>7</v>
      </c>
      <c r="F3" s="11" t="s">
        <v>8</v>
      </c>
    </row>
    <row r="4" spans="1:7" ht="51" x14ac:dyDescent="0.25">
      <c r="A4" s="12" t="s">
        <v>9</v>
      </c>
      <c r="B4" s="13" t="s">
        <v>10</v>
      </c>
      <c r="C4" s="14" t="s">
        <v>11</v>
      </c>
      <c r="D4" s="14"/>
      <c r="E4" s="15"/>
      <c r="F4" s="15"/>
    </row>
    <row r="5" spans="1:7" x14ac:dyDescent="0.25">
      <c r="A5" s="16"/>
      <c r="B5" s="17" t="s">
        <v>12</v>
      </c>
      <c r="C5" s="18" t="s">
        <v>13</v>
      </c>
      <c r="D5" s="18"/>
      <c r="E5" s="19"/>
      <c r="F5" s="20"/>
    </row>
    <row r="6" spans="1:7" x14ac:dyDescent="0.25">
      <c r="A6" s="16"/>
      <c r="B6" s="17" t="s">
        <v>14</v>
      </c>
      <c r="C6" s="18" t="s">
        <v>15</v>
      </c>
      <c r="D6" s="18"/>
      <c r="E6" s="19"/>
      <c r="F6" s="20"/>
    </row>
    <row r="7" spans="1:7" x14ac:dyDescent="0.25">
      <c r="A7" s="16"/>
      <c r="B7" s="17" t="s">
        <v>16</v>
      </c>
      <c r="C7" s="18" t="s">
        <v>11</v>
      </c>
      <c r="D7" s="18"/>
      <c r="E7" s="19"/>
      <c r="F7" s="20"/>
    </row>
    <row r="8" spans="1:7" x14ac:dyDescent="0.25">
      <c r="A8" s="16"/>
      <c r="B8" s="17" t="s">
        <v>17</v>
      </c>
      <c r="C8" s="18" t="s">
        <v>18</v>
      </c>
      <c r="D8" s="18"/>
      <c r="E8" s="19"/>
      <c r="F8" s="20"/>
    </row>
    <row r="9" spans="1:7" x14ac:dyDescent="0.25">
      <c r="A9" s="16"/>
      <c r="B9" s="17" t="s">
        <v>19</v>
      </c>
      <c r="C9" s="18" t="s">
        <v>18</v>
      </c>
      <c r="D9" s="18"/>
      <c r="E9" s="19"/>
      <c r="F9" s="20"/>
    </row>
    <row r="10" spans="1:7" x14ac:dyDescent="0.25">
      <c r="A10" s="16"/>
      <c r="B10" s="17" t="s">
        <v>20</v>
      </c>
      <c r="C10" s="18" t="s">
        <v>21</v>
      </c>
      <c r="D10" s="18"/>
      <c r="E10" s="19"/>
      <c r="F10" s="20"/>
    </row>
    <row r="11" spans="1:7" x14ac:dyDescent="0.25">
      <c r="A11" s="16"/>
      <c r="B11" s="17" t="s">
        <v>22</v>
      </c>
      <c r="C11" s="18" t="s">
        <v>23</v>
      </c>
      <c r="D11" s="18"/>
      <c r="E11" s="19"/>
      <c r="F11" s="20"/>
    </row>
    <row r="12" spans="1:7" x14ac:dyDescent="0.25">
      <c r="A12" s="16"/>
      <c r="B12" s="17" t="s">
        <v>24</v>
      </c>
      <c r="C12" s="18" t="s">
        <v>25</v>
      </c>
      <c r="D12" s="18"/>
      <c r="E12" s="19"/>
      <c r="F12" s="20"/>
    </row>
    <row r="13" spans="1:7" x14ac:dyDescent="0.25">
      <c r="A13" s="16"/>
      <c r="B13" s="17" t="s">
        <v>26</v>
      </c>
      <c r="C13" s="18" t="s">
        <v>27</v>
      </c>
      <c r="D13" s="18"/>
      <c r="E13" s="19"/>
      <c r="F13" s="20"/>
    </row>
    <row r="14" spans="1:7" x14ac:dyDescent="0.25">
      <c r="A14" s="16"/>
      <c r="B14" s="17"/>
      <c r="C14" s="18"/>
      <c r="D14" s="18"/>
      <c r="E14" s="19"/>
      <c r="F14" s="21">
        <f>ROUND(SUM(F5:F13),-2)</f>
        <v>0</v>
      </c>
      <c r="G14" t="s">
        <v>28</v>
      </c>
    </row>
    <row r="15" spans="1:7" x14ac:dyDescent="0.25">
      <c r="A15" s="22"/>
      <c r="B15" s="23"/>
      <c r="C15" s="24"/>
      <c r="D15" s="25"/>
      <c r="E15" s="26"/>
      <c r="F15" s="26"/>
    </row>
    <row r="16" spans="1:7" ht="63.75" x14ac:dyDescent="0.25">
      <c r="A16" s="12" t="s">
        <v>29</v>
      </c>
      <c r="B16" s="13" t="s">
        <v>30</v>
      </c>
      <c r="C16" s="14" t="s">
        <v>31</v>
      </c>
      <c r="D16" s="14"/>
      <c r="E16" s="15"/>
      <c r="F16" s="15"/>
    </row>
    <row r="17" spans="1:7" x14ac:dyDescent="0.25">
      <c r="A17" s="12"/>
      <c r="B17" s="17" t="s">
        <v>12</v>
      </c>
      <c r="C17" s="18" t="s">
        <v>13</v>
      </c>
      <c r="D17" s="18"/>
      <c r="E17" s="19"/>
      <c r="F17" s="20"/>
    </row>
    <row r="18" spans="1:7" x14ac:dyDescent="0.25">
      <c r="A18" s="12"/>
      <c r="B18" s="17" t="s">
        <v>32</v>
      </c>
      <c r="C18" s="18" t="s">
        <v>33</v>
      </c>
      <c r="D18" s="18"/>
      <c r="E18" s="19"/>
      <c r="F18" s="20"/>
    </row>
    <row r="19" spans="1:7" x14ac:dyDescent="0.25">
      <c r="A19" s="12"/>
      <c r="B19" s="17" t="s">
        <v>34</v>
      </c>
      <c r="C19" s="18" t="s">
        <v>33</v>
      </c>
      <c r="D19" s="18"/>
      <c r="E19" s="19"/>
      <c r="F19" s="20"/>
    </row>
    <row r="20" spans="1:7" x14ac:dyDescent="0.25">
      <c r="A20" s="12"/>
      <c r="B20" s="17" t="s">
        <v>35</v>
      </c>
      <c r="C20" s="18" t="s">
        <v>36</v>
      </c>
      <c r="D20" s="18"/>
      <c r="E20" s="19"/>
      <c r="F20" s="20"/>
    </row>
    <row r="21" spans="1:7" x14ac:dyDescent="0.25">
      <c r="A21" s="12"/>
      <c r="B21" s="17" t="s">
        <v>22</v>
      </c>
      <c r="C21" s="18" t="s">
        <v>23</v>
      </c>
      <c r="D21" s="18"/>
      <c r="E21" s="19"/>
      <c r="F21" s="20"/>
    </row>
    <row r="22" spans="1:7" x14ac:dyDescent="0.25">
      <c r="A22" s="12"/>
      <c r="B22" s="17" t="s">
        <v>26</v>
      </c>
      <c r="C22" s="18" t="s">
        <v>27</v>
      </c>
      <c r="D22" s="18"/>
      <c r="E22" s="19"/>
      <c r="F22" s="20"/>
    </row>
    <row r="23" spans="1:7" x14ac:dyDescent="0.25">
      <c r="A23" s="12"/>
      <c r="B23" s="13"/>
      <c r="C23" s="14"/>
      <c r="D23" s="14"/>
      <c r="E23" s="15"/>
      <c r="F23" s="21">
        <f>ROUND(SUM(F17:F22),-2)</f>
        <v>0</v>
      </c>
      <c r="G23" t="s">
        <v>28</v>
      </c>
    </row>
    <row r="24" spans="1:7" x14ac:dyDescent="0.25">
      <c r="A24" s="22"/>
      <c r="B24" s="23"/>
      <c r="C24" s="24"/>
      <c r="D24" s="25"/>
      <c r="E24" s="26"/>
      <c r="F24" s="26"/>
    </row>
    <row r="25" spans="1:7" ht="63.75" x14ac:dyDescent="0.25">
      <c r="A25" s="12" t="s">
        <v>37</v>
      </c>
      <c r="B25" s="13" t="s">
        <v>38</v>
      </c>
      <c r="C25" s="14" t="s">
        <v>31</v>
      </c>
      <c r="D25" s="14"/>
      <c r="E25" s="15"/>
      <c r="F25" s="15"/>
    </row>
    <row r="26" spans="1:7" x14ac:dyDescent="0.25">
      <c r="A26" s="12"/>
      <c r="B26" s="17" t="s">
        <v>12</v>
      </c>
      <c r="C26" s="18" t="s">
        <v>13</v>
      </c>
      <c r="D26" s="18"/>
      <c r="E26" s="19"/>
      <c r="F26" s="20"/>
    </row>
    <row r="27" spans="1:7" x14ac:dyDescent="0.25">
      <c r="A27" s="12"/>
      <c r="B27" s="17" t="s">
        <v>34</v>
      </c>
      <c r="C27" s="18" t="s">
        <v>33</v>
      </c>
      <c r="D27" s="18"/>
      <c r="E27" s="19"/>
      <c r="F27" s="20"/>
    </row>
    <row r="28" spans="1:7" ht="38.25" x14ac:dyDescent="0.25">
      <c r="A28" s="12"/>
      <c r="B28" s="17" t="s">
        <v>39</v>
      </c>
      <c r="C28" s="18" t="s">
        <v>40</v>
      </c>
      <c r="D28" s="18"/>
      <c r="E28" s="19"/>
      <c r="F28" s="20"/>
    </row>
    <row r="29" spans="1:7" x14ac:dyDescent="0.25">
      <c r="A29" s="12"/>
      <c r="B29" s="17" t="s">
        <v>35</v>
      </c>
      <c r="C29" s="18" t="s">
        <v>36</v>
      </c>
      <c r="D29" s="18"/>
      <c r="E29" s="19"/>
      <c r="F29" s="20"/>
    </row>
    <row r="30" spans="1:7" x14ac:dyDescent="0.25">
      <c r="A30" s="12"/>
      <c r="B30" s="17" t="s">
        <v>22</v>
      </c>
      <c r="C30" s="18" t="s">
        <v>23</v>
      </c>
      <c r="D30" s="18"/>
      <c r="E30" s="19"/>
      <c r="F30" s="20"/>
    </row>
    <row r="31" spans="1:7" x14ac:dyDescent="0.25">
      <c r="A31" s="12"/>
      <c r="B31" s="17" t="s">
        <v>26</v>
      </c>
      <c r="C31" s="18" t="s">
        <v>27</v>
      </c>
      <c r="D31" s="18"/>
      <c r="E31" s="19"/>
      <c r="F31" s="20"/>
    </row>
    <row r="32" spans="1:7" x14ac:dyDescent="0.25">
      <c r="A32" s="12"/>
      <c r="B32" s="13"/>
      <c r="C32" s="14"/>
      <c r="D32" s="14"/>
      <c r="E32" s="15"/>
      <c r="F32" s="21">
        <f>ROUND(SUM(F26:F31),-2)</f>
        <v>0</v>
      </c>
      <c r="G32" t="s">
        <v>28</v>
      </c>
    </row>
    <row r="33" spans="1:7" x14ac:dyDescent="0.25">
      <c r="A33" s="22"/>
      <c r="B33" s="23"/>
      <c r="C33" s="24"/>
      <c r="D33" s="25"/>
      <c r="E33" s="26"/>
      <c r="F33" s="26"/>
    </row>
    <row r="34" spans="1:7" ht="38.25" x14ac:dyDescent="0.25">
      <c r="A34" s="12" t="s">
        <v>41</v>
      </c>
      <c r="B34" s="13" t="s">
        <v>42</v>
      </c>
      <c r="C34" s="14" t="s">
        <v>31</v>
      </c>
      <c r="D34" s="14"/>
      <c r="E34" s="15"/>
      <c r="F34" s="15"/>
    </row>
    <row r="35" spans="1:7" x14ac:dyDescent="0.25">
      <c r="A35" s="12"/>
      <c r="B35" s="17" t="s">
        <v>12</v>
      </c>
      <c r="C35" s="18" t="s">
        <v>13</v>
      </c>
      <c r="D35" s="18"/>
      <c r="E35" s="19"/>
      <c r="F35" s="20"/>
    </row>
    <row r="36" spans="1:7" ht="25.5" x14ac:dyDescent="0.25">
      <c r="A36" s="12"/>
      <c r="B36" s="17" t="s">
        <v>43</v>
      </c>
      <c r="C36" s="18" t="s">
        <v>33</v>
      </c>
      <c r="D36" s="18"/>
      <c r="E36" s="19"/>
      <c r="F36" s="20"/>
    </row>
    <row r="37" spans="1:7" x14ac:dyDescent="0.25">
      <c r="A37" s="12"/>
      <c r="B37" s="17" t="s">
        <v>34</v>
      </c>
      <c r="C37" s="18" t="s">
        <v>33</v>
      </c>
      <c r="D37" s="18"/>
      <c r="E37" s="19"/>
      <c r="F37" s="20"/>
    </row>
    <row r="38" spans="1:7" ht="38.25" x14ac:dyDescent="0.25">
      <c r="A38" s="12"/>
      <c r="B38" s="17" t="s">
        <v>39</v>
      </c>
      <c r="C38" s="18" t="s">
        <v>40</v>
      </c>
      <c r="D38" s="18"/>
      <c r="E38" s="19"/>
      <c r="F38" s="20"/>
    </row>
    <row r="39" spans="1:7" x14ac:dyDescent="0.25">
      <c r="A39" s="12"/>
      <c r="B39" s="17" t="s">
        <v>22</v>
      </c>
      <c r="C39" s="18" t="s">
        <v>23</v>
      </c>
      <c r="D39" s="18"/>
      <c r="E39" s="19"/>
      <c r="F39" s="20"/>
    </row>
    <row r="40" spans="1:7" x14ac:dyDescent="0.25">
      <c r="A40" s="12"/>
      <c r="B40" s="17" t="s">
        <v>26</v>
      </c>
      <c r="C40" s="18" t="s">
        <v>27</v>
      </c>
      <c r="D40" s="18"/>
      <c r="E40" s="19"/>
      <c r="F40" s="20"/>
    </row>
    <row r="41" spans="1:7" x14ac:dyDescent="0.25">
      <c r="A41" s="12"/>
      <c r="B41" s="13"/>
      <c r="C41" s="14"/>
      <c r="D41" s="14"/>
      <c r="E41" s="15"/>
      <c r="F41" s="21">
        <f>ROUND(SUM(F35:F40),-2)</f>
        <v>0</v>
      </c>
      <c r="G41" t="s">
        <v>28</v>
      </c>
    </row>
    <row r="42" spans="1:7" x14ac:dyDescent="0.25">
      <c r="A42" s="22"/>
      <c r="B42" s="23"/>
      <c r="C42" s="24"/>
      <c r="D42" s="25"/>
      <c r="E42" s="26"/>
      <c r="F42" s="26"/>
    </row>
    <row r="43" spans="1:7" ht="76.5" x14ac:dyDescent="0.25">
      <c r="A43" s="12" t="s">
        <v>44</v>
      </c>
      <c r="B43" s="13" t="s">
        <v>45</v>
      </c>
      <c r="C43" s="14" t="s">
        <v>31</v>
      </c>
      <c r="D43" s="14"/>
      <c r="E43" s="15"/>
      <c r="F43" s="15"/>
    </row>
    <row r="44" spans="1:7" x14ac:dyDescent="0.25">
      <c r="A44" s="12"/>
      <c r="B44" s="17" t="s">
        <v>12</v>
      </c>
      <c r="C44" s="18" t="s">
        <v>13</v>
      </c>
      <c r="D44" s="18"/>
      <c r="E44" s="19"/>
      <c r="F44" s="20"/>
    </row>
    <row r="45" spans="1:7" x14ac:dyDescent="0.25">
      <c r="A45" s="12"/>
      <c r="B45" s="17" t="s">
        <v>46</v>
      </c>
      <c r="C45" s="18" t="s">
        <v>33</v>
      </c>
      <c r="D45" s="18"/>
      <c r="E45" s="19"/>
      <c r="F45" s="20"/>
    </row>
    <row r="46" spans="1:7" x14ac:dyDescent="0.25">
      <c r="A46" s="12"/>
      <c r="B46" s="17" t="s">
        <v>34</v>
      </c>
      <c r="C46" s="18" t="s">
        <v>33</v>
      </c>
      <c r="D46" s="18"/>
      <c r="E46" s="19"/>
      <c r="F46" s="20"/>
    </row>
    <row r="47" spans="1:7" ht="38.25" x14ac:dyDescent="0.25">
      <c r="A47" s="12"/>
      <c r="B47" s="17" t="s">
        <v>39</v>
      </c>
      <c r="C47" s="18" t="s">
        <v>40</v>
      </c>
      <c r="D47" s="18"/>
      <c r="E47" s="19"/>
      <c r="F47" s="20"/>
    </row>
    <row r="48" spans="1:7" x14ac:dyDescent="0.25">
      <c r="A48" s="12"/>
      <c r="B48" s="17" t="s">
        <v>35</v>
      </c>
      <c r="C48" s="18" t="s">
        <v>36</v>
      </c>
      <c r="D48" s="18"/>
      <c r="E48" s="19"/>
      <c r="F48" s="20"/>
    </row>
    <row r="49" spans="1:7" x14ac:dyDescent="0.25">
      <c r="A49" s="12"/>
      <c r="B49" s="17" t="s">
        <v>22</v>
      </c>
      <c r="C49" s="18" t="s">
        <v>23</v>
      </c>
      <c r="D49" s="18"/>
      <c r="E49" s="19"/>
      <c r="F49" s="20"/>
    </row>
    <row r="50" spans="1:7" x14ac:dyDescent="0.25">
      <c r="A50" s="12"/>
      <c r="B50" s="17" t="s">
        <v>26</v>
      </c>
      <c r="C50" s="18" t="s">
        <v>27</v>
      </c>
      <c r="D50" s="18"/>
      <c r="E50" s="19"/>
      <c r="F50" s="20"/>
    </row>
    <row r="51" spans="1:7" x14ac:dyDescent="0.25">
      <c r="A51" s="12"/>
      <c r="B51" s="13"/>
      <c r="C51" s="14"/>
      <c r="D51" s="14"/>
      <c r="E51" s="15"/>
      <c r="F51" s="21">
        <f>ROUND(SUM(F44:F50),-2)</f>
        <v>0</v>
      </c>
      <c r="G51" t="s">
        <v>28</v>
      </c>
    </row>
    <row r="52" spans="1:7" x14ac:dyDescent="0.25">
      <c r="A52" s="22"/>
      <c r="B52" s="23"/>
      <c r="C52" s="24"/>
      <c r="D52" s="25"/>
      <c r="E52" s="26"/>
      <c r="F52" s="26"/>
    </row>
    <row r="53" spans="1:7" ht="51" x14ac:dyDescent="0.25">
      <c r="A53" s="12" t="s">
        <v>47</v>
      </c>
      <c r="B53" s="13" t="s">
        <v>48</v>
      </c>
      <c r="C53" s="14" t="s">
        <v>31</v>
      </c>
      <c r="D53" s="14"/>
      <c r="E53" s="15"/>
      <c r="F53" s="15"/>
    </row>
    <row r="54" spans="1:7" x14ac:dyDescent="0.25">
      <c r="A54" s="12"/>
      <c r="B54" s="17" t="s">
        <v>12</v>
      </c>
      <c r="C54" s="18" t="s">
        <v>13</v>
      </c>
      <c r="D54" s="27"/>
      <c r="E54" s="19"/>
      <c r="F54" s="20"/>
    </row>
    <row r="55" spans="1:7" x14ac:dyDescent="0.25">
      <c r="A55" s="12"/>
      <c r="B55" s="17" t="s">
        <v>34</v>
      </c>
      <c r="C55" s="18" t="s">
        <v>33</v>
      </c>
      <c r="D55" s="27"/>
      <c r="E55" s="19"/>
      <c r="F55" s="20"/>
    </row>
    <row r="56" spans="1:7" ht="25.5" x14ac:dyDescent="0.25">
      <c r="A56" s="12"/>
      <c r="B56" s="17" t="s">
        <v>43</v>
      </c>
      <c r="C56" s="18" t="s">
        <v>33</v>
      </c>
      <c r="D56" s="27"/>
      <c r="E56" s="19"/>
      <c r="F56" s="20"/>
    </row>
    <row r="57" spans="1:7" ht="38.25" x14ac:dyDescent="0.25">
      <c r="A57" s="12"/>
      <c r="B57" s="17" t="s">
        <v>39</v>
      </c>
      <c r="C57" s="18" t="s">
        <v>40</v>
      </c>
      <c r="D57" s="27"/>
      <c r="E57" s="19"/>
      <c r="F57" s="20"/>
    </row>
    <row r="58" spans="1:7" x14ac:dyDescent="0.25">
      <c r="A58" s="12"/>
      <c r="B58" s="17" t="s">
        <v>22</v>
      </c>
      <c r="C58" s="18" t="s">
        <v>23</v>
      </c>
      <c r="D58" s="27"/>
      <c r="E58" s="19"/>
      <c r="F58" s="20"/>
    </row>
    <row r="59" spans="1:7" x14ac:dyDescent="0.25">
      <c r="A59" s="12"/>
      <c r="B59" s="17" t="s">
        <v>26</v>
      </c>
      <c r="C59" s="18" t="s">
        <v>27</v>
      </c>
      <c r="D59" s="27"/>
      <c r="E59" s="19"/>
      <c r="F59" s="20"/>
    </row>
    <row r="60" spans="1:7" x14ac:dyDescent="0.25">
      <c r="A60" s="12"/>
      <c r="B60" s="13"/>
      <c r="C60" s="14"/>
      <c r="D60" s="28"/>
      <c r="E60" s="15"/>
      <c r="F60" s="21">
        <f>ROUND(SUM(F54:F59),-2)</f>
        <v>0</v>
      </c>
      <c r="G60" t="s">
        <v>28</v>
      </c>
    </row>
    <row r="61" spans="1:7" x14ac:dyDescent="0.25">
      <c r="A61" s="22"/>
      <c r="B61" s="23"/>
      <c r="C61" s="24"/>
      <c r="D61" s="25"/>
      <c r="E61" s="26"/>
      <c r="F61" s="26"/>
    </row>
    <row r="62" spans="1:7" ht="25.5" x14ac:dyDescent="0.25">
      <c r="A62" s="12" t="s">
        <v>49</v>
      </c>
      <c r="B62" s="13" t="s">
        <v>50</v>
      </c>
      <c r="C62" s="14" t="s">
        <v>36</v>
      </c>
      <c r="D62" s="14"/>
      <c r="E62" s="15"/>
      <c r="F62" s="15"/>
    </row>
    <row r="63" spans="1:7" x14ac:dyDescent="0.25">
      <c r="A63" s="12"/>
      <c r="B63" s="17" t="s">
        <v>12</v>
      </c>
      <c r="C63" s="18" t="s">
        <v>13</v>
      </c>
      <c r="D63" s="27"/>
      <c r="E63" s="19"/>
      <c r="F63" s="20"/>
    </row>
    <row r="64" spans="1:7" x14ac:dyDescent="0.25">
      <c r="A64" s="12"/>
      <c r="B64" s="17" t="s">
        <v>51</v>
      </c>
      <c r="C64" s="18" t="s">
        <v>33</v>
      </c>
      <c r="D64" s="27"/>
      <c r="E64" s="19"/>
      <c r="F64" s="20"/>
    </row>
    <row r="65" spans="1:7" x14ac:dyDescent="0.25">
      <c r="A65" s="12"/>
      <c r="B65" s="17" t="s">
        <v>34</v>
      </c>
      <c r="C65" s="18" t="s">
        <v>33</v>
      </c>
      <c r="D65" s="27"/>
      <c r="E65" s="19"/>
      <c r="F65" s="20"/>
    </row>
    <row r="66" spans="1:7" ht="25.5" x14ac:dyDescent="0.25">
      <c r="A66" s="12"/>
      <c r="B66" s="17" t="s">
        <v>43</v>
      </c>
      <c r="C66" s="18" t="s">
        <v>33</v>
      </c>
      <c r="D66" s="27"/>
      <c r="E66" s="19"/>
      <c r="F66" s="20"/>
    </row>
    <row r="67" spans="1:7" x14ac:dyDescent="0.25">
      <c r="A67" s="12"/>
      <c r="B67" s="17" t="s">
        <v>22</v>
      </c>
      <c r="C67" s="18" t="s">
        <v>23</v>
      </c>
      <c r="D67" s="27"/>
      <c r="E67" s="19"/>
      <c r="F67" s="20"/>
    </row>
    <row r="68" spans="1:7" x14ac:dyDescent="0.25">
      <c r="A68" s="12"/>
      <c r="B68" s="17" t="s">
        <v>26</v>
      </c>
      <c r="C68" s="18" t="s">
        <v>27</v>
      </c>
      <c r="D68" s="27"/>
      <c r="E68" s="19"/>
      <c r="F68" s="20"/>
    </row>
    <row r="69" spans="1:7" x14ac:dyDescent="0.25">
      <c r="A69" s="12"/>
      <c r="B69" s="13"/>
      <c r="C69" s="14"/>
      <c r="D69" s="28"/>
      <c r="E69" s="15"/>
      <c r="F69" s="21">
        <f>ROUND(SUM(F63:F68),-2)</f>
        <v>0</v>
      </c>
      <c r="G69" t="s">
        <v>28</v>
      </c>
    </row>
    <row r="70" spans="1:7" x14ac:dyDescent="0.25">
      <c r="A70" s="22"/>
      <c r="B70" s="23"/>
      <c r="C70" s="24"/>
      <c r="D70" s="25"/>
      <c r="E70" s="26"/>
      <c r="F70" s="26"/>
    </row>
    <row r="71" spans="1:7" x14ac:dyDescent="0.25">
      <c r="A71" s="22"/>
      <c r="B71" s="23"/>
      <c r="C71" s="24"/>
      <c r="D71" s="25"/>
      <c r="E71" s="26"/>
      <c r="F71" s="26"/>
    </row>
    <row r="72" spans="1:7" ht="25.5" x14ac:dyDescent="0.25">
      <c r="A72" s="29" t="s">
        <v>52</v>
      </c>
      <c r="B72" s="7" t="s">
        <v>53</v>
      </c>
      <c r="C72" s="8" t="s">
        <v>5</v>
      </c>
      <c r="D72" s="9" t="s">
        <v>6</v>
      </c>
      <c r="E72" s="10" t="s">
        <v>7</v>
      </c>
      <c r="F72" s="11" t="s">
        <v>8</v>
      </c>
    </row>
    <row r="73" spans="1:7" ht="25.5" x14ac:dyDescent="0.25">
      <c r="A73" s="12" t="s">
        <v>54</v>
      </c>
      <c r="B73" s="13" t="s">
        <v>55</v>
      </c>
      <c r="C73" s="14" t="s">
        <v>36</v>
      </c>
      <c r="D73" s="14"/>
      <c r="E73" s="15"/>
      <c r="F73" s="15"/>
    </row>
    <row r="74" spans="1:7" x14ac:dyDescent="0.25">
      <c r="A74" s="12"/>
      <c r="B74" s="17" t="s">
        <v>12</v>
      </c>
      <c r="C74" s="18" t="s">
        <v>13</v>
      </c>
      <c r="D74" s="27"/>
      <c r="E74" s="19"/>
      <c r="F74" s="20"/>
    </row>
    <row r="75" spans="1:7" x14ac:dyDescent="0.25">
      <c r="A75" s="12"/>
      <c r="B75" s="17" t="s">
        <v>56</v>
      </c>
      <c r="C75" s="18" t="s">
        <v>11</v>
      </c>
      <c r="D75" s="27"/>
      <c r="E75" s="19"/>
      <c r="F75" s="20"/>
    </row>
    <row r="76" spans="1:7" x14ac:dyDescent="0.25">
      <c r="A76" s="12"/>
      <c r="B76" s="17" t="s">
        <v>57</v>
      </c>
      <c r="C76" s="18" t="s">
        <v>36</v>
      </c>
      <c r="D76" s="27"/>
      <c r="E76" s="19"/>
      <c r="F76" s="20"/>
    </row>
    <row r="77" spans="1:7" x14ac:dyDescent="0.25">
      <c r="A77" s="12"/>
      <c r="B77" s="17" t="s">
        <v>58</v>
      </c>
      <c r="C77" s="18" t="s">
        <v>36</v>
      </c>
      <c r="D77" s="27"/>
      <c r="E77" s="19"/>
      <c r="F77" s="20"/>
    </row>
    <row r="78" spans="1:7" x14ac:dyDescent="0.25">
      <c r="A78" s="12"/>
      <c r="B78" s="17" t="s">
        <v>59</v>
      </c>
      <c r="C78" s="18" t="s">
        <v>36</v>
      </c>
      <c r="D78" s="27"/>
      <c r="E78" s="19"/>
      <c r="F78" s="20"/>
    </row>
    <row r="79" spans="1:7" x14ac:dyDescent="0.25">
      <c r="A79" s="12"/>
      <c r="B79" s="17" t="s">
        <v>60</v>
      </c>
      <c r="C79" s="18" t="s">
        <v>36</v>
      </c>
      <c r="D79" s="27"/>
      <c r="E79" s="19"/>
      <c r="F79" s="20"/>
    </row>
    <row r="80" spans="1:7" x14ac:dyDescent="0.25">
      <c r="A80" s="12"/>
      <c r="B80" s="17" t="s">
        <v>61</v>
      </c>
      <c r="C80" s="18" t="s">
        <v>36</v>
      </c>
      <c r="D80" s="27"/>
      <c r="E80" s="19"/>
      <c r="F80" s="20"/>
    </row>
    <row r="81" spans="1:7" x14ac:dyDescent="0.25">
      <c r="A81" s="12"/>
      <c r="B81" s="17" t="s">
        <v>62</v>
      </c>
      <c r="C81" s="18" t="s">
        <v>36</v>
      </c>
      <c r="D81" s="27"/>
      <c r="E81" s="19"/>
      <c r="F81" s="20"/>
    </row>
    <row r="82" spans="1:7" x14ac:dyDescent="0.25">
      <c r="A82" s="12"/>
      <c r="B82" s="17" t="s">
        <v>24</v>
      </c>
      <c r="C82" s="18" t="s">
        <v>25</v>
      </c>
      <c r="D82" s="27"/>
      <c r="E82" s="19"/>
      <c r="F82" s="20"/>
    </row>
    <row r="83" spans="1:7" x14ac:dyDescent="0.25">
      <c r="A83" s="12"/>
      <c r="B83" s="17" t="s">
        <v>63</v>
      </c>
      <c r="C83" s="18" t="s">
        <v>27</v>
      </c>
      <c r="D83" s="27"/>
      <c r="E83" s="19"/>
      <c r="F83" s="20"/>
    </row>
    <row r="84" spans="1:7" x14ac:dyDescent="0.25">
      <c r="A84" s="12"/>
      <c r="B84" s="13"/>
      <c r="C84" s="14"/>
      <c r="D84" s="28"/>
      <c r="E84" s="15"/>
      <c r="F84" s="21">
        <f>ROUND(SUM(F74:F83),-2)</f>
        <v>0</v>
      </c>
      <c r="G84" t="s">
        <v>28</v>
      </c>
    </row>
    <row r="85" spans="1:7" x14ac:dyDescent="0.25">
      <c r="A85" s="22"/>
      <c r="B85" s="23"/>
      <c r="C85" s="24"/>
      <c r="D85" s="25"/>
      <c r="E85" s="26"/>
      <c r="F85" s="26"/>
    </row>
    <row r="86" spans="1:7" ht="38.25" x14ac:dyDescent="0.25">
      <c r="A86" s="12" t="s">
        <v>64</v>
      </c>
      <c r="B86" s="13" t="s">
        <v>65</v>
      </c>
      <c r="C86" s="14" t="s">
        <v>11</v>
      </c>
      <c r="D86" s="14"/>
      <c r="E86" s="30"/>
      <c r="F86" s="15"/>
    </row>
    <row r="87" spans="1:7" x14ac:dyDescent="0.25">
      <c r="A87" s="12"/>
      <c r="B87" s="17" t="s">
        <v>12</v>
      </c>
      <c r="C87" s="18" t="s">
        <v>13</v>
      </c>
      <c r="D87" s="18"/>
      <c r="E87" s="31"/>
      <c r="F87" s="20"/>
    </row>
    <row r="88" spans="1:7" ht="25.5" x14ac:dyDescent="0.25">
      <c r="A88" s="12"/>
      <c r="B88" s="17" t="s">
        <v>43</v>
      </c>
      <c r="C88" s="18" t="s">
        <v>33</v>
      </c>
      <c r="D88" s="18"/>
      <c r="E88" s="31"/>
      <c r="F88" s="20"/>
    </row>
    <row r="89" spans="1:7" x14ac:dyDescent="0.25">
      <c r="A89" s="12"/>
      <c r="B89" s="17" t="s">
        <v>66</v>
      </c>
      <c r="C89" s="18" t="s">
        <v>11</v>
      </c>
      <c r="D89" s="18"/>
      <c r="E89" s="31"/>
      <c r="F89" s="20"/>
    </row>
    <row r="90" spans="1:7" x14ac:dyDescent="0.25">
      <c r="A90" s="12"/>
      <c r="B90" s="17" t="s">
        <v>67</v>
      </c>
      <c r="C90" s="18" t="s">
        <v>36</v>
      </c>
      <c r="D90" s="18"/>
      <c r="E90" s="31"/>
      <c r="F90" s="20"/>
    </row>
    <row r="91" spans="1:7" x14ac:dyDescent="0.25">
      <c r="A91" s="12"/>
      <c r="B91" s="17" t="s">
        <v>68</v>
      </c>
      <c r="C91" s="18" t="s">
        <v>36</v>
      </c>
      <c r="D91" s="18"/>
      <c r="E91" s="31"/>
      <c r="F91" s="20"/>
    </row>
    <row r="92" spans="1:7" x14ac:dyDescent="0.25">
      <c r="A92" s="12"/>
      <c r="B92" s="17" t="s">
        <v>61</v>
      </c>
      <c r="C92" s="18" t="s">
        <v>36</v>
      </c>
      <c r="D92" s="18"/>
      <c r="E92" s="31"/>
      <c r="F92" s="20"/>
    </row>
    <row r="93" spans="1:7" x14ac:dyDescent="0.25">
      <c r="A93" s="12"/>
      <c r="B93" s="17" t="s">
        <v>62</v>
      </c>
      <c r="C93" s="18" t="s">
        <v>36</v>
      </c>
      <c r="D93" s="18"/>
      <c r="E93" s="31"/>
      <c r="F93" s="20"/>
    </row>
    <row r="94" spans="1:7" x14ac:dyDescent="0.25">
      <c r="A94" s="12"/>
      <c r="B94" s="17" t="s">
        <v>69</v>
      </c>
      <c r="C94" s="18" t="s">
        <v>36</v>
      </c>
      <c r="D94" s="18"/>
      <c r="E94" s="31"/>
      <c r="F94" s="20"/>
    </row>
    <row r="95" spans="1:7" x14ac:dyDescent="0.25">
      <c r="A95" s="12"/>
      <c r="B95" s="17" t="s">
        <v>24</v>
      </c>
      <c r="C95" s="18" t="s">
        <v>25</v>
      </c>
      <c r="D95" s="18"/>
      <c r="E95" s="31"/>
      <c r="F95" s="20"/>
    </row>
    <row r="96" spans="1:7" x14ac:dyDescent="0.25">
      <c r="A96" s="12"/>
      <c r="B96" s="17" t="s">
        <v>63</v>
      </c>
      <c r="C96" s="18" t="s">
        <v>27</v>
      </c>
      <c r="D96" s="18"/>
      <c r="E96" s="31"/>
      <c r="F96" s="20"/>
    </row>
    <row r="97" spans="1:7" x14ac:dyDescent="0.25">
      <c r="A97" s="12"/>
      <c r="B97" s="13"/>
      <c r="C97" s="14"/>
      <c r="D97" s="14"/>
      <c r="E97" s="30"/>
      <c r="F97" s="21">
        <f>ROUND(SUM(F87:F96),-2)</f>
        <v>0</v>
      </c>
      <c r="G97" t="s">
        <v>28</v>
      </c>
    </row>
    <row r="98" spans="1:7" x14ac:dyDescent="0.25">
      <c r="A98" s="22"/>
      <c r="B98" s="23"/>
      <c r="C98" s="24"/>
      <c r="D98" s="25"/>
      <c r="E98" s="26"/>
      <c r="F98" s="26"/>
    </row>
    <row r="99" spans="1:7" ht="25.5" x14ac:dyDescent="0.25">
      <c r="A99" s="12" t="s">
        <v>70</v>
      </c>
      <c r="B99" s="13" t="s">
        <v>71</v>
      </c>
      <c r="C99" s="14" t="s">
        <v>36</v>
      </c>
      <c r="D99" s="14"/>
      <c r="E99" s="15"/>
      <c r="F99" s="15"/>
    </row>
    <row r="100" spans="1:7" x14ac:dyDescent="0.25">
      <c r="A100" s="12"/>
      <c r="B100" s="17" t="s">
        <v>12</v>
      </c>
      <c r="C100" s="18" t="s">
        <v>13</v>
      </c>
      <c r="D100" s="27"/>
      <c r="E100" s="19"/>
      <c r="F100" s="20"/>
    </row>
    <row r="101" spans="1:7" x14ac:dyDescent="0.25">
      <c r="A101" s="12"/>
      <c r="B101" s="17" t="s">
        <v>72</v>
      </c>
      <c r="C101" s="18" t="s">
        <v>36</v>
      </c>
      <c r="D101" s="27"/>
      <c r="E101" s="19"/>
      <c r="F101" s="20"/>
    </row>
    <row r="102" spans="1:7" x14ac:dyDescent="0.25">
      <c r="A102" s="12"/>
      <c r="B102" s="17" t="s">
        <v>73</v>
      </c>
      <c r="C102" s="18" t="s">
        <v>74</v>
      </c>
      <c r="D102" s="27"/>
      <c r="E102" s="19"/>
      <c r="F102" s="20"/>
    </row>
    <row r="103" spans="1:7" x14ac:dyDescent="0.25">
      <c r="A103" s="12"/>
      <c r="B103" s="17" t="s">
        <v>24</v>
      </c>
      <c r="C103" s="18" t="s">
        <v>25</v>
      </c>
      <c r="D103" s="27"/>
      <c r="E103" s="19"/>
      <c r="F103" s="20"/>
    </row>
    <row r="104" spans="1:7" x14ac:dyDescent="0.25">
      <c r="A104" s="12"/>
      <c r="B104" s="17" t="s">
        <v>63</v>
      </c>
      <c r="C104" s="18" t="s">
        <v>27</v>
      </c>
      <c r="D104" s="27"/>
      <c r="E104" s="19"/>
      <c r="F104" s="20"/>
    </row>
    <row r="105" spans="1:7" x14ac:dyDescent="0.25">
      <c r="A105" s="12"/>
      <c r="B105" s="13"/>
      <c r="C105" s="14"/>
      <c r="D105" s="28"/>
      <c r="E105" s="15"/>
      <c r="F105" s="21">
        <f>ROUND(SUM(F100:F104),-2)</f>
        <v>0</v>
      </c>
      <c r="G105" t="s">
        <v>28</v>
      </c>
    </row>
    <row r="106" spans="1:7" x14ac:dyDescent="0.25">
      <c r="A106" s="22"/>
      <c r="B106" s="23"/>
      <c r="C106" s="24"/>
      <c r="D106" s="25"/>
      <c r="E106" s="26"/>
      <c r="F106" s="26"/>
    </row>
    <row r="107" spans="1:7" ht="25.5" x14ac:dyDescent="0.25">
      <c r="A107" s="12" t="s">
        <v>75</v>
      </c>
      <c r="B107" s="13" t="s">
        <v>76</v>
      </c>
      <c r="C107" s="14" t="s">
        <v>36</v>
      </c>
      <c r="D107" s="14"/>
      <c r="E107" s="15"/>
      <c r="F107" s="15"/>
    </row>
    <row r="108" spans="1:7" x14ac:dyDescent="0.25">
      <c r="A108" s="12"/>
      <c r="B108" s="17" t="s">
        <v>12</v>
      </c>
      <c r="C108" s="18" t="s">
        <v>13</v>
      </c>
      <c r="D108" s="27"/>
      <c r="E108" s="19"/>
      <c r="F108" s="20"/>
    </row>
    <row r="109" spans="1:7" x14ac:dyDescent="0.25">
      <c r="A109" s="12"/>
      <c r="B109" s="17" t="s">
        <v>77</v>
      </c>
      <c r="C109" s="18" t="s">
        <v>40</v>
      </c>
      <c r="D109" s="27"/>
      <c r="E109" s="19"/>
      <c r="F109" s="20"/>
    </row>
    <row r="110" spans="1:7" x14ac:dyDescent="0.25">
      <c r="A110" s="12"/>
      <c r="B110" s="17" t="s">
        <v>78</v>
      </c>
      <c r="C110" s="18" t="s">
        <v>36</v>
      </c>
      <c r="D110" s="27"/>
      <c r="E110" s="19"/>
      <c r="F110" s="20"/>
    </row>
    <row r="111" spans="1:7" x14ac:dyDescent="0.25">
      <c r="A111" s="12"/>
      <c r="B111" s="17" t="s">
        <v>79</v>
      </c>
      <c r="C111" s="18" t="s">
        <v>18</v>
      </c>
      <c r="D111" s="27"/>
      <c r="E111" s="19"/>
      <c r="F111" s="20"/>
    </row>
    <row r="112" spans="1:7" x14ac:dyDescent="0.25">
      <c r="A112" s="12"/>
      <c r="B112" s="17" t="s">
        <v>80</v>
      </c>
      <c r="C112" s="18" t="s">
        <v>74</v>
      </c>
      <c r="D112" s="27"/>
      <c r="E112" s="19"/>
      <c r="F112" s="20"/>
    </row>
    <row r="113" spans="1:7" x14ac:dyDescent="0.25">
      <c r="A113" s="12"/>
      <c r="B113" s="17" t="s">
        <v>24</v>
      </c>
      <c r="C113" s="18" t="s">
        <v>25</v>
      </c>
      <c r="D113" s="27"/>
      <c r="E113" s="19"/>
      <c r="F113" s="20"/>
    </row>
    <row r="114" spans="1:7" x14ac:dyDescent="0.25">
      <c r="A114" s="12"/>
      <c r="B114" s="17" t="s">
        <v>26</v>
      </c>
      <c r="C114" s="18" t="s">
        <v>27</v>
      </c>
      <c r="D114" s="27"/>
      <c r="E114" s="19"/>
      <c r="F114" s="20"/>
    </row>
    <row r="115" spans="1:7" x14ac:dyDescent="0.25">
      <c r="A115" s="12"/>
      <c r="B115" s="13"/>
      <c r="C115" s="14"/>
      <c r="D115" s="28"/>
      <c r="E115" s="15"/>
      <c r="F115" s="21">
        <f>ROUND(SUM(F108:F114),-2)</f>
        <v>0</v>
      </c>
      <c r="G115" t="s">
        <v>28</v>
      </c>
    </row>
    <row r="116" spans="1:7" x14ac:dyDescent="0.25">
      <c r="A116" s="22"/>
      <c r="B116" s="23"/>
      <c r="C116" s="24"/>
      <c r="D116" s="25"/>
      <c r="E116" s="26"/>
      <c r="F116" s="26"/>
    </row>
    <row r="117" spans="1:7" ht="25.5" x14ac:dyDescent="0.25">
      <c r="A117" s="12" t="s">
        <v>81</v>
      </c>
      <c r="B117" s="13" t="s">
        <v>82</v>
      </c>
      <c r="C117" s="14" t="s">
        <v>11</v>
      </c>
      <c r="D117" s="14"/>
      <c r="E117" s="15"/>
      <c r="F117" s="15"/>
    </row>
    <row r="118" spans="1:7" x14ac:dyDescent="0.25">
      <c r="A118" s="12"/>
      <c r="B118" s="17" t="s">
        <v>12</v>
      </c>
      <c r="C118" s="18" t="s">
        <v>13</v>
      </c>
      <c r="D118" s="27"/>
      <c r="E118" s="19"/>
      <c r="F118" s="20"/>
    </row>
    <row r="119" spans="1:7" x14ac:dyDescent="0.25">
      <c r="A119" s="12"/>
      <c r="B119" s="17" t="s">
        <v>32</v>
      </c>
      <c r="C119" s="18" t="s">
        <v>33</v>
      </c>
      <c r="D119" s="27"/>
      <c r="E119" s="19"/>
      <c r="F119" s="20"/>
    </row>
    <row r="120" spans="1:7" x14ac:dyDescent="0.25">
      <c r="A120" s="12"/>
      <c r="B120" s="17" t="s">
        <v>83</v>
      </c>
      <c r="C120" s="18" t="s">
        <v>33</v>
      </c>
      <c r="D120" s="27"/>
      <c r="E120" s="19"/>
      <c r="F120" s="20"/>
    </row>
    <row r="121" spans="1:7" x14ac:dyDescent="0.25">
      <c r="A121" s="12"/>
      <c r="B121" s="17" t="s">
        <v>22</v>
      </c>
      <c r="C121" s="18" t="s">
        <v>23</v>
      </c>
      <c r="D121" s="27"/>
      <c r="E121" s="19"/>
      <c r="F121" s="20"/>
    </row>
    <row r="122" spans="1:7" x14ac:dyDescent="0.25">
      <c r="A122" s="12"/>
      <c r="B122" s="17" t="s">
        <v>26</v>
      </c>
      <c r="C122" s="18" t="s">
        <v>27</v>
      </c>
      <c r="D122" s="27"/>
      <c r="E122" s="19"/>
      <c r="F122" s="20"/>
    </row>
    <row r="123" spans="1:7" x14ac:dyDescent="0.25">
      <c r="A123" s="12"/>
      <c r="B123" s="13"/>
      <c r="C123" s="14"/>
      <c r="D123" s="28"/>
      <c r="E123" s="15"/>
      <c r="F123" s="21">
        <f>ROUND(SUM(F118:F122),-2)</f>
        <v>0</v>
      </c>
      <c r="G123" t="s">
        <v>28</v>
      </c>
    </row>
    <row r="124" spans="1:7" x14ac:dyDescent="0.25">
      <c r="A124" s="22"/>
      <c r="B124" s="23"/>
      <c r="C124" s="24"/>
      <c r="D124" s="25"/>
      <c r="E124" s="26"/>
      <c r="F124" s="26"/>
    </row>
    <row r="125" spans="1:7" x14ac:dyDescent="0.25">
      <c r="A125" s="12" t="s">
        <v>84</v>
      </c>
      <c r="B125" s="13" t="s">
        <v>85</v>
      </c>
      <c r="C125" s="14" t="s">
        <v>11</v>
      </c>
      <c r="D125" s="14"/>
      <c r="E125" s="15"/>
      <c r="F125" s="15"/>
    </row>
    <row r="126" spans="1:7" x14ac:dyDescent="0.25">
      <c r="A126" s="12"/>
      <c r="B126" s="17" t="s">
        <v>12</v>
      </c>
      <c r="C126" s="18" t="s">
        <v>13</v>
      </c>
      <c r="D126" s="27"/>
      <c r="E126" s="19"/>
      <c r="F126" s="20"/>
    </row>
    <row r="127" spans="1:7" x14ac:dyDescent="0.25">
      <c r="A127" s="12"/>
      <c r="B127" s="17" t="s">
        <v>86</v>
      </c>
      <c r="C127" s="18" t="s">
        <v>33</v>
      </c>
      <c r="D127" s="27"/>
      <c r="E127" s="19"/>
      <c r="F127" s="20"/>
    </row>
    <row r="128" spans="1:7" x14ac:dyDescent="0.25">
      <c r="A128" s="12"/>
      <c r="B128" s="17" t="s">
        <v>87</v>
      </c>
      <c r="C128" s="18" t="s">
        <v>88</v>
      </c>
      <c r="D128" s="27"/>
      <c r="E128" s="19"/>
      <c r="F128" s="20"/>
    </row>
    <row r="129" spans="1:7" x14ac:dyDescent="0.25">
      <c r="A129" s="12"/>
      <c r="B129" s="17" t="s">
        <v>24</v>
      </c>
      <c r="C129" s="18" t="s">
        <v>25</v>
      </c>
      <c r="D129" s="27"/>
      <c r="E129" s="19"/>
      <c r="F129" s="20"/>
    </row>
    <row r="130" spans="1:7" x14ac:dyDescent="0.25">
      <c r="A130" s="12"/>
      <c r="B130" s="17" t="s">
        <v>89</v>
      </c>
      <c r="C130" s="18" t="s">
        <v>27</v>
      </c>
      <c r="D130" s="27"/>
      <c r="E130" s="19"/>
      <c r="F130" s="20"/>
    </row>
    <row r="131" spans="1:7" x14ac:dyDescent="0.25">
      <c r="A131" s="12"/>
      <c r="B131" s="13"/>
      <c r="C131" s="14"/>
      <c r="D131" s="28"/>
      <c r="E131" s="15"/>
      <c r="F131" s="21">
        <f>ROUND(SUM(F126:F130),-2)</f>
        <v>0</v>
      </c>
    </row>
    <row r="132" spans="1:7" x14ac:dyDescent="0.25">
      <c r="A132" s="22"/>
      <c r="B132" s="23"/>
      <c r="C132" s="24"/>
      <c r="D132" s="25"/>
      <c r="E132" s="26"/>
      <c r="F132" s="26"/>
    </row>
    <row r="133" spans="1:7" ht="38.25" x14ac:dyDescent="0.25">
      <c r="A133" s="12" t="s">
        <v>90</v>
      </c>
      <c r="B133" s="13" t="s">
        <v>91</v>
      </c>
      <c r="C133" s="14" t="s">
        <v>11</v>
      </c>
      <c r="D133" s="14"/>
      <c r="E133" s="30"/>
      <c r="F133" s="15"/>
    </row>
    <row r="134" spans="1:7" x14ac:dyDescent="0.25">
      <c r="A134" s="12"/>
      <c r="B134" s="17" t="s">
        <v>12</v>
      </c>
      <c r="C134" s="18" t="s">
        <v>13</v>
      </c>
      <c r="D134" s="18"/>
      <c r="E134" s="31"/>
      <c r="F134" s="20"/>
    </row>
    <row r="135" spans="1:7" x14ac:dyDescent="0.25">
      <c r="A135" s="12"/>
      <c r="B135" s="17" t="s">
        <v>56</v>
      </c>
      <c r="C135" s="18" t="s">
        <v>11</v>
      </c>
      <c r="D135" s="18"/>
      <c r="E135" s="31"/>
      <c r="F135" s="20"/>
    </row>
    <row r="136" spans="1:7" x14ac:dyDescent="0.25">
      <c r="A136" s="12"/>
      <c r="B136" s="17" t="s">
        <v>67</v>
      </c>
      <c r="C136" s="18" t="s">
        <v>36</v>
      </c>
      <c r="D136" s="18"/>
      <c r="E136" s="31"/>
      <c r="F136" s="20"/>
    </row>
    <row r="137" spans="1:7" x14ac:dyDescent="0.25">
      <c r="A137" s="12"/>
      <c r="B137" s="17" t="s">
        <v>61</v>
      </c>
      <c r="C137" s="18" t="s">
        <v>36</v>
      </c>
      <c r="D137" s="18"/>
      <c r="E137" s="31"/>
      <c r="F137" s="20"/>
    </row>
    <row r="138" spans="1:7" x14ac:dyDescent="0.25">
      <c r="A138" s="12"/>
      <c r="B138" s="17" t="s">
        <v>62</v>
      </c>
      <c r="C138" s="18" t="s">
        <v>36</v>
      </c>
      <c r="D138" s="18"/>
      <c r="E138" s="31"/>
      <c r="F138" s="20"/>
    </row>
    <row r="139" spans="1:7" x14ac:dyDescent="0.25">
      <c r="A139" s="12"/>
      <c r="B139" s="17" t="s">
        <v>92</v>
      </c>
      <c r="C139" s="18" t="s">
        <v>93</v>
      </c>
      <c r="D139" s="18"/>
      <c r="E139" s="31"/>
      <c r="F139" s="20"/>
    </row>
    <row r="140" spans="1:7" x14ac:dyDescent="0.25">
      <c r="A140" s="12"/>
      <c r="B140" s="17" t="s">
        <v>24</v>
      </c>
      <c r="C140" s="18" t="s">
        <v>25</v>
      </c>
      <c r="D140" s="18"/>
      <c r="E140" s="31"/>
      <c r="F140" s="20"/>
    </row>
    <row r="141" spans="1:7" x14ac:dyDescent="0.25">
      <c r="A141" s="12"/>
      <c r="B141" s="17" t="s">
        <v>63</v>
      </c>
      <c r="C141" s="18" t="s">
        <v>27</v>
      </c>
      <c r="D141" s="18"/>
      <c r="E141" s="31"/>
      <c r="F141" s="20"/>
    </row>
    <row r="142" spans="1:7" x14ac:dyDescent="0.25">
      <c r="A142" s="12"/>
      <c r="B142" s="17" t="s">
        <v>26</v>
      </c>
      <c r="C142" s="18" t="s">
        <v>27</v>
      </c>
      <c r="D142" s="18"/>
      <c r="E142" s="31"/>
      <c r="F142" s="20"/>
    </row>
    <row r="143" spans="1:7" x14ac:dyDescent="0.25">
      <c r="A143" s="12"/>
      <c r="B143" s="13"/>
      <c r="C143" s="14"/>
      <c r="D143" s="14"/>
      <c r="E143" s="30"/>
      <c r="F143" s="21">
        <f>ROUND(SUM(F134:F142),-2)</f>
        <v>0</v>
      </c>
      <c r="G143" t="s">
        <v>28</v>
      </c>
    </row>
    <row r="144" spans="1:7" x14ac:dyDescent="0.25">
      <c r="A144" s="22"/>
      <c r="B144" s="23"/>
      <c r="C144" s="24"/>
      <c r="D144" s="25"/>
      <c r="E144" s="26"/>
      <c r="F144" s="26"/>
    </row>
    <row r="145" spans="1:6" x14ac:dyDescent="0.25">
      <c r="A145" s="22"/>
      <c r="B145" s="23"/>
      <c r="C145" s="24"/>
      <c r="D145" s="25"/>
      <c r="E145" s="26"/>
      <c r="F145" s="26"/>
    </row>
    <row r="146" spans="1:6" ht="25.5" x14ac:dyDescent="0.25">
      <c r="A146" s="29" t="s">
        <v>94</v>
      </c>
      <c r="B146" s="7" t="s">
        <v>95</v>
      </c>
      <c r="C146" s="8" t="s">
        <v>5</v>
      </c>
      <c r="D146" s="9" t="s">
        <v>6</v>
      </c>
      <c r="E146" s="10" t="s">
        <v>7</v>
      </c>
      <c r="F146" s="11" t="s">
        <v>8</v>
      </c>
    </row>
    <row r="147" spans="1:6" ht="51" x14ac:dyDescent="0.25">
      <c r="A147" s="12" t="s">
        <v>96</v>
      </c>
      <c r="B147" s="32" t="s">
        <v>97</v>
      </c>
      <c r="C147" s="33" t="s">
        <v>36</v>
      </c>
      <c r="D147" s="33"/>
      <c r="E147" s="15"/>
      <c r="F147" s="15"/>
    </row>
    <row r="148" spans="1:6" x14ac:dyDescent="0.25">
      <c r="A148" s="12"/>
      <c r="B148" s="17" t="s">
        <v>12</v>
      </c>
      <c r="C148" s="34" t="s">
        <v>13</v>
      </c>
      <c r="D148" s="34"/>
      <c r="E148" s="19"/>
      <c r="F148" s="20"/>
    </row>
    <row r="149" spans="1:6" x14ac:dyDescent="0.25">
      <c r="A149" s="12"/>
      <c r="B149" s="17" t="s">
        <v>98</v>
      </c>
      <c r="C149" s="34" t="s">
        <v>11</v>
      </c>
      <c r="D149" s="34"/>
      <c r="E149" s="19"/>
      <c r="F149" s="20"/>
    </row>
    <row r="150" spans="1:6" x14ac:dyDescent="0.25">
      <c r="A150" s="12"/>
      <c r="B150" s="17" t="s">
        <v>99</v>
      </c>
      <c r="C150" s="34" t="s">
        <v>11</v>
      </c>
      <c r="D150" s="34"/>
      <c r="E150" s="19"/>
      <c r="F150" s="20"/>
    </row>
    <row r="151" spans="1:6" x14ac:dyDescent="0.25">
      <c r="A151" s="12"/>
      <c r="B151" s="17" t="s">
        <v>100</v>
      </c>
      <c r="C151" s="34" t="s">
        <v>11</v>
      </c>
      <c r="D151" s="34"/>
      <c r="E151" s="19"/>
      <c r="F151" s="20"/>
    </row>
    <row r="152" spans="1:6" x14ac:dyDescent="0.25">
      <c r="A152" s="12"/>
      <c r="B152" s="17" t="s">
        <v>101</v>
      </c>
      <c r="C152" s="34" t="s">
        <v>36</v>
      </c>
      <c r="D152" s="34"/>
      <c r="E152" s="19"/>
      <c r="F152" s="20"/>
    </row>
    <row r="153" spans="1:6" x14ac:dyDescent="0.25">
      <c r="A153" s="12"/>
      <c r="B153" s="17" t="s">
        <v>102</v>
      </c>
      <c r="C153" s="34" t="s">
        <v>36</v>
      </c>
      <c r="D153" s="34"/>
      <c r="E153" s="19"/>
      <c r="F153" s="20"/>
    </row>
    <row r="154" spans="1:6" x14ac:dyDescent="0.25">
      <c r="A154" s="12"/>
      <c r="B154" s="17" t="s">
        <v>103</v>
      </c>
      <c r="C154" s="34" t="s">
        <v>36</v>
      </c>
      <c r="D154" s="34"/>
      <c r="E154" s="19"/>
      <c r="F154" s="20"/>
    </row>
    <row r="155" spans="1:6" x14ac:dyDescent="0.25">
      <c r="A155" s="12"/>
      <c r="B155" s="17" t="s">
        <v>104</v>
      </c>
      <c r="C155" s="34" t="s">
        <v>36</v>
      </c>
      <c r="D155" s="34"/>
      <c r="E155" s="19"/>
      <c r="F155" s="20"/>
    </row>
    <row r="156" spans="1:6" ht="25.5" x14ac:dyDescent="0.25">
      <c r="A156" s="12"/>
      <c r="B156" s="17" t="s">
        <v>105</v>
      </c>
      <c r="C156" s="34" t="s">
        <v>36</v>
      </c>
      <c r="D156" s="34"/>
      <c r="E156" s="19"/>
      <c r="F156" s="20"/>
    </row>
    <row r="157" spans="1:6" x14ac:dyDescent="0.25">
      <c r="A157" s="12"/>
      <c r="B157" s="17" t="s">
        <v>106</v>
      </c>
      <c r="C157" s="34" t="s">
        <v>36</v>
      </c>
      <c r="D157" s="34"/>
      <c r="E157" s="19"/>
      <c r="F157" s="20"/>
    </row>
    <row r="158" spans="1:6" x14ac:dyDescent="0.25">
      <c r="A158" s="12"/>
      <c r="B158" s="17" t="s">
        <v>107</v>
      </c>
      <c r="C158" s="34" t="s">
        <v>36</v>
      </c>
      <c r="D158" s="34"/>
      <c r="E158" s="19"/>
      <c r="F158" s="20"/>
    </row>
    <row r="159" spans="1:6" x14ac:dyDescent="0.25">
      <c r="A159" s="12"/>
      <c r="B159" s="17" t="s">
        <v>61</v>
      </c>
      <c r="C159" s="34" t="s">
        <v>36</v>
      </c>
      <c r="D159" s="34"/>
      <c r="E159" s="19"/>
      <c r="F159" s="20"/>
    </row>
    <row r="160" spans="1:6" x14ac:dyDescent="0.25">
      <c r="A160" s="12"/>
      <c r="B160" s="17" t="s">
        <v>62</v>
      </c>
      <c r="C160" s="34" t="s">
        <v>36</v>
      </c>
      <c r="D160" s="34"/>
      <c r="E160" s="19"/>
      <c r="F160" s="20"/>
    </row>
    <row r="161" spans="1:7" x14ac:dyDescent="0.25">
      <c r="A161" s="12"/>
      <c r="B161" s="17" t="s">
        <v>24</v>
      </c>
      <c r="C161" s="34" t="s">
        <v>25</v>
      </c>
      <c r="D161" s="34"/>
      <c r="E161" s="19"/>
      <c r="F161" s="20"/>
    </row>
    <row r="162" spans="1:7" x14ac:dyDescent="0.25">
      <c r="A162" s="12"/>
      <c r="B162" s="17" t="s">
        <v>108</v>
      </c>
      <c r="C162" s="34" t="s">
        <v>27</v>
      </c>
      <c r="D162" s="34"/>
      <c r="E162" s="19"/>
      <c r="F162" s="20"/>
    </row>
    <row r="163" spans="1:7" x14ac:dyDescent="0.25">
      <c r="A163" s="12"/>
      <c r="B163" s="32"/>
      <c r="C163" s="33"/>
      <c r="D163" s="33"/>
      <c r="E163" s="15"/>
      <c r="F163" s="21">
        <f>ROUND(SUM(F148:F162),-2)</f>
        <v>0</v>
      </c>
      <c r="G163" t="s">
        <v>28</v>
      </c>
    </row>
    <row r="164" spans="1:7" x14ac:dyDescent="0.25">
      <c r="A164" s="22"/>
      <c r="B164" s="23"/>
      <c r="C164" s="24"/>
      <c r="D164" s="25"/>
      <c r="E164" s="26"/>
      <c r="F164" s="26"/>
      <c r="G164" s="22"/>
    </row>
    <row r="165" spans="1:7" ht="51" x14ac:dyDescent="0.25">
      <c r="A165" s="12" t="s">
        <v>109</v>
      </c>
      <c r="B165" s="32" t="s">
        <v>110</v>
      </c>
      <c r="C165" s="33" t="s">
        <v>36</v>
      </c>
      <c r="D165" s="33"/>
      <c r="E165" s="15"/>
      <c r="F165" s="15"/>
    </row>
    <row r="166" spans="1:7" x14ac:dyDescent="0.25">
      <c r="A166" s="12"/>
      <c r="B166" s="17" t="s">
        <v>12</v>
      </c>
      <c r="C166" s="34" t="s">
        <v>13</v>
      </c>
      <c r="D166" s="34"/>
      <c r="E166" s="19"/>
      <c r="F166" s="20"/>
    </row>
    <row r="167" spans="1:7" x14ac:dyDescent="0.25">
      <c r="A167" s="12"/>
      <c r="B167" s="17" t="s">
        <v>98</v>
      </c>
      <c r="C167" s="34" t="s">
        <v>11</v>
      </c>
      <c r="D167" s="34"/>
      <c r="E167" s="19"/>
      <c r="F167" s="20"/>
    </row>
    <row r="168" spans="1:7" x14ac:dyDescent="0.25">
      <c r="A168" s="12"/>
      <c r="B168" s="17" t="s">
        <v>99</v>
      </c>
      <c r="C168" s="34" t="s">
        <v>11</v>
      </c>
      <c r="D168" s="34"/>
      <c r="E168" s="19"/>
      <c r="F168" s="20"/>
    </row>
    <row r="169" spans="1:7" x14ac:dyDescent="0.25">
      <c r="A169" s="12"/>
      <c r="B169" s="17" t="s">
        <v>100</v>
      </c>
      <c r="C169" s="34" t="s">
        <v>11</v>
      </c>
      <c r="D169" s="34"/>
      <c r="E169" s="19"/>
      <c r="F169" s="20"/>
    </row>
    <row r="170" spans="1:7" x14ac:dyDescent="0.25">
      <c r="A170" s="12"/>
      <c r="B170" s="17" t="s">
        <v>101</v>
      </c>
      <c r="C170" s="34" t="s">
        <v>36</v>
      </c>
      <c r="D170" s="34"/>
      <c r="E170" s="19"/>
      <c r="F170" s="20"/>
    </row>
    <row r="171" spans="1:7" x14ac:dyDescent="0.25">
      <c r="A171" s="12"/>
      <c r="B171" s="17" t="s">
        <v>102</v>
      </c>
      <c r="C171" s="34" t="s">
        <v>36</v>
      </c>
      <c r="D171" s="34"/>
      <c r="E171" s="19"/>
      <c r="F171" s="20"/>
    </row>
    <row r="172" spans="1:7" x14ac:dyDescent="0.25">
      <c r="A172" s="12"/>
      <c r="B172" s="17" t="s">
        <v>103</v>
      </c>
      <c r="C172" s="34" t="s">
        <v>36</v>
      </c>
      <c r="D172" s="34"/>
      <c r="E172" s="19"/>
      <c r="F172" s="20"/>
    </row>
    <row r="173" spans="1:7" x14ac:dyDescent="0.25">
      <c r="A173" s="12"/>
      <c r="B173" s="17" t="s">
        <v>104</v>
      </c>
      <c r="C173" s="34" t="s">
        <v>36</v>
      </c>
      <c r="D173" s="34"/>
      <c r="E173" s="19"/>
      <c r="F173" s="20"/>
    </row>
    <row r="174" spans="1:7" ht="25.5" x14ac:dyDescent="0.25">
      <c r="A174" s="12"/>
      <c r="B174" s="17" t="s">
        <v>105</v>
      </c>
      <c r="C174" s="34" t="s">
        <v>36</v>
      </c>
      <c r="D174" s="34"/>
      <c r="E174" s="19"/>
      <c r="F174" s="20"/>
    </row>
    <row r="175" spans="1:7" x14ac:dyDescent="0.25">
      <c r="A175" s="12"/>
      <c r="B175" s="17" t="s">
        <v>106</v>
      </c>
      <c r="C175" s="34" t="s">
        <v>36</v>
      </c>
      <c r="D175" s="34"/>
      <c r="E175" s="19"/>
      <c r="F175" s="20"/>
    </row>
    <row r="176" spans="1:7" x14ac:dyDescent="0.25">
      <c r="A176" s="12"/>
      <c r="B176" s="17" t="s">
        <v>107</v>
      </c>
      <c r="C176" s="34" t="s">
        <v>36</v>
      </c>
      <c r="D176" s="34"/>
      <c r="E176" s="19"/>
      <c r="F176" s="20"/>
    </row>
    <row r="177" spans="1:7" x14ac:dyDescent="0.25">
      <c r="A177" s="12"/>
      <c r="B177" s="17" t="s">
        <v>61</v>
      </c>
      <c r="C177" s="34" t="s">
        <v>36</v>
      </c>
      <c r="D177" s="34"/>
      <c r="E177" s="19"/>
      <c r="F177" s="20"/>
    </row>
    <row r="178" spans="1:7" x14ac:dyDescent="0.25">
      <c r="A178" s="12"/>
      <c r="B178" s="17" t="s">
        <v>62</v>
      </c>
      <c r="C178" s="34" t="s">
        <v>36</v>
      </c>
      <c r="D178" s="34"/>
      <c r="E178" s="19"/>
      <c r="F178" s="20"/>
    </row>
    <row r="179" spans="1:7" x14ac:dyDescent="0.25">
      <c r="A179" s="12"/>
      <c r="B179" s="17" t="s">
        <v>24</v>
      </c>
      <c r="C179" s="34" t="s">
        <v>25</v>
      </c>
      <c r="D179" s="34"/>
      <c r="E179" s="19"/>
      <c r="F179" s="20"/>
    </row>
    <row r="180" spans="1:7" x14ac:dyDescent="0.25">
      <c r="A180" s="12"/>
      <c r="B180" s="17" t="s">
        <v>108</v>
      </c>
      <c r="C180" s="34" t="s">
        <v>27</v>
      </c>
      <c r="D180" s="34"/>
      <c r="E180" s="19"/>
      <c r="F180" s="20"/>
    </row>
    <row r="181" spans="1:7" x14ac:dyDescent="0.25">
      <c r="A181" s="12"/>
      <c r="B181" s="32"/>
      <c r="C181" s="33"/>
      <c r="D181" s="33"/>
      <c r="E181" s="15"/>
      <c r="F181" s="21">
        <f>ROUND(SUM(F166:F180),-2)</f>
        <v>0</v>
      </c>
    </row>
    <row r="182" spans="1:7" x14ac:dyDescent="0.25">
      <c r="A182" s="22"/>
      <c r="B182" s="23"/>
      <c r="C182" s="24"/>
      <c r="D182" s="25"/>
      <c r="E182" s="26"/>
      <c r="F182" s="26"/>
    </row>
    <row r="183" spans="1:7" ht="25.5" x14ac:dyDescent="0.25">
      <c r="A183" s="29" t="s">
        <v>111</v>
      </c>
      <c r="B183" s="7" t="s">
        <v>112</v>
      </c>
      <c r="C183" s="8" t="s">
        <v>5</v>
      </c>
      <c r="D183" s="9" t="s">
        <v>6</v>
      </c>
      <c r="E183" s="10" t="s">
        <v>7</v>
      </c>
      <c r="F183" s="11" t="s">
        <v>8</v>
      </c>
    </row>
    <row r="184" spans="1:7" ht="25.5" x14ac:dyDescent="0.25">
      <c r="A184" s="12" t="s">
        <v>113</v>
      </c>
      <c r="B184" s="32" t="s">
        <v>114</v>
      </c>
      <c r="C184" s="33" t="s">
        <v>36</v>
      </c>
      <c r="D184" s="33"/>
      <c r="E184" s="15"/>
      <c r="F184" s="15"/>
    </row>
    <row r="185" spans="1:7" x14ac:dyDescent="0.25">
      <c r="A185" s="12"/>
      <c r="B185" s="17" t="s">
        <v>12</v>
      </c>
      <c r="C185" s="34" t="s">
        <v>13</v>
      </c>
      <c r="D185" s="34"/>
      <c r="E185" s="19"/>
      <c r="F185" s="20"/>
    </row>
    <row r="186" spans="1:7" x14ac:dyDescent="0.25">
      <c r="A186" s="12"/>
      <c r="B186" s="17" t="s">
        <v>115</v>
      </c>
      <c r="C186" s="34" t="s">
        <v>36</v>
      </c>
      <c r="D186" s="34"/>
      <c r="E186" s="19"/>
      <c r="F186" s="20"/>
    </row>
    <row r="187" spans="1:7" x14ac:dyDescent="0.25">
      <c r="A187" s="12"/>
      <c r="B187" s="17" t="s">
        <v>24</v>
      </c>
      <c r="C187" s="34" t="s">
        <v>25</v>
      </c>
      <c r="D187" s="34"/>
      <c r="E187" s="19"/>
      <c r="F187" s="20"/>
    </row>
    <row r="188" spans="1:7" x14ac:dyDescent="0.25">
      <c r="A188" s="12"/>
      <c r="B188" s="17" t="s">
        <v>108</v>
      </c>
      <c r="C188" s="34" t="s">
        <v>27</v>
      </c>
      <c r="D188" s="34"/>
      <c r="E188" s="19"/>
      <c r="F188" s="20"/>
    </row>
    <row r="189" spans="1:7" x14ac:dyDescent="0.25">
      <c r="A189" s="12"/>
      <c r="B189" s="32"/>
      <c r="C189" s="33"/>
      <c r="D189" s="33"/>
      <c r="E189" s="15"/>
      <c r="F189" s="21">
        <f>ROUND(SUM(F185:F188),-2)</f>
        <v>0</v>
      </c>
      <c r="G189" t="s">
        <v>28</v>
      </c>
    </row>
    <row r="190" spans="1:7" x14ac:dyDescent="0.25">
      <c r="A190" s="22"/>
      <c r="B190" s="23"/>
      <c r="C190" s="24"/>
      <c r="D190" s="25"/>
      <c r="E190" s="26"/>
      <c r="F190" s="26"/>
    </row>
    <row r="191" spans="1:7" ht="25.5" x14ac:dyDescent="0.25">
      <c r="A191" s="12" t="s">
        <v>116</v>
      </c>
      <c r="B191" s="32" t="s">
        <v>117</v>
      </c>
      <c r="C191" s="33" t="s">
        <v>36</v>
      </c>
      <c r="D191" s="33"/>
      <c r="E191" s="15"/>
      <c r="F191" s="15"/>
    </row>
    <row r="192" spans="1:7" x14ac:dyDescent="0.25">
      <c r="A192" s="12"/>
      <c r="B192" s="17" t="s">
        <v>12</v>
      </c>
      <c r="C192" s="34" t="s">
        <v>13</v>
      </c>
      <c r="D192" s="34"/>
      <c r="E192" s="19"/>
      <c r="F192" s="20"/>
    </row>
    <row r="193" spans="1:7" x14ac:dyDescent="0.25">
      <c r="A193" s="12"/>
      <c r="B193" s="17" t="s">
        <v>118</v>
      </c>
      <c r="C193" s="34" t="s">
        <v>36</v>
      </c>
      <c r="D193" s="34"/>
      <c r="E193" s="19"/>
      <c r="F193" s="20"/>
    </row>
    <row r="194" spans="1:7" x14ac:dyDescent="0.25">
      <c r="A194" s="12"/>
      <c r="B194" s="17" t="s">
        <v>24</v>
      </c>
      <c r="C194" s="34" t="s">
        <v>25</v>
      </c>
      <c r="D194" s="34"/>
      <c r="E194" s="19"/>
      <c r="F194" s="20"/>
    </row>
    <row r="195" spans="1:7" x14ac:dyDescent="0.25">
      <c r="A195" s="12"/>
      <c r="B195" s="17" t="s">
        <v>108</v>
      </c>
      <c r="C195" s="34" t="s">
        <v>27</v>
      </c>
      <c r="D195" s="34"/>
      <c r="E195" s="19"/>
      <c r="F195" s="20"/>
    </row>
    <row r="196" spans="1:7" x14ac:dyDescent="0.25">
      <c r="A196" s="12"/>
      <c r="B196" s="32"/>
      <c r="C196" s="33"/>
      <c r="D196" s="33"/>
      <c r="E196" s="15"/>
      <c r="F196" s="21">
        <f>ROUND(SUM(F192:F195),-2)</f>
        <v>0</v>
      </c>
      <c r="G196" t="s">
        <v>28</v>
      </c>
    </row>
    <row r="197" spans="1:7" x14ac:dyDescent="0.25">
      <c r="A197" s="22"/>
      <c r="B197" s="23"/>
      <c r="C197" s="24"/>
      <c r="D197" s="25"/>
      <c r="E197" s="26"/>
      <c r="F197" s="26"/>
    </row>
    <row r="198" spans="1:7" x14ac:dyDescent="0.25">
      <c r="A198" s="22"/>
      <c r="B198" s="23"/>
      <c r="C198" s="24"/>
      <c r="D198" s="25"/>
      <c r="E198" s="26"/>
      <c r="F198" s="26"/>
    </row>
    <row r="199" spans="1:7" ht="25.5" x14ac:dyDescent="0.25">
      <c r="A199" s="29" t="s">
        <v>119</v>
      </c>
      <c r="B199" s="7" t="s">
        <v>120</v>
      </c>
      <c r="C199" s="8" t="s">
        <v>5</v>
      </c>
      <c r="D199" s="9" t="s">
        <v>6</v>
      </c>
      <c r="E199" s="10" t="s">
        <v>7</v>
      </c>
      <c r="F199" s="11" t="s">
        <v>8</v>
      </c>
    </row>
    <row r="200" spans="1:7" ht="38.25" x14ac:dyDescent="0.25">
      <c r="A200" s="12" t="s">
        <v>121</v>
      </c>
      <c r="B200" s="13" t="s">
        <v>122</v>
      </c>
      <c r="C200" s="14" t="s">
        <v>31</v>
      </c>
      <c r="D200" s="14"/>
      <c r="E200" s="15"/>
      <c r="F200" s="15"/>
    </row>
    <row r="201" spans="1:7" x14ac:dyDescent="0.25">
      <c r="A201" s="12"/>
      <c r="B201" s="17" t="s">
        <v>12</v>
      </c>
      <c r="C201" s="18" t="s">
        <v>13</v>
      </c>
      <c r="D201" s="27"/>
      <c r="E201" s="19"/>
      <c r="F201" s="20"/>
    </row>
    <row r="202" spans="1:7" ht="25.5" x14ac:dyDescent="0.25">
      <c r="A202" s="12"/>
      <c r="B202" s="17" t="s">
        <v>43</v>
      </c>
      <c r="C202" s="18" t="s">
        <v>33</v>
      </c>
      <c r="D202" s="27"/>
      <c r="E202" s="19"/>
      <c r="F202" s="20"/>
    </row>
    <row r="203" spans="1:7" x14ac:dyDescent="0.25">
      <c r="A203" s="12"/>
      <c r="B203" s="17" t="s">
        <v>34</v>
      </c>
      <c r="C203" s="18" t="s">
        <v>33</v>
      </c>
      <c r="D203" s="27"/>
      <c r="E203" s="19"/>
      <c r="F203" s="20"/>
    </row>
    <row r="204" spans="1:7" ht="38.25" x14ac:dyDescent="0.25">
      <c r="A204" s="12"/>
      <c r="B204" s="17" t="s">
        <v>39</v>
      </c>
      <c r="C204" s="18" t="s">
        <v>40</v>
      </c>
      <c r="D204" s="27"/>
      <c r="E204" s="19"/>
      <c r="F204" s="20"/>
    </row>
    <row r="205" spans="1:7" x14ac:dyDescent="0.25">
      <c r="A205" s="12"/>
      <c r="B205" s="17" t="s">
        <v>123</v>
      </c>
      <c r="C205" s="18" t="s">
        <v>18</v>
      </c>
      <c r="D205" s="27"/>
      <c r="E205" s="19"/>
      <c r="F205" s="20"/>
    </row>
    <row r="206" spans="1:7" x14ac:dyDescent="0.25">
      <c r="A206" s="12"/>
      <c r="B206" s="17" t="s">
        <v>124</v>
      </c>
      <c r="C206" s="18" t="s">
        <v>74</v>
      </c>
      <c r="D206" s="27"/>
      <c r="E206" s="19"/>
      <c r="F206" s="20"/>
    </row>
    <row r="207" spans="1:7" x14ac:dyDescent="0.25">
      <c r="A207" s="12"/>
      <c r="B207" s="17" t="s">
        <v>125</v>
      </c>
      <c r="C207" s="18" t="s">
        <v>36</v>
      </c>
      <c r="D207" s="27"/>
      <c r="E207" s="19"/>
      <c r="F207" s="20"/>
    </row>
    <row r="208" spans="1:7" x14ac:dyDescent="0.25">
      <c r="A208" s="12"/>
      <c r="B208" s="17" t="s">
        <v>24</v>
      </c>
      <c r="C208" s="18" t="s">
        <v>25</v>
      </c>
      <c r="D208" s="27"/>
      <c r="E208" s="19"/>
      <c r="F208" s="20"/>
    </row>
    <row r="209" spans="1:7" x14ac:dyDescent="0.25">
      <c r="A209" s="12"/>
      <c r="B209" s="17" t="s">
        <v>26</v>
      </c>
      <c r="C209" s="18" t="s">
        <v>27</v>
      </c>
      <c r="D209" s="27"/>
      <c r="E209" s="19"/>
      <c r="F209" s="20"/>
    </row>
    <row r="210" spans="1:7" x14ac:dyDescent="0.25">
      <c r="A210" s="12"/>
      <c r="B210" s="13"/>
      <c r="C210" s="14"/>
      <c r="D210" s="28"/>
      <c r="E210" s="15"/>
      <c r="F210" s="21">
        <f>ROUND(SUM(F201:F209),-2)</f>
        <v>0</v>
      </c>
      <c r="G210" t="s">
        <v>28</v>
      </c>
    </row>
    <row r="211" spans="1:7" x14ac:dyDescent="0.25">
      <c r="A211" s="22"/>
      <c r="B211" s="23"/>
      <c r="C211" s="24"/>
      <c r="D211" s="25"/>
      <c r="E211" s="26"/>
      <c r="F211" s="26"/>
    </row>
    <row r="212" spans="1:7" ht="25.5" x14ac:dyDescent="0.25">
      <c r="A212" s="29" t="s">
        <v>126</v>
      </c>
      <c r="B212" s="7" t="s">
        <v>127</v>
      </c>
      <c r="C212" s="8" t="s">
        <v>5</v>
      </c>
      <c r="D212" s="9" t="s">
        <v>6</v>
      </c>
      <c r="E212" s="10" t="s">
        <v>7</v>
      </c>
      <c r="F212" s="11" t="s">
        <v>8</v>
      </c>
    </row>
    <row r="213" spans="1:7" ht="25.5" x14ac:dyDescent="0.25">
      <c r="A213" s="12" t="s">
        <v>128</v>
      </c>
      <c r="B213" s="13" t="s">
        <v>129</v>
      </c>
      <c r="C213" s="14" t="s">
        <v>31</v>
      </c>
      <c r="D213" s="14"/>
      <c r="E213" s="15"/>
      <c r="F213" s="15"/>
    </row>
    <row r="214" spans="1:7" x14ac:dyDescent="0.25">
      <c r="A214" s="12"/>
      <c r="B214" s="17" t="s">
        <v>12</v>
      </c>
      <c r="C214" s="18" t="s">
        <v>13</v>
      </c>
      <c r="D214" s="18"/>
      <c r="E214" s="19"/>
      <c r="F214" s="20"/>
    </row>
    <row r="215" spans="1:7" ht="25.5" x14ac:dyDescent="0.25">
      <c r="A215" s="12"/>
      <c r="B215" s="17" t="s">
        <v>43</v>
      </c>
      <c r="C215" s="18" t="s">
        <v>33</v>
      </c>
      <c r="D215" s="18"/>
      <c r="E215" s="19"/>
      <c r="F215" s="20"/>
    </row>
    <row r="216" spans="1:7" x14ac:dyDescent="0.25">
      <c r="A216" s="12"/>
      <c r="B216" s="17" t="s">
        <v>123</v>
      </c>
      <c r="C216" s="18" t="s">
        <v>18</v>
      </c>
      <c r="D216" s="18"/>
      <c r="E216" s="19"/>
      <c r="F216" s="20"/>
    </row>
    <row r="217" spans="1:7" x14ac:dyDescent="0.25">
      <c r="A217" s="12"/>
      <c r="B217" s="17" t="s">
        <v>24</v>
      </c>
      <c r="C217" s="18" t="s">
        <v>25</v>
      </c>
      <c r="D217" s="18"/>
      <c r="E217" s="19"/>
      <c r="F217" s="20"/>
    </row>
    <row r="218" spans="1:7" x14ac:dyDescent="0.25">
      <c r="A218" s="12"/>
      <c r="B218" s="17" t="s">
        <v>26</v>
      </c>
      <c r="C218" s="18" t="s">
        <v>27</v>
      </c>
      <c r="D218" s="18"/>
      <c r="E218" s="19"/>
      <c r="F218" s="20"/>
    </row>
    <row r="219" spans="1:7" x14ac:dyDescent="0.25">
      <c r="A219" s="12"/>
      <c r="B219" s="13"/>
      <c r="C219" s="14"/>
      <c r="D219" s="14"/>
      <c r="E219" s="15"/>
      <c r="F219" s="21">
        <f>ROUND(SUM(F214:F218),-2)</f>
        <v>0</v>
      </c>
      <c r="G219" t="s">
        <v>28</v>
      </c>
    </row>
    <row r="220" spans="1:7" x14ac:dyDescent="0.25">
      <c r="A220" s="22"/>
      <c r="B220" s="23"/>
      <c r="C220" s="24"/>
      <c r="D220" s="25"/>
      <c r="E220" s="26"/>
      <c r="F220" s="26"/>
    </row>
    <row r="221" spans="1:7" ht="71.099999999999994" customHeight="1" x14ac:dyDescent="0.25">
      <c r="A221" s="12" t="s">
        <v>130</v>
      </c>
      <c r="B221" s="13" t="s">
        <v>131</v>
      </c>
      <c r="C221" s="14" t="s">
        <v>31</v>
      </c>
      <c r="D221" s="14"/>
      <c r="E221" s="15"/>
      <c r="F221" s="15"/>
    </row>
    <row r="222" spans="1:7" x14ac:dyDescent="0.25">
      <c r="A222" s="12"/>
      <c r="B222" s="17" t="s">
        <v>12</v>
      </c>
      <c r="C222" s="18" t="s">
        <v>13</v>
      </c>
      <c r="D222" s="18"/>
      <c r="E222" s="19"/>
      <c r="F222" s="20"/>
    </row>
    <row r="223" spans="1:7" x14ac:dyDescent="0.25">
      <c r="A223" s="12"/>
      <c r="B223" s="17" t="s">
        <v>46</v>
      </c>
      <c r="C223" s="18" t="s">
        <v>33</v>
      </c>
      <c r="D223" s="18"/>
      <c r="E223" s="19"/>
      <c r="F223" s="20"/>
    </row>
    <row r="224" spans="1:7" x14ac:dyDescent="0.25">
      <c r="A224" s="12"/>
      <c r="B224" s="17" t="s">
        <v>34</v>
      </c>
      <c r="C224" s="18" t="s">
        <v>33</v>
      </c>
      <c r="D224" s="18"/>
      <c r="E224" s="19"/>
      <c r="F224" s="20"/>
    </row>
    <row r="225" spans="1:7" x14ac:dyDescent="0.25">
      <c r="A225" s="12"/>
      <c r="B225" s="17" t="s">
        <v>123</v>
      </c>
      <c r="C225" s="18" t="s">
        <v>18</v>
      </c>
      <c r="D225" s="18"/>
      <c r="E225" s="19"/>
      <c r="F225" s="20"/>
    </row>
    <row r="226" spans="1:7" x14ac:dyDescent="0.25">
      <c r="A226" s="12"/>
      <c r="B226" s="17" t="s">
        <v>124</v>
      </c>
      <c r="C226" s="18" t="s">
        <v>74</v>
      </c>
      <c r="D226" s="18"/>
      <c r="E226" s="19"/>
      <c r="F226" s="20"/>
    </row>
    <row r="227" spans="1:7" x14ac:dyDescent="0.25">
      <c r="A227" s="12"/>
      <c r="B227" s="17" t="s">
        <v>24</v>
      </c>
      <c r="C227" s="18" t="s">
        <v>25</v>
      </c>
      <c r="D227" s="18"/>
      <c r="E227" s="19"/>
      <c r="F227" s="20"/>
    </row>
    <row r="228" spans="1:7" x14ac:dyDescent="0.25">
      <c r="A228" s="12"/>
      <c r="B228" s="17" t="s">
        <v>26</v>
      </c>
      <c r="C228" s="18" t="s">
        <v>27</v>
      </c>
      <c r="D228" s="18"/>
      <c r="E228" s="19"/>
      <c r="F228" s="20"/>
    </row>
    <row r="229" spans="1:7" x14ac:dyDescent="0.25">
      <c r="A229" s="12"/>
      <c r="B229" s="13"/>
      <c r="C229" s="14"/>
      <c r="D229" s="14"/>
      <c r="E229" s="15"/>
      <c r="F229" s="21">
        <f>ROUND(SUM(F222:F228),-2)</f>
        <v>0</v>
      </c>
      <c r="G229" t="s">
        <v>28</v>
      </c>
    </row>
    <row r="230" spans="1:7" x14ac:dyDescent="0.25">
      <c r="A230" s="22"/>
      <c r="B230" s="23"/>
      <c r="C230" s="24"/>
      <c r="D230" s="25"/>
      <c r="E230" s="26"/>
      <c r="F230" s="26"/>
    </row>
    <row r="231" spans="1:7" x14ac:dyDescent="0.25">
      <c r="A231" s="22"/>
      <c r="B231" s="23"/>
      <c r="C231" s="24"/>
      <c r="D231" s="25"/>
      <c r="E231" s="26"/>
      <c r="F231" s="26"/>
    </row>
    <row r="232" spans="1:7" ht="25.5" x14ac:dyDescent="0.25">
      <c r="A232" s="29" t="s">
        <v>132</v>
      </c>
      <c r="B232" s="7" t="s">
        <v>133</v>
      </c>
      <c r="C232" s="8" t="s">
        <v>5</v>
      </c>
      <c r="D232" s="9" t="s">
        <v>6</v>
      </c>
      <c r="E232" s="10" t="s">
        <v>7</v>
      </c>
      <c r="F232" s="11" t="s">
        <v>8</v>
      </c>
    </row>
    <row r="233" spans="1:7" ht="51" x14ac:dyDescent="0.25">
      <c r="A233" s="12" t="s">
        <v>134</v>
      </c>
      <c r="B233" s="13" t="s">
        <v>135</v>
      </c>
      <c r="C233" s="14" t="s">
        <v>31</v>
      </c>
      <c r="D233" s="14"/>
      <c r="E233" s="15"/>
      <c r="F233" s="15"/>
    </row>
    <row r="234" spans="1:7" x14ac:dyDescent="0.25">
      <c r="A234" s="12"/>
      <c r="B234" s="17" t="s">
        <v>12</v>
      </c>
      <c r="C234" s="18" t="s">
        <v>13</v>
      </c>
      <c r="D234" s="18"/>
      <c r="E234" s="19"/>
      <c r="F234" s="20"/>
    </row>
    <row r="235" spans="1:7" ht="25.5" x14ac:dyDescent="0.25">
      <c r="A235" s="12"/>
      <c r="B235" s="17" t="s">
        <v>43</v>
      </c>
      <c r="C235" s="18" t="s">
        <v>33</v>
      </c>
      <c r="D235" s="18"/>
      <c r="E235" s="19"/>
      <c r="F235" s="20"/>
    </row>
    <row r="236" spans="1:7" ht="38.25" x14ac:dyDescent="0.25">
      <c r="A236" s="12"/>
      <c r="B236" s="17" t="s">
        <v>39</v>
      </c>
      <c r="C236" s="18" t="s">
        <v>40</v>
      </c>
      <c r="D236" s="18"/>
      <c r="E236" s="19"/>
      <c r="F236" s="20"/>
    </row>
    <row r="237" spans="1:7" x14ac:dyDescent="0.25">
      <c r="A237" s="12"/>
      <c r="B237" s="17" t="s">
        <v>136</v>
      </c>
      <c r="C237" s="18" t="s">
        <v>36</v>
      </c>
      <c r="D237" s="18"/>
      <c r="E237" s="19"/>
      <c r="F237" s="20"/>
    </row>
    <row r="238" spans="1:7" x14ac:dyDescent="0.25">
      <c r="A238" s="12"/>
      <c r="B238" s="17" t="s">
        <v>137</v>
      </c>
      <c r="C238" s="18" t="s">
        <v>36</v>
      </c>
      <c r="D238" s="18"/>
      <c r="E238" s="19"/>
      <c r="F238" s="20"/>
    </row>
    <row r="239" spans="1:7" x14ac:dyDescent="0.25">
      <c r="A239" s="12"/>
      <c r="B239" s="17" t="s">
        <v>138</v>
      </c>
      <c r="C239" s="18" t="s">
        <v>36</v>
      </c>
      <c r="D239" s="18"/>
      <c r="E239" s="19"/>
      <c r="F239" s="20"/>
    </row>
    <row r="240" spans="1:7" x14ac:dyDescent="0.25">
      <c r="A240" s="12"/>
      <c r="B240" s="17" t="s">
        <v>24</v>
      </c>
      <c r="C240" s="18" t="s">
        <v>25</v>
      </c>
      <c r="D240" s="35"/>
      <c r="E240" s="19"/>
      <c r="F240" s="20"/>
    </row>
    <row r="241" spans="1:7" x14ac:dyDescent="0.25">
      <c r="A241" s="12"/>
      <c r="B241" s="17" t="s">
        <v>26</v>
      </c>
      <c r="C241" s="18" t="s">
        <v>27</v>
      </c>
      <c r="D241" s="18"/>
      <c r="E241" s="19"/>
      <c r="F241" s="20"/>
    </row>
    <row r="242" spans="1:7" x14ac:dyDescent="0.25">
      <c r="A242" s="12"/>
      <c r="B242" s="13"/>
      <c r="C242" s="14"/>
      <c r="D242" s="14"/>
      <c r="E242" s="15"/>
      <c r="F242" s="21">
        <f>ROUND(SUM(F234:F241),-2)</f>
        <v>0</v>
      </c>
      <c r="G242" t="s">
        <v>28</v>
      </c>
    </row>
    <row r="243" spans="1:7" x14ac:dyDescent="0.25">
      <c r="A243" s="22"/>
      <c r="B243" s="23"/>
      <c r="C243" s="24"/>
      <c r="D243" s="25"/>
      <c r="E243" s="26"/>
      <c r="F243" s="26"/>
    </row>
    <row r="244" spans="1:7" ht="89.25" x14ac:dyDescent="0.25">
      <c r="A244" s="12" t="s">
        <v>139</v>
      </c>
      <c r="B244" s="13" t="s">
        <v>140</v>
      </c>
      <c r="C244" s="14" t="s">
        <v>31</v>
      </c>
      <c r="D244" s="14"/>
      <c r="E244" s="15"/>
      <c r="F244" s="15"/>
    </row>
    <row r="245" spans="1:7" x14ac:dyDescent="0.25">
      <c r="A245" s="12"/>
      <c r="B245" s="17" t="s">
        <v>12</v>
      </c>
      <c r="C245" s="18" t="s">
        <v>13</v>
      </c>
      <c r="D245" s="18"/>
      <c r="E245" s="31"/>
      <c r="F245" s="20"/>
    </row>
    <row r="246" spans="1:7" ht="25.5" x14ac:dyDescent="0.25">
      <c r="A246" s="12"/>
      <c r="B246" s="17" t="s">
        <v>43</v>
      </c>
      <c r="C246" s="18" t="s">
        <v>33</v>
      </c>
      <c r="D246" s="18"/>
      <c r="E246" s="31"/>
      <c r="F246" s="20"/>
    </row>
    <row r="247" spans="1:7" ht="38.25" x14ac:dyDescent="0.25">
      <c r="A247" s="12"/>
      <c r="B247" s="17" t="s">
        <v>39</v>
      </c>
      <c r="C247" s="18" t="s">
        <v>40</v>
      </c>
      <c r="D247" s="18"/>
      <c r="E247" s="31"/>
      <c r="F247" s="20"/>
    </row>
    <row r="248" spans="1:7" x14ac:dyDescent="0.25">
      <c r="A248" s="12"/>
      <c r="B248" s="17" t="s">
        <v>83</v>
      </c>
      <c r="C248" s="18" t="s">
        <v>33</v>
      </c>
      <c r="D248" s="18"/>
      <c r="E248" s="31"/>
      <c r="F248" s="20"/>
    </row>
    <row r="249" spans="1:7" x14ac:dyDescent="0.25">
      <c r="A249" s="12"/>
      <c r="B249" s="17" t="s">
        <v>141</v>
      </c>
      <c r="C249" s="18" t="s">
        <v>33</v>
      </c>
      <c r="D249" s="18"/>
      <c r="E249" s="31"/>
      <c r="F249" s="20"/>
    </row>
    <row r="250" spans="1:7" x14ac:dyDescent="0.25">
      <c r="A250" s="12"/>
      <c r="B250" s="17" t="s">
        <v>142</v>
      </c>
      <c r="C250" s="18" t="s">
        <v>88</v>
      </c>
      <c r="D250" s="18"/>
      <c r="E250" s="31"/>
      <c r="F250" s="20"/>
    </row>
    <row r="251" spans="1:7" x14ac:dyDescent="0.25">
      <c r="A251" s="12"/>
      <c r="B251" s="17" t="s">
        <v>143</v>
      </c>
      <c r="C251" s="18" t="s">
        <v>31</v>
      </c>
      <c r="D251" s="18"/>
      <c r="E251" s="31"/>
      <c r="F251" s="20"/>
    </row>
    <row r="252" spans="1:7" x14ac:dyDescent="0.25">
      <c r="A252" s="12"/>
      <c r="B252" s="17" t="s">
        <v>144</v>
      </c>
      <c r="C252" s="18" t="s">
        <v>74</v>
      </c>
      <c r="D252" s="18"/>
      <c r="E252" s="31"/>
      <c r="F252" s="20"/>
    </row>
    <row r="253" spans="1:7" x14ac:dyDescent="0.25">
      <c r="A253" s="12"/>
      <c r="B253" s="17" t="s">
        <v>145</v>
      </c>
      <c r="C253" s="18" t="s">
        <v>36</v>
      </c>
      <c r="D253" s="18"/>
      <c r="E253" s="31"/>
      <c r="F253" s="20"/>
    </row>
    <row r="254" spans="1:7" x14ac:dyDescent="0.25">
      <c r="A254" s="12"/>
      <c r="B254" s="17" t="s">
        <v>146</v>
      </c>
      <c r="C254" s="18" t="s">
        <v>31</v>
      </c>
      <c r="D254" s="18"/>
      <c r="E254" s="31"/>
      <c r="F254" s="20"/>
    </row>
    <row r="255" spans="1:7" x14ac:dyDescent="0.25">
      <c r="A255" s="12"/>
      <c r="B255" s="17" t="s">
        <v>24</v>
      </c>
      <c r="C255" s="18" t="s">
        <v>25</v>
      </c>
      <c r="D255" s="18"/>
      <c r="E255" s="31"/>
      <c r="F255" s="20"/>
    </row>
    <row r="256" spans="1:7" x14ac:dyDescent="0.25">
      <c r="A256" s="12"/>
      <c r="B256" s="17" t="s">
        <v>26</v>
      </c>
      <c r="C256" s="18" t="s">
        <v>27</v>
      </c>
      <c r="D256" s="18"/>
      <c r="E256" s="31"/>
      <c r="F256" s="20"/>
    </row>
    <row r="257" spans="1:7" x14ac:dyDescent="0.25">
      <c r="A257" s="12"/>
      <c r="B257" s="13"/>
      <c r="C257" s="14"/>
      <c r="D257" s="14"/>
      <c r="E257" s="30"/>
      <c r="F257" s="21">
        <f>ROUND(SUM(F245:F256),-2)</f>
        <v>0</v>
      </c>
      <c r="G257" t="s">
        <v>28</v>
      </c>
    </row>
    <row r="258" spans="1:7" x14ac:dyDescent="0.25">
      <c r="A258" s="22"/>
      <c r="B258" s="23"/>
      <c r="C258" s="24"/>
      <c r="D258" s="25"/>
      <c r="E258" s="26"/>
      <c r="F258" s="26"/>
    </row>
    <row r="259" spans="1:7" x14ac:dyDescent="0.25">
      <c r="A259" s="22"/>
      <c r="B259" s="23"/>
      <c r="C259" s="24"/>
      <c r="D259" s="25"/>
      <c r="E259" s="26"/>
      <c r="F259" s="26"/>
    </row>
    <row r="260" spans="1:7" ht="25.5" x14ac:dyDescent="0.25">
      <c r="A260" s="29" t="s">
        <v>147</v>
      </c>
      <c r="B260" s="7" t="s">
        <v>148</v>
      </c>
      <c r="C260" s="8" t="s">
        <v>5</v>
      </c>
      <c r="D260" s="9" t="s">
        <v>6</v>
      </c>
      <c r="E260" s="10" t="s">
        <v>7</v>
      </c>
      <c r="F260" s="11" t="s">
        <v>8</v>
      </c>
    </row>
    <row r="261" spans="1:7" ht="51" x14ac:dyDescent="0.25">
      <c r="A261" s="12" t="s">
        <v>149</v>
      </c>
      <c r="B261" s="13" t="s">
        <v>150</v>
      </c>
      <c r="C261" s="14" t="s">
        <v>31</v>
      </c>
      <c r="D261" s="14"/>
      <c r="E261" s="15"/>
      <c r="F261" s="15"/>
    </row>
    <row r="262" spans="1:7" x14ac:dyDescent="0.25">
      <c r="A262" s="12"/>
      <c r="B262" s="17" t="s">
        <v>12</v>
      </c>
      <c r="C262" s="18" t="s">
        <v>13</v>
      </c>
      <c r="D262" s="18"/>
      <c r="E262" s="19"/>
      <c r="F262" s="20"/>
    </row>
    <row r="263" spans="1:7" ht="25.5" x14ac:dyDescent="0.25">
      <c r="A263" s="12"/>
      <c r="B263" s="17" t="s">
        <v>43</v>
      </c>
      <c r="C263" s="18" t="s">
        <v>33</v>
      </c>
      <c r="D263" s="18"/>
      <c r="E263" s="19"/>
      <c r="F263" s="20"/>
    </row>
    <row r="264" spans="1:7" ht="38.25" x14ac:dyDescent="0.25">
      <c r="A264" s="12"/>
      <c r="B264" s="17" t="s">
        <v>39</v>
      </c>
      <c r="C264" s="18" t="s">
        <v>40</v>
      </c>
      <c r="D264" s="18"/>
      <c r="E264" s="19"/>
      <c r="F264" s="20"/>
    </row>
    <row r="265" spans="1:7" x14ac:dyDescent="0.25">
      <c r="A265" s="12"/>
      <c r="B265" s="17" t="s">
        <v>141</v>
      </c>
      <c r="C265" s="18" t="s">
        <v>33</v>
      </c>
      <c r="D265" s="18"/>
      <c r="E265" s="19"/>
      <c r="F265" s="20"/>
    </row>
    <row r="266" spans="1:7" x14ac:dyDescent="0.25">
      <c r="A266" s="12"/>
      <c r="B266" s="17" t="s">
        <v>151</v>
      </c>
      <c r="C266" s="18" t="s">
        <v>36</v>
      </c>
      <c r="D266" s="18"/>
      <c r="E266" s="19"/>
      <c r="F266" s="20"/>
    </row>
    <row r="267" spans="1:7" x14ac:dyDescent="0.25">
      <c r="A267" s="12"/>
      <c r="B267" s="17" t="s">
        <v>152</v>
      </c>
      <c r="C267" s="18" t="s">
        <v>36</v>
      </c>
      <c r="D267" s="18"/>
      <c r="E267" s="19"/>
      <c r="F267" s="20"/>
    </row>
    <row r="268" spans="1:7" x14ac:dyDescent="0.25">
      <c r="A268" s="12"/>
      <c r="B268" s="17" t="s">
        <v>153</v>
      </c>
      <c r="C268" s="18" t="s">
        <v>36</v>
      </c>
      <c r="D268" s="18"/>
      <c r="E268" s="19"/>
      <c r="F268" s="20"/>
    </row>
    <row r="269" spans="1:7" x14ac:dyDescent="0.25">
      <c r="A269" s="12"/>
      <c r="B269" s="17" t="s">
        <v>154</v>
      </c>
      <c r="C269" s="18" t="s">
        <v>36</v>
      </c>
      <c r="D269" s="18"/>
      <c r="E269" s="19"/>
      <c r="F269" s="20"/>
    </row>
    <row r="270" spans="1:7" x14ac:dyDescent="0.25">
      <c r="A270" s="12"/>
      <c r="B270" s="17" t="s">
        <v>155</v>
      </c>
      <c r="C270" s="18" t="s">
        <v>36</v>
      </c>
      <c r="D270" s="18"/>
      <c r="E270" s="19"/>
      <c r="F270" s="20"/>
    </row>
    <row r="271" spans="1:7" x14ac:dyDescent="0.25">
      <c r="A271" s="12"/>
      <c r="B271" s="17" t="s">
        <v>156</v>
      </c>
      <c r="C271" s="18" t="s">
        <v>88</v>
      </c>
      <c r="D271" s="18"/>
      <c r="E271" s="19"/>
      <c r="F271" s="20"/>
    </row>
    <row r="272" spans="1:7" x14ac:dyDescent="0.25">
      <c r="A272" s="12"/>
      <c r="B272" s="17" t="s">
        <v>157</v>
      </c>
      <c r="C272" s="18" t="s">
        <v>36</v>
      </c>
      <c r="D272" s="18"/>
      <c r="E272" s="19"/>
      <c r="F272" s="20"/>
    </row>
    <row r="273" spans="1:6" x14ac:dyDescent="0.25">
      <c r="A273" s="12"/>
      <c r="B273" s="17" t="s">
        <v>158</v>
      </c>
      <c r="C273" s="18" t="s">
        <v>36</v>
      </c>
      <c r="D273" s="18"/>
      <c r="E273" s="19"/>
      <c r="F273" s="20"/>
    </row>
    <row r="274" spans="1:6" x14ac:dyDescent="0.25">
      <c r="A274" s="12"/>
      <c r="B274" s="17" t="s">
        <v>159</v>
      </c>
      <c r="C274" s="18" t="s">
        <v>36</v>
      </c>
      <c r="D274" s="18"/>
      <c r="E274" s="19"/>
      <c r="F274" s="20"/>
    </row>
    <row r="275" spans="1:6" x14ac:dyDescent="0.25">
      <c r="A275" s="12"/>
      <c r="B275" s="17" t="s">
        <v>160</v>
      </c>
      <c r="C275" s="18" t="s">
        <v>36</v>
      </c>
      <c r="D275" s="18"/>
      <c r="E275" s="19"/>
      <c r="F275" s="20"/>
    </row>
    <row r="276" spans="1:6" x14ac:dyDescent="0.25">
      <c r="A276" s="12"/>
      <c r="B276" s="17" t="s">
        <v>161</v>
      </c>
      <c r="C276" s="18" t="s">
        <v>36</v>
      </c>
      <c r="D276" s="18"/>
      <c r="E276" s="19"/>
      <c r="F276" s="20"/>
    </row>
    <row r="277" spans="1:6" x14ac:dyDescent="0.25">
      <c r="A277" s="12"/>
      <c r="B277" s="17" t="s">
        <v>162</v>
      </c>
      <c r="C277" s="18" t="s">
        <v>36</v>
      </c>
      <c r="D277" s="18"/>
      <c r="E277" s="19"/>
      <c r="F277" s="20"/>
    </row>
    <row r="278" spans="1:6" x14ac:dyDescent="0.25">
      <c r="A278" s="12"/>
      <c r="B278" s="17" t="s">
        <v>163</v>
      </c>
      <c r="C278" s="18" t="s">
        <v>21</v>
      </c>
      <c r="D278" s="18"/>
      <c r="E278" s="19"/>
      <c r="F278" s="20"/>
    </row>
    <row r="279" spans="1:6" x14ac:dyDescent="0.25">
      <c r="A279" s="12"/>
      <c r="B279" s="17" t="s">
        <v>164</v>
      </c>
      <c r="C279" s="18" t="s">
        <v>21</v>
      </c>
      <c r="D279" s="18"/>
      <c r="E279" s="19"/>
      <c r="F279" s="20"/>
    </row>
    <row r="280" spans="1:6" x14ac:dyDescent="0.25">
      <c r="A280" s="12"/>
      <c r="B280" s="17" t="s">
        <v>165</v>
      </c>
      <c r="C280" s="18" t="s">
        <v>11</v>
      </c>
      <c r="D280" s="18"/>
      <c r="E280" s="19"/>
      <c r="F280" s="20"/>
    </row>
    <row r="281" spans="1:6" x14ac:dyDescent="0.25">
      <c r="A281" s="12"/>
      <c r="B281" s="17" t="s">
        <v>166</v>
      </c>
      <c r="C281" s="18" t="s">
        <v>21</v>
      </c>
      <c r="D281" s="18"/>
      <c r="E281" s="19"/>
      <c r="F281" s="20"/>
    </row>
    <row r="282" spans="1:6" x14ac:dyDescent="0.25">
      <c r="A282" s="12"/>
      <c r="B282" s="17" t="s">
        <v>24</v>
      </c>
      <c r="C282" s="18" t="s">
        <v>25</v>
      </c>
      <c r="D282" s="18"/>
      <c r="E282" s="19"/>
      <c r="F282" s="20"/>
    </row>
    <row r="283" spans="1:6" x14ac:dyDescent="0.25">
      <c r="A283" s="12"/>
      <c r="B283" s="17" t="s">
        <v>167</v>
      </c>
      <c r="C283" s="18" t="s">
        <v>27</v>
      </c>
      <c r="D283" s="18"/>
      <c r="E283" s="19"/>
      <c r="F283" s="20"/>
    </row>
    <row r="284" spans="1:6" x14ac:dyDescent="0.25">
      <c r="A284" s="12"/>
      <c r="B284" s="13"/>
      <c r="C284" s="14"/>
      <c r="D284" s="14"/>
      <c r="E284" s="15"/>
      <c r="F284" s="21">
        <f>ROUND(SUM(F262:F283),-2)</f>
        <v>0</v>
      </c>
    </row>
    <row r="285" spans="1:6" x14ac:dyDescent="0.25">
      <c r="A285" s="23"/>
      <c r="B285" s="23"/>
      <c r="C285" s="24"/>
      <c r="D285" s="24"/>
      <c r="E285" s="26"/>
      <c r="F285" s="36"/>
    </row>
    <row r="286" spans="1:6" x14ac:dyDescent="0.25">
      <c r="A286" s="23"/>
      <c r="B286" s="23"/>
      <c r="C286" s="24"/>
      <c r="D286" s="24"/>
      <c r="E286" s="26"/>
      <c r="F286" s="36"/>
    </row>
    <row r="287" spans="1:6" ht="25.5" x14ac:dyDescent="0.25">
      <c r="A287" s="29" t="s">
        <v>168</v>
      </c>
      <c r="B287" s="7" t="s">
        <v>169</v>
      </c>
      <c r="C287" s="8" t="s">
        <v>5</v>
      </c>
      <c r="D287" s="9" t="s">
        <v>6</v>
      </c>
      <c r="E287" s="10" t="s">
        <v>7</v>
      </c>
      <c r="F287" s="11" t="s">
        <v>8</v>
      </c>
    </row>
    <row r="288" spans="1:6" ht="25.5" x14ac:dyDescent="0.25">
      <c r="A288" s="12" t="s">
        <v>170</v>
      </c>
      <c r="B288" s="13" t="s">
        <v>171</v>
      </c>
      <c r="C288" s="14" t="s">
        <v>31</v>
      </c>
      <c r="D288" s="14"/>
      <c r="E288" s="15"/>
      <c r="F288" s="15"/>
    </row>
    <row r="289" spans="1:7" x14ac:dyDescent="0.25">
      <c r="A289" s="12"/>
      <c r="B289" s="17" t="s">
        <v>12</v>
      </c>
      <c r="C289" s="18" t="s">
        <v>13</v>
      </c>
      <c r="D289" s="18"/>
      <c r="E289" s="19"/>
      <c r="F289" s="20"/>
    </row>
    <row r="290" spans="1:7" x14ac:dyDescent="0.25">
      <c r="A290" s="12"/>
      <c r="B290" s="17" t="s">
        <v>172</v>
      </c>
      <c r="C290" s="18" t="s">
        <v>18</v>
      </c>
      <c r="D290" s="18"/>
      <c r="E290" s="19"/>
      <c r="F290" s="20"/>
    </row>
    <row r="291" spans="1:7" x14ac:dyDescent="0.25">
      <c r="A291" s="12"/>
      <c r="B291" s="17" t="s">
        <v>124</v>
      </c>
      <c r="C291" s="18" t="s">
        <v>74</v>
      </c>
      <c r="D291" s="18"/>
      <c r="E291" s="19"/>
      <c r="F291" s="20"/>
    </row>
    <row r="292" spans="1:7" x14ac:dyDescent="0.25">
      <c r="A292" s="12"/>
      <c r="B292" s="17" t="s">
        <v>24</v>
      </c>
      <c r="C292" s="18" t="s">
        <v>25</v>
      </c>
      <c r="D292" s="18"/>
      <c r="E292" s="19"/>
      <c r="F292" s="20"/>
    </row>
    <row r="293" spans="1:7" x14ac:dyDescent="0.25">
      <c r="A293" s="12"/>
      <c r="B293" s="17" t="s">
        <v>26</v>
      </c>
      <c r="C293" s="18" t="s">
        <v>27</v>
      </c>
      <c r="D293" s="18"/>
      <c r="E293" s="19"/>
      <c r="F293" s="20"/>
    </row>
    <row r="294" spans="1:7" x14ac:dyDescent="0.25">
      <c r="A294" s="12"/>
      <c r="B294" s="17"/>
      <c r="C294" s="18"/>
      <c r="D294" s="18"/>
      <c r="E294" s="19"/>
      <c r="F294" s="21">
        <f>ROUND(SUM(F289:F293),-2)</f>
        <v>0</v>
      </c>
      <c r="G294" t="s">
        <v>28</v>
      </c>
    </row>
    <row r="295" spans="1:7" x14ac:dyDescent="0.25">
      <c r="A295" s="23"/>
      <c r="B295" s="23"/>
      <c r="C295" s="24"/>
      <c r="D295" s="24"/>
      <c r="E295" s="26"/>
      <c r="F295" s="36"/>
    </row>
    <row r="296" spans="1:7" x14ac:dyDescent="0.25">
      <c r="A296" s="23"/>
      <c r="B296" s="23"/>
      <c r="C296" s="24"/>
      <c r="D296" s="24"/>
      <c r="E296" s="26"/>
      <c r="F296" s="36"/>
    </row>
    <row r="297" spans="1:7" ht="25.5" x14ac:dyDescent="0.25">
      <c r="A297" s="29" t="s">
        <v>173</v>
      </c>
      <c r="B297" s="7" t="s">
        <v>174</v>
      </c>
      <c r="C297" s="8" t="s">
        <v>5</v>
      </c>
      <c r="D297" s="9" t="s">
        <v>6</v>
      </c>
      <c r="E297" s="10" t="s">
        <v>7</v>
      </c>
      <c r="F297" s="11" t="s">
        <v>8</v>
      </c>
    </row>
    <row r="298" spans="1:7" ht="140.25" x14ac:dyDescent="0.25">
      <c r="A298" s="12" t="s">
        <v>175</v>
      </c>
      <c r="B298" s="13" t="s">
        <v>176</v>
      </c>
      <c r="C298" s="14" t="s">
        <v>11</v>
      </c>
      <c r="D298" s="14"/>
      <c r="E298" s="15"/>
      <c r="F298" s="15"/>
    </row>
    <row r="299" spans="1:7" x14ac:dyDescent="0.25">
      <c r="A299" s="12"/>
      <c r="B299" s="17" t="s">
        <v>12</v>
      </c>
      <c r="C299" s="18" t="s">
        <v>13</v>
      </c>
      <c r="D299" s="27"/>
      <c r="E299" s="19"/>
      <c r="F299" s="20"/>
    </row>
    <row r="300" spans="1:7" x14ac:dyDescent="0.25">
      <c r="A300" s="12"/>
      <c r="B300" s="17" t="s">
        <v>177</v>
      </c>
      <c r="C300" s="18" t="s">
        <v>33</v>
      </c>
      <c r="D300" s="27"/>
      <c r="E300" s="19"/>
      <c r="F300" s="20"/>
    </row>
    <row r="301" spans="1:7" x14ac:dyDescent="0.25">
      <c r="A301" s="12"/>
      <c r="B301" s="17" t="s">
        <v>178</v>
      </c>
      <c r="C301" s="18" t="s">
        <v>40</v>
      </c>
      <c r="D301" s="27"/>
      <c r="E301" s="19"/>
      <c r="F301" s="20"/>
    </row>
    <row r="302" spans="1:7" x14ac:dyDescent="0.25">
      <c r="A302" s="12"/>
      <c r="B302" s="17" t="s">
        <v>179</v>
      </c>
      <c r="C302" s="18" t="s">
        <v>33</v>
      </c>
      <c r="D302" s="27"/>
      <c r="E302" s="19"/>
      <c r="F302" s="20"/>
    </row>
    <row r="303" spans="1:7" x14ac:dyDescent="0.25">
      <c r="A303" s="12"/>
      <c r="B303" s="17" t="s">
        <v>83</v>
      </c>
      <c r="C303" s="18" t="s">
        <v>33</v>
      </c>
      <c r="D303" s="27"/>
      <c r="E303" s="19"/>
      <c r="F303" s="20"/>
    </row>
    <row r="304" spans="1:7" ht="38.25" x14ac:dyDescent="0.25">
      <c r="A304" s="12"/>
      <c r="B304" s="17" t="s">
        <v>39</v>
      </c>
      <c r="C304" s="18" t="s">
        <v>40</v>
      </c>
      <c r="D304" s="27"/>
      <c r="E304" s="19"/>
      <c r="F304" s="20"/>
    </row>
    <row r="305" spans="1:6" x14ac:dyDescent="0.25">
      <c r="A305" s="12"/>
      <c r="B305" s="17" t="s">
        <v>180</v>
      </c>
      <c r="C305" s="18" t="s">
        <v>21</v>
      </c>
      <c r="D305" s="27"/>
      <c r="E305" s="19"/>
      <c r="F305" s="20"/>
    </row>
    <row r="306" spans="1:6" x14ac:dyDescent="0.25">
      <c r="A306" s="12"/>
      <c r="B306" s="17" t="s">
        <v>181</v>
      </c>
      <c r="C306" s="18" t="s">
        <v>21</v>
      </c>
      <c r="D306" s="27"/>
      <c r="E306" s="19"/>
      <c r="F306" s="20"/>
    </row>
    <row r="307" spans="1:6" x14ac:dyDescent="0.25">
      <c r="A307" s="12"/>
      <c r="B307" s="17" t="s">
        <v>182</v>
      </c>
      <c r="C307" s="18" t="s">
        <v>21</v>
      </c>
      <c r="D307" s="27"/>
      <c r="E307" s="19"/>
      <c r="F307" s="20"/>
    </row>
    <row r="308" spans="1:6" x14ac:dyDescent="0.25">
      <c r="A308" s="12"/>
      <c r="B308" s="17" t="s">
        <v>183</v>
      </c>
      <c r="C308" s="18" t="s">
        <v>11</v>
      </c>
      <c r="D308" s="27"/>
      <c r="E308" s="19"/>
      <c r="F308" s="20"/>
    </row>
    <row r="309" spans="1:6" x14ac:dyDescent="0.25">
      <c r="A309" s="12"/>
      <c r="B309" s="17" t="s">
        <v>184</v>
      </c>
      <c r="C309" s="18" t="s">
        <v>11</v>
      </c>
      <c r="D309" s="27"/>
      <c r="E309" s="19"/>
      <c r="F309" s="20"/>
    </row>
    <row r="310" spans="1:6" x14ac:dyDescent="0.25">
      <c r="A310" s="12"/>
      <c r="B310" s="17" t="s">
        <v>185</v>
      </c>
      <c r="C310" s="18" t="s">
        <v>21</v>
      </c>
      <c r="D310" s="27"/>
      <c r="E310" s="19"/>
      <c r="F310" s="20"/>
    </row>
    <row r="311" spans="1:6" x14ac:dyDescent="0.25">
      <c r="A311" s="12"/>
      <c r="B311" s="17" t="s">
        <v>172</v>
      </c>
      <c r="C311" s="18" t="s">
        <v>18</v>
      </c>
      <c r="D311" s="27"/>
      <c r="E311" s="19"/>
      <c r="F311" s="20"/>
    </row>
    <row r="312" spans="1:6" x14ac:dyDescent="0.25">
      <c r="A312" s="12"/>
      <c r="B312" s="17" t="s">
        <v>186</v>
      </c>
      <c r="C312" s="18" t="s">
        <v>88</v>
      </c>
      <c r="D312" s="27"/>
      <c r="E312" s="19"/>
      <c r="F312" s="20"/>
    </row>
    <row r="313" spans="1:6" x14ac:dyDescent="0.25">
      <c r="A313" s="12"/>
      <c r="B313" s="17" t="s">
        <v>187</v>
      </c>
      <c r="C313" s="18" t="s">
        <v>88</v>
      </c>
      <c r="D313" s="27"/>
      <c r="E313" s="19"/>
      <c r="F313" s="20"/>
    </row>
    <row r="314" spans="1:6" x14ac:dyDescent="0.25">
      <c r="A314" s="12"/>
      <c r="B314" s="17" t="s">
        <v>188</v>
      </c>
      <c r="C314" s="18" t="s">
        <v>74</v>
      </c>
      <c r="D314" s="27"/>
      <c r="E314" s="19"/>
      <c r="F314" s="20"/>
    </row>
    <row r="315" spans="1:6" x14ac:dyDescent="0.25">
      <c r="A315" s="12"/>
      <c r="B315" s="17" t="s">
        <v>24</v>
      </c>
      <c r="C315" s="18" t="s">
        <v>25</v>
      </c>
      <c r="D315" s="27"/>
      <c r="E315" s="19"/>
      <c r="F315" s="20"/>
    </row>
    <row r="316" spans="1:6" x14ac:dyDescent="0.25">
      <c r="A316" s="12"/>
      <c r="B316" s="17" t="s">
        <v>189</v>
      </c>
      <c r="C316" s="18" t="s">
        <v>27</v>
      </c>
      <c r="D316" s="27"/>
      <c r="E316" s="19"/>
      <c r="F316" s="20"/>
    </row>
    <row r="317" spans="1:6" x14ac:dyDescent="0.25">
      <c r="A317" s="12"/>
      <c r="B317" s="17" t="s">
        <v>190</v>
      </c>
      <c r="C317" s="18" t="s">
        <v>27</v>
      </c>
      <c r="D317" s="27"/>
      <c r="E317" s="19"/>
      <c r="F317" s="20"/>
    </row>
    <row r="318" spans="1:6" x14ac:dyDescent="0.25">
      <c r="A318" s="12"/>
      <c r="B318" s="17" t="s">
        <v>89</v>
      </c>
      <c r="C318" s="18" t="s">
        <v>27</v>
      </c>
      <c r="D318" s="27"/>
      <c r="E318" s="19"/>
      <c r="F318" s="20"/>
    </row>
    <row r="319" spans="1:6" x14ac:dyDescent="0.25">
      <c r="A319" s="12"/>
      <c r="B319" s="13"/>
      <c r="C319" s="14"/>
      <c r="D319" s="28"/>
      <c r="E319" s="15"/>
      <c r="F319" s="21">
        <f>ROUND(SUM(F299:F318),-2)</f>
        <v>0</v>
      </c>
    </row>
    <row r="320" spans="1:6" x14ac:dyDescent="0.25">
      <c r="A320" s="23"/>
      <c r="B320" s="23"/>
      <c r="C320" s="24"/>
      <c r="D320" s="24"/>
      <c r="E320" s="26"/>
      <c r="F320" s="36"/>
    </row>
    <row r="321" spans="1:6" ht="127.5" x14ac:dyDescent="0.25">
      <c r="A321" s="12" t="s">
        <v>191</v>
      </c>
      <c r="B321" s="13" t="s">
        <v>192</v>
      </c>
      <c r="C321" s="14" t="s">
        <v>31</v>
      </c>
      <c r="D321" s="14"/>
      <c r="E321" s="30"/>
      <c r="F321" s="15"/>
    </row>
    <row r="322" spans="1:6" x14ac:dyDescent="0.25">
      <c r="A322" s="12"/>
      <c r="B322" s="17" t="s">
        <v>12</v>
      </c>
      <c r="C322" s="18" t="s">
        <v>13</v>
      </c>
      <c r="D322" s="27"/>
      <c r="E322" s="31"/>
      <c r="F322" s="20"/>
    </row>
    <row r="323" spans="1:6" x14ac:dyDescent="0.25">
      <c r="A323" s="12"/>
      <c r="B323" s="17" t="s">
        <v>177</v>
      </c>
      <c r="C323" s="18" t="s">
        <v>33</v>
      </c>
      <c r="D323" s="27"/>
      <c r="E323" s="31"/>
      <c r="F323" s="20"/>
    </row>
    <row r="324" spans="1:6" x14ac:dyDescent="0.25">
      <c r="A324" s="12"/>
      <c r="B324" s="17" t="s">
        <v>178</v>
      </c>
      <c r="C324" s="18" t="s">
        <v>40</v>
      </c>
      <c r="D324" s="27"/>
      <c r="E324" s="31"/>
      <c r="F324" s="20"/>
    </row>
    <row r="325" spans="1:6" x14ac:dyDescent="0.25">
      <c r="A325" s="12"/>
      <c r="B325" s="17" t="s">
        <v>179</v>
      </c>
      <c r="C325" s="18" t="s">
        <v>33</v>
      </c>
      <c r="D325" s="27"/>
      <c r="E325" s="31"/>
      <c r="F325" s="20"/>
    </row>
    <row r="326" spans="1:6" x14ac:dyDescent="0.25">
      <c r="A326" s="12"/>
      <c r="B326" s="17" t="s">
        <v>83</v>
      </c>
      <c r="C326" s="18" t="s">
        <v>33</v>
      </c>
      <c r="D326" s="27"/>
      <c r="E326" s="31"/>
      <c r="F326" s="20"/>
    </row>
    <row r="327" spans="1:6" ht="38.25" x14ac:dyDescent="0.25">
      <c r="A327" s="12"/>
      <c r="B327" s="17" t="s">
        <v>39</v>
      </c>
      <c r="C327" s="18" t="s">
        <v>40</v>
      </c>
      <c r="D327" s="27"/>
      <c r="E327" s="31"/>
      <c r="F327" s="20"/>
    </row>
    <row r="328" spans="1:6" x14ac:dyDescent="0.25">
      <c r="A328" s="12"/>
      <c r="B328" s="17" t="s">
        <v>180</v>
      </c>
      <c r="C328" s="18" t="s">
        <v>21</v>
      </c>
      <c r="D328" s="27"/>
      <c r="E328" s="31"/>
      <c r="F328" s="20"/>
    </row>
    <row r="329" spans="1:6" x14ac:dyDescent="0.25">
      <c r="A329" s="12"/>
      <c r="B329" s="17" t="s">
        <v>181</v>
      </c>
      <c r="C329" s="18" t="s">
        <v>21</v>
      </c>
      <c r="D329" s="27"/>
      <c r="E329" s="31"/>
      <c r="F329" s="20"/>
    </row>
    <row r="330" spans="1:6" x14ac:dyDescent="0.25">
      <c r="A330" s="12"/>
      <c r="B330" s="17" t="s">
        <v>182</v>
      </c>
      <c r="C330" s="18" t="s">
        <v>21</v>
      </c>
      <c r="D330" s="27"/>
      <c r="E330" s="31"/>
      <c r="F330" s="20"/>
    </row>
    <row r="331" spans="1:6" x14ac:dyDescent="0.25">
      <c r="A331" s="12"/>
      <c r="B331" s="17" t="s">
        <v>183</v>
      </c>
      <c r="C331" s="18" t="s">
        <v>11</v>
      </c>
      <c r="D331" s="27"/>
      <c r="E331" s="31"/>
      <c r="F331" s="20"/>
    </row>
    <row r="332" spans="1:6" x14ac:dyDescent="0.25">
      <c r="A332" s="12"/>
      <c r="B332" s="17" t="s">
        <v>184</v>
      </c>
      <c r="C332" s="18" t="s">
        <v>11</v>
      </c>
      <c r="D332" s="27"/>
      <c r="E332" s="31"/>
      <c r="F332" s="20"/>
    </row>
    <row r="333" spans="1:6" x14ac:dyDescent="0.25">
      <c r="A333" s="12"/>
      <c r="B333" s="17" t="s">
        <v>185</v>
      </c>
      <c r="C333" s="18" t="s">
        <v>21</v>
      </c>
      <c r="D333" s="27"/>
      <c r="E333" s="31"/>
      <c r="F333" s="20"/>
    </row>
    <row r="334" spans="1:6" x14ac:dyDescent="0.25">
      <c r="A334" s="12"/>
      <c r="B334" s="17" t="s">
        <v>172</v>
      </c>
      <c r="C334" s="18" t="s">
        <v>18</v>
      </c>
      <c r="D334" s="27"/>
      <c r="E334" s="31"/>
      <c r="F334" s="20"/>
    </row>
    <row r="335" spans="1:6" x14ac:dyDescent="0.25">
      <c r="A335" s="12"/>
      <c r="B335" s="17" t="s">
        <v>186</v>
      </c>
      <c r="C335" s="18" t="s">
        <v>88</v>
      </c>
      <c r="D335" s="27"/>
      <c r="E335" s="31"/>
      <c r="F335" s="20"/>
    </row>
    <row r="336" spans="1:6" x14ac:dyDescent="0.25">
      <c r="A336" s="12"/>
      <c r="B336" s="17" t="s">
        <v>187</v>
      </c>
      <c r="C336" s="18" t="s">
        <v>88</v>
      </c>
      <c r="D336" s="27"/>
      <c r="E336" s="31"/>
      <c r="F336" s="20"/>
    </row>
    <row r="337" spans="1:7" x14ac:dyDescent="0.25">
      <c r="A337" s="12"/>
      <c r="B337" s="17" t="s">
        <v>188</v>
      </c>
      <c r="C337" s="18" t="s">
        <v>74</v>
      </c>
      <c r="D337" s="27"/>
      <c r="E337" s="31"/>
      <c r="F337" s="20"/>
    </row>
    <row r="338" spans="1:7" x14ac:dyDescent="0.25">
      <c r="A338" s="12"/>
      <c r="B338" s="17" t="s">
        <v>193</v>
      </c>
      <c r="C338" s="18" t="s">
        <v>36</v>
      </c>
      <c r="D338" s="27"/>
      <c r="E338" s="31"/>
      <c r="F338" s="20"/>
    </row>
    <row r="339" spans="1:7" x14ac:dyDescent="0.25">
      <c r="A339" s="12"/>
      <c r="B339" s="17" t="s">
        <v>24</v>
      </c>
      <c r="C339" s="18" t="s">
        <v>25</v>
      </c>
      <c r="D339" s="27"/>
      <c r="E339" s="31"/>
      <c r="F339" s="20"/>
    </row>
    <row r="340" spans="1:7" x14ac:dyDescent="0.25">
      <c r="A340" s="12"/>
      <c r="B340" s="17" t="s">
        <v>189</v>
      </c>
      <c r="C340" s="18" t="s">
        <v>27</v>
      </c>
      <c r="D340" s="27"/>
      <c r="E340" s="31"/>
      <c r="F340" s="20"/>
    </row>
    <row r="341" spans="1:7" x14ac:dyDescent="0.25">
      <c r="A341" s="12"/>
      <c r="B341" s="17" t="s">
        <v>190</v>
      </c>
      <c r="C341" s="18" t="s">
        <v>27</v>
      </c>
      <c r="D341" s="27"/>
      <c r="E341" s="31"/>
      <c r="F341" s="20"/>
    </row>
    <row r="342" spans="1:7" x14ac:dyDescent="0.25">
      <c r="A342" s="12"/>
      <c r="B342" s="17" t="s">
        <v>89</v>
      </c>
      <c r="C342" s="18" t="s">
        <v>27</v>
      </c>
      <c r="D342" s="27"/>
      <c r="E342" s="31"/>
      <c r="F342" s="20"/>
    </row>
    <row r="343" spans="1:7" x14ac:dyDescent="0.25">
      <c r="A343" s="12"/>
      <c r="B343" s="17"/>
      <c r="C343" s="18"/>
      <c r="D343" s="27"/>
      <c r="E343" s="31"/>
      <c r="F343" s="21">
        <f>ROUND(SUM(F322:F342),-2)</f>
        <v>0</v>
      </c>
      <c r="G343" t="s">
        <v>28</v>
      </c>
    </row>
    <row r="344" spans="1:7" x14ac:dyDescent="0.25">
      <c r="A344" s="23"/>
      <c r="B344" s="23"/>
      <c r="C344" s="24"/>
      <c r="D344" s="24"/>
      <c r="E344" s="26"/>
      <c r="F344" s="36"/>
    </row>
    <row r="345" spans="1:7" x14ac:dyDescent="0.25">
      <c r="A345" s="23"/>
      <c r="B345" s="23"/>
      <c r="C345" s="24"/>
      <c r="D345" s="24"/>
      <c r="E345" s="26"/>
      <c r="F345" s="36"/>
    </row>
    <row r="346" spans="1:7" ht="25.5" x14ac:dyDescent="0.25">
      <c r="A346" s="29" t="s">
        <v>194</v>
      </c>
      <c r="B346" s="7" t="s">
        <v>195</v>
      </c>
      <c r="C346" s="8" t="s">
        <v>5</v>
      </c>
      <c r="D346" s="9" t="s">
        <v>6</v>
      </c>
      <c r="E346" s="10" t="s">
        <v>7</v>
      </c>
      <c r="F346" s="11" t="s">
        <v>8</v>
      </c>
    </row>
    <row r="347" spans="1:7" ht="51" x14ac:dyDescent="0.25">
      <c r="A347" s="12" t="s">
        <v>196</v>
      </c>
      <c r="B347" s="13" t="s">
        <v>197</v>
      </c>
      <c r="C347" s="14" t="s">
        <v>31</v>
      </c>
      <c r="D347" s="14"/>
      <c r="E347" s="15"/>
      <c r="F347" s="15"/>
    </row>
    <row r="348" spans="1:7" x14ac:dyDescent="0.25">
      <c r="A348" s="12"/>
      <c r="B348" s="17" t="s">
        <v>12</v>
      </c>
      <c r="C348" s="18" t="s">
        <v>13</v>
      </c>
      <c r="D348" s="27"/>
      <c r="E348" s="19"/>
      <c r="F348" s="20"/>
    </row>
    <row r="349" spans="1:7" ht="25.5" x14ac:dyDescent="0.25">
      <c r="A349" s="12"/>
      <c r="B349" s="17" t="s">
        <v>43</v>
      </c>
      <c r="C349" s="18" t="s">
        <v>33</v>
      </c>
      <c r="D349" s="27"/>
      <c r="E349" s="19"/>
      <c r="F349" s="20"/>
    </row>
    <row r="350" spans="1:7" x14ac:dyDescent="0.25">
      <c r="A350" s="12"/>
      <c r="B350" s="17" t="s">
        <v>198</v>
      </c>
      <c r="C350" s="18" t="s">
        <v>88</v>
      </c>
      <c r="D350" s="27"/>
      <c r="E350" s="19"/>
      <c r="F350" s="20"/>
    </row>
    <row r="351" spans="1:7" x14ac:dyDescent="0.25">
      <c r="A351" s="12"/>
      <c r="B351" s="17" t="s">
        <v>182</v>
      </c>
      <c r="C351" s="18" t="s">
        <v>21</v>
      </c>
      <c r="D351" s="27"/>
      <c r="E351" s="19"/>
      <c r="F351" s="20"/>
    </row>
    <row r="352" spans="1:7" x14ac:dyDescent="0.25">
      <c r="A352" s="12"/>
      <c r="B352" s="17" t="s">
        <v>199</v>
      </c>
      <c r="C352" s="18" t="s">
        <v>88</v>
      </c>
      <c r="D352" s="27"/>
      <c r="E352" s="19"/>
      <c r="F352" s="20"/>
    </row>
    <row r="353" spans="1:7" x14ac:dyDescent="0.25">
      <c r="A353" s="12"/>
      <c r="B353" s="17" t="s">
        <v>24</v>
      </c>
      <c r="C353" s="18" t="s">
        <v>25</v>
      </c>
      <c r="D353" s="27"/>
      <c r="E353" s="19"/>
      <c r="F353" s="20"/>
    </row>
    <row r="354" spans="1:7" x14ac:dyDescent="0.25">
      <c r="A354" s="12"/>
      <c r="B354" s="17" t="s">
        <v>22</v>
      </c>
      <c r="C354" s="18" t="s">
        <v>23</v>
      </c>
      <c r="D354" s="27"/>
      <c r="E354" s="19"/>
      <c r="F354" s="20"/>
    </row>
    <row r="355" spans="1:7" x14ac:dyDescent="0.25">
      <c r="A355" s="12"/>
      <c r="B355" s="17" t="s">
        <v>89</v>
      </c>
      <c r="C355" s="18" t="s">
        <v>27</v>
      </c>
      <c r="D355" s="27"/>
      <c r="E355" s="19"/>
      <c r="F355" s="20"/>
    </row>
    <row r="356" spans="1:7" x14ac:dyDescent="0.25">
      <c r="A356" s="12"/>
      <c r="B356" s="13"/>
      <c r="C356" s="14"/>
      <c r="D356" s="28"/>
      <c r="E356" s="15"/>
      <c r="F356" s="21">
        <f>ROUND(SUM(F348:F355),-2)</f>
        <v>0</v>
      </c>
      <c r="G356" t="s">
        <v>28</v>
      </c>
    </row>
    <row r="357" spans="1:7" x14ac:dyDescent="0.25">
      <c r="A357" s="23"/>
      <c r="B357" s="23"/>
      <c r="C357" s="24"/>
      <c r="D357" s="24"/>
      <c r="E357" s="26"/>
      <c r="F357" s="36"/>
    </row>
    <row r="358" spans="1:7" ht="89.25" x14ac:dyDescent="0.25">
      <c r="A358" s="12" t="s">
        <v>200</v>
      </c>
      <c r="B358" s="13" t="s">
        <v>201</v>
      </c>
      <c r="C358" s="14" t="s">
        <v>31</v>
      </c>
      <c r="D358" s="14"/>
      <c r="E358" s="15"/>
      <c r="F358" s="15"/>
    </row>
    <row r="359" spans="1:7" x14ac:dyDescent="0.25">
      <c r="A359" s="12"/>
      <c r="B359" s="17" t="s">
        <v>12</v>
      </c>
      <c r="C359" s="18" t="s">
        <v>13</v>
      </c>
      <c r="D359" s="18"/>
      <c r="E359" s="31"/>
      <c r="F359" s="20"/>
    </row>
    <row r="360" spans="1:7" ht="25.5" x14ac:dyDescent="0.25">
      <c r="A360" s="12"/>
      <c r="B360" s="17" t="s">
        <v>43</v>
      </c>
      <c r="C360" s="18" t="s">
        <v>33</v>
      </c>
      <c r="D360" s="18"/>
      <c r="E360" s="31"/>
      <c r="F360" s="20"/>
    </row>
    <row r="361" spans="1:7" ht="38.25" x14ac:dyDescent="0.25">
      <c r="A361" s="12"/>
      <c r="B361" s="17" t="s">
        <v>39</v>
      </c>
      <c r="C361" s="18" t="s">
        <v>40</v>
      </c>
      <c r="D361" s="18"/>
      <c r="E361" s="31"/>
      <c r="F361" s="20"/>
    </row>
    <row r="362" spans="1:7" x14ac:dyDescent="0.25">
      <c r="A362" s="12"/>
      <c r="B362" s="17" t="s">
        <v>202</v>
      </c>
      <c r="C362" s="18" t="s">
        <v>203</v>
      </c>
      <c r="D362" s="18"/>
      <c r="E362" s="31"/>
      <c r="F362" s="20"/>
    </row>
    <row r="363" spans="1:7" x14ac:dyDescent="0.25">
      <c r="A363" s="12"/>
      <c r="B363" s="17" t="s">
        <v>198</v>
      </c>
      <c r="C363" s="18" t="s">
        <v>88</v>
      </c>
      <c r="D363" s="18"/>
      <c r="E363" s="31"/>
      <c r="F363" s="20"/>
    </row>
    <row r="364" spans="1:7" x14ac:dyDescent="0.25">
      <c r="A364" s="12"/>
      <c r="B364" s="17" t="s">
        <v>199</v>
      </c>
      <c r="C364" s="18" t="s">
        <v>88</v>
      </c>
      <c r="D364" s="18"/>
      <c r="E364" s="31"/>
      <c r="F364" s="20"/>
    </row>
    <row r="365" spans="1:7" x14ac:dyDescent="0.25">
      <c r="A365" s="12"/>
      <c r="B365" s="17" t="s">
        <v>172</v>
      </c>
      <c r="C365" s="18" t="s">
        <v>18</v>
      </c>
      <c r="D365" s="18"/>
      <c r="E365" s="31"/>
      <c r="F365" s="20"/>
    </row>
    <row r="366" spans="1:7" x14ac:dyDescent="0.25">
      <c r="A366" s="12"/>
      <c r="B366" s="17" t="s">
        <v>124</v>
      </c>
      <c r="C366" s="18" t="s">
        <v>74</v>
      </c>
      <c r="D366" s="18"/>
      <c r="E366" s="31"/>
      <c r="F366" s="20"/>
    </row>
    <row r="367" spans="1:7" x14ac:dyDescent="0.25">
      <c r="A367" s="12"/>
      <c r="B367" s="17" t="s">
        <v>24</v>
      </c>
      <c r="C367" s="18" t="s">
        <v>25</v>
      </c>
      <c r="D367" s="18"/>
      <c r="E367" s="31"/>
      <c r="F367" s="20"/>
    </row>
    <row r="368" spans="1:7" x14ac:dyDescent="0.25">
      <c r="A368" s="12"/>
      <c r="B368" s="17" t="s">
        <v>22</v>
      </c>
      <c r="C368" s="18" t="s">
        <v>23</v>
      </c>
      <c r="D368" s="18"/>
      <c r="E368" s="31"/>
      <c r="F368" s="20"/>
    </row>
    <row r="369" spans="1:7" x14ac:dyDescent="0.25">
      <c r="A369" s="12"/>
      <c r="B369" s="17" t="s">
        <v>89</v>
      </c>
      <c r="C369" s="18" t="s">
        <v>27</v>
      </c>
      <c r="D369" s="18"/>
      <c r="E369" s="31"/>
      <c r="F369" s="20"/>
    </row>
    <row r="370" spans="1:7" x14ac:dyDescent="0.25">
      <c r="A370" s="12"/>
      <c r="B370" s="13"/>
      <c r="C370" s="14"/>
      <c r="D370" s="14"/>
      <c r="E370" s="30"/>
      <c r="F370" s="21">
        <f>ROUND(SUM(F359:F369),-2)</f>
        <v>0</v>
      </c>
      <c r="G370" t="s">
        <v>28</v>
      </c>
    </row>
    <row r="371" spans="1:7" x14ac:dyDescent="0.25">
      <c r="A371" s="23"/>
      <c r="B371" s="23"/>
      <c r="C371" s="24"/>
      <c r="D371" s="24"/>
      <c r="E371" s="26"/>
      <c r="F371" s="36"/>
    </row>
    <row r="372" spans="1:7" x14ac:dyDescent="0.25">
      <c r="A372" s="23"/>
      <c r="B372" s="23"/>
      <c r="C372" s="24"/>
      <c r="D372" s="24"/>
      <c r="E372" s="26"/>
      <c r="F372" s="36"/>
    </row>
    <row r="373" spans="1:7" ht="25.5" x14ac:dyDescent="0.25">
      <c r="A373" s="29" t="s">
        <v>204</v>
      </c>
      <c r="B373" s="7" t="s">
        <v>205</v>
      </c>
      <c r="C373" s="8" t="s">
        <v>5</v>
      </c>
      <c r="D373" s="9" t="s">
        <v>6</v>
      </c>
      <c r="E373" s="10" t="s">
        <v>7</v>
      </c>
      <c r="F373" s="11" t="s">
        <v>8</v>
      </c>
    </row>
    <row r="374" spans="1:7" ht="63.75" x14ac:dyDescent="0.25">
      <c r="A374" s="12" t="s">
        <v>206</v>
      </c>
      <c r="B374" s="13" t="s">
        <v>207</v>
      </c>
      <c r="C374" s="14" t="s">
        <v>31</v>
      </c>
      <c r="D374" s="14"/>
      <c r="E374" s="15"/>
      <c r="F374" s="15"/>
    </row>
    <row r="375" spans="1:7" x14ac:dyDescent="0.25">
      <c r="A375" s="12"/>
      <c r="B375" s="37" t="s">
        <v>12</v>
      </c>
      <c r="C375" s="34" t="s">
        <v>13</v>
      </c>
      <c r="D375" s="38"/>
      <c r="E375" s="39"/>
      <c r="F375" s="20"/>
    </row>
    <row r="376" spans="1:7" x14ac:dyDescent="0.25">
      <c r="A376" s="12"/>
      <c r="B376" s="37" t="s">
        <v>46</v>
      </c>
      <c r="C376" s="34" t="s">
        <v>33</v>
      </c>
      <c r="D376" s="38"/>
      <c r="E376" s="39"/>
      <c r="F376" s="20"/>
    </row>
    <row r="377" spans="1:7" x14ac:dyDescent="0.25">
      <c r="A377" s="12"/>
      <c r="B377" s="37" t="s">
        <v>208</v>
      </c>
      <c r="C377" s="34" t="s">
        <v>33</v>
      </c>
      <c r="D377" s="38"/>
      <c r="E377" s="39"/>
      <c r="F377" s="20"/>
    </row>
    <row r="378" spans="1:7" ht="38.25" x14ac:dyDescent="0.25">
      <c r="A378" s="12"/>
      <c r="B378" s="37" t="s">
        <v>39</v>
      </c>
      <c r="C378" s="34" t="s">
        <v>40</v>
      </c>
      <c r="D378" s="38"/>
      <c r="E378" s="39"/>
      <c r="F378" s="20"/>
    </row>
    <row r="379" spans="1:7" x14ac:dyDescent="0.25">
      <c r="A379" s="12"/>
      <c r="B379" s="37" t="s">
        <v>209</v>
      </c>
      <c r="C379" s="34" t="s">
        <v>210</v>
      </c>
      <c r="D379" s="38"/>
      <c r="E379" s="39"/>
      <c r="F379" s="20"/>
    </row>
    <row r="380" spans="1:7" x14ac:dyDescent="0.25">
      <c r="A380" s="12"/>
      <c r="B380" s="37" t="s">
        <v>211</v>
      </c>
      <c r="C380" s="34" t="s">
        <v>88</v>
      </c>
      <c r="D380" s="38"/>
      <c r="E380" s="39"/>
      <c r="F380" s="20"/>
    </row>
    <row r="381" spans="1:7" x14ac:dyDescent="0.25">
      <c r="A381" s="12"/>
      <c r="B381" s="37" t="s">
        <v>24</v>
      </c>
      <c r="C381" s="34" t="s">
        <v>25</v>
      </c>
      <c r="D381" s="38"/>
      <c r="E381" s="39"/>
      <c r="F381" s="20"/>
    </row>
    <row r="382" spans="1:7" x14ac:dyDescent="0.25">
      <c r="A382" s="12"/>
      <c r="B382" s="37" t="s">
        <v>26</v>
      </c>
      <c r="C382" s="34" t="s">
        <v>27</v>
      </c>
      <c r="D382" s="38"/>
      <c r="E382" s="39"/>
      <c r="F382" s="20"/>
    </row>
    <row r="383" spans="1:7" x14ac:dyDescent="0.25">
      <c r="A383" s="12"/>
      <c r="B383" s="32"/>
      <c r="C383" s="33"/>
      <c r="D383" s="40"/>
      <c r="E383" s="41"/>
      <c r="F383" s="21">
        <f>ROUND(SUM(F375:F382),-2)</f>
        <v>0</v>
      </c>
      <c r="G383" t="s">
        <v>28</v>
      </c>
    </row>
    <row r="384" spans="1:7" x14ac:dyDescent="0.25">
      <c r="A384" s="23"/>
      <c r="B384" s="23"/>
      <c r="C384" s="24"/>
      <c r="D384" s="24"/>
      <c r="E384" s="26"/>
      <c r="F384" s="36"/>
    </row>
    <row r="385" spans="1:7" x14ac:dyDescent="0.25">
      <c r="A385" s="23"/>
      <c r="B385" s="23"/>
      <c r="C385" s="24"/>
      <c r="D385" s="24"/>
      <c r="E385" s="26"/>
      <c r="F385" s="36"/>
    </row>
    <row r="386" spans="1:7" ht="25.5" x14ac:dyDescent="0.25">
      <c r="A386" s="29" t="s">
        <v>212</v>
      </c>
      <c r="B386" s="7" t="s">
        <v>213</v>
      </c>
      <c r="C386" s="8" t="s">
        <v>5</v>
      </c>
      <c r="D386" s="9" t="s">
        <v>6</v>
      </c>
      <c r="E386" s="10" t="s">
        <v>7</v>
      </c>
      <c r="F386" s="11" t="s">
        <v>8</v>
      </c>
    </row>
    <row r="387" spans="1:7" ht="25.5" x14ac:dyDescent="0.25">
      <c r="A387" s="12" t="s">
        <v>214</v>
      </c>
      <c r="B387" s="13" t="s">
        <v>215</v>
      </c>
      <c r="C387" s="14" t="s">
        <v>31</v>
      </c>
      <c r="D387" s="14"/>
      <c r="E387" s="15"/>
      <c r="F387" s="15"/>
    </row>
    <row r="388" spans="1:7" x14ac:dyDescent="0.25">
      <c r="A388" s="12"/>
      <c r="B388" s="17" t="s">
        <v>12</v>
      </c>
      <c r="C388" s="18" t="s">
        <v>13</v>
      </c>
      <c r="D388" s="18"/>
      <c r="E388" s="31"/>
      <c r="F388" s="20"/>
    </row>
    <row r="389" spans="1:7" x14ac:dyDescent="0.25">
      <c r="A389" s="12"/>
      <c r="B389" s="17" t="s">
        <v>216</v>
      </c>
      <c r="C389" s="18" t="s">
        <v>36</v>
      </c>
      <c r="D389" s="18"/>
      <c r="E389" s="31"/>
      <c r="F389" s="20"/>
    </row>
    <row r="390" spans="1:7" x14ac:dyDescent="0.25">
      <c r="A390" s="12"/>
      <c r="B390" s="17" t="s">
        <v>22</v>
      </c>
      <c r="C390" s="18" t="s">
        <v>23</v>
      </c>
      <c r="D390" s="18"/>
      <c r="E390" s="31"/>
      <c r="F390" s="20"/>
    </row>
    <row r="391" spans="1:7" x14ac:dyDescent="0.25">
      <c r="A391" s="12"/>
      <c r="B391" s="17" t="s">
        <v>217</v>
      </c>
      <c r="C391" s="18" t="s">
        <v>27</v>
      </c>
      <c r="D391" s="18"/>
      <c r="E391" s="31"/>
      <c r="F391" s="20"/>
    </row>
    <row r="392" spans="1:7" x14ac:dyDescent="0.25">
      <c r="A392" s="12"/>
      <c r="B392" s="17"/>
      <c r="C392" s="18"/>
      <c r="D392" s="18"/>
      <c r="E392" s="31"/>
      <c r="F392" s="21">
        <f>ROUND(SUM(F388:F391),-2)</f>
        <v>0</v>
      </c>
      <c r="G392" t="s">
        <v>28</v>
      </c>
    </row>
    <row r="393" spans="1:7" x14ac:dyDescent="0.25">
      <c r="A393" s="23"/>
      <c r="B393" s="23"/>
      <c r="C393" s="24"/>
      <c r="D393" s="24"/>
      <c r="E393" s="26"/>
      <c r="F393" s="36"/>
    </row>
    <row r="394" spans="1:7" s="42" customFormat="1" ht="12.75" x14ac:dyDescent="0.2"/>
    <row r="395" spans="1:7" s="42" customFormat="1" ht="12.75" x14ac:dyDescent="0.2"/>
  </sheetData>
  <mergeCells count="1">
    <mergeCell ref="A1:F1"/>
  </mergeCells>
  <conditionalFormatting sqref="B2:B3">
    <cfRule type="duplicateValues" dxfId="31" priority="16"/>
  </conditionalFormatting>
  <conditionalFormatting sqref="B72">
    <cfRule type="duplicateValues" dxfId="30" priority="15"/>
  </conditionalFormatting>
  <conditionalFormatting sqref="B191 B146:B147 B165 B183:B184">
    <cfRule type="duplicateValues" dxfId="29" priority="17"/>
  </conditionalFormatting>
  <conditionalFormatting sqref="B163">
    <cfRule type="duplicateValues" dxfId="28" priority="5"/>
  </conditionalFormatting>
  <conditionalFormatting sqref="B181">
    <cfRule type="duplicateValues" dxfId="27" priority="4"/>
  </conditionalFormatting>
  <conditionalFormatting sqref="B189">
    <cfRule type="duplicateValues" dxfId="26" priority="3"/>
  </conditionalFormatting>
  <conditionalFormatting sqref="B196">
    <cfRule type="duplicateValues" dxfId="25" priority="2"/>
  </conditionalFormatting>
  <conditionalFormatting sqref="B199">
    <cfRule type="duplicateValues" dxfId="24" priority="6"/>
  </conditionalFormatting>
  <conditionalFormatting sqref="B212">
    <cfRule type="duplicateValues" dxfId="23" priority="14"/>
  </conditionalFormatting>
  <conditionalFormatting sqref="B232">
    <cfRule type="duplicateValues" dxfId="22" priority="13"/>
  </conditionalFormatting>
  <conditionalFormatting sqref="B260">
    <cfRule type="duplicateValues" dxfId="21" priority="12"/>
  </conditionalFormatting>
  <conditionalFormatting sqref="B287">
    <cfRule type="duplicateValues" dxfId="20" priority="11"/>
  </conditionalFormatting>
  <conditionalFormatting sqref="B297">
    <cfRule type="duplicateValues" dxfId="19" priority="10"/>
  </conditionalFormatting>
  <conditionalFormatting sqref="B346">
    <cfRule type="duplicateValues" dxfId="18" priority="9"/>
  </conditionalFormatting>
  <conditionalFormatting sqref="B373">
    <cfRule type="duplicateValues" dxfId="17" priority="8"/>
  </conditionalFormatting>
  <conditionalFormatting sqref="B375:B383">
    <cfRule type="duplicateValues" dxfId="16" priority="1"/>
  </conditionalFormatting>
  <conditionalFormatting sqref="B386">
    <cfRule type="duplicateValues" dxfId="15" priority="7"/>
  </conditionalFormatting>
  <pageMargins left="0.7" right="0.7" top="0.75" bottom="0.75" header="0.3" footer="0.3"/>
  <pageSetup scale="73" orientation="portrait" r:id="rId1"/>
  <colBreaks count="1" manualBreakCount="1">
    <brk id="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50F57-FC9B-4C74-AA58-9E2B898D8019}">
  <dimension ref="A1:N485"/>
  <sheetViews>
    <sheetView tabSelected="1" view="pageBreakPreview" zoomScaleNormal="100" zoomScaleSheetLayoutView="100" workbookViewId="0">
      <selection activeCell="E5" sqref="E5"/>
    </sheetView>
  </sheetViews>
  <sheetFormatPr baseColWidth="10" defaultRowHeight="15" x14ac:dyDescent="0.25"/>
  <cols>
    <col min="1" max="1" width="11.42578125" style="43"/>
    <col min="2" max="2" width="54.42578125" customWidth="1"/>
    <col min="3" max="3" width="6.140625" customWidth="1"/>
    <col min="4" max="4" width="8.85546875" customWidth="1"/>
    <col min="6" max="6" width="18.28515625" customWidth="1"/>
  </cols>
  <sheetData>
    <row r="1" spans="1:7" ht="25.5" customHeight="1" x14ac:dyDescent="0.25">
      <c r="A1" s="44" t="s">
        <v>218</v>
      </c>
      <c r="B1" s="44"/>
      <c r="C1" s="44"/>
      <c r="D1" s="44"/>
      <c r="E1" s="44"/>
      <c r="F1" s="44"/>
    </row>
    <row r="2" spans="1:7" x14ac:dyDescent="0.25">
      <c r="A2" s="2" t="s">
        <v>1</v>
      </c>
      <c r="B2" s="3" t="s">
        <v>2</v>
      </c>
      <c r="C2" s="3"/>
      <c r="D2" s="45"/>
      <c r="E2" s="5"/>
      <c r="F2" s="5"/>
    </row>
    <row r="3" spans="1:7" ht="25.5" x14ac:dyDescent="0.25">
      <c r="A3" s="6" t="s">
        <v>3</v>
      </c>
      <c r="B3" s="7" t="s">
        <v>4</v>
      </c>
      <c r="C3" s="8" t="s">
        <v>5</v>
      </c>
      <c r="D3" s="9" t="s">
        <v>6</v>
      </c>
      <c r="E3" s="10" t="s">
        <v>7</v>
      </c>
      <c r="F3" s="11" t="s">
        <v>8</v>
      </c>
    </row>
    <row r="4" spans="1:7" ht="51" x14ac:dyDescent="0.25">
      <c r="A4" s="46" t="s">
        <v>9</v>
      </c>
      <c r="B4" s="13" t="s">
        <v>10</v>
      </c>
      <c r="C4" s="14" t="s">
        <v>11</v>
      </c>
      <c r="D4" s="28"/>
      <c r="E4" s="30"/>
      <c r="F4" s="21"/>
    </row>
    <row r="5" spans="1:7" x14ac:dyDescent="0.25">
      <c r="A5" s="47"/>
      <c r="B5" s="17" t="s">
        <v>12</v>
      </c>
      <c r="C5" s="18" t="s">
        <v>13</v>
      </c>
      <c r="D5" s="18"/>
      <c r="E5" s="19"/>
      <c r="F5" s="20"/>
    </row>
    <row r="6" spans="1:7" x14ac:dyDescent="0.25">
      <c r="A6" s="47"/>
      <c r="B6" s="17" t="s">
        <v>14</v>
      </c>
      <c r="C6" s="18" t="s">
        <v>15</v>
      </c>
      <c r="D6" s="18"/>
      <c r="E6" s="19"/>
      <c r="F6" s="20"/>
    </row>
    <row r="7" spans="1:7" x14ac:dyDescent="0.25">
      <c r="A7" s="47"/>
      <c r="B7" s="17" t="s">
        <v>16</v>
      </c>
      <c r="C7" s="18" t="s">
        <v>11</v>
      </c>
      <c r="D7" s="18"/>
      <c r="E7" s="19"/>
      <c r="F7" s="20"/>
    </row>
    <row r="8" spans="1:7" x14ac:dyDescent="0.25">
      <c r="A8" s="47"/>
      <c r="B8" s="17" t="s">
        <v>17</v>
      </c>
      <c r="C8" s="18" t="s">
        <v>18</v>
      </c>
      <c r="D8" s="18"/>
      <c r="E8" s="19"/>
      <c r="F8" s="20"/>
    </row>
    <row r="9" spans="1:7" x14ac:dyDescent="0.25">
      <c r="A9" s="47"/>
      <c r="B9" s="17" t="s">
        <v>19</v>
      </c>
      <c r="C9" s="18" t="s">
        <v>18</v>
      </c>
      <c r="D9" s="18"/>
      <c r="E9" s="19"/>
      <c r="F9" s="20"/>
    </row>
    <row r="10" spans="1:7" x14ac:dyDescent="0.25">
      <c r="A10" s="47"/>
      <c r="B10" s="17" t="s">
        <v>20</v>
      </c>
      <c r="C10" s="18" t="s">
        <v>21</v>
      </c>
      <c r="D10" s="18"/>
      <c r="E10" s="19"/>
      <c r="F10" s="20"/>
    </row>
    <row r="11" spans="1:7" x14ac:dyDescent="0.25">
      <c r="A11" s="47"/>
      <c r="B11" s="17" t="s">
        <v>22</v>
      </c>
      <c r="C11" s="18" t="s">
        <v>23</v>
      </c>
      <c r="D11" s="18"/>
      <c r="E11" s="19"/>
      <c r="F11" s="20"/>
    </row>
    <row r="12" spans="1:7" x14ac:dyDescent="0.25">
      <c r="A12" s="47"/>
      <c r="B12" s="17" t="s">
        <v>24</v>
      </c>
      <c r="C12" s="18" t="s">
        <v>25</v>
      </c>
      <c r="D12" s="18"/>
      <c r="E12" s="19"/>
      <c r="F12" s="20"/>
    </row>
    <row r="13" spans="1:7" x14ac:dyDescent="0.25">
      <c r="A13" s="47"/>
      <c r="B13" s="17" t="s">
        <v>26</v>
      </c>
      <c r="C13" s="18" t="s">
        <v>27</v>
      </c>
      <c r="D13" s="18"/>
      <c r="E13" s="19"/>
      <c r="F13" s="20"/>
    </row>
    <row r="14" spans="1:7" x14ac:dyDescent="0.25">
      <c r="A14" s="47"/>
      <c r="B14" s="17"/>
      <c r="C14" s="18"/>
      <c r="D14" s="18"/>
      <c r="E14" s="19"/>
      <c r="F14" s="21">
        <f>ROUND(SUM(F5:F13),-2)</f>
        <v>0</v>
      </c>
      <c r="G14" t="s">
        <v>28</v>
      </c>
    </row>
    <row r="15" spans="1:7" x14ac:dyDescent="0.25">
      <c r="A15" s="22"/>
      <c r="B15" s="23"/>
      <c r="C15" s="24"/>
      <c r="D15" s="25"/>
      <c r="E15" s="26"/>
      <c r="F15" s="26"/>
    </row>
    <row r="16" spans="1:7" ht="63.75" x14ac:dyDescent="0.25">
      <c r="A16" s="46" t="s">
        <v>29</v>
      </c>
      <c r="B16" s="13" t="s">
        <v>219</v>
      </c>
      <c r="C16" s="14" t="s">
        <v>31</v>
      </c>
      <c r="D16" s="28"/>
      <c r="E16" s="30"/>
      <c r="F16" s="21"/>
    </row>
    <row r="17" spans="1:7" x14ac:dyDescent="0.25">
      <c r="A17" s="46"/>
      <c r="B17" s="17" t="s">
        <v>12</v>
      </c>
      <c r="C17" s="18" t="s">
        <v>13</v>
      </c>
      <c r="D17" s="27"/>
      <c r="E17" s="19"/>
      <c r="F17" s="20"/>
    </row>
    <row r="18" spans="1:7" x14ac:dyDescent="0.25">
      <c r="A18" s="46"/>
      <c r="B18" s="17" t="s">
        <v>46</v>
      </c>
      <c r="C18" s="18" t="s">
        <v>33</v>
      </c>
      <c r="D18" s="27"/>
      <c r="E18" s="19"/>
      <c r="F18" s="20"/>
    </row>
    <row r="19" spans="1:7" x14ac:dyDescent="0.25">
      <c r="A19" s="46"/>
      <c r="B19" s="17" t="s">
        <v>34</v>
      </c>
      <c r="C19" s="18" t="s">
        <v>33</v>
      </c>
      <c r="D19" s="27"/>
      <c r="E19" s="19"/>
      <c r="F19" s="20"/>
    </row>
    <row r="20" spans="1:7" ht="38.25" x14ac:dyDescent="0.25">
      <c r="A20" s="46"/>
      <c r="B20" s="17" t="s">
        <v>39</v>
      </c>
      <c r="C20" s="18" t="s">
        <v>40</v>
      </c>
      <c r="D20" s="27"/>
      <c r="E20" s="19"/>
      <c r="F20" s="20"/>
    </row>
    <row r="21" spans="1:7" x14ac:dyDescent="0.25">
      <c r="A21" s="46"/>
      <c r="B21" s="17" t="s">
        <v>35</v>
      </c>
      <c r="C21" s="18" t="s">
        <v>36</v>
      </c>
      <c r="D21" s="27"/>
      <c r="E21" s="19"/>
      <c r="F21" s="20"/>
    </row>
    <row r="22" spans="1:7" x14ac:dyDescent="0.25">
      <c r="A22" s="46"/>
      <c r="B22" s="17" t="s">
        <v>22</v>
      </c>
      <c r="C22" s="18" t="s">
        <v>23</v>
      </c>
      <c r="D22" s="27"/>
      <c r="E22" s="19"/>
      <c r="F22" s="20"/>
    </row>
    <row r="23" spans="1:7" x14ac:dyDescent="0.25">
      <c r="A23" s="46"/>
      <c r="B23" s="17" t="s">
        <v>26</v>
      </c>
      <c r="C23" s="18" t="s">
        <v>27</v>
      </c>
      <c r="D23" s="27"/>
      <c r="E23" s="19"/>
      <c r="F23" s="20"/>
    </row>
    <row r="24" spans="1:7" x14ac:dyDescent="0.25">
      <c r="A24" s="46"/>
      <c r="B24" s="13"/>
      <c r="C24" s="14"/>
      <c r="D24" s="28"/>
      <c r="E24" s="30"/>
      <c r="F24" s="21">
        <f>ROUND(SUM(F17:F23),-2)</f>
        <v>0</v>
      </c>
      <c r="G24" t="s">
        <v>28</v>
      </c>
    </row>
    <row r="25" spans="1:7" x14ac:dyDescent="0.25">
      <c r="A25" s="22"/>
      <c r="B25" s="23"/>
      <c r="C25" s="24"/>
      <c r="D25" s="25"/>
      <c r="E25" s="26"/>
      <c r="F25" s="26"/>
    </row>
    <row r="26" spans="1:7" ht="76.5" x14ac:dyDescent="0.25">
      <c r="A26" s="46" t="s">
        <v>37</v>
      </c>
      <c r="B26" s="13" t="s">
        <v>45</v>
      </c>
      <c r="C26" s="14" t="s">
        <v>31</v>
      </c>
      <c r="D26" s="28"/>
      <c r="E26" s="30"/>
      <c r="F26" s="21"/>
    </row>
    <row r="27" spans="1:7" x14ac:dyDescent="0.25">
      <c r="A27" s="47"/>
      <c r="B27" s="17" t="s">
        <v>12</v>
      </c>
      <c r="C27" s="18" t="s">
        <v>13</v>
      </c>
      <c r="D27" s="18"/>
      <c r="E27" s="19"/>
      <c r="F27" s="20"/>
    </row>
    <row r="28" spans="1:7" x14ac:dyDescent="0.25">
      <c r="A28" s="47"/>
      <c r="B28" s="17" t="s">
        <v>46</v>
      </c>
      <c r="C28" s="18" t="s">
        <v>33</v>
      </c>
      <c r="D28" s="18"/>
      <c r="E28" s="19"/>
      <c r="F28" s="20"/>
    </row>
    <row r="29" spans="1:7" x14ac:dyDescent="0.25">
      <c r="A29" s="47"/>
      <c r="B29" s="17" t="s">
        <v>34</v>
      </c>
      <c r="C29" s="18" t="s">
        <v>33</v>
      </c>
      <c r="D29" s="18"/>
      <c r="E29" s="19"/>
      <c r="F29" s="20"/>
    </row>
    <row r="30" spans="1:7" ht="38.25" x14ac:dyDescent="0.25">
      <c r="A30" s="47"/>
      <c r="B30" s="17" t="s">
        <v>39</v>
      </c>
      <c r="C30" s="18" t="s">
        <v>40</v>
      </c>
      <c r="D30" s="18"/>
      <c r="E30" s="19"/>
      <c r="F30" s="20"/>
    </row>
    <row r="31" spans="1:7" x14ac:dyDescent="0.25">
      <c r="A31" s="47"/>
      <c r="B31" s="17" t="s">
        <v>35</v>
      </c>
      <c r="C31" s="18" t="s">
        <v>36</v>
      </c>
      <c r="D31" s="18"/>
      <c r="E31" s="19"/>
      <c r="F31" s="20"/>
    </row>
    <row r="32" spans="1:7" x14ac:dyDescent="0.25">
      <c r="A32" s="47"/>
      <c r="B32" s="17" t="s">
        <v>22</v>
      </c>
      <c r="C32" s="18" t="s">
        <v>23</v>
      </c>
      <c r="D32" s="18"/>
      <c r="E32" s="19"/>
      <c r="F32" s="20"/>
    </row>
    <row r="33" spans="1:7" x14ac:dyDescent="0.25">
      <c r="A33" s="47"/>
      <c r="B33" s="17" t="s">
        <v>26</v>
      </c>
      <c r="C33" s="18" t="s">
        <v>27</v>
      </c>
      <c r="D33" s="18"/>
      <c r="E33" s="19"/>
      <c r="F33" s="20"/>
    </row>
    <row r="34" spans="1:7" x14ac:dyDescent="0.25">
      <c r="A34" s="47"/>
      <c r="B34" s="13"/>
      <c r="C34" s="14"/>
      <c r="D34" s="14"/>
      <c r="E34" s="15"/>
      <c r="F34" s="21">
        <f>ROUND(SUM(F27:F33),-2)</f>
        <v>0</v>
      </c>
      <c r="G34" t="s">
        <v>28</v>
      </c>
    </row>
    <row r="35" spans="1:7" x14ac:dyDescent="0.25">
      <c r="A35" s="22"/>
      <c r="B35" s="23"/>
      <c r="C35" s="24"/>
      <c r="D35" s="25"/>
      <c r="E35" s="26"/>
      <c r="F35" s="26"/>
    </row>
    <row r="36" spans="1:7" ht="76.5" x14ac:dyDescent="0.25">
      <c r="A36" s="46" t="s">
        <v>41</v>
      </c>
      <c r="B36" s="13" t="s">
        <v>220</v>
      </c>
      <c r="C36" s="14" t="s">
        <v>31</v>
      </c>
      <c r="D36" s="28"/>
      <c r="E36" s="30"/>
      <c r="F36" s="21"/>
    </row>
    <row r="37" spans="1:7" x14ac:dyDescent="0.25">
      <c r="A37" s="47"/>
      <c r="B37" s="13" t="s">
        <v>12</v>
      </c>
      <c r="C37" s="14" t="s">
        <v>13</v>
      </c>
      <c r="D37" s="28"/>
      <c r="E37" s="30"/>
      <c r="F37" s="20"/>
    </row>
    <row r="38" spans="1:7" x14ac:dyDescent="0.25">
      <c r="A38" s="47"/>
      <c r="B38" s="13" t="s">
        <v>46</v>
      </c>
      <c r="C38" s="14" t="s">
        <v>33</v>
      </c>
      <c r="D38" s="28"/>
      <c r="E38" s="30"/>
      <c r="F38" s="20"/>
    </row>
    <row r="39" spans="1:7" x14ac:dyDescent="0.25">
      <c r="A39" s="46"/>
      <c r="B39" s="13" t="s">
        <v>34</v>
      </c>
      <c r="C39" s="14" t="s">
        <v>33</v>
      </c>
      <c r="D39" s="28"/>
      <c r="E39" s="30"/>
      <c r="F39" s="20"/>
    </row>
    <row r="40" spans="1:7" ht="38.25" x14ac:dyDescent="0.25">
      <c r="A40" s="46"/>
      <c r="B40" s="13" t="s">
        <v>39</v>
      </c>
      <c r="C40" s="14" t="s">
        <v>40</v>
      </c>
      <c r="D40" s="28"/>
      <c r="E40" s="30"/>
      <c r="F40" s="20"/>
    </row>
    <row r="41" spans="1:7" x14ac:dyDescent="0.25">
      <c r="A41" s="46"/>
      <c r="B41" s="13" t="s">
        <v>35</v>
      </c>
      <c r="C41" s="14" t="s">
        <v>36</v>
      </c>
      <c r="D41" s="28"/>
      <c r="E41" s="30"/>
      <c r="F41" s="20"/>
    </row>
    <row r="42" spans="1:7" x14ac:dyDescent="0.25">
      <c r="A42" s="46"/>
      <c r="B42" s="13" t="s">
        <v>22</v>
      </c>
      <c r="C42" s="14" t="s">
        <v>23</v>
      </c>
      <c r="D42" s="28"/>
      <c r="E42" s="30"/>
      <c r="F42" s="20"/>
    </row>
    <row r="43" spans="1:7" x14ac:dyDescent="0.25">
      <c r="A43" s="46"/>
      <c r="B43" s="13" t="s">
        <v>26</v>
      </c>
      <c r="C43" s="14" t="s">
        <v>27</v>
      </c>
      <c r="D43" s="28"/>
      <c r="E43" s="30"/>
      <c r="F43" s="20"/>
    </row>
    <row r="44" spans="1:7" x14ac:dyDescent="0.25">
      <c r="A44" s="46"/>
      <c r="B44" s="13"/>
      <c r="C44" s="14"/>
      <c r="D44" s="28"/>
      <c r="E44" s="30"/>
      <c r="F44" s="21">
        <f>ROUND(SUM(F37:F43),-2)</f>
        <v>0</v>
      </c>
      <c r="G44" t="s">
        <v>28</v>
      </c>
    </row>
    <row r="45" spans="1:7" x14ac:dyDescent="0.25">
      <c r="A45" s="22"/>
      <c r="B45" s="23"/>
      <c r="C45" s="24"/>
      <c r="D45" s="25"/>
      <c r="E45" s="26"/>
      <c r="F45" s="26"/>
    </row>
    <row r="46" spans="1:7" ht="51" x14ac:dyDescent="0.25">
      <c r="A46" s="46" t="s">
        <v>44</v>
      </c>
      <c r="B46" s="13" t="s">
        <v>48</v>
      </c>
      <c r="C46" s="14" t="s">
        <v>31</v>
      </c>
      <c r="D46" s="28"/>
      <c r="E46" s="30"/>
      <c r="F46" s="21"/>
    </row>
    <row r="47" spans="1:7" x14ac:dyDescent="0.25">
      <c r="A47" s="48"/>
      <c r="B47" s="17" t="s">
        <v>12</v>
      </c>
      <c r="C47" s="18" t="s">
        <v>13</v>
      </c>
      <c r="D47" s="27"/>
      <c r="E47" s="19"/>
      <c r="F47" s="20"/>
    </row>
    <row r="48" spans="1:7" x14ac:dyDescent="0.25">
      <c r="A48" s="48"/>
      <c r="B48" s="17" t="s">
        <v>34</v>
      </c>
      <c r="C48" s="18" t="s">
        <v>33</v>
      </c>
      <c r="D48" s="27"/>
      <c r="E48" s="19"/>
      <c r="F48" s="20"/>
    </row>
    <row r="49" spans="1:14" ht="25.5" x14ac:dyDescent="0.25">
      <c r="A49" s="48"/>
      <c r="B49" s="17" t="s">
        <v>43</v>
      </c>
      <c r="C49" s="18" t="s">
        <v>33</v>
      </c>
      <c r="D49" s="27"/>
      <c r="E49" s="19"/>
      <c r="F49" s="20"/>
    </row>
    <row r="50" spans="1:14" ht="38.25" x14ac:dyDescent="0.25">
      <c r="A50" s="48"/>
      <c r="B50" s="17" t="s">
        <v>39</v>
      </c>
      <c r="C50" s="18" t="s">
        <v>40</v>
      </c>
      <c r="D50" s="27"/>
      <c r="E50" s="19"/>
      <c r="F50" s="20"/>
    </row>
    <row r="51" spans="1:14" x14ac:dyDescent="0.25">
      <c r="A51" s="48"/>
      <c r="B51" s="17" t="s">
        <v>22</v>
      </c>
      <c r="C51" s="18" t="s">
        <v>23</v>
      </c>
      <c r="D51" s="27"/>
      <c r="E51" s="19"/>
      <c r="F51" s="20"/>
      <c r="I51" s="22"/>
      <c r="J51" s="23"/>
      <c r="K51" s="24"/>
      <c r="L51" s="25"/>
      <c r="M51" s="26"/>
      <c r="N51" s="26"/>
    </row>
    <row r="52" spans="1:14" x14ac:dyDescent="0.25">
      <c r="A52" s="48"/>
      <c r="B52" s="17" t="s">
        <v>26</v>
      </c>
      <c r="C52" s="18" t="s">
        <v>27</v>
      </c>
      <c r="D52" s="27"/>
      <c r="E52" s="19"/>
      <c r="F52" s="20"/>
    </row>
    <row r="53" spans="1:14" x14ac:dyDescent="0.25">
      <c r="A53" s="48"/>
      <c r="B53" s="13"/>
      <c r="C53" s="14"/>
      <c r="D53" s="28"/>
      <c r="E53" s="15"/>
      <c r="F53" s="21">
        <f>ROUND(SUM(F47:F52),-2)</f>
        <v>0</v>
      </c>
      <c r="G53" t="s">
        <v>28</v>
      </c>
    </row>
    <row r="54" spans="1:14" x14ac:dyDescent="0.25">
      <c r="A54" s="22"/>
      <c r="B54" s="23"/>
      <c r="C54" s="24"/>
      <c r="D54" s="25"/>
      <c r="E54" s="26"/>
      <c r="F54" s="26"/>
    </row>
    <row r="55" spans="1:14" ht="89.25" x14ac:dyDescent="0.25">
      <c r="A55" s="46" t="s">
        <v>47</v>
      </c>
      <c r="B55" s="13" t="s">
        <v>221</v>
      </c>
      <c r="C55" s="14" t="s">
        <v>36</v>
      </c>
      <c r="D55" s="28"/>
      <c r="E55" s="30"/>
      <c r="F55" s="21"/>
    </row>
    <row r="56" spans="1:14" x14ac:dyDescent="0.25">
      <c r="A56" s="48"/>
      <c r="B56" s="17" t="s">
        <v>12</v>
      </c>
      <c r="C56" s="18" t="s">
        <v>13</v>
      </c>
      <c r="D56" s="27"/>
      <c r="E56" s="19"/>
      <c r="F56" s="20"/>
    </row>
    <row r="57" spans="1:14" ht="38.25" x14ac:dyDescent="0.25">
      <c r="A57" s="46"/>
      <c r="B57" s="17" t="s">
        <v>39</v>
      </c>
      <c r="C57" s="18" t="s">
        <v>40</v>
      </c>
      <c r="D57" s="27"/>
      <c r="E57" s="31"/>
      <c r="F57" s="20"/>
    </row>
    <row r="58" spans="1:14" ht="25.5" x14ac:dyDescent="0.25">
      <c r="A58" s="47"/>
      <c r="B58" s="17" t="s">
        <v>43</v>
      </c>
      <c r="C58" s="18" t="s">
        <v>33</v>
      </c>
      <c r="D58" s="27"/>
      <c r="E58" s="31"/>
      <c r="F58" s="20"/>
    </row>
    <row r="59" spans="1:14" x14ac:dyDescent="0.25">
      <c r="A59" s="47"/>
      <c r="B59" s="17" t="s">
        <v>22</v>
      </c>
      <c r="C59" s="18" t="s">
        <v>23</v>
      </c>
      <c r="D59" s="27"/>
      <c r="E59" s="19"/>
      <c r="F59" s="20"/>
    </row>
    <row r="60" spans="1:14" x14ac:dyDescent="0.25">
      <c r="A60" s="47"/>
      <c r="B60" s="17" t="s">
        <v>26</v>
      </c>
      <c r="C60" s="18" t="s">
        <v>27</v>
      </c>
      <c r="D60" s="27"/>
      <c r="E60" s="19"/>
      <c r="F60" s="20"/>
    </row>
    <row r="61" spans="1:14" x14ac:dyDescent="0.25">
      <c r="A61" s="47"/>
      <c r="B61" s="17"/>
      <c r="C61" s="18"/>
      <c r="D61" s="27"/>
      <c r="E61" s="31"/>
      <c r="F61" s="21">
        <f>ROUND(SUM(F56:F60),-2)</f>
        <v>0</v>
      </c>
      <c r="G61" t="s">
        <v>28</v>
      </c>
    </row>
    <row r="62" spans="1:14" x14ac:dyDescent="0.25">
      <c r="A62" s="22"/>
      <c r="B62" s="23"/>
      <c r="C62" s="24"/>
      <c r="D62" s="25"/>
      <c r="E62" s="26"/>
      <c r="F62" s="26"/>
    </row>
    <row r="63" spans="1:14" ht="63.75" x14ac:dyDescent="0.25">
      <c r="A63" s="46" t="s">
        <v>49</v>
      </c>
      <c r="B63" s="13" t="s">
        <v>222</v>
      </c>
      <c r="C63" s="14" t="s">
        <v>31</v>
      </c>
      <c r="D63" s="28"/>
      <c r="E63" s="30"/>
      <c r="F63" s="21"/>
    </row>
    <row r="64" spans="1:14" x14ac:dyDescent="0.25">
      <c r="A64" s="47"/>
      <c r="B64" s="49" t="s">
        <v>12</v>
      </c>
      <c r="C64" s="18" t="s">
        <v>13</v>
      </c>
      <c r="D64" s="18"/>
      <c r="E64" s="19"/>
      <c r="F64" s="20"/>
    </row>
    <row r="65" spans="1:7" x14ac:dyDescent="0.25">
      <c r="A65" s="47"/>
      <c r="B65" s="49" t="s">
        <v>34</v>
      </c>
      <c r="C65" s="18" t="s">
        <v>33</v>
      </c>
      <c r="D65" s="18"/>
      <c r="E65" s="19"/>
      <c r="F65" s="20"/>
    </row>
    <row r="66" spans="1:7" ht="25.5" x14ac:dyDescent="0.25">
      <c r="A66" s="48"/>
      <c r="B66" s="49" t="s">
        <v>43</v>
      </c>
      <c r="C66" s="18" t="s">
        <v>33</v>
      </c>
      <c r="D66" s="18"/>
      <c r="E66" s="19"/>
      <c r="F66" s="20"/>
    </row>
    <row r="67" spans="1:7" ht="38.25" x14ac:dyDescent="0.25">
      <c r="A67" s="48"/>
      <c r="B67" s="49" t="s">
        <v>39</v>
      </c>
      <c r="C67" s="18" t="s">
        <v>40</v>
      </c>
      <c r="D67" s="18"/>
      <c r="E67" s="19"/>
      <c r="F67" s="20"/>
    </row>
    <row r="68" spans="1:7" x14ac:dyDescent="0.25">
      <c r="A68" s="48"/>
      <c r="B68" s="49" t="s">
        <v>22</v>
      </c>
      <c r="C68" s="18" t="s">
        <v>23</v>
      </c>
      <c r="D68" s="18"/>
      <c r="E68" s="19"/>
      <c r="F68" s="20"/>
    </row>
    <row r="69" spans="1:7" x14ac:dyDescent="0.25">
      <c r="A69" s="48"/>
      <c r="B69" s="49" t="s">
        <v>26</v>
      </c>
      <c r="C69" s="18" t="s">
        <v>27</v>
      </c>
      <c r="D69" s="18"/>
      <c r="E69" s="19"/>
      <c r="F69" s="20"/>
    </row>
    <row r="70" spans="1:7" x14ac:dyDescent="0.25">
      <c r="A70" s="48"/>
      <c r="B70" s="50"/>
      <c r="C70" s="14"/>
      <c r="D70" s="14"/>
      <c r="E70" s="15"/>
      <c r="F70" s="21">
        <f>ROUND(SUM(F64:F69),-2)</f>
        <v>0</v>
      </c>
      <c r="G70" t="s">
        <v>28</v>
      </c>
    </row>
    <row r="71" spans="1:7" x14ac:dyDescent="0.25">
      <c r="A71" s="22"/>
      <c r="B71" s="51"/>
      <c r="C71" s="43"/>
      <c r="D71" s="43"/>
      <c r="E71" s="52"/>
      <c r="F71" s="53"/>
    </row>
    <row r="72" spans="1:7" ht="38.25" x14ac:dyDescent="0.25">
      <c r="A72" s="46" t="s">
        <v>223</v>
      </c>
      <c r="B72" s="13" t="s">
        <v>39</v>
      </c>
      <c r="C72" s="14" t="s">
        <v>40</v>
      </c>
      <c r="D72" s="28"/>
      <c r="E72" s="30"/>
      <c r="F72" s="21"/>
    </row>
    <row r="73" spans="1:7" x14ac:dyDescent="0.25">
      <c r="A73" s="46"/>
      <c r="B73" s="17" t="s">
        <v>12</v>
      </c>
      <c r="C73" s="18" t="s">
        <v>13</v>
      </c>
      <c r="D73" s="27"/>
      <c r="E73" s="19"/>
      <c r="F73" s="20"/>
    </row>
    <row r="74" spans="1:7" x14ac:dyDescent="0.25">
      <c r="A74" s="46"/>
      <c r="B74" s="17" t="s">
        <v>51</v>
      </c>
      <c r="C74" s="18" t="s">
        <v>33</v>
      </c>
      <c r="D74" s="27"/>
      <c r="E74" s="19"/>
      <c r="F74" s="20"/>
    </row>
    <row r="75" spans="1:7" x14ac:dyDescent="0.25">
      <c r="A75" s="46"/>
      <c r="B75" s="17" t="s">
        <v>34</v>
      </c>
      <c r="C75" s="18" t="s">
        <v>33</v>
      </c>
      <c r="D75" s="27"/>
      <c r="E75" s="19"/>
      <c r="F75" s="20"/>
    </row>
    <row r="76" spans="1:7" ht="25.5" x14ac:dyDescent="0.25">
      <c r="A76" s="46"/>
      <c r="B76" s="17" t="s">
        <v>43</v>
      </c>
      <c r="C76" s="18" t="s">
        <v>33</v>
      </c>
      <c r="D76" s="27"/>
      <c r="E76" s="19"/>
      <c r="F76" s="20"/>
    </row>
    <row r="77" spans="1:7" x14ac:dyDescent="0.25">
      <c r="A77" s="46"/>
      <c r="B77" s="17" t="s">
        <v>22</v>
      </c>
      <c r="C77" s="18" t="s">
        <v>23</v>
      </c>
      <c r="D77" s="27"/>
      <c r="E77" s="19"/>
      <c r="F77" s="20"/>
    </row>
    <row r="78" spans="1:7" x14ac:dyDescent="0.25">
      <c r="A78" s="46"/>
      <c r="B78" s="17" t="s">
        <v>26</v>
      </c>
      <c r="C78" s="18" t="s">
        <v>27</v>
      </c>
      <c r="D78" s="27"/>
      <c r="E78" s="19"/>
      <c r="F78" s="20"/>
    </row>
    <row r="79" spans="1:7" x14ac:dyDescent="0.25">
      <c r="A79" s="46"/>
      <c r="B79" s="13"/>
      <c r="C79" s="14"/>
      <c r="D79" s="28"/>
      <c r="E79" s="15"/>
      <c r="F79" s="21">
        <f>ROUND(SUM(F73:F78),-2)</f>
        <v>0</v>
      </c>
      <c r="G79" t="s">
        <v>28</v>
      </c>
    </row>
    <row r="80" spans="1:7" x14ac:dyDescent="0.25">
      <c r="A80" s="22"/>
      <c r="B80" s="51"/>
      <c r="C80" s="43"/>
      <c r="D80" s="43"/>
      <c r="E80" s="52"/>
      <c r="F80" s="53"/>
    </row>
    <row r="81" spans="1:7" ht="51" x14ac:dyDescent="0.25">
      <c r="A81" s="46" t="s">
        <v>224</v>
      </c>
      <c r="B81" s="13" t="s">
        <v>225</v>
      </c>
      <c r="C81" s="14" t="s">
        <v>36</v>
      </c>
      <c r="D81" s="28"/>
      <c r="E81" s="30"/>
      <c r="F81" s="21"/>
    </row>
    <row r="82" spans="1:7" x14ac:dyDescent="0.25">
      <c r="A82" s="46"/>
      <c r="B82" s="17" t="s">
        <v>12</v>
      </c>
      <c r="C82" s="18" t="s">
        <v>13</v>
      </c>
      <c r="D82" s="27"/>
      <c r="E82" s="31"/>
      <c r="F82" s="20"/>
    </row>
    <row r="83" spans="1:7" x14ac:dyDescent="0.25">
      <c r="A83" s="46"/>
      <c r="B83" s="17" t="s">
        <v>34</v>
      </c>
      <c r="C83" s="18" t="s">
        <v>33</v>
      </c>
      <c r="D83" s="27"/>
      <c r="E83" s="31"/>
      <c r="F83" s="20"/>
    </row>
    <row r="84" spans="1:7" ht="25.5" x14ac:dyDescent="0.25">
      <c r="A84" s="46"/>
      <c r="B84" s="17" t="s">
        <v>43</v>
      </c>
      <c r="C84" s="18" t="s">
        <v>33</v>
      </c>
      <c r="D84" s="27"/>
      <c r="E84" s="31"/>
      <c r="F84" s="20"/>
    </row>
    <row r="85" spans="1:7" ht="38.25" x14ac:dyDescent="0.25">
      <c r="A85" s="46"/>
      <c r="B85" s="17" t="s">
        <v>39</v>
      </c>
      <c r="C85" s="18" t="s">
        <v>40</v>
      </c>
      <c r="D85" s="27"/>
      <c r="E85" s="31"/>
      <c r="F85" s="20"/>
    </row>
    <row r="86" spans="1:7" x14ac:dyDescent="0.25">
      <c r="A86" s="46"/>
      <c r="B86" s="17" t="s">
        <v>79</v>
      </c>
      <c r="C86" s="18" t="s">
        <v>18</v>
      </c>
      <c r="D86" s="27"/>
      <c r="E86" s="31"/>
      <c r="F86" s="20"/>
    </row>
    <row r="87" spans="1:7" x14ac:dyDescent="0.25">
      <c r="A87" s="46"/>
      <c r="B87" s="17" t="s">
        <v>80</v>
      </c>
      <c r="C87" s="18" t="s">
        <v>74</v>
      </c>
      <c r="D87" s="27"/>
      <c r="E87" s="31"/>
      <c r="F87" s="20"/>
    </row>
    <row r="88" spans="1:7" x14ac:dyDescent="0.25">
      <c r="A88" s="46"/>
      <c r="B88" s="17" t="s">
        <v>226</v>
      </c>
      <c r="C88" s="18" t="s">
        <v>36</v>
      </c>
      <c r="D88" s="27"/>
      <c r="E88" s="31"/>
      <c r="F88" s="20"/>
    </row>
    <row r="89" spans="1:7" x14ac:dyDescent="0.25">
      <c r="A89" s="46"/>
      <c r="B89" s="17" t="s">
        <v>22</v>
      </c>
      <c r="C89" s="18" t="s">
        <v>23</v>
      </c>
      <c r="D89" s="27"/>
      <c r="E89" s="31"/>
      <c r="F89" s="20"/>
    </row>
    <row r="90" spans="1:7" x14ac:dyDescent="0.25">
      <c r="A90" s="46"/>
      <c r="B90" s="17" t="s">
        <v>26</v>
      </c>
      <c r="C90" s="18" t="s">
        <v>27</v>
      </c>
      <c r="D90" s="27"/>
      <c r="E90" s="31"/>
      <c r="F90" s="20"/>
    </row>
    <row r="91" spans="1:7" x14ac:dyDescent="0.25">
      <c r="A91" s="46"/>
      <c r="B91" s="13"/>
      <c r="C91" s="14"/>
      <c r="D91" s="28"/>
      <c r="E91" s="30"/>
      <c r="F91" s="21">
        <f>ROUND(SUM(F82:F90),-2)</f>
        <v>0</v>
      </c>
      <c r="G91" t="s">
        <v>28</v>
      </c>
    </row>
    <row r="92" spans="1:7" x14ac:dyDescent="0.25">
      <c r="A92" s="22"/>
      <c r="B92" s="51"/>
      <c r="C92" s="43"/>
      <c r="D92" s="43"/>
      <c r="E92" s="52"/>
      <c r="F92" s="53"/>
    </row>
    <row r="93" spans="1:7" ht="102" x14ac:dyDescent="0.25">
      <c r="A93" s="46" t="s">
        <v>227</v>
      </c>
      <c r="B93" s="13" t="s">
        <v>228</v>
      </c>
      <c r="C93" s="14" t="s">
        <v>36</v>
      </c>
      <c r="D93" s="28"/>
      <c r="E93" s="30"/>
      <c r="F93" s="21"/>
    </row>
    <row r="94" spans="1:7" x14ac:dyDescent="0.25">
      <c r="A94" s="46"/>
      <c r="B94" s="17" t="s">
        <v>12</v>
      </c>
      <c r="C94" s="18" t="s">
        <v>13</v>
      </c>
      <c r="D94" s="27"/>
      <c r="E94" s="31"/>
      <c r="F94" s="20"/>
    </row>
    <row r="95" spans="1:7" x14ac:dyDescent="0.25">
      <c r="A95" s="46"/>
      <c r="B95" s="17" t="s">
        <v>51</v>
      </c>
      <c r="C95" s="18" t="s">
        <v>33</v>
      </c>
      <c r="D95" s="27"/>
      <c r="E95" s="31"/>
      <c r="F95" s="20"/>
    </row>
    <row r="96" spans="1:7" x14ac:dyDescent="0.25">
      <c r="A96" s="46"/>
      <c r="B96" s="17" t="s">
        <v>34</v>
      </c>
      <c r="C96" s="18" t="s">
        <v>33</v>
      </c>
      <c r="D96" s="27"/>
      <c r="E96" s="31"/>
      <c r="F96" s="20"/>
    </row>
    <row r="97" spans="1:7" ht="25.5" x14ac:dyDescent="0.25">
      <c r="A97" s="46"/>
      <c r="B97" s="17" t="s">
        <v>43</v>
      </c>
      <c r="C97" s="18" t="s">
        <v>33</v>
      </c>
      <c r="D97" s="27"/>
      <c r="E97" s="31"/>
      <c r="F97" s="20"/>
    </row>
    <row r="98" spans="1:7" x14ac:dyDescent="0.25">
      <c r="A98" s="46"/>
      <c r="B98" s="17" t="s">
        <v>35</v>
      </c>
      <c r="C98" s="18" t="s">
        <v>36</v>
      </c>
      <c r="D98" s="27"/>
      <c r="E98" s="31"/>
      <c r="F98" s="20"/>
    </row>
    <row r="99" spans="1:7" x14ac:dyDescent="0.25">
      <c r="A99" s="46"/>
      <c r="B99" s="17" t="s">
        <v>22</v>
      </c>
      <c r="C99" s="18" t="s">
        <v>23</v>
      </c>
      <c r="D99" s="27"/>
      <c r="E99" s="31"/>
      <c r="F99" s="20"/>
    </row>
    <row r="100" spans="1:7" x14ac:dyDescent="0.25">
      <c r="A100" s="46"/>
      <c r="B100" s="17" t="s">
        <v>26</v>
      </c>
      <c r="C100" s="18" t="s">
        <v>27</v>
      </c>
      <c r="D100" s="27"/>
      <c r="E100" s="31"/>
      <c r="F100" s="20"/>
    </row>
    <row r="101" spans="1:7" x14ac:dyDescent="0.25">
      <c r="A101" s="46"/>
      <c r="B101" s="13"/>
      <c r="C101" s="14"/>
      <c r="D101" s="28"/>
      <c r="E101" s="30"/>
      <c r="F101" s="21">
        <f>ROUND(SUM(F94:F100),-2)</f>
        <v>0</v>
      </c>
      <c r="G101" t="s">
        <v>28</v>
      </c>
    </row>
    <row r="102" spans="1:7" x14ac:dyDescent="0.25">
      <c r="A102" s="22"/>
      <c r="B102" s="51"/>
      <c r="C102" s="43"/>
      <c r="D102" s="43"/>
      <c r="E102" s="52"/>
      <c r="F102" s="53"/>
    </row>
    <row r="103" spans="1:7" x14ac:dyDescent="0.25">
      <c r="A103" s="22"/>
      <c r="B103" s="51"/>
      <c r="C103" s="43"/>
      <c r="D103" s="43"/>
      <c r="E103" s="52"/>
      <c r="F103" s="53"/>
    </row>
    <row r="104" spans="1:7" ht="25.5" x14ac:dyDescent="0.25">
      <c r="A104" s="29" t="s">
        <v>52</v>
      </c>
      <c r="B104" s="7" t="s">
        <v>229</v>
      </c>
      <c r="C104" s="8" t="s">
        <v>5</v>
      </c>
      <c r="D104" s="9" t="s">
        <v>6</v>
      </c>
      <c r="E104" s="10" t="s">
        <v>7</v>
      </c>
      <c r="F104" s="11" t="s">
        <v>8</v>
      </c>
    </row>
    <row r="105" spans="1:7" ht="38.25" x14ac:dyDescent="0.25">
      <c r="A105" s="46" t="s">
        <v>54</v>
      </c>
      <c r="B105" s="32" t="s">
        <v>230</v>
      </c>
      <c r="C105" s="33" t="s">
        <v>74</v>
      </c>
      <c r="D105" s="40"/>
      <c r="E105" s="41"/>
      <c r="F105" s="21"/>
    </row>
    <row r="106" spans="1:7" x14ac:dyDescent="0.25">
      <c r="A106" s="46"/>
      <c r="B106" s="17" t="s">
        <v>12</v>
      </c>
      <c r="C106" s="34" t="s">
        <v>13</v>
      </c>
      <c r="D106" s="38"/>
      <c r="E106" s="39"/>
      <c r="F106" s="20"/>
    </row>
    <row r="107" spans="1:7" x14ac:dyDescent="0.25">
      <c r="A107" s="46"/>
      <c r="B107" s="17" t="s">
        <v>231</v>
      </c>
      <c r="C107" s="34" t="s">
        <v>232</v>
      </c>
      <c r="D107" s="38"/>
      <c r="E107" s="39"/>
      <c r="F107" s="20"/>
    </row>
    <row r="108" spans="1:7" x14ac:dyDescent="0.25">
      <c r="A108" s="46"/>
      <c r="B108" s="17" t="s">
        <v>233</v>
      </c>
      <c r="C108" s="34" t="s">
        <v>33</v>
      </c>
      <c r="D108" s="38"/>
      <c r="E108" s="39"/>
      <c r="F108" s="20"/>
    </row>
    <row r="109" spans="1:7" ht="25.5" x14ac:dyDescent="0.25">
      <c r="A109" s="46"/>
      <c r="B109" s="17" t="s">
        <v>43</v>
      </c>
      <c r="C109" s="34" t="s">
        <v>33</v>
      </c>
      <c r="D109" s="38"/>
      <c r="E109" s="39"/>
      <c r="F109" s="20"/>
    </row>
    <row r="110" spans="1:7" ht="25.5" x14ac:dyDescent="0.25">
      <c r="A110" s="46"/>
      <c r="B110" s="37" t="s">
        <v>234</v>
      </c>
      <c r="C110" s="34" t="s">
        <v>74</v>
      </c>
      <c r="D110" s="38"/>
      <c r="E110" s="39"/>
      <c r="F110" s="20"/>
    </row>
    <row r="111" spans="1:7" x14ac:dyDescent="0.25">
      <c r="A111" s="46"/>
      <c r="B111" s="37" t="s">
        <v>235</v>
      </c>
      <c r="C111" s="34" t="s">
        <v>203</v>
      </c>
      <c r="D111" s="38"/>
      <c r="E111" s="39"/>
      <c r="F111" s="20"/>
    </row>
    <row r="112" spans="1:7" ht="25.5" x14ac:dyDescent="0.25">
      <c r="A112" s="46"/>
      <c r="B112" s="37" t="s">
        <v>236</v>
      </c>
      <c r="C112" s="34" t="s">
        <v>203</v>
      </c>
      <c r="D112" s="38"/>
      <c r="E112" s="39"/>
      <c r="F112" s="20"/>
    </row>
    <row r="113" spans="1:7" ht="25.5" x14ac:dyDescent="0.25">
      <c r="A113" s="46"/>
      <c r="B113" s="37" t="s">
        <v>237</v>
      </c>
      <c r="C113" s="34" t="s">
        <v>74</v>
      </c>
      <c r="D113" s="38"/>
      <c r="E113" s="39"/>
      <c r="F113" s="20"/>
    </row>
    <row r="114" spans="1:7" x14ac:dyDescent="0.25">
      <c r="A114" s="46"/>
      <c r="B114" s="17" t="s">
        <v>24</v>
      </c>
      <c r="C114" s="34" t="s">
        <v>25</v>
      </c>
      <c r="D114" s="38"/>
      <c r="E114" s="39"/>
      <c r="F114" s="20"/>
    </row>
    <row r="115" spans="1:7" x14ac:dyDescent="0.25">
      <c r="A115" s="46"/>
      <c r="B115" s="37" t="s">
        <v>238</v>
      </c>
      <c r="C115" s="34" t="s">
        <v>27</v>
      </c>
      <c r="D115" s="38"/>
      <c r="E115" s="39"/>
      <c r="F115" s="20"/>
    </row>
    <row r="116" spans="1:7" x14ac:dyDescent="0.25">
      <c r="A116" s="46"/>
      <c r="B116" s="32"/>
      <c r="C116" s="33"/>
      <c r="D116" s="40"/>
      <c r="E116" s="41"/>
      <c r="F116" s="21">
        <f>ROUND(SUM(F106:F115),-2)</f>
        <v>0</v>
      </c>
      <c r="G116" t="s">
        <v>28</v>
      </c>
    </row>
    <row r="117" spans="1:7" x14ac:dyDescent="0.25">
      <c r="A117" s="22"/>
      <c r="B117" s="51"/>
      <c r="C117" s="43"/>
      <c r="D117" s="43"/>
      <c r="E117" s="52"/>
      <c r="F117" s="53"/>
    </row>
    <row r="118" spans="1:7" ht="51" x14ac:dyDescent="0.25">
      <c r="A118" s="46" t="s">
        <v>64</v>
      </c>
      <c r="B118" s="32" t="s">
        <v>239</v>
      </c>
      <c r="C118" s="33" t="s">
        <v>74</v>
      </c>
      <c r="D118" s="40"/>
      <c r="E118" s="41"/>
      <c r="F118" s="21"/>
    </row>
    <row r="119" spans="1:7" x14ac:dyDescent="0.25">
      <c r="A119" s="46"/>
      <c r="B119" s="17" t="s">
        <v>12</v>
      </c>
      <c r="C119" s="34" t="s">
        <v>13</v>
      </c>
      <c r="D119" s="38"/>
      <c r="E119" s="39"/>
      <c r="F119" s="20"/>
    </row>
    <row r="120" spans="1:7" x14ac:dyDescent="0.25">
      <c r="A120" s="46"/>
      <c r="B120" s="17" t="s">
        <v>231</v>
      </c>
      <c r="C120" s="34" t="s">
        <v>232</v>
      </c>
      <c r="D120" s="38"/>
      <c r="E120" s="39"/>
      <c r="F120" s="20"/>
    </row>
    <row r="121" spans="1:7" x14ac:dyDescent="0.25">
      <c r="A121" s="46"/>
      <c r="B121" s="17" t="s">
        <v>233</v>
      </c>
      <c r="C121" s="34" t="s">
        <v>33</v>
      </c>
      <c r="D121" s="38"/>
      <c r="E121" s="39"/>
      <c r="F121" s="20"/>
    </row>
    <row r="122" spans="1:7" ht="25.5" x14ac:dyDescent="0.25">
      <c r="A122" s="46"/>
      <c r="B122" s="17" t="s">
        <v>43</v>
      </c>
      <c r="C122" s="34" t="s">
        <v>33</v>
      </c>
      <c r="D122" s="38"/>
      <c r="E122" s="39"/>
      <c r="F122" s="20"/>
    </row>
    <row r="123" spans="1:7" x14ac:dyDescent="0.25">
      <c r="A123" s="46"/>
      <c r="B123" s="37" t="s">
        <v>240</v>
      </c>
      <c r="C123" s="34" t="s">
        <v>74</v>
      </c>
      <c r="D123" s="38"/>
      <c r="E123" s="39"/>
      <c r="F123" s="20"/>
    </row>
    <row r="124" spans="1:7" x14ac:dyDescent="0.25">
      <c r="A124" s="46"/>
      <c r="B124" s="17" t="s">
        <v>235</v>
      </c>
      <c r="C124" s="34" t="s">
        <v>203</v>
      </c>
      <c r="D124" s="38"/>
      <c r="E124" s="39"/>
      <c r="F124" s="20"/>
    </row>
    <row r="125" spans="1:7" ht="25.5" x14ac:dyDescent="0.25">
      <c r="A125" s="46"/>
      <c r="B125" s="17" t="s">
        <v>236</v>
      </c>
      <c r="C125" s="34" t="s">
        <v>203</v>
      </c>
      <c r="D125" s="38"/>
      <c r="E125" s="39"/>
      <c r="F125" s="20"/>
    </row>
    <row r="126" spans="1:7" ht="25.5" x14ac:dyDescent="0.25">
      <c r="A126" s="46"/>
      <c r="B126" s="17" t="s">
        <v>237</v>
      </c>
      <c r="C126" s="34" t="s">
        <v>74</v>
      </c>
      <c r="D126" s="38"/>
      <c r="E126" s="39"/>
      <c r="F126" s="20"/>
    </row>
    <row r="127" spans="1:7" x14ac:dyDescent="0.25">
      <c r="A127" s="46"/>
      <c r="B127" s="17" t="s">
        <v>24</v>
      </c>
      <c r="C127" s="34" t="s">
        <v>25</v>
      </c>
      <c r="D127" s="38"/>
      <c r="E127" s="39"/>
      <c r="F127" s="20"/>
    </row>
    <row r="128" spans="1:7" x14ac:dyDescent="0.25">
      <c r="A128" s="46"/>
      <c r="B128" s="17" t="s">
        <v>238</v>
      </c>
      <c r="C128" s="34" t="s">
        <v>27</v>
      </c>
      <c r="D128" s="38"/>
      <c r="E128" s="39"/>
      <c r="F128" s="20"/>
    </row>
    <row r="129" spans="1:7" x14ac:dyDescent="0.25">
      <c r="A129" s="46"/>
      <c r="B129" s="32"/>
      <c r="C129" s="33"/>
      <c r="D129" s="40"/>
      <c r="E129" s="41"/>
      <c r="F129" s="21">
        <f>ROUND(SUM(F119:F128),-2)</f>
        <v>0</v>
      </c>
      <c r="G129" t="s">
        <v>28</v>
      </c>
    </row>
    <row r="130" spans="1:7" x14ac:dyDescent="0.25">
      <c r="A130" s="22"/>
      <c r="B130" s="51"/>
      <c r="C130" s="43"/>
      <c r="D130" s="43"/>
      <c r="E130" s="52"/>
      <c r="F130" s="53"/>
    </row>
    <row r="131" spans="1:7" ht="63.75" x14ac:dyDescent="0.25">
      <c r="A131" s="46" t="s">
        <v>70</v>
      </c>
      <c r="B131" s="32" t="s">
        <v>241</v>
      </c>
      <c r="C131" s="33" t="s">
        <v>74</v>
      </c>
      <c r="D131" s="40"/>
      <c r="E131" s="41"/>
      <c r="F131" s="21"/>
    </row>
    <row r="132" spans="1:7" x14ac:dyDescent="0.25">
      <c r="A132" s="46"/>
      <c r="B132" s="17" t="s">
        <v>12</v>
      </c>
      <c r="C132" s="34" t="s">
        <v>13</v>
      </c>
      <c r="D132" s="38"/>
      <c r="E132" s="39"/>
      <c r="F132" s="20"/>
    </row>
    <row r="133" spans="1:7" x14ac:dyDescent="0.25">
      <c r="A133" s="46"/>
      <c r="B133" s="37" t="s">
        <v>231</v>
      </c>
      <c r="C133" s="34" t="s">
        <v>232</v>
      </c>
      <c r="D133" s="38"/>
      <c r="E133" s="39"/>
      <c r="F133" s="20"/>
    </row>
    <row r="134" spans="1:7" x14ac:dyDescent="0.25">
      <c r="A134" s="46"/>
      <c r="B134" s="37" t="s">
        <v>233</v>
      </c>
      <c r="C134" s="34" t="s">
        <v>33</v>
      </c>
      <c r="D134" s="38"/>
      <c r="E134" s="39"/>
      <c r="F134" s="20"/>
    </row>
    <row r="135" spans="1:7" ht="25.5" x14ac:dyDescent="0.25">
      <c r="A135" s="46"/>
      <c r="B135" s="37" t="s">
        <v>43</v>
      </c>
      <c r="C135" s="34" t="s">
        <v>33</v>
      </c>
      <c r="D135" s="38"/>
      <c r="E135" s="39"/>
      <c r="F135" s="20"/>
    </row>
    <row r="136" spans="1:7" ht="25.5" x14ac:dyDescent="0.25">
      <c r="A136" s="46"/>
      <c r="B136" s="37" t="s">
        <v>242</v>
      </c>
      <c r="C136" s="34" t="s">
        <v>36</v>
      </c>
      <c r="D136" s="38"/>
      <c r="E136" s="39"/>
      <c r="F136" s="20"/>
    </row>
    <row r="137" spans="1:7" x14ac:dyDescent="0.25">
      <c r="A137" s="46"/>
      <c r="B137" s="17" t="s">
        <v>235</v>
      </c>
      <c r="C137" s="34" t="s">
        <v>203</v>
      </c>
      <c r="D137" s="38"/>
      <c r="E137" s="39"/>
      <c r="F137" s="20"/>
    </row>
    <row r="138" spans="1:7" ht="25.5" x14ac:dyDescent="0.25">
      <c r="A138" s="46"/>
      <c r="B138" s="17" t="s">
        <v>236</v>
      </c>
      <c r="C138" s="34" t="s">
        <v>203</v>
      </c>
      <c r="D138" s="38"/>
      <c r="E138" s="39"/>
      <c r="F138" s="20"/>
    </row>
    <row r="139" spans="1:7" ht="25.5" x14ac:dyDescent="0.25">
      <c r="A139" s="46"/>
      <c r="B139" s="17" t="s">
        <v>237</v>
      </c>
      <c r="C139" s="34" t="s">
        <v>74</v>
      </c>
      <c r="D139" s="38"/>
      <c r="E139" s="39"/>
      <c r="F139" s="20"/>
    </row>
    <row r="140" spans="1:7" x14ac:dyDescent="0.25">
      <c r="A140" s="46"/>
      <c r="B140" s="17" t="s">
        <v>24</v>
      </c>
      <c r="C140" s="34" t="s">
        <v>25</v>
      </c>
      <c r="D140" s="38"/>
      <c r="E140" s="39"/>
      <c r="F140" s="20"/>
    </row>
    <row r="141" spans="1:7" x14ac:dyDescent="0.25">
      <c r="A141" s="46"/>
      <c r="B141" s="17" t="s">
        <v>238</v>
      </c>
      <c r="C141" s="34" t="s">
        <v>27</v>
      </c>
      <c r="D141" s="38"/>
      <c r="E141" s="39"/>
      <c r="F141" s="20"/>
    </row>
    <row r="142" spans="1:7" x14ac:dyDescent="0.25">
      <c r="A142" s="46"/>
      <c r="B142" s="32"/>
      <c r="C142" s="33"/>
      <c r="D142" s="40"/>
      <c r="E142" s="41"/>
      <c r="F142" s="21">
        <f>ROUND(SUM(F132:F141),-2)</f>
        <v>0</v>
      </c>
      <c r="G142" t="s">
        <v>28</v>
      </c>
    </row>
    <row r="143" spans="1:7" x14ac:dyDescent="0.25">
      <c r="A143" s="22"/>
      <c r="B143" s="51"/>
      <c r="C143" s="43"/>
      <c r="D143" s="43"/>
      <c r="E143" s="52"/>
      <c r="F143" s="53"/>
    </row>
    <row r="144" spans="1:7" ht="38.25" x14ac:dyDescent="0.25">
      <c r="A144" s="46" t="s">
        <v>75</v>
      </c>
      <c r="B144" s="32" t="s">
        <v>243</v>
      </c>
      <c r="C144" s="33" t="s">
        <v>74</v>
      </c>
      <c r="D144" s="40"/>
      <c r="E144" s="41"/>
      <c r="F144" s="21"/>
    </row>
    <row r="145" spans="1:7" x14ac:dyDescent="0.25">
      <c r="A145" s="46"/>
      <c r="B145" s="17" t="s">
        <v>12</v>
      </c>
      <c r="C145" s="34" t="s">
        <v>13</v>
      </c>
      <c r="D145" s="38"/>
      <c r="E145" s="39"/>
      <c r="F145" s="20"/>
    </row>
    <row r="146" spans="1:7" x14ac:dyDescent="0.25">
      <c r="A146" s="46"/>
      <c r="B146" s="37" t="s">
        <v>244</v>
      </c>
      <c r="C146" s="34" t="s">
        <v>33</v>
      </c>
      <c r="D146" s="38"/>
      <c r="E146" s="39"/>
      <c r="F146" s="20"/>
    </row>
    <row r="147" spans="1:7" x14ac:dyDescent="0.25">
      <c r="A147" s="46"/>
      <c r="B147" s="37" t="s">
        <v>245</v>
      </c>
      <c r="C147" s="34" t="s">
        <v>33</v>
      </c>
      <c r="D147" s="38"/>
      <c r="E147" s="39"/>
      <c r="F147" s="20"/>
    </row>
    <row r="148" spans="1:7" x14ac:dyDescent="0.25">
      <c r="A148" s="46"/>
      <c r="B148" s="37" t="s">
        <v>246</v>
      </c>
      <c r="C148" s="34" t="s">
        <v>247</v>
      </c>
      <c r="D148" s="38"/>
      <c r="E148" s="39"/>
      <c r="F148" s="20"/>
    </row>
    <row r="149" spans="1:7" x14ac:dyDescent="0.25">
      <c r="A149" s="46"/>
      <c r="B149" s="37" t="s">
        <v>248</v>
      </c>
      <c r="C149" s="34" t="s">
        <v>21</v>
      </c>
      <c r="D149" s="38"/>
      <c r="E149" s="39"/>
      <c r="F149" s="20"/>
    </row>
    <row r="150" spans="1:7" x14ac:dyDescent="0.25">
      <c r="A150" s="46"/>
      <c r="B150" s="37" t="s">
        <v>249</v>
      </c>
      <c r="C150" s="34" t="s">
        <v>74</v>
      </c>
      <c r="D150" s="38"/>
      <c r="E150" s="39"/>
      <c r="F150" s="20"/>
    </row>
    <row r="151" spans="1:7" x14ac:dyDescent="0.25">
      <c r="A151" s="46"/>
      <c r="B151" s="37" t="s">
        <v>24</v>
      </c>
      <c r="C151" s="34" t="s">
        <v>25</v>
      </c>
      <c r="D151" s="38"/>
      <c r="E151" s="39"/>
      <c r="F151" s="20"/>
    </row>
    <row r="152" spans="1:7" x14ac:dyDescent="0.25">
      <c r="A152" s="46"/>
      <c r="B152" s="37" t="s">
        <v>26</v>
      </c>
      <c r="C152" s="34" t="s">
        <v>27</v>
      </c>
      <c r="D152" s="38"/>
      <c r="E152" s="39"/>
      <c r="F152" s="20"/>
    </row>
    <row r="153" spans="1:7" x14ac:dyDescent="0.25">
      <c r="A153" s="46"/>
      <c r="B153" s="32"/>
      <c r="C153" s="33"/>
      <c r="D153" s="40"/>
      <c r="E153" s="41"/>
      <c r="F153" s="21">
        <f>ROUND(SUM(F145:F152),-2)</f>
        <v>0</v>
      </c>
      <c r="G153" t="s">
        <v>28</v>
      </c>
    </row>
    <row r="154" spans="1:7" x14ac:dyDescent="0.25">
      <c r="A154" s="22"/>
      <c r="B154" s="51"/>
      <c r="C154" s="43"/>
      <c r="D154" s="43"/>
      <c r="E154" s="52"/>
      <c r="F154" s="53"/>
    </row>
    <row r="155" spans="1:7" x14ac:dyDescent="0.25">
      <c r="A155" s="22"/>
      <c r="B155" s="51"/>
      <c r="C155" s="43"/>
      <c r="D155" s="43"/>
      <c r="E155" s="52"/>
      <c r="F155" s="53"/>
    </row>
    <row r="156" spans="1:7" ht="25.5" x14ac:dyDescent="0.25">
      <c r="A156" s="29" t="s">
        <v>94</v>
      </c>
      <c r="B156" s="7" t="s">
        <v>53</v>
      </c>
      <c r="C156" s="8" t="s">
        <v>5</v>
      </c>
      <c r="D156" s="9" t="s">
        <v>6</v>
      </c>
      <c r="E156" s="10" t="s">
        <v>7</v>
      </c>
      <c r="F156" s="11" t="s">
        <v>8</v>
      </c>
    </row>
    <row r="157" spans="1:7" ht="38.25" x14ac:dyDescent="0.25">
      <c r="A157" s="46" t="s">
        <v>96</v>
      </c>
      <c r="B157" s="13" t="s">
        <v>250</v>
      </c>
      <c r="C157" s="14" t="s">
        <v>36</v>
      </c>
      <c r="D157" s="28"/>
      <c r="E157" s="15"/>
      <c r="F157" s="21"/>
    </row>
    <row r="158" spans="1:7" x14ac:dyDescent="0.25">
      <c r="A158" s="46"/>
      <c r="B158" s="17" t="s">
        <v>12</v>
      </c>
      <c r="C158" s="18" t="s">
        <v>13</v>
      </c>
      <c r="D158" s="27"/>
      <c r="E158" s="19"/>
      <c r="F158" s="20"/>
    </row>
    <row r="159" spans="1:7" ht="25.5" x14ac:dyDescent="0.25">
      <c r="A159" s="46"/>
      <c r="B159" s="17" t="s">
        <v>43</v>
      </c>
      <c r="C159" s="18" t="s">
        <v>33</v>
      </c>
      <c r="D159" s="27"/>
      <c r="E159" s="19"/>
      <c r="F159" s="20"/>
    </row>
    <row r="160" spans="1:7" x14ac:dyDescent="0.25">
      <c r="A160" s="46"/>
      <c r="B160" s="17" t="s">
        <v>251</v>
      </c>
      <c r="C160" s="18" t="s">
        <v>11</v>
      </c>
      <c r="D160" s="27"/>
      <c r="E160" s="19"/>
      <c r="F160" s="20"/>
    </row>
    <row r="161" spans="1:7" x14ac:dyDescent="0.25">
      <c r="A161" s="46"/>
      <c r="B161" s="17" t="s">
        <v>252</v>
      </c>
      <c r="C161" s="18" t="s">
        <v>36</v>
      </c>
      <c r="D161" s="27"/>
      <c r="E161" s="19"/>
      <c r="F161" s="20"/>
    </row>
    <row r="162" spans="1:7" x14ac:dyDescent="0.25">
      <c r="A162" s="46"/>
      <c r="B162" s="17" t="s">
        <v>61</v>
      </c>
      <c r="C162" s="18" t="s">
        <v>36</v>
      </c>
      <c r="D162" s="27"/>
      <c r="E162" s="19"/>
      <c r="F162" s="20"/>
    </row>
    <row r="163" spans="1:7" x14ac:dyDescent="0.25">
      <c r="A163" s="46"/>
      <c r="B163" s="17" t="s">
        <v>62</v>
      </c>
      <c r="C163" s="18" t="s">
        <v>36</v>
      </c>
      <c r="D163" s="27"/>
      <c r="E163" s="19"/>
      <c r="F163" s="20"/>
    </row>
    <row r="164" spans="1:7" x14ac:dyDescent="0.25">
      <c r="A164" s="46"/>
      <c r="B164" s="17" t="s">
        <v>253</v>
      </c>
      <c r="C164" s="18" t="s">
        <v>36</v>
      </c>
      <c r="D164" s="27"/>
      <c r="E164" s="19"/>
      <c r="F164" s="20"/>
    </row>
    <row r="165" spans="1:7" x14ac:dyDescent="0.25">
      <c r="A165" s="46"/>
      <c r="B165" s="17" t="s">
        <v>24</v>
      </c>
      <c r="C165" s="18" t="s">
        <v>25</v>
      </c>
      <c r="D165" s="27"/>
      <c r="E165" s="19"/>
      <c r="F165" s="20"/>
    </row>
    <row r="166" spans="1:7" x14ac:dyDescent="0.25">
      <c r="A166" s="46"/>
      <c r="B166" s="17" t="s">
        <v>63</v>
      </c>
      <c r="C166" s="18" t="s">
        <v>27</v>
      </c>
      <c r="D166" s="27"/>
      <c r="E166" s="19"/>
      <c r="F166" s="20"/>
    </row>
    <row r="167" spans="1:7" x14ac:dyDescent="0.25">
      <c r="A167" s="46"/>
      <c r="B167" s="13"/>
      <c r="C167" s="14"/>
      <c r="D167" s="28"/>
      <c r="E167" s="15"/>
      <c r="F167" s="21">
        <f>ROUND(SUM(F158:F166),-2)</f>
        <v>0</v>
      </c>
      <c r="G167" t="s">
        <v>28</v>
      </c>
    </row>
    <row r="168" spans="1:7" x14ac:dyDescent="0.25">
      <c r="A168" s="22"/>
      <c r="B168" s="51"/>
      <c r="C168" s="43"/>
      <c r="D168" s="43"/>
      <c r="E168" s="52"/>
      <c r="F168" s="53"/>
    </row>
    <row r="169" spans="1:7" ht="38.25" x14ac:dyDescent="0.25">
      <c r="A169" s="46" t="s">
        <v>109</v>
      </c>
      <c r="B169" s="13" t="s">
        <v>55</v>
      </c>
      <c r="C169" s="14" t="s">
        <v>36</v>
      </c>
      <c r="D169" s="28"/>
      <c r="E169" s="15"/>
      <c r="F169" s="21"/>
    </row>
    <row r="170" spans="1:7" x14ac:dyDescent="0.25">
      <c r="A170" s="46"/>
      <c r="B170" s="17" t="s">
        <v>12</v>
      </c>
      <c r="C170" s="18" t="s">
        <v>13</v>
      </c>
      <c r="D170" s="27"/>
      <c r="E170" s="19"/>
      <c r="F170" s="20"/>
    </row>
    <row r="171" spans="1:7" x14ac:dyDescent="0.25">
      <c r="A171" s="46"/>
      <c r="B171" s="17" t="s">
        <v>56</v>
      </c>
      <c r="C171" s="18" t="s">
        <v>11</v>
      </c>
      <c r="D171" s="27"/>
      <c r="E171" s="19"/>
      <c r="F171" s="20"/>
    </row>
    <row r="172" spans="1:7" x14ac:dyDescent="0.25">
      <c r="A172" s="46"/>
      <c r="B172" s="17" t="s">
        <v>57</v>
      </c>
      <c r="C172" s="18" t="s">
        <v>36</v>
      </c>
      <c r="D172" s="27"/>
      <c r="E172" s="19"/>
      <c r="F172" s="20"/>
    </row>
    <row r="173" spans="1:7" x14ac:dyDescent="0.25">
      <c r="A173" s="46"/>
      <c r="B173" s="17" t="s">
        <v>58</v>
      </c>
      <c r="C173" s="18" t="s">
        <v>36</v>
      </c>
      <c r="D173" s="27"/>
      <c r="E173" s="19"/>
      <c r="F173" s="20"/>
    </row>
    <row r="174" spans="1:7" x14ac:dyDescent="0.25">
      <c r="A174" s="46"/>
      <c r="B174" s="17" t="s">
        <v>59</v>
      </c>
      <c r="C174" s="18" t="s">
        <v>36</v>
      </c>
      <c r="D174" s="27"/>
      <c r="E174" s="19"/>
      <c r="F174" s="20"/>
    </row>
    <row r="175" spans="1:7" x14ac:dyDescent="0.25">
      <c r="A175" s="46"/>
      <c r="B175" s="17" t="s">
        <v>60</v>
      </c>
      <c r="C175" s="18" t="s">
        <v>36</v>
      </c>
      <c r="D175" s="27"/>
      <c r="E175" s="19"/>
      <c r="F175" s="20"/>
    </row>
    <row r="176" spans="1:7" x14ac:dyDescent="0.25">
      <c r="A176" s="46"/>
      <c r="B176" s="17" t="s">
        <v>61</v>
      </c>
      <c r="C176" s="18" t="s">
        <v>36</v>
      </c>
      <c r="D176" s="27"/>
      <c r="E176" s="19"/>
      <c r="F176" s="20"/>
    </row>
    <row r="177" spans="1:7" x14ac:dyDescent="0.25">
      <c r="A177" s="46"/>
      <c r="B177" s="17" t="s">
        <v>62</v>
      </c>
      <c r="C177" s="18" t="s">
        <v>36</v>
      </c>
      <c r="D177" s="27"/>
      <c r="E177" s="19"/>
      <c r="F177" s="20"/>
    </row>
    <row r="178" spans="1:7" x14ac:dyDescent="0.25">
      <c r="A178" s="46"/>
      <c r="B178" s="17" t="s">
        <v>24</v>
      </c>
      <c r="C178" s="18" t="s">
        <v>25</v>
      </c>
      <c r="D178" s="27"/>
      <c r="E178" s="19"/>
      <c r="F178" s="20"/>
    </row>
    <row r="179" spans="1:7" x14ac:dyDescent="0.25">
      <c r="A179" s="46"/>
      <c r="B179" s="17" t="s">
        <v>63</v>
      </c>
      <c r="C179" s="18" t="s">
        <v>27</v>
      </c>
      <c r="D179" s="27"/>
      <c r="E179" s="19"/>
      <c r="F179" s="20"/>
    </row>
    <row r="180" spans="1:7" x14ac:dyDescent="0.25">
      <c r="A180" s="46"/>
      <c r="B180" s="13"/>
      <c r="C180" s="14"/>
      <c r="D180" s="28"/>
      <c r="E180" s="15"/>
      <c r="F180" s="21">
        <f>ROUND(SUM(F170:F179),-2)</f>
        <v>0</v>
      </c>
      <c r="G180" t="s">
        <v>28</v>
      </c>
    </row>
    <row r="181" spans="1:7" x14ac:dyDescent="0.25">
      <c r="A181" s="22"/>
      <c r="B181" s="51"/>
      <c r="C181" s="43"/>
      <c r="D181" s="43"/>
      <c r="E181" s="52"/>
      <c r="F181" s="53"/>
    </row>
    <row r="182" spans="1:7" ht="25.5" x14ac:dyDescent="0.25">
      <c r="A182" s="46" t="s">
        <v>254</v>
      </c>
      <c r="B182" s="13" t="s">
        <v>255</v>
      </c>
      <c r="C182" s="14" t="s">
        <v>11</v>
      </c>
      <c r="D182" s="28"/>
      <c r="E182" s="15"/>
      <c r="F182" s="21"/>
    </row>
    <row r="183" spans="1:7" x14ac:dyDescent="0.25">
      <c r="A183" s="46"/>
      <c r="B183" s="17" t="s">
        <v>12</v>
      </c>
      <c r="C183" s="18" t="s">
        <v>13</v>
      </c>
      <c r="D183" s="27"/>
      <c r="E183" s="19"/>
      <c r="F183" s="20"/>
    </row>
    <row r="184" spans="1:7" ht="25.5" x14ac:dyDescent="0.25">
      <c r="A184" s="46"/>
      <c r="B184" s="17" t="s">
        <v>43</v>
      </c>
      <c r="C184" s="18" t="s">
        <v>33</v>
      </c>
      <c r="D184" s="27"/>
      <c r="E184" s="19"/>
      <c r="F184" s="20"/>
    </row>
    <row r="185" spans="1:7" ht="38.25" x14ac:dyDescent="0.25">
      <c r="A185" s="46"/>
      <c r="B185" s="17" t="s">
        <v>39</v>
      </c>
      <c r="C185" s="18" t="s">
        <v>40</v>
      </c>
      <c r="D185" s="27"/>
      <c r="E185" s="19"/>
      <c r="F185" s="20"/>
    </row>
    <row r="186" spans="1:7" x14ac:dyDescent="0.25">
      <c r="A186" s="46"/>
      <c r="B186" s="17" t="s">
        <v>56</v>
      </c>
      <c r="C186" s="18" t="s">
        <v>11</v>
      </c>
      <c r="D186" s="27"/>
      <c r="E186" s="19"/>
      <c r="F186" s="20"/>
    </row>
    <row r="187" spans="1:7" x14ac:dyDescent="0.25">
      <c r="A187" s="46"/>
      <c r="B187" s="17" t="s">
        <v>59</v>
      </c>
      <c r="C187" s="18" t="s">
        <v>36</v>
      </c>
      <c r="D187" s="27"/>
      <c r="E187" s="19"/>
      <c r="F187" s="20"/>
    </row>
    <row r="188" spans="1:7" x14ac:dyDescent="0.25">
      <c r="A188" s="46"/>
      <c r="B188" s="17" t="s">
        <v>58</v>
      </c>
      <c r="C188" s="18" t="s">
        <v>36</v>
      </c>
      <c r="D188" s="27"/>
      <c r="E188" s="19"/>
      <c r="F188" s="20"/>
    </row>
    <row r="189" spans="1:7" x14ac:dyDescent="0.25">
      <c r="A189" s="46"/>
      <c r="B189" s="17" t="s">
        <v>68</v>
      </c>
      <c r="C189" s="18" t="s">
        <v>36</v>
      </c>
      <c r="D189" s="27"/>
      <c r="E189" s="19"/>
      <c r="F189" s="20"/>
    </row>
    <row r="190" spans="1:7" x14ac:dyDescent="0.25">
      <c r="A190" s="46"/>
      <c r="B190" s="17" t="s">
        <v>61</v>
      </c>
      <c r="C190" s="18" t="s">
        <v>36</v>
      </c>
      <c r="D190" s="27"/>
      <c r="E190" s="19"/>
      <c r="F190" s="20"/>
    </row>
    <row r="191" spans="1:7" x14ac:dyDescent="0.25">
      <c r="A191" s="46"/>
      <c r="B191" s="17" t="s">
        <v>62</v>
      </c>
      <c r="C191" s="18" t="s">
        <v>36</v>
      </c>
      <c r="D191" s="27"/>
      <c r="E191" s="19"/>
      <c r="F191" s="20"/>
    </row>
    <row r="192" spans="1:7" x14ac:dyDescent="0.25">
      <c r="A192" s="46"/>
      <c r="B192" s="17" t="s">
        <v>69</v>
      </c>
      <c r="C192" s="18" t="s">
        <v>36</v>
      </c>
      <c r="D192" s="27"/>
      <c r="E192" s="19"/>
      <c r="F192" s="20"/>
    </row>
    <row r="193" spans="1:7" x14ac:dyDescent="0.25">
      <c r="A193" s="46"/>
      <c r="B193" s="17" t="s">
        <v>24</v>
      </c>
      <c r="C193" s="18" t="s">
        <v>25</v>
      </c>
      <c r="D193" s="27"/>
      <c r="E193" s="19"/>
      <c r="F193" s="20"/>
    </row>
    <row r="194" spans="1:7" x14ac:dyDescent="0.25">
      <c r="A194" s="46"/>
      <c r="B194" s="17" t="s">
        <v>63</v>
      </c>
      <c r="C194" s="18" t="s">
        <v>27</v>
      </c>
      <c r="D194" s="27"/>
      <c r="E194" s="19"/>
      <c r="F194" s="20"/>
    </row>
    <row r="195" spans="1:7" x14ac:dyDescent="0.25">
      <c r="A195" s="46"/>
      <c r="B195" s="17"/>
      <c r="C195" s="18"/>
      <c r="D195" s="27"/>
      <c r="E195" s="19"/>
      <c r="F195" s="21">
        <f>ROUND(SUM(F183:F194),-2)</f>
        <v>0</v>
      </c>
      <c r="G195" t="s">
        <v>28</v>
      </c>
    </row>
    <row r="196" spans="1:7" x14ac:dyDescent="0.25">
      <c r="A196" s="46"/>
      <c r="B196" s="23"/>
      <c r="C196" s="24"/>
      <c r="D196" s="25"/>
      <c r="E196" s="26"/>
      <c r="F196" s="26"/>
    </row>
    <row r="197" spans="1:7" ht="25.5" x14ac:dyDescent="0.25">
      <c r="A197" s="46" t="s">
        <v>256</v>
      </c>
      <c r="B197" s="13" t="s">
        <v>257</v>
      </c>
      <c r="C197" s="14" t="s">
        <v>11</v>
      </c>
      <c r="D197" s="28"/>
      <c r="E197" s="15"/>
      <c r="F197" s="21"/>
    </row>
    <row r="198" spans="1:7" x14ac:dyDescent="0.25">
      <c r="A198" s="46"/>
      <c r="B198" s="17" t="s">
        <v>12</v>
      </c>
      <c r="C198" s="18" t="s">
        <v>13</v>
      </c>
      <c r="D198" s="27"/>
      <c r="E198" s="19"/>
      <c r="F198" s="20"/>
    </row>
    <row r="199" spans="1:7" ht="25.5" x14ac:dyDescent="0.25">
      <c r="A199" s="46"/>
      <c r="B199" s="17" t="s">
        <v>43</v>
      </c>
      <c r="C199" s="18" t="s">
        <v>33</v>
      </c>
      <c r="D199" s="27"/>
      <c r="E199" s="19"/>
      <c r="F199" s="20"/>
    </row>
    <row r="200" spans="1:7" ht="38.25" x14ac:dyDescent="0.25">
      <c r="A200" s="46"/>
      <c r="B200" s="17" t="s">
        <v>39</v>
      </c>
      <c r="C200" s="18" t="s">
        <v>40</v>
      </c>
      <c r="D200" s="27"/>
      <c r="E200" s="19"/>
      <c r="F200" s="20"/>
    </row>
    <row r="201" spans="1:7" x14ac:dyDescent="0.25">
      <c r="A201" s="46"/>
      <c r="B201" s="17" t="s">
        <v>251</v>
      </c>
      <c r="C201" s="18" t="s">
        <v>11</v>
      </c>
      <c r="D201" s="27"/>
      <c r="E201" s="19"/>
      <c r="F201" s="20"/>
    </row>
    <row r="202" spans="1:7" x14ac:dyDescent="0.25">
      <c r="A202" s="46"/>
      <c r="B202" s="17" t="s">
        <v>258</v>
      </c>
      <c r="C202" s="18" t="s">
        <v>36</v>
      </c>
      <c r="D202" s="27"/>
      <c r="E202" s="19"/>
      <c r="F202" s="20"/>
    </row>
    <row r="203" spans="1:7" x14ac:dyDescent="0.25">
      <c r="A203" s="46"/>
      <c r="B203" s="17" t="s">
        <v>259</v>
      </c>
      <c r="C203" s="18" t="s">
        <v>36</v>
      </c>
      <c r="D203" s="27"/>
      <c r="E203" s="19"/>
      <c r="F203" s="20"/>
    </row>
    <row r="204" spans="1:7" x14ac:dyDescent="0.25">
      <c r="A204" s="46"/>
      <c r="B204" s="17" t="s">
        <v>260</v>
      </c>
      <c r="C204" s="18" t="s">
        <v>36</v>
      </c>
      <c r="D204" s="27"/>
      <c r="E204" s="19"/>
      <c r="F204" s="20"/>
    </row>
    <row r="205" spans="1:7" x14ac:dyDescent="0.25">
      <c r="A205" s="46"/>
      <c r="B205" s="17" t="s">
        <v>61</v>
      </c>
      <c r="C205" s="18" t="s">
        <v>36</v>
      </c>
      <c r="D205" s="27"/>
      <c r="E205" s="19"/>
      <c r="F205" s="20"/>
    </row>
    <row r="206" spans="1:7" x14ac:dyDescent="0.25">
      <c r="A206" s="46"/>
      <c r="B206" s="17" t="s">
        <v>62</v>
      </c>
      <c r="C206" s="18" t="s">
        <v>36</v>
      </c>
      <c r="D206" s="27"/>
      <c r="E206" s="19"/>
      <c r="F206" s="20"/>
    </row>
    <row r="207" spans="1:7" x14ac:dyDescent="0.25">
      <c r="A207" s="46"/>
      <c r="B207" s="17" t="s">
        <v>253</v>
      </c>
      <c r="C207" s="18" t="s">
        <v>36</v>
      </c>
      <c r="D207" s="27"/>
      <c r="E207" s="19"/>
      <c r="F207" s="20"/>
    </row>
    <row r="208" spans="1:7" x14ac:dyDescent="0.25">
      <c r="A208" s="46"/>
      <c r="B208" s="17" t="s">
        <v>24</v>
      </c>
      <c r="C208" s="18" t="s">
        <v>25</v>
      </c>
      <c r="D208" s="27"/>
      <c r="E208" s="19"/>
      <c r="F208" s="20"/>
    </row>
    <row r="209" spans="1:7" x14ac:dyDescent="0.25">
      <c r="A209" s="46"/>
      <c r="B209" s="17" t="s">
        <v>63</v>
      </c>
      <c r="C209" s="18" t="s">
        <v>27</v>
      </c>
      <c r="D209" s="27"/>
      <c r="E209" s="19"/>
      <c r="F209" s="20"/>
    </row>
    <row r="210" spans="1:7" x14ac:dyDescent="0.25">
      <c r="A210" s="46"/>
      <c r="B210" s="13"/>
      <c r="C210" s="14"/>
      <c r="D210" s="28"/>
      <c r="E210" s="15"/>
      <c r="F210" s="21">
        <f>ROUND(SUM(F198:F209),-2)</f>
        <v>0</v>
      </c>
      <c r="G210" t="s">
        <v>28</v>
      </c>
    </row>
    <row r="211" spans="1:7" x14ac:dyDescent="0.25">
      <c r="A211" s="23"/>
      <c r="B211" s="23"/>
      <c r="C211" s="24"/>
      <c r="D211" s="25"/>
      <c r="E211" s="26"/>
      <c r="F211" s="26"/>
    </row>
    <row r="212" spans="1:7" ht="25.5" x14ac:dyDescent="0.25">
      <c r="A212" s="46" t="s">
        <v>261</v>
      </c>
      <c r="B212" s="13" t="s">
        <v>71</v>
      </c>
      <c r="C212" s="14" t="s">
        <v>11</v>
      </c>
      <c r="D212" s="28"/>
      <c r="E212" s="15"/>
      <c r="F212" s="21"/>
    </row>
    <row r="213" spans="1:7" x14ac:dyDescent="0.25">
      <c r="A213" s="46"/>
      <c r="B213" s="17" t="s">
        <v>12</v>
      </c>
      <c r="C213" s="18" t="s">
        <v>13</v>
      </c>
      <c r="D213" s="27"/>
      <c r="E213" s="19"/>
      <c r="F213" s="20"/>
    </row>
    <row r="214" spans="1:7" x14ac:dyDescent="0.25">
      <c r="A214" s="46"/>
      <c r="B214" s="17" t="s">
        <v>72</v>
      </c>
      <c r="C214" s="18" t="s">
        <v>36</v>
      </c>
      <c r="D214" s="27"/>
      <c r="E214" s="19"/>
      <c r="F214" s="20"/>
    </row>
    <row r="215" spans="1:7" x14ac:dyDescent="0.25">
      <c r="A215" s="46"/>
      <c r="B215" s="17" t="s">
        <v>73</v>
      </c>
      <c r="C215" s="18" t="s">
        <v>74</v>
      </c>
      <c r="D215" s="27"/>
      <c r="E215" s="19"/>
      <c r="F215" s="20"/>
    </row>
    <row r="216" spans="1:7" x14ac:dyDescent="0.25">
      <c r="A216" s="46"/>
      <c r="B216" s="17" t="s">
        <v>24</v>
      </c>
      <c r="C216" s="18" t="s">
        <v>25</v>
      </c>
      <c r="D216" s="27"/>
      <c r="E216" s="19"/>
      <c r="F216" s="20"/>
    </row>
    <row r="217" spans="1:7" x14ac:dyDescent="0.25">
      <c r="A217" s="46"/>
      <c r="B217" s="17" t="s">
        <v>63</v>
      </c>
      <c r="C217" s="18" t="s">
        <v>27</v>
      </c>
      <c r="D217" s="27"/>
      <c r="E217" s="19"/>
      <c r="F217" s="20"/>
    </row>
    <row r="218" spans="1:7" x14ac:dyDescent="0.25">
      <c r="A218" s="46"/>
      <c r="B218" s="13"/>
      <c r="C218" s="14"/>
      <c r="D218" s="28"/>
      <c r="E218" s="15"/>
      <c r="F218" s="21">
        <f>ROUND(SUM(F213:F217),-2)</f>
        <v>0</v>
      </c>
      <c r="G218" t="s">
        <v>28</v>
      </c>
    </row>
    <row r="219" spans="1:7" x14ac:dyDescent="0.25">
      <c r="A219" s="23"/>
      <c r="B219" s="23"/>
      <c r="C219" s="24"/>
      <c r="D219" s="25"/>
      <c r="E219" s="26"/>
      <c r="F219" s="26"/>
    </row>
    <row r="220" spans="1:7" ht="25.5" x14ac:dyDescent="0.25">
      <c r="A220" s="46" t="s">
        <v>262</v>
      </c>
      <c r="B220" s="13" t="s">
        <v>76</v>
      </c>
      <c r="C220" s="14" t="s">
        <v>36</v>
      </c>
      <c r="D220" s="28"/>
      <c r="E220" s="15"/>
      <c r="F220" s="21"/>
    </row>
    <row r="221" spans="1:7" x14ac:dyDescent="0.25">
      <c r="A221" s="46"/>
      <c r="B221" s="17" t="s">
        <v>12</v>
      </c>
      <c r="C221" s="18" t="s">
        <v>13</v>
      </c>
      <c r="D221" s="27"/>
      <c r="E221" s="19"/>
      <c r="F221" s="20"/>
    </row>
    <row r="222" spans="1:7" x14ac:dyDescent="0.25">
      <c r="A222" s="46"/>
      <c r="B222" s="17" t="s">
        <v>77</v>
      </c>
      <c r="C222" s="18" t="s">
        <v>40</v>
      </c>
      <c r="D222" s="27"/>
      <c r="E222" s="19"/>
      <c r="F222" s="20"/>
    </row>
    <row r="223" spans="1:7" x14ac:dyDescent="0.25">
      <c r="A223" s="46"/>
      <c r="B223" s="17" t="s">
        <v>78</v>
      </c>
      <c r="C223" s="18" t="s">
        <v>36</v>
      </c>
      <c r="D223" s="27"/>
      <c r="E223" s="19"/>
      <c r="F223" s="20"/>
    </row>
    <row r="224" spans="1:7" x14ac:dyDescent="0.25">
      <c r="A224" s="46"/>
      <c r="B224" s="17" t="s">
        <v>79</v>
      </c>
      <c r="C224" s="18" t="s">
        <v>18</v>
      </c>
      <c r="D224" s="27"/>
      <c r="E224" s="19"/>
      <c r="F224" s="20"/>
    </row>
    <row r="225" spans="1:7" x14ac:dyDescent="0.25">
      <c r="A225" s="46"/>
      <c r="B225" s="17" t="s">
        <v>80</v>
      </c>
      <c r="C225" s="18" t="s">
        <v>74</v>
      </c>
      <c r="D225" s="27"/>
      <c r="E225" s="19"/>
      <c r="F225" s="20"/>
    </row>
    <row r="226" spans="1:7" x14ac:dyDescent="0.25">
      <c r="A226" s="46"/>
      <c r="B226" s="17" t="s">
        <v>24</v>
      </c>
      <c r="C226" s="18" t="s">
        <v>25</v>
      </c>
      <c r="D226" s="27"/>
      <c r="E226" s="19"/>
      <c r="F226" s="20"/>
    </row>
    <row r="227" spans="1:7" x14ac:dyDescent="0.25">
      <c r="A227" s="46"/>
      <c r="B227" s="17" t="s">
        <v>26</v>
      </c>
      <c r="C227" s="18" t="s">
        <v>27</v>
      </c>
      <c r="D227" s="27"/>
      <c r="E227" s="19"/>
      <c r="F227" s="20"/>
    </row>
    <row r="228" spans="1:7" x14ac:dyDescent="0.25">
      <c r="A228" s="46"/>
      <c r="B228" s="13"/>
      <c r="C228" s="14"/>
      <c r="D228" s="28"/>
      <c r="E228" s="15"/>
      <c r="F228" s="21">
        <f>ROUND(SUM(F221:F227),-2)</f>
        <v>0</v>
      </c>
      <c r="G228" t="s">
        <v>28</v>
      </c>
    </row>
    <row r="229" spans="1:7" x14ac:dyDescent="0.25">
      <c r="A229" s="23"/>
      <c r="B229" s="23"/>
      <c r="C229" s="24"/>
      <c r="D229" s="25"/>
      <c r="E229" s="26"/>
      <c r="F229" s="26"/>
    </row>
    <row r="230" spans="1:7" ht="25.5" x14ac:dyDescent="0.25">
      <c r="A230" s="46" t="s">
        <v>263</v>
      </c>
      <c r="B230" s="13" t="s">
        <v>82</v>
      </c>
      <c r="C230" s="14" t="s">
        <v>11</v>
      </c>
      <c r="D230" s="28"/>
      <c r="E230" s="15"/>
      <c r="F230" s="21"/>
    </row>
    <row r="231" spans="1:7" x14ac:dyDescent="0.25">
      <c r="A231" s="46"/>
      <c r="B231" s="17" t="s">
        <v>12</v>
      </c>
      <c r="C231" s="18" t="s">
        <v>13</v>
      </c>
      <c r="D231" s="27"/>
      <c r="E231" s="19"/>
      <c r="F231" s="20"/>
    </row>
    <row r="232" spans="1:7" x14ac:dyDescent="0.25">
      <c r="A232" s="46"/>
      <c r="B232" s="17" t="s">
        <v>32</v>
      </c>
      <c r="C232" s="18" t="s">
        <v>33</v>
      </c>
      <c r="D232" s="27"/>
      <c r="E232" s="19"/>
      <c r="F232" s="20"/>
    </row>
    <row r="233" spans="1:7" x14ac:dyDescent="0.25">
      <c r="A233" s="46"/>
      <c r="B233" s="17" t="s">
        <v>83</v>
      </c>
      <c r="C233" s="18" t="s">
        <v>33</v>
      </c>
      <c r="D233" s="27"/>
      <c r="E233" s="19"/>
      <c r="F233" s="20"/>
    </row>
    <row r="234" spans="1:7" x14ac:dyDescent="0.25">
      <c r="A234" s="46"/>
      <c r="B234" s="17" t="s">
        <v>22</v>
      </c>
      <c r="C234" s="18" t="s">
        <v>23</v>
      </c>
      <c r="D234" s="27"/>
      <c r="E234" s="19"/>
      <c r="F234" s="20"/>
    </row>
    <row r="235" spans="1:7" x14ac:dyDescent="0.25">
      <c r="A235" s="46"/>
      <c r="B235" s="17" t="s">
        <v>26</v>
      </c>
      <c r="C235" s="18" t="s">
        <v>27</v>
      </c>
      <c r="D235" s="27"/>
      <c r="E235" s="19"/>
      <c r="F235" s="20"/>
    </row>
    <row r="236" spans="1:7" x14ac:dyDescent="0.25">
      <c r="A236" s="46"/>
      <c r="B236" s="13"/>
      <c r="C236" s="14"/>
      <c r="D236" s="28"/>
      <c r="E236" s="15"/>
      <c r="F236" s="21">
        <f>ROUND(SUM(F231:F235),-2)</f>
        <v>0</v>
      </c>
    </row>
    <row r="237" spans="1:7" x14ac:dyDescent="0.25">
      <c r="A237" s="46"/>
      <c r="B237" s="23"/>
      <c r="C237" s="24"/>
      <c r="D237" s="25"/>
      <c r="E237" s="26"/>
      <c r="F237" s="26"/>
    </row>
    <row r="238" spans="1:7" x14ac:dyDescent="0.25">
      <c r="A238" s="46" t="s">
        <v>264</v>
      </c>
      <c r="B238" s="13" t="s">
        <v>85</v>
      </c>
      <c r="C238" s="14" t="s">
        <v>11</v>
      </c>
      <c r="D238" s="28"/>
      <c r="E238" s="15"/>
      <c r="F238" s="21"/>
    </row>
    <row r="239" spans="1:7" x14ac:dyDescent="0.25">
      <c r="A239" s="46"/>
      <c r="B239" s="17" t="s">
        <v>12</v>
      </c>
      <c r="C239" s="18" t="s">
        <v>13</v>
      </c>
      <c r="D239" s="27"/>
      <c r="E239" s="19"/>
      <c r="F239" s="20"/>
    </row>
    <row r="240" spans="1:7" x14ac:dyDescent="0.25">
      <c r="A240" s="46"/>
      <c r="B240" s="17" t="s">
        <v>86</v>
      </c>
      <c r="C240" s="18" t="s">
        <v>33</v>
      </c>
      <c r="D240" s="27"/>
      <c r="E240" s="19"/>
      <c r="F240" s="20"/>
    </row>
    <row r="241" spans="1:7" x14ac:dyDescent="0.25">
      <c r="A241" s="46"/>
      <c r="B241" s="17" t="s">
        <v>87</v>
      </c>
      <c r="C241" s="18" t="s">
        <v>88</v>
      </c>
      <c r="D241" s="27"/>
      <c r="E241" s="19"/>
      <c r="F241" s="20"/>
    </row>
    <row r="242" spans="1:7" x14ac:dyDescent="0.25">
      <c r="A242" s="46"/>
      <c r="B242" s="17" t="s">
        <v>24</v>
      </c>
      <c r="C242" s="18" t="s">
        <v>25</v>
      </c>
      <c r="D242" s="27"/>
      <c r="E242" s="19"/>
      <c r="F242" s="20"/>
    </row>
    <row r="243" spans="1:7" x14ac:dyDescent="0.25">
      <c r="A243" s="46"/>
      <c r="B243" s="17" t="s">
        <v>89</v>
      </c>
      <c r="C243" s="18" t="s">
        <v>27</v>
      </c>
      <c r="D243" s="27"/>
      <c r="E243" s="19"/>
      <c r="F243" s="20"/>
    </row>
    <row r="244" spans="1:7" x14ac:dyDescent="0.25">
      <c r="A244" s="46"/>
      <c r="B244" s="13"/>
      <c r="C244" s="14"/>
      <c r="D244" s="28"/>
      <c r="E244" s="15"/>
      <c r="F244" s="21">
        <f>ROUND(SUM(F239:F243),-2)</f>
        <v>0</v>
      </c>
    </row>
    <row r="245" spans="1:7" x14ac:dyDescent="0.25">
      <c r="A245" s="23"/>
      <c r="B245" s="23"/>
      <c r="C245" s="24"/>
      <c r="D245" s="25"/>
      <c r="E245" s="26"/>
      <c r="F245" s="26"/>
    </row>
    <row r="246" spans="1:7" ht="38.25" x14ac:dyDescent="0.25">
      <c r="A246" s="46" t="s">
        <v>265</v>
      </c>
      <c r="B246" s="13" t="s">
        <v>266</v>
      </c>
      <c r="C246" s="14" t="s">
        <v>36</v>
      </c>
      <c r="D246" s="28"/>
      <c r="E246" s="15"/>
      <c r="F246" s="21"/>
    </row>
    <row r="247" spans="1:7" x14ac:dyDescent="0.25">
      <c r="A247" s="46"/>
      <c r="B247" s="17" t="s">
        <v>12</v>
      </c>
      <c r="C247" s="18" t="s">
        <v>13</v>
      </c>
      <c r="D247" s="27"/>
      <c r="E247" s="19"/>
      <c r="F247" s="20"/>
    </row>
    <row r="248" spans="1:7" ht="25.5" x14ac:dyDescent="0.25">
      <c r="A248" s="46"/>
      <c r="B248" s="17" t="s">
        <v>43</v>
      </c>
      <c r="C248" s="18" t="s">
        <v>33</v>
      </c>
      <c r="D248" s="27"/>
      <c r="E248" s="19"/>
      <c r="F248" s="20"/>
    </row>
    <row r="249" spans="1:7" x14ac:dyDescent="0.25">
      <c r="A249" s="46"/>
      <c r="B249" s="17" t="s">
        <v>34</v>
      </c>
      <c r="C249" s="18" t="s">
        <v>33</v>
      </c>
      <c r="D249" s="27"/>
      <c r="E249" s="19"/>
      <c r="F249" s="20"/>
    </row>
    <row r="250" spans="1:7" ht="38.25" x14ac:dyDescent="0.25">
      <c r="A250" s="46"/>
      <c r="B250" s="17" t="s">
        <v>39</v>
      </c>
      <c r="C250" s="18" t="s">
        <v>40</v>
      </c>
      <c r="D250" s="27"/>
      <c r="E250" s="19"/>
      <c r="F250" s="20"/>
    </row>
    <row r="251" spans="1:7" ht="38.25" x14ac:dyDescent="0.25">
      <c r="A251" s="46"/>
      <c r="B251" s="17" t="s">
        <v>267</v>
      </c>
      <c r="C251" s="18" t="s">
        <v>36</v>
      </c>
      <c r="D251" s="27"/>
      <c r="E251" s="19"/>
      <c r="F251" s="20"/>
    </row>
    <row r="252" spans="1:7" x14ac:dyDescent="0.25">
      <c r="A252" s="46"/>
      <c r="B252" s="17" t="s">
        <v>268</v>
      </c>
      <c r="C252" s="18" t="s">
        <v>36</v>
      </c>
      <c r="D252" s="27"/>
      <c r="E252" s="19"/>
      <c r="F252" s="20"/>
    </row>
    <row r="253" spans="1:7" x14ac:dyDescent="0.25">
      <c r="A253" s="46"/>
      <c r="B253" s="17" t="s">
        <v>24</v>
      </c>
      <c r="C253" s="18" t="s">
        <v>25</v>
      </c>
      <c r="D253" s="27"/>
      <c r="E253" s="19"/>
      <c r="F253" s="20"/>
    </row>
    <row r="254" spans="1:7" x14ac:dyDescent="0.25">
      <c r="A254" s="46"/>
      <c r="B254" s="17" t="s">
        <v>63</v>
      </c>
      <c r="C254" s="18" t="s">
        <v>27</v>
      </c>
      <c r="D254" s="27"/>
      <c r="E254" s="19"/>
      <c r="F254" s="20"/>
    </row>
    <row r="255" spans="1:7" x14ac:dyDescent="0.25">
      <c r="A255" s="46"/>
      <c r="B255" s="13"/>
      <c r="C255" s="14"/>
      <c r="D255" s="28"/>
      <c r="E255" s="15"/>
      <c r="F255" s="21">
        <f>ROUND(SUM(F247:F254),-2)</f>
        <v>0</v>
      </c>
      <c r="G255" t="s">
        <v>28</v>
      </c>
    </row>
    <row r="256" spans="1:7" x14ac:dyDescent="0.25">
      <c r="A256" s="23"/>
      <c r="B256" s="23"/>
      <c r="C256" s="24"/>
      <c r="D256" s="25"/>
      <c r="E256" s="26"/>
      <c r="F256" s="26"/>
    </row>
    <row r="257" spans="1:6" x14ac:dyDescent="0.25">
      <c r="A257" s="23"/>
      <c r="B257" s="23"/>
      <c r="C257" s="24"/>
      <c r="D257" s="25"/>
      <c r="E257" s="26"/>
      <c r="F257" s="26"/>
    </row>
    <row r="258" spans="1:6" ht="25.5" x14ac:dyDescent="0.25">
      <c r="A258" s="29" t="s">
        <v>111</v>
      </c>
      <c r="B258" s="7" t="s">
        <v>95</v>
      </c>
      <c r="C258" s="8" t="s">
        <v>5</v>
      </c>
      <c r="D258" s="9" t="s">
        <v>6</v>
      </c>
      <c r="E258" s="10" t="s">
        <v>7</v>
      </c>
      <c r="F258" s="11" t="s">
        <v>8</v>
      </c>
    </row>
    <row r="259" spans="1:6" ht="51" x14ac:dyDescent="0.25">
      <c r="A259" s="46" t="s">
        <v>113</v>
      </c>
      <c r="B259" s="32" t="s">
        <v>110</v>
      </c>
      <c r="C259" s="33" t="s">
        <v>36</v>
      </c>
      <c r="D259" s="40"/>
      <c r="E259" s="41"/>
      <c r="F259" s="21"/>
    </row>
    <row r="260" spans="1:6" x14ac:dyDescent="0.25">
      <c r="A260" s="46"/>
      <c r="B260" s="17" t="s">
        <v>12</v>
      </c>
      <c r="C260" s="34" t="s">
        <v>13</v>
      </c>
      <c r="D260" s="34"/>
      <c r="E260" s="19"/>
      <c r="F260" s="20"/>
    </row>
    <row r="261" spans="1:6" x14ac:dyDescent="0.25">
      <c r="A261" s="46"/>
      <c r="B261" s="17" t="s">
        <v>98</v>
      </c>
      <c r="C261" s="34" t="s">
        <v>11</v>
      </c>
      <c r="D261" s="34"/>
      <c r="E261" s="19"/>
      <c r="F261" s="20"/>
    </row>
    <row r="262" spans="1:6" x14ac:dyDescent="0.25">
      <c r="A262" s="46"/>
      <c r="B262" s="17" t="s">
        <v>99</v>
      </c>
      <c r="C262" s="34" t="s">
        <v>11</v>
      </c>
      <c r="D262" s="34"/>
      <c r="E262" s="19"/>
      <c r="F262" s="20"/>
    </row>
    <row r="263" spans="1:6" x14ac:dyDescent="0.25">
      <c r="A263" s="46"/>
      <c r="B263" s="17" t="s">
        <v>100</v>
      </c>
      <c r="C263" s="34" t="s">
        <v>11</v>
      </c>
      <c r="D263" s="34"/>
      <c r="E263" s="19"/>
      <c r="F263" s="20"/>
    </row>
    <row r="264" spans="1:6" x14ac:dyDescent="0.25">
      <c r="A264" s="46"/>
      <c r="B264" s="17" t="s">
        <v>101</v>
      </c>
      <c r="C264" s="34" t="s">
        <v>36</v>
      </c>
      <c r="D264" s="34"/>
      <c r="E264" s="19"/>
      <c r="F264" s="20"/>
    </row>
    <row r="265" spans="1:6" x14ac:dyDescent="0.25">
      <c r="A265" s="46"/>
      <c r="B265" s="17" t="s">
        <v>102</v>
      </c>
      <c r="C265" s="34" t="s">
        <v>36</v>
      </c>
      <c r="D265" s="34"/>
      <c r="E265" s="19"/>
      <c r="F265" s="20"/>
    </row>
    <row r="266" spans="1:6" x14ac:dyDescent="0.25">
      <c r="A266" s="46"/>
      <c r="B266" s="17" t="s">
        <v>103</v>
      </c>
      <c r="C266" s="34" t="s">
        <v>36</v>
      </c>
      <c r="D266" s="34"/>
      <c r="E266" s="19"/>
      <c r="F266" s="20"/>
    </row>
    <row r="267" spans="1:6" x14ac:dyDescent="0.25">
      <c r="A267" s="46"/>
      <c r="B267" s="17" t="s">
        <v>104</v>
      </c>
      <c r="C267" s="34" t="s">
        <v>36</v>
      </c>
      <c r="D267" s="34"/>
      <c r="E267" s="19"/>
      <c r="F267" s="20"/>
    </row>
    <row r="268" spans="1:6" ht="25.5" x14ac:dyDescent="0.25">
      <c r="A268" s="46"/>
      <c r="B268" s="17" t="s">
        <v>105</v>
      </c>
      <c r="C268" s="34" t="s">
        <v>36</v>
      </c>
      <c r="D268" s="34"/>
      <c r="E268" s="19"/>
      <c r="F268" s="20"/>
    </row>
    <row r="269" spans="1:6" x14ac:dyDescent="0.25">
      <c r="A269" s="46"/>
      <c r="B269" s="17" t="s">
        <v>106</v>
      </c>
      <c r="C269" s="34" t="s">
        <v>36</v>
      </c>
      <c r="D269" s="34"/>
      <c r="E269" s="19"/>
      <c r="F269" s="20"/>
    </row>
    <row r="270" spans="1:6" x14ac:dyDescent="0.25">
      <c r="A270" s="46"/>
      <c r="B270" s="17" t="s">
        <v>107</v>
      </c>
      <c r="C270" s="34" t="s">
        <v>36</v>
      </c>
      <c r="D270" s="34"/>
      <c r="E270" s="19"/>
      <c r="F270" s="20"/>
    </row>
    <row r="271" spans="1:6" x14ac:dyDescent="0.25">
      <c r="A271" s="46"/>
      <c r="B271" s="17" t="s">
        <v>61</v>
      </c>
      <c r="C271" s="34" t="s">
        <v>36</v>
      </c>
      <c r="D271" s="34"/>
      <c r="E271" s="19"/>
      <c r="F271" s="20"/>
    </row>
    <row r="272" spans="1:6" x14ac:dyDescent="0.25">
      <c r="A272" s="46"/>
      <c r="B272" s="17" t="s">
        <v>62</v>
      </c>
      <c r="C272" s="34" t="s">
        <v>36</v>
      </c>
      <c r="D272" s="34"/>
      <c r="E272" s="19"/>
      <c r="F272" s="20"/>
    </row>
    <row r="273" spans="1:7" x14ac:dyDescent="0.25">
      <c r="A273" s="46"/>
      <c r="B273" s="17" t="s">
        <v>24</v>
      </c>
      <c r="C273" s="34" t="s">
        <v>25</v>
      </c>
      <c r="D273" s="34"/>
      <c r="E273" s="19"/>
      <c r="F273" s="20"/>
    </row>
    <row r="274" spans="1:7" x14ac:dyDescent="0.25">
      <c r="A274" s="46"/>
      <c r="B274" s="17" t="s">
        <v>108</v>
      </c>
      <c r="C274" s="34" t="s">
        <v>27</v>
      </c>
      <c r="D274" s="34"/>
      <c r="E274" s="19"/>
      <c r="F274" s="20"/>
    </row>
    <row r="275" spans="1:7" x14ac:dyDescent="0.25">
      <c r="A275" s="46"/>
      <c r="B275" s="32"/>
      <c r="C275" s="33"/>
      <c r="D275" s="33"/>
      <c r="E275" s="15"/>
      <c r="F275" s="21">
        <f>ROUND(SUM(F260:F274),-2)</f>
        <v>0</v>
      </c>
      <c r="G275" t="s">
        <v>28</v>
      </c>
    </row>
    <row r="276" spans="1:7" x14ac:dyDescent="0.25">
      <c r="A276" s="23"/>
      <c r="B276" s="23"/>
      <c r="C276" s="24"/>
      <c r="D276" s="25"/>
      <c r="E276" s="26"/>
      <c r="F276" s="26"/>
    </row>
    <row r="277" spans="1:7" x14ac:dyDescent="0.25">
      <c r="A277" s="23"/>
      <c r="B277" s="23"/>
      <c r="C277" s="24"/>
      <c r="D277" s="25"/>
      <c r="E277" s="26"/>
      <c r="F277" s="26"/>
    </row>
    <row r="278" spans="1:7" ht="25.5" x14ac:dyDescent="0.25">
      <c r="A278" s="29" t="s">
        <v>119</v>
      </c>
      <c r="B278" s="7" t="s">
        <v>112</v>
      </c>
      <c r="C278" s="8" t="s">
        <v>5</v>
      </c>
      <c r="D278" s="9" t="s">
        <v>6</v>
      </c>
      <c r="E278" s="10" t="s">
        <v>7</v>
      </c>
      <c r="F278" s="11" t="s">
        <v>8</v>
      </c>
    </row>
    <row r="279" spans="1:7" ht="25.5" x14ac:dyDescent="0.25">
      <c r="A279" s="46" t="s">
        <v>121</v>
      </c>
      <c r="B279" s="32" t="s">
        <v>114</v>
      </c>
      <c r="C279" s="33" t="s">
        <v>36</v>
      </c>
      <c r="D279" s="40"/>
      <c r="E279" s="41"/>
      <c r="F279" s="21"/>
    </row>
    <row r="280" spans="1:7" x14ac:dyDescent="0.25">
      <c r="A280" s="46"/>
      <c r="B280" s="17" t="s">
        <v>12</v>
      </c>
      <c r="C280" s="34" t="s">
        <v>13</v>
      </c>
      <c r="D280" s="34"/>
      <c r="E280" s="19"/>
      <c r="F280" s="20"/>
    </row>
    <row r="281" spans="1:7" x14ac:dyDescent="0.25">
      <c r="A281" s="46"/>
      <c r="B281" s="17" t="s">
        <v>115</v>
      </c>
      <c r="C281" s="34" t="s">
        <v>36</v>
      </c>
      <c r="D281" s="34"/>
      <c r="E281" s="19"/>
      <c r="F281" s="20"/>
    </row>
    <row r="282" spans="1:7" x14ac:dyDescent="0.25">
      <c r="A282" s="46"/>
      <c r="B282" s="17" t="s">
        <v>24</v>
      </c>
      <c r="C282" s="34" t="s">
        <v>25</v>
      </c>
      <c r="D282" s="34"/>
      <c r="E282" s="19"/>
      <c r="F282" s="20"/>
    </row>
    <row r="283" spans="1:7" x14ac:dyDescent="0.25">
      <c r="A283" s="46"/>
      <c r="B283" s="17" t="s">
        <v>108</v>
      </c>
      <c r="C283" s="34" t="s">
        <v>27</v>
      </c>
      <c r="D283" s="34"/>
      <c r="E283" s="19"/>
      <c r="F283" s="20"/>
    </row>
    <row r="284" spans="1:7" x14ac:dyDescent="0.25">
      <c r="A284" s="46"/>
      <c r="B284" s="32"/>
      <c r="C284" s="33"/>
      <c r="D284" s="33"/>
      <c r="E284" s="15"/>
      <c r="F284" s="21">
        <f>ROUND(SUM(F280:F283),-2)</f>
        <v>0</v>
      </c>
    </row>
    <row r="285" spans="1:7" x14ac:dyDescent="0.25">
      <c r="A285" s="23"/>
      <c r="B285" s="23"/>
      <c r="C285" s="24"/>
      <c r="D285" s="25"/>
      <c r="E285" s="26"/>
      <c r="F285" s="26"/>
    </row>
    <row r="286" spans="1:7" x14ac:dyDescent="0.25">
      <c r="A286" s="23"/>
      <c r="B286" s="23"/>
      <c r="C286" s="24"/>
      <c r="D286" s="25"/>
      <c r="E286" s="26"/>
      <c r="F286" s="26"/>
    </row>
    <row r="287" spans="1:7" ht="25.5" x14ac:dyDescent="0.25">
      <c r="A287" s="29" t="s">
        <v>126</v>
      </c>
      <c r="B287" s="7" t="s">
        <v>127</v>
      </c>
      <c r="C287" s="8" t="s">
        <v>5</v>
      </c>
      <c r="D287" s="9" t="s">
        <v>6</v>
      </c>
      <c r="E287" s="10" t="s">
        <v>7</v>
      </c>
      <c r="F287" s="11" t="s">
        <v>8</v>
      </c>
    </row>
    <row r="288" spans="1:7" ht="25.5" x14ac:dyDescent="0.25">
      <c r="A288" s="46" t="s">
        <v>128</v>
      </c>
      <c r="B288" s="13" t="s">
        <v>129</v>
      </c>
      <c r="C288" s="14" t="s">
        <v>31</v>
      </c>
      <c r="D288" s="28"/>
      <c r="E288" s="30"/>
      <c r="F288" s="21"/>
    </row>
    <row r="289" spans="1:7" x14ac:dyDescent="0.25">
      <c r="A289" s="46"/>
      <c r="B289" s="17" t="s">
        <v>12</v>
      </c>
      <c r="C289" s="18" t="s">
        <v>13</v>
      </c>
      <c r="D289" s="18"/>
      <c r="E289" s="19"/>
      <c r="F289" s="20"/>
    </row>
    <row r="290" spans="1:7" ht="25.5" x14ac:dyDescent="0.25">
      <c r="A290" s="46"/>
      <c r="B290" s="17" t="s">
        <v>43</v>
      </c>
      <c r="C290" s="18" t="s">
        <v>33</v>
      </c>
      <c r="D290" s="18"/>
      <c r="E290" s="19"/>
      <c r="F290" s="20"/>
    </row>
    <row r="291" spans="1:7" x14ac:dyDescent="0.25">
      <c r="A291" s="46"/>
      <c r="B291" s="17" t="s">
        <v>123</v>
      </c>
      <c r="C291" s="18" t="s">
        <v>18</v>
      </c>
      <c r="D291" s="18"/>
      <c r="E291" s="19"/>
      <c r="F291" s="20"/>
    </row>
    <row r="292" spans="1:7" x14ac:dyDescent="0.25">
      <c r="A292" s="46"/>
      <c r="B292" s="17" t="s">
        <v>24</v>
      </c>
      <c r="C292" s="18" t="s">
        <v>25</v>
      </c>
      <c r="D292" s="18"/>
      <c r="E292" s="19"/>
      <c r="F292" s="20"/>
    </row>
    <row r="293" spans="1:7" x14ac:dyDescent="0.25">
      <c r="A293" s="46"/>
      <c r="B293" s="17" t="s">
        <v>26</v>
      </c>
      <c r="C293" s="18" t="s">
        <v>27</v>
      </c>
      <c r="D293" s="18"/>
      <c r="E293" s="19"/>
      <c r="F293" s="20"/>
    </row>
    <row r="294" spans="1:7" x14ac:dyDescent="0.25">
      <c r="A294" s="46"/>
      <c r="B294" s="13"/>
      <c r="C294" s="14"/>
      <c r="D294" s="14"/>
      <c r="E294" s="15"/>
      <c r="F294" s="21">
        <f>ROUND(SUM(F289:F293),-2)</f>
        <v>0</v>
      </c>
      <c r="G294" t="s">
        <v>28</v>
      </c>
    </row>
    <row r="295" spans="1:7" x14ac:dyDescent="0.25">
      <c r="A295" s="23"/>
      <c r="B295" s="23"/>
      <c r="C295" s="24"/>
      <c r="D295" s="25"/>
      <c r="E295" s="26"/>
      <c r="F295" s="26"/>
    </row>
    <row r="296" spans="1:7" ht="63.75" x14ac:dyDescent="0.25">
      <c r="A296" s="46" t="s">
        <v>130</v>
      </c>
      <c r="B296" s="13" t="s">
        <v>131</v>
      </c>
      <c r="C296" s="14" t="s">
        <v>31</v>
      </c>
      <c r="D296" s="28"/>
      <c r="E296" s="30"/>
      <c r="F296" s="21"/>
    </row>
    <row r="297" spans="1:7" x14ac:dyDescent="0.25">
      <c r="A297" s="46"/>
      <c r="B297" s="17" t="s">
        <v>12</v>
      </c>
      <c r="C297" s="18" t="s">
        <v>13</v>
      </c>
      <c r="D297" s="18"/>
      <c r="E297" s="19"/>
      <c r="F297" s="20"/>
    </row>
    <row r="298" spans="1:7" x14ac:dyDescent="0.25">
      <c r="A298" s="46"/>
      <c r="B298" s="17" t="s">
        <v>46</v>
      </c>
      <c r="C298" s="18" t="s">
        <v>33</v>
      </c>
      <c r="D298" s="18"/>
      <c r="E298" s="19"/>
      <c r="F298" s="20"/>
    </row>
    <row r="299" spans="1:7" x14ac:dyDescent="0.25">
      <c r="A299" s="46"/>
      <c r="B299" s="17" t="s">
        <v>34</v>
      </c>
      <c r="C299" s="18" t="s">
        <v>33</v>
      </c>
      <c r="D299" s="18"/>
      <c r="E299" s="19"/>
      <c r="F299" s="20"/>
    </row>
    <row r="300" spans="1:7" x14ac:dyDescent="0.25">
      <c r="A300" s="46"/>
      <c r="B300" s="17" t="s">
        <v>123</v>
      </c>
      <c r="C300" s="18" t="s">
        <v>18</v>
      </c>
      <c r="D300" s="18"/>
      <c r="E300" s="19"/>
      <c r="F300" s="20"/>
    </row>
    <row r="301" spans="1:7" x14ac:dyDescent="0.25">
      <c r="A301" s="46"/>
      <c r="B301" s="17" t="s">
        <v>124</v>
      </c>
      <c r="C301" s="18" t="s">
        <v>74</v>
      </c>
      <c r="D301" s="18"/>
      <c r="E301" s="19"/>
      <c r="F301" s="20"/>
    </row>
    <row r="302" spans="1:7" x14ac:dyDescent="0.25">
      <c r="A302" s="46"/>
      <c r="B302" s="17" t="s">
        <v>24</v>
      </c>
      <c r="C302" s="18" t="s">
        <v>25</v>
      </c>
      <c r="D302" s="18"/>
      <c r="E302" s="19"/>
      <c r="F302" s="20"/>
    </row>
    <row r="303" spans="1:7" x14ac:dyDescent="0.25">
      <c r="A303" s="46"/>
      <c r="B303" s="17" t="s">
        <v>26</v>
      </c>
      <c r="C303" s="18" t="s">
        <v>27</v>
      </c>
      <c r="D303" s="18"/>
      <c r="E303" s="19"/>
      <c r="F303" s="20"/>
    </row>
    <row r="304" spans="1:7" x14ac:dyDescent="0.25">
      <c r="A304" s="46"/>
      <c r="B304" s="13"/>
      <c r="C304" s="14"/>
      <c r="D304" s="14"/>
      <c r="E304" s="15"/>
      <c r="F304" s="21">
        <f>ROUND(SUM(F297:F303),-2)</f>
        <v>0</v>
      </c>
      <c r="G304" t="s">
        <v>28</v>
      </c>
    </row>
    <row r="305" spans="1:7" x14ac:dyDescent="0.25">
      <c r="A305" s="23"/>
      <c r="B305" s="23"/>
      <c r="C305" s="24"/>
      <c r="D305" s="25"/>
      <c r="E305" s="26"/>
      <c r="F305" s="26"/>
    </row>
    <row r="306" spans="1:7" ht="25.5" x14ac:dyDescent="0.25">
      <c r="A306" s="46" t="s">
        <v>269</v>
      </c>
      <c r="B306" s="13" t="s">
        <v>270</v>
      </c>
      <c r="C306" s="14" t="s">
        <v>31</v>
      </c>
      <c r="D306" s="28"/>
      <c r="E306" s="30"/>
      <c r="F306" s="21"/>
    </row>
    <row r="307" spans="1:7" x14ac:dyDescent="0.25">
      <c r="A307" s="46"/>
      <c r="B307" s="17" t="s">
        <v>12</v>
      </c>
      <c r="C307" s="18" t="s">
        <v>13</v>
      </c>
      <c r="D307" s="27"/>
      <c r="E307" s="31"/>
      <c r="F307" s="20"/>
    </row>
    <row r="308" spans="1:7" ht="25.5" x14ac:dyDescent="0.25">
      <c r="A308" s="46"/>
      <c r="B308" s="17" t="s">
        <v>43</v>
      </c>
      <c r="C308" s="18" t="s">
        <v>33</v>
      </c>
      <c r="D308" s="27"/>
      <c r="E308" s="31"/>
      <c r="F308" s="20"/>
    </row>
    <row r="309" spans="1:7" x14ac:dyDescent="0.25">
      <c r="A309" s="46"/>
      <c r="B309" s="17" t="s">
        <v>123</v>
      </c>
      <c r="C309" s="18" t="s">
        <v>18</v>
      </c>
      <c r="D309" s="27"/>
      <c r="E309" s="31"/>
      <c r="F309" s="20"/>
    </row>
    <row r="310" spans="1:7" x14ac:dyDescent="0.25">
      <c r="A310" s="46"/>
      <c r="B310" s="17" t="s">
        <v>24</v>
      </c>
      <c r="C310" s="18" t="s">
        <v>25</v>
      </c>
      <c r="D310" s="27"/>
      <c r="E310" s="31"/>
      <c r="F310" s="20"/>
    </row>
    <row r="311" spans="1:7" x14ac:dyDescent="0.25">
      <c r="A311" s="46"/>
      <c r="B311" s="17" t="s">
        <v>26</v>
      </c>
      <c r="C311" s="18" t="s">
        <v>27</v>
      </c>
      <c r="D311" s="27"/>
      <c r="E311" s="31"/>
      <c r="F311" s="20"/>
    </row>
    <row r="312" spans="1:7" x14ac:dyDescent="0.25">
      <c r="A312" s="46"/>
      <c r="B312" s="13"/>
      <c r="C312" s="14"/>
      <c r="D312" s="28"/>
      <c r="E312" s="30"/>
      <c r="F312" s="21">
        <f>ROUND(SUM(F307:F311),-2)</f>
        <v>0</v>
      </c>
      <c r="G312" t="s">
        <v>28</v>
      </c>
    </row>
    <row r="313" spans="1:7" x14ac:dyDescent="0.25">
      <c r="A313" s="23"/>
      <c r="B313" s="23"/>
      <c r="C313" s="24"/>
      <c r="D313" s="25"/>
      <c r="E313" s="26"/>
      <c r="F313" s="26"/>
    </row>
    <row r="314" spans="1:7" x14ac:dyDescent="0.25">
      <c r="A314" s="23"/>
      <c r="B314" s="23"/>
      <c r="C314" s="24"/>
      <c r="D314" s="25"/>
      <c r="E314" s="26"/>
      <c r="F314" s="26"/>
    </row>
    <row r="315" spans="1:7" ht="25.5" x14ac:dyDescent="0.25">
      <c r="A315" s="29" t="s">
        <v>132</v>
      </c>
      <c r="B315" s="7" t="s">
        <v>133</v>
      </c>
      <c r="C315" s="8" t="s">
        <v>5</v>
      </c>
      <c r="D315" s="9" t="s">
        <v>6</v>
      </c>
      <c r="E315" s="10" t="s">
        <v>7</v>
      </c>
      <c r="F315" s="11" t="s">
        <v>8</v>
      </c>
    </row>
    <row r="316" spans="1:7" ht="102" x14ac:dyDescent="0.25">
      <c r="A316" s="46" t="s">
        <v>134</v>
      </c>
      <c r="B316" s="13" t="s">
        <v>271</v>
      </c>
      <c r="C316" s="14" t="s">
        <v>31</v>
      </c>
      <c r="D316" s="28"/>
      <c r="E316" s="30"/>
      <c r="F316" s="21"/>
    </row>
    <row r="317" spans="1:7" x14ac:dyDescent="0.25">
      <c r="A317" s="46"/>
      <c r="B317" s="17" t="s">
        <v>12</v>
      </c>
      <c r="C317" s="18" t="s">
        <v>13</v>
      </c>
      <c r="D317" s="18"/>
      <c r="E317" s="31"/>
      <c r="F317" s="20"/>
    </row>
    <row r="318" spans="1:7" ht="25.5" x14ac:dyDescent="0.25">
      <c r="A318" s="46"/>
      <c r="B318" s="17" t="s">
        <v>43</v>
      </c>
      <c r="C318" s="18" t="s">
        <v>33</v>
      </c>
      <c r="D318" s="18"/>
      <c r="E318" s="31"/>
      <c r="F318" s="20"/>
    </row>
    <row r="319" spans="1:7" ht="38.25" x14ac:dyDescent="0.25">
      <c r="A319" s="46"/>
      <c r="B319" s="17" t="s">
        <v>39</v>
      </c>
      <c r="C319" s="18" t="s">
        <v>40</v>
      </c>
      <c r="D319" s="18"/>
      <c r="E319" s="31"/>
      <c r="F319" s="20"/>
    </row>
    <row r="320" spans="1:7" x14ac:dyDescent="0.25">
      <c r="A320" s="46"/>
      <c r="B320" s="17" t="s">
        <v>83</v>
      </c>
      <c r="C320" s="18" t="s">
        <v>33</v>
      </c>
      <c r="D320" s="18"/>
      <c r="E320" s="31"/>
      <c r="F320" s="20"/>
    </row>
    <row r="321" spans="1:7" x14ac:dyDescent="0.25">
      <c r="A321" s="46"/>
      <c r="B321" s="17" t="s">
        <v>141</v>
      </c>
      <c r="C321" s="18" t="s">
        <v>33</v>
      </c>
      <c r="D321" s="18"/>
      <c r="E321" s="31"/>
      <c r="F321" s="20"/>
    </row>
    <row r="322" spans="1:7" x14ac:dyDescent="0.25">
      <c r="A322" s="46"/>
      <c r="B322" s="17" t="s">
        <v>142</v>
      </c>
      <c r="C322" s="18" t="s">
        <v>88</v>
      </c>
      <c r="D322" s="18"/>
      <c r="E322" s="31"/>
      <c r="F322" s="20"/>
    </row>
    <row r="323" spans="1:7" x14ac:dyDescent="0.25">
      <c r="A323" s="46"/>
      <c r="B323" s="17" t="s">
        <v>143</v>
      </c>
      <c r="C323" s="18" t="s">
        <v>31</v>
      </c>
      <c r="D323" s="18"/>
      <c r="E323" s="31"/>
      <c r="F323" s="20"/>
    </row>
    <row r="324" spans="1:7" x14ac:dyDescent="0.25">
      <c r="A324" s="46"/>
      <c r="B324" s="17" t="s">
        <v>144</v>
      </c>
      <c r="C324" s="18" t="s">
        <v>74</v>
      </c>
      <c r="D324" s="18"/>
      <c r="E324" s="31"/>
      <c r="F324" s="20"/>
    </row>
    <row r="325" spans="1:7" x14ac:dyDescent="0.25">
      <c r="A325" s="46"/>
      <c r="B325" s="17" t="s">
        <v>145</v>
      </c>
      <c r="C325" s="18" t="s">
        <v>36</v>
      </c>
      <c r="D325" s="18"/>
      <c r="E325" s="31"/>
      <c r="F325" s="20"/>
    </row>
    <row r="326" spans="1:7" x14ac:dyDescent="0.25">
      <c r="A326" s="46"/>
      <c r="B326" s="17" t="s">
        <v>146</v>
      </c>
      <c r="C326" s="18" t="s">
        <v>31</v>
      </c>
      <c r="D326" s="18"/>
      <c r="E326" s="31"/>
      <c r="F326" s="20"/>
    </row>
    <row r="327" spans="1:7" x14ac:dyDescent="0.25">
      <c r="A327" s="46"/>
      <c r="B327" s="17" t="s">
        <v>24</v>
      </c>
      <c r="C327" s="18" t="s">
        <v>25</v>
      </c>
      <c r="D327" s="18"/>
      <c r="E327" s="31"/>
      <c r="F327" s="20"/>
    </row>
    <row r="328" spans="1:7" x14ac:dyDescent="0.25">
      <c r="A328" s="46"/>
      <c r="B328" s="17" t="s">
        <v>26</v>
      </c>
      <c r="C328" s="18" t="s">
        <v>27</v>
      </c>
      <c r="D328" s="18"/>
      <c r="E328" s="31"/>
      <c r="F328" s="20"/>
    </row>
    <row r="329" spans="1:7" x14ac:dyDescent="0.25">
      <c r="A329" s="46"/>
      <c r="B329" s="13"/>
      <c r="C329" s="14"/>
      <c r="D329" s="14"/>
      <c r="E329" s="30"/>
      <c r="F329" s="21">
        <f>ROUND(SUM(F317:F328),-2)</f>
        <v>0</v>
      </c>
      <c r="G329" t="s">
        <v>28</v>
      </c>
    </row>
    <row r="330" spans="1:7" x14ac:dyDescent="0.25">
      <c r="A330" s="23"/>
      <c r="B330" s="23"/>
      <c r="C330" s="24"/>
      <c r="D330" s="25"/>
      <c r="E330" s="26"/>
      <c r="F330" s="26"/>
    </row>
    <row r="331" spans="1:7" ht="51" x14ac:dyDescent="0.25">
      <c r="A331" s="46" t="s">
        <v>139</v>
      </c>
      <c r="B331" s="13" t="s">
        <v>272</v>
      </c>
      <c r="C331" s="14" t="s">
        <v>31</v>
      </c>
      <c r="D331" s="28"/>
      <c r="E331" s="30"/>
      <c r="F331" s="21"/>
    </row>
    <row r="332" spans="1:7" x14ac:dyDescent="0.25">
      <c r="A332" s="46"/>
      <c r="B332" s="17" t="s">
        <v>12</v>
      </c>
      <c r="C332" s="18" t="s">
        <v>13</v>
      </c>
      <c r="D332" s="27"/>
      <c r="E332" s="19"/>
      <c r="F332" s="20"/>
    </row>
    <row r="333" spans="1:7" x14ac:dyDescent="0.25">
      <c r="A333" s="46"/>
      <c r="B333" s="17" t="s">
        <v>34</v>
      </c>
      <c r="C333" s="18" t="s">
        <v>33</v>
      </c>
      <c r="D333" s="27"/>
      <c r="E333" s="19"/>
      <c r="F333" s="20"/>
    </row>
    <row r="334" spans="1:7" ht="25.5" x14ac:dyDescent="0.25">
      <c r="A334" s="46"/>
      <c r="B334" s="17" t="s">
        <v>43</v>
      </c>
      <c r="C334" s="18" t="s">
        <v>33</v>
      </c>
      <c r="D334" s="27"/>
      <c r="E334" s="19"/>
      <c r="F334" s="20"/>
    </row>
    <row r="335" spans="1:7" ht="38.25" x14ac:dyDescent="0.25">
      <c r="A335" s="46"/>
      <c r="B335" s="17" t="s">
        <v>39</v>
      </c>
      <c r="C335" s="18" t="s">
        <v>40</v>
      </c>
      <c r="D335" s="27"/>
      <c r="E335" s="19"/>
      <c r="F335" s="20"/>
    </row>
    <row r="336" spans="1:7" x14ac:dyDescent="0.25">
      <c r="A336" s="46"/>
      <c r="B336" s="17" t="s">
        <v>79</v>
      </c>
      <c r="C336" s="18" t="s">
        <v>18</v>
      </c>
      <c r="D336" s="27"/>
      <c r="E336" s="19"/>
      <c r="F336" s="20"/>
    </row>
    <row r="337" spans="1:7" x14ac:dyDescent="0.25">
      <c r="A337" s="46"/>
      <c r="B337" s="17" t="s">
        <v>273</v>
      </c>
      <c r="C337" s="18" t="s">
        <v>74</v>
      </c>
      <c r="D337" s="27"/>
      <c r="E337" s="19"/>
      <c r="F337" s="20"/>
    </row>
    <row r="338" spans="1:7" x14ac:dyDescent="0.25">
      <c r="A338" s="46"/>
      <c r="B338" s="17" t="s">
        <v>24</v>
      </c>
      <c r="C338" s="18" t="s">
        <v>25</v>
      </c>
      <c r="D338" s="27"/>
      <c r="E338" s="19"/>
      <c r="F338" s="20"/>
    </row>
    <row r="339" spans="1:7" x14ac:dyDescent="0.25">
      <c r="A339" s="46"/>
      <c r="B339" s="17" t="s">
        <v>26</v>
      </c>
      <c r="C339" s="18" t="s">
        <v>27</v>
      </c>
      <c r="D339" s="27"/>
      <c r="E339" s="19"/>
      <c r="F339" s="20"/>
    </row>
    <row r="340" spans="1:7" x14ac:dyDescent="0.25">
      <c r="A340" s="46"/>
      <c r="B340" s="13"/>
      <c r="C340" s="14"/>
      <c r="D340" s="28"/>
      <c r="E340" s="15"/>
      <c r="F340" s="21">
        <f>ROUND(SUM(F332:F339),-2)</f>
        <v>0</v>
      </c>
    </row>
    <row r="341" spans="1:7" x14ac:dyDescent="0.25">
      <c r="A341" s="23"/>
      <c r="B341" s="23"/>
      <c r="C341" s="24"/>
      <c r="D341" s="25"/>
      <c r="E341" s="26"/>
      <c r="F341" s="26"/>
    </row>
    <row r="342" spans="1:7" ht="51" x14ac:dyDescent="0.25">
      <c r="A342" s="46" t="s">
        <v>274</v>
      </c>
      <c r="B342" s="13" t="s">
        <v>275</v>
      </c>
      <c r="C342" s="14" t="s">
        <v>31</v>
      </c>
      <c r="D342" s="28"/>
      <c r="E342" s="30"/>
      <c r="F342" s="21"/>
    </row>
    <row r="343" spans="1:7" x14ac:dyDescent="0.25">
      <c r="A343" s="46"/>
      <c r="B343" s="17" t="s">
        <v>12</v>
      </c>
      <c r="C343" s="18" t="s">
        <v>13</v>
      </c>
      <c r="D343" s="18"/>
      <c r="E343" s="19"/>
      <c r="F343" s="20"/>
    </row>
    <row r="344" spans="1:7" ht="25.5" x14ac:dyDescent="0.25">
      <c r="A344" s="46"/>
      <c r="B344" s="17" t="s">
        <v>43</v>
      </c>
      <c r="C344" s="18" t="s">
        <v>33</v>
      </c>
      <c r="D344" s="18"/>
      <c r="E344" s="19"/>
      <c r="F344" s="20"/>
    </row>
    <row r="345" spans="1:7" ht="38.25" x14ac:dyDescent="0.25">
      <c r="A345" s="46"/>
      <c r="B345" s="17" t="s">
        <v>39</v>
      </c>
      <c r="C345" s="18" t="s">
        <v>40</v>
      </c>
      <c r="D345" s="18"/>
      <c r="E345" s="19"/>
      <c r="F345" s="20"/>
    </row>
    <row r="346" spans="1:7" x14ac:dyDescent="0.25">
      <c r="A346" s="46"/>
      <c r="B346" s="17" t="s">
        <v>136</v>
      </c>
      <c r="C346" s="18" t="s">
        <v>36</v>
      </c>
      <c r="D346" s="18"/>
      <c r="E346" s="19"/>
      <c r="F346" s="20"/>
    </row>
    <row r="347" spans="1:7" x14ac:dyDescent="0.25">
      <c r="A347" s="46"/>
      <c r="B347" s="17" t="s">
        <v>137</v>
      </c>
      <c r="C347" s="18" t="s">
        <v>36</v>
      </c>
      <c r="D347" s="18"/>
      <c r="E347" s="19"/>
      <c r="F347" s="20"/>
    </row>
    <row r="348" spans="1:7" x14ac:dyDescent="0.25">
      <c r="A348" s="46"/>
      <c r="B348" s="17" t="s">
        <v>276</v>
      </c>
      <c r="C348" s="18" t="s">
        <v>31</v>
      </c>
      <c r="D348" s="18"/>
      <c r="E348" s="19"/>
      <c r="F348" s="20"/>
    </row>
    <row r="349" spans="1:7" x14ac:dyDescent="0.25">
      <c r="A349" s="46"/>
      <c r="B349" s="17" t="s">
        <v>24</v>
      </c>
      <c r="C349" s="18" t="s">
        <v>25</v>
      </c>
      <c r="D349" s="18"/>
      <c r="E349" s="19"/>
      <c r="F349" s="20"/>
    </row>
    <row r="350" spans="1:7" x14ac:dyDescent="0.25">
      <c r="A350" s="46"/>
      <c r="B350" s="17" t="s">
        <v>26</v>
      </c>
      <c r="C350" s="18" t="s">
        <v>27</v>
      </c>
      <c r="D350" s="18"/>
      <c r="E350" s="19"/>
      <c r="F350" s="20"/>
    </row>
    <row r="351" spans="1:7" x14ac:dyDescent="0.25">
      <c r="A351" s="46"/>
      <c r="B351" s="13"/>
      <c r="C351" s="14"/>
      <c r="D351" s="14"/>
      <c r="E351" s="15"/>
      <c r="F351" s="21">
        <f>ROUND(SUM(F343:F350),-2)</f>
        <v>0</v>
      </c>
      <c r="G351" t="s">
        <v>28</v>
      </c>
    </row>
    <row r="352" spans="1:7" x14ac:dyDescent="0.25">
      <c r="A352" s="23"/>
      <c r="B352" s="23"/>
      <c r="C352" s="24"/>
      <c r="D352" s="25"/>
      <c r="E352" s="26"/>
      <c r="F352" s="26"/>
    </row>
    <row r="353" spans="1:7" ht="63.75" x14ac:dyDescent="0.25">
      <c r="A353" s="46" t="s">
        <v>277</v>
      </c>
      <c r="B353" s="13" t="s">
        <v>278</v>
      </c>
      <c r="C353" s="14" t="s">
        <v>11</v>
      </c>
      <c r="D353" s="28"/>
      <c r="E353" s="30"/>
      <c r="F353" s="21"/>
    </row>
    <row r="354" spans="1:7" x14ac:dyDescent="0.25">
      <c r="A354" s="46"/>
      <c r="B354" s="17" t="s">
        <v>12</v>
      </c>
      <c r="C354" s="18" t="s">
        <v>13</v>
      </c>
      <c r="D354" s="18"/>
      <c r="E354" s="19"/>
      <c r="F354" s="20"/>
    </row>
    <row r="355" spans="1:7" ht="25.5" x14ac:dyDescent="0.25">
      <c r="A355" s="46"/>
      <c r="B355" s="17" t="s">
        <v>43</v>
      </c>
      <c r="C355" s="18" t="s">
        <v>33</v>
      </c>
      <c r="D355" s="18"/>
      <c r="E355" s="19"/>
      <c r="F355" s="20"/>
    </row>
    <row r="356" spans="1:7" ht="38.25" x14ac:dyDescent="0.25">
      <c r="A356" s="46"/>
      <c r="B356" s="17" t="s">
        <v>39</v>
      </c>
      <c r="C356" s="18" t="s">
        <v>40</v>
      </c>
      <c r="D356" s="18"/>
      <c r="E356" s="19"/>
      <c r="F356" s="20"/>
    </row>
    <row r="357" spans="1:7" x14ac:dyDescent="0.25">
      <c r="A357" s="46"/>
      <c r="B357" s="17" t="s">
        <v>136</v>
      </c>
      <c r="C357" s="18" t="s">
        <v>36</v>
      </c>
      <c r="D357" s="18"/>
      <c r="E357" s="19"/>
      <c r="F357" s="20"/>
    </row>
    <row r="358" spans="1:7" x14ac:dyDescent="0.25">
      <c r="A358" s="46"/>
      <c r="B358" s="17" t="s">
        <v>137</v>
      </c>
      <c r="C358" s="18" t="s">
        <v>36</v>
      </c>
      <c r="D358" s="18"/>
      <c r="E358" s="19"/>
      <c r="F358" s="20"/>
    </row>
    <row r="359" spans="1:7" x14ac:dyDescent="0.25">
      <c r="A359" s="46"/>
      <c r="B359" s="17" t="s">
        <v>279</v>
      </c>
      <c r="C359" s="18" t="s">
        <v>36</v>
      </c>
      <c r="D359" s="18"/>
      <c r="E359" s="19"/>
      <c r="F359" s="20"/>
    </row>
    <row r="360" spans="1:7" x14ac:dyDescent="0.25">
      <c r="A360" s="46"/>
      <c r="B360" s="17" t="s">
        <v>24</v>
      </c>
      <c r="C360" s="18" t="s">
        <v>25</v>
      </c>
      <c r="D360" s="18"/>
      <c r="E360" s="19"/>
      <c r="F360" s="20"/>
    </row>
    <row r="361" spans="1:7" x14ac:dyDescent="0.25">
      <c r="A361" s="46"/>
      <c r="B361" s="17" t="s">
        <v>26</v>
      </c>
      <c r="C361" s="18" t="s">
        <v>27</v>
      </c>
      <c r="D361" s="18"/>
      <c r="E361" s="19"/>
      <c r="F361" s="20"/>
    </row>
    <row r="362" spans="1:7" x14ac:dyDescent="0.25">
      <c r="A362" s="46"/>
      <c r="B362" s="13"/>
      <c r="C362" s="14"/>
      <c r="D362" s="14"/>
      <c r="E362" s="15"/>
      <c r="F362" s="21">
        <f>ROUND(SUM(F354:F361),-2)</f>
        <v>0</v>
      </c>
      <c r="G362" t="s">
        <v>28</v>
      </c>
    </row>
    <row r="363" spans="1:7" x14ac:dyDescent="0.25">
      <c r="A363" s="23"/>
      <c r="B363" s="23"/>
      <c r="C363" s="24"/>
      <c r="D363" s="25"/>
      <c r="E363" s="26"/>
      <c r="F363" s="26"/>
    </row>
    <row r="364" spans="1:7" ht="63.75" x14ac:dyDescent="0.25">
      <c r="A364" s="46" t="s">
        <v>280</v>
      </c>
      <c r="B364" s="13" t="s">
        <v>281</v>
      </c>
      <c r="C364" s="14" t="s">
        <v>11</v>
      </c>
      <c r="D364" s="28"/>
      <c r="E364" s="30"/>
      <c r="F364" s="21"/>
    </row>
    <row r="365" spans="1:7" x14ac:dyDescent="0.25">
      <c r="A365" s="46"/>
      <c r="B365" s="49" t="s">
        <v>12</v>
      </c>
      <c r="C365" s="18" t="s">
        <v>13</v>
      </c>
      <c r="D365" s="18"/>
      <c r="E365" s="19"/>
      <c r="F365" s="20"/>
    </row>
    <row r="366" spans="1:7" ht="25.5" x14ac:dyDescent="0.25">
      <c r="A366" s="46"/>
      <c r="B366" s="49" t="s">
        <v>43</v>
      </c>
      <c r="C366" s="18" t="s">
        <v>33</v>
      </c>
      <c r="D366" s="18"/>
      <c r="E366" s="19"/>
      <c r="F366" s="20"/>
    </row>
    <row r="367" spans="1:7" ht="38.25" x14ac:dyDescent="0.25">
      <c r="A367" s="46"/>
      <c r="B367" s="49" t="s">
        <v>39</v>
      </c>
      <c r="C367" s="18" t="s">
        <v>40</v>
      </c>
      <c r="D367" s="18"/>
      <c r="E367" s="19"/>
      <c r="F367" s="20"/>
    </row>
    <row r="368" spans="1:7" x14ac:dyDescent="0.25">
      <c r="A368" s="46"/>
      <c r="B368" s="49" t="s">
        <v>177</v>
      </c>
      <c r="C368" s="18" t="s">
        <v>33</v>
      </c>
      <c r="D368" s="18"/>
      <c r="E368" s="19"/>
      <c r="F368" s="20"/>
    </row>
    <row r="369" spans="1:7" x14ac:dyDescent="0.25">
      <c r="A369" s="46"/>
      <c r="B369" s="49" t="s">
        <v>233</v>
      </c>
      <c r="C369" s="18" t="s">
        <v>33</v>
      </c>
      <c r="D369" s="18"/>
      <c r="E369" s="19"/>
      <c r="F369" s="20"/>
    </row>
    <row r="370" spans="1:7" x14ac:dyDescent="0.25">
      <c r="A370" s="46"/>
      <c r="B370" s="49" t="s">
        <v>282</v>
      </c>
      <c r="C370" s="18" t="s">
        <v>11</v>
      </c>
      <c r="D370" s="18"/>
      <c r="E370" s="19"/>
      <c r="F370" s="20"/>
    </row>
    <row r="371" spans="1:7" x14ac:dyDescent="0.25">
      <c r="A371" s="46"/>
      <c r="B371" s="49" t="s">
        <v>283</v>
      </c>
      <c r="C371" s="18" t="s">
        <v>203</v>
      </c>
      <c r="D371" s="18"/>
      <c r="E371" s="19"/>
      <c r="F371" s="20"/>
    </row>
    <row r="372" spans="1:7" x14ac:dyDescent="0.25">
      <c r="A372" s="46"/>
      <c r="B372" s="49" t="s">
        <v>284</v>
      </c>
      <c r="C372" s="18" t="s">
        <v>203</v>
      </c>
      <c r="D372" s="18"/>
      <c r="E372" s="19"/>
      <c r="F372" s="20"/>
    </row>
    <row r="373" spans="1:7" ht="25.5" x14ac:dyDescent="0.25">
      <c r="A373" s="46"/>
      <c r="B373" s="49" t="s">
        <v>285</v>
      </c>
      <c r="C373" s="18" t="s">
        <v>203</v>
      </c>
      <c r="D373" s="18"/>
      <c r="E373" s="19"/>
      <c r="F373" s="20"/>
    </row>
    <row r="374" spans="1:7" x14ac:dyDescent="0.25">
      <c r="A374" s="46"/>
      <c r="B374" s="49" t="s">
        <v>286</v>
      </c>
      <c r="C374" s="18" t="s">
        <v>36</v>
      </c>
      <c r="D374" s="18"/>
      <c r="E374" s="19"/>
      <c r="F374" s="20"/>
    </row>
    <row r="375" spans="1:7" x14ac:dyDescent="0.25">
      <c r="A375" s="46"/>
      <c r="B375" s="49" t="s">
        <v>287</v>
      </c>
      <c r="C375" s="18" t="s">
        <v>21</v>
      </c>
      <c r="D375" s="18"/>
      <c r="E375" s="19"/>
      <c r="F375" s="20"/>
    </row>
    <row r="376" spans="1:7" x14ac:dyDescent="0.25">
      <c r="A376" s="46"/>
      <c r="B376" s="49" t="s">
        <v>288</v>
      </c>
      <c r="C376" s="18" t="s">
        <v>36</v>
      </c>
      <c r="D376" s="18"/>
      <c r="E376" s="19"/>
      <c r="F376" s="20"/>
    </row>
    <row r="377" spans="1:7" x14ac:dyDescent="0.25">
      <c r="A377" s="46"/>
      <c r="B377" s="49" t="s">
        <v>289</v>
      </c>
      <c r="C377" s="18" t="s">
        <v>36</v>
      </c>
      <c r="D377" s="18"/>
      <c r="E377" s="19"/>
      <c r="F377" s="20"/>
    </row>
    <row r="378" spans="1:7" x14ac:dyDescent="0.25">
      <c r="A378" s="46"/>
      <c r="B378" s="49" t="s">
        <v>24</v>
      </c>
      <c r="C378" s="18" t="s">
        <v>25</v>
      </c>
      <c r="D378" s="18"/>
      <c r="E378" s="19"/>
      <c r="F378" s="20"/>
    </row>
    <row r="379" spans="1:7" x14ac:dyDescent="0.25">
      <c r="A379" s="46"/>
      <c r="B379" s="54" t="s">
        <v>26</v>
      </c>
      <c r="C379" s="55" t="str">
        <f>VLOOKUP(B379,'[6]MANO OBRA'!$A$35:$E$487,3,FALSE)</f>
        <v>H/C</v>
      </c>
      <c r="D379" s="18"/>
      <c r="E379" s="19"/>
      <c r="F379" s="20"/>
    </row>
    <row r="380" spans="1:7" x14ac:dyDescent="0.25">
      <c r="A380" s="46"/>
      <c r="B380" s="56"/>
      <c r="C380" s="55"/>
      <c r="D380" s="14"/>
      <c r="E380" s="15"/>
      <c r="F380" s="21">
        <f>ROUND(SUM(F365:F379),-2)</f>
        <v>0</v>
      </c>
      <c r="G380" t="s">
        <v>28</v>
      </c>
    </row>
    <row r="381" spans="1:7" x14ac:dyDescent="0.25">
      <c r="A381" s="23"/>
      <c r="B381" s="23"/>
      <c r="C381" s="24"/>
      <c r="D381" s="25"/>
      <c r="E381" s="26"/>
      <c r="F381" s="26"/>
    </row>
    <row r="382" spans="1:7" ht="25.5" x14ac:dyDescent="0.25">
      <c r="A382" s="46" t="s">
        <v>290</v>
      </c>
      <c r="B382" s="13" t="s">
        <v>291</v>
      </c>
      <c r="C382" s="14" t="s">
        <v>11</v>
      </c>
      <c r="D382" s="28"/>
      <c r="E382" s="30"/>
      <c r="F382" s="21"/>
    </row>
    <row r="383" spans="1:7" x14ac:dyDescent="0.25">
      <c r="A383" s="46"/>
      <c r="B383" s="17" t="s">
        <v>12</v>
      </c>
      <c r="C383" s="18" t="s">
        <v>13</v>
      </c>
      <c r="D383" s="27"/>
      <c r="E383" s="19"/>
      <c r="F383" s="20"/>
    </row>
    <row r="384" spans="1:7" x14ac:dyDescent="0.25">
      <c r="A384" s="46"/>
      <c r="B384" s="17" t="s">
        <v>34</v>
      </c>
      <c r="C384" s="18" t="s">
        <v>33</v>
      </c>
      <c r="D384" s="27"/>
      <c r="E384" s="19"/>
      <c r="F384" s="20"/>
    </row>
    <row r="385" spans="1:7" ht="25.5" x14ac:dyDescent="0.25">
      <c r="A385" s="46"/>
      <c r="B385" s="17" t="s">
        <v>43</v>
      </c>
      <c r="C385" s="18" t="s">
        <v>33</v>
      </c>
      <c r="D385" s="27"/>
      <c r="E385" s="19"/>
      <c r="F385" s="20"/>
    </row>
    <row r="386" spans="1:7" ht="38.25" x14ac:dyDescent="0.25">
      <c r="A386" s="46"/>
      <c r="B386" s="17" t="s">
        <v>39</v>
      </c>
      <c r="C386" s="18" t="s">
        <v>40</v>
      </c>
      <c r="D386" s="27"/>
      <c r="E386" s="19"/>
      <c r="F386" s="20"/>
    </row>
    <row r="387" spans="1:7" x14ac:dyDescent="0.25">
      <c r="A387" s="46"/>
      <c r="B387" s="17" t="s">
        <v>79</v>
      </c>
      <c r="C387" s="18" t="s">
        <v>18</v>
      </c>
      <c r="D387" s="27"/>
      <c r="E387" s="19"/>
      <c r="F387" s="20"/>
    </row>
    <row r="388" spans="1:7" x14ac:dyDescent="0.25">
      <c r="A388" s="46"/>
      <c r="B388" s="17" t="s">
        <v>273</v>
      </c>
      <c r="C388" s="18" t="s">
        <v>74</v>
      </c>
      <c r="D388" s="27"/>
      <c r="E388" s="19"/>
      <c r="F388" s="20"/>
    </row>
    <row r="389" spans="1:7" x14ac:dyDescent="0.25">
      <c r="A389" s="46"/>
      <c r="B389" s="17" t="s">
        <v>24</v>
      </c>
      <c r="C389" s="18" t="s">
        <v>25</v>
      </c>
      <c r="D389" s="27"/>
      <c r="E389" s="19"/>
      <c r="F389" s="20"/>
    </row>
    <row r="390" spans="1:7" x14ac:dyDescent="0.25">
      <c r="A390" s="46"/>
      <c r="B390" s="17" t="s">
        <v>26</v>
      </c>
      <c r="C390" s="18" t="s">
        <v>27</v>
      </c>
      <c r="D390" s="27"/>
      <c r="E390" s="19"/>
      <c r="F390" s="20"/>
    </row>
    <row r="391" spans="1:7" x14ac:dyDescent="0.25">
      <c r="A391" s="46"/>
      <c r="B391" s="13"/>
      <c r="C391" s="14"/>
      <c r="D391" s="28"/>
      <c r="E391" s="15"/>
      <c r="F391" s="21">
        <f>ROUND(SUM(F383:F390),-2)</f>
        <v>0</v>
      </c>
      <c r="G391" t="s">
        <v>28</v>
      </c>
    </row>
    <row r="392" spans="1:7" x14ac:dyDescent="0.25">
      <c r="A392" s="23"/>
      <c r="B392" s="23"/>
      <c r="C392" s="24"/>
      <c r="D392" s="25"/>
      <c r="E392" s="26"/>
      <c r="F392" s="26"/>
    </row>
    <row r="393" spans="1:7" ht="114.75" x14ac:dyDescent="0.25">
      <c r="A393" s="46" t="s">
        <v>292</v>
      </c>
      <c r="B393" s="13" t="s">
        <v>293</v>
      </c>
      <c r="C393" s="14" t="s">
        <v>36</v>
      </c>
      <c r="D393" s="28"/>
      <c r="E393" s="30"/>
      <c r="F393" s="21"/>
    </row>
    <row r="394" spans="1:7" x14ac:dyDescent="0.25">
      <c r="A394" s="46"/>
      <c r="B394" s="49" t="s">
        <v>12</v>
      </c>
      <c r="C394" s="18" t="s">
        <v>13</v>
      </c>
      <c r="D394" s="18"/>
      <c r="E394" s="19"/>
      <c r="F394" s="20"/>
    </row>
    <row r="395" spans="1:7" ht="38.25" x14ac:dyDescent="0.25">
      <c r="A395" s="46"/>
      <c r="B395" s="49" t="s">
        <v>294</v>
      </c>
      <c r="C395" s="18" t="s">
        <v>36</v>
      </c>
      <c r="D395" s="18"/>
      <c r="E395" s="19"/>
      <c r="F395" s="20"/>
    </row>
    <row r="396" spans="1:7" x14ac:dyDescent="0.25">
      <c r="A396" s="46"/>
      <c r="B396" s="49" t="s">
        <v>24</v>
      </c>
      <c r="C396" s="18" t="s">
        <v>25</v>
      </c>
      <c r="D396" s="34"/>
      <c r="E396" s="19"/>
      <c r="F396" s="20"/>
    </row>
    <row r="397" spans="1:7" x14ac:dyDescent="0.25">
      <c r="A397" s="46"/>
      <c r="B397" s="49" t="s">
        <v>238</v>
      </c>
      <c r="C397" s="18" t="s">
        <v>27</v>
      </c>
      <c r="D397" s="18"/>
      <c r="E397" s="19"/>
      <c r="F397" s="20"/>
    </row>
    <row r="398" spans="1:7" x14ac:dyDescent="0.25">
      <c r="A398" s="46"/>
      <c r="B398" s="50"/>
      <c r="C398" s="14"/>
      <c r="D398" s="14"/>
      <c r="E398" s="15"/>
      <c r="F398" s="21">
        <f>ROUND(SUM(F394:F397),-2)</f>
        <v>0</v>
      </c>
      <c r="G398" t="s">
        <v>28</v>
      </c>
    </row>
    <row r="399" spans="1:7" x14ac:dyDescent="0.25">
      <c r="A399" s="23"/>
      <c r="B399" s="23"/>
      <c r="C399" s="24"/>
      <c r="D399" s="25"/>
      <c r="E399" s="26"/>
      <c r="F399" s="26"/>
    </row>
    <row r="400" spans="1:7" x14ac:dyDescent="0.25">
      <c r="A400" s="23"/>
      <c r="B400" s="23"/>
      <c r="C400" s="24"/>
      <c r="D400" s="25"/>
      <c r="E400" s="26"/>
      <c r="F400" s="26"/>
    </row>
    <row r="401" spans="1:6" ht="25.5" x14ac:dyDescent="0.25">
      <c r="A401" s="29" t="s">
        <v>147</v>
      </c>
      <c r="B401" s="7" t="s">
        <v>148</v>
      </c>
      <c r="C401" s="8" t="s">
        <v>5</v>
      </c>
      <c r="D401" s="9" t="s">
        <v>6</v>
      </c>
      <c r="E401" s="10" t="s">
        <v>7</v>
      </c>
      <c r="F401" s="11" t="s">
        <v>8</v>
      </c>
    </row>
    <row r="402" spans="1:6" ht="51" x14ac:dyDescent="0.25">
      <c r="A402" s="46" t="s">
        <v>149</v>
      </c>
      <c r="B402" s="13" t="s">
        <v>150</v>
      </c>
      <c r="C402" s="14" t="s">
        <v>31</v>
      </c>
      <c r="D402" s="28"/>
      <c r="E402" s="30"/>
      <c r="F402" s="21"/>
    </row>
    <row r="403" spans="1:6" x14ac:dyDescent="0.25">
      <c r="A403" s="46"/>
      <c r="B403" s="17" t="s">
        <v>12</v>
      </c>
      <c r="C403" s="18" t="s">
        <v>13</v>
      </c>
      <c r="D403" s="18"/>
      <c r="E403" s="19"/>
      <c r="F403" s="20"/>
    </row>
    <row r="404" spans="1:6" ht="25.5" x14ac:dyDescent="0.25">
      <c r="A404" s="46"/>
      <c r="B404" s="17" t="s">
        <v>43</v>
      </c>
      <c r="C404" s="18" t="s">
        <v>33</v>
      </c>
      <c r="D404" s="18"/>
      <c r="E404" s="19"/>
      <c r="F404" s="20"/>
    </row>
    <row r="405" spans="1:6" ht="38.25" x14ac:dyDescent="0.25">
      <c r="A405" s="46"/>
      <c r="B405" s="17" t="s">
        <v>39</v>
      </c>
      <c r="C405" s="18" t="s">
        <v>40</v>
      </c>
      <c r="D405" s="18"/>
      <c r="E405" s="19"/>
      <c r="F405" s="20"/>
    </row>
    <row r="406" spans="1:6" x14ac:dyDescent="0.25">
      <c r="A406" s="46"/>
      <c r="B406" s="17" t="s">
        <v>141</v>
      </c>
      <c r="C406" s="18" t="s">
        <v>33</v>
      </c>
      <c r="D406" s="18"/>
      <c r="E406" s="19"/>
      <c r="F406" s="20"/>
    </row>
    <row r="407" spans="1:6" x14ac:dyDescent="0.25">
      <c r="A407" s="46"/>
      <c r="B407" s="17" t="s">
        <v>151</v>
      </c>
      <c r="C407" s="18" t="s">
        <v>36</v>
      </c>
      <c r="D407" s="18"/>
      <c r="E407" s="19"/>
      <c r="F407" s="20"/>
    </row>
    <row r="408" spans="1:6" x14ac:dyDescent="0.25">
      <c r="A408" s="46"/>
      <c r="B408" s="17" t="s">
        <v>152</v>
      </c>
      <c r="C408" s="18" t="s">
        <v>36</v>
      </c>
      <c r="D408" s="18"/>
      <c r="E408" s="19"/>
      <c r="F408" s="20"/>
    </row>
    <row r="409" spans="1:6" x14ac:dyDescent="0.25">
      <c r="A409" s="46"/>
      <c r="B409" s="17" t="s">
        <v>153</v>
      </c>
      <c r="C409" s="18" t="s">
        <v>36</v>
      </c>
      <c r="D409" s="18"/>
      <c r="E409" s="19"/>
      <c r="F409" s="20"/>
    </row>
    <row r="410" spans="1:6" x14ac:dyDescent="0.25">
      <c r="A410" s="46"/>
      <c r="B410" s="17" t="s">
        <v>154</v>
      </c>
      <c r="C410" s="18" t="s">
        <v>36</v>
      </c>
      <c r="D410" s="18"/>
      <c r="E410" s="19"/>
      <c r="F410" s="20"/>
    </row>
    <row r="411" spans="1:6" x14ac:dyDescent="0.25">
      <c r="A411" s="46"/>
      <c r="B411" s="17" t="s">
        <v>155</v>
      </c>
      <c r="C411" s="18" t="s">
        <v>36</v>
      </c>
      <c r="D411" s="18"/>
      <c r="E411" s="19"/>
      <c r="F411" s="20"/>
    </row>
    <row r="412" spans="1:6" x14ac:dyDescent="0.25">
      <c r="A412" s="46"/>
      <c r="B412" s="17" t="s">
        <v>156</v>
      </c>
      <c r="C412" s="18" t="s">
        <v>88</v>
      </c>
      <c r="D412" s="18"/>
      <c r="E412" s="19"/>
      <c r="F412" s="20"/>
    </row>
    <row r="413" spans="1:6" x14ac:dyDescent="0.25">
      <c r="A413" s="46"/>
      <c r="B413" s="17" t="s">
        <v>157</v>
      </c>
      <c r="C413" s="18" t="s">
        <v>36</v>
      </c>
      <c r="D413" s="18"/>
      <c r="E413" s="19"/>
      <c r="F413" s="20"/>
    </row>
    <row r="414" spans="1:6" x14ac:dyDescent="0.25">
      <c r="A414" s="46"/>
      <c r="B414" s="17" t="s">
        <v>158</v>
      </c>
      <c r="C414" s="18" t="s">
        <v>36</v>
      </c>
      <c r="D414" s="18"/>
      <c r="E414" s="19"/>
      <c r="F414" s="20"/>
    </row>
    <row r="415" spans="1:6" x14ac:dyDescent="0.25">
      <c r="A415" s="46"/>
      <c r="B415" s="17" t="s">
        <v>159</v>
      </c>
      <c r="C415" s="18" t="s">
        <v>36</v>
      </c>
      <c r="D415" s="18"/>
      <c r="E415" s="19"/>
      <c r="F415" s="20"/>
    </row>
    <row r="416" spans="1:6" x14ac:dyDescent="0.25">
      <c r="A416" s="46"/>
      <c r="B416" s="17" t="s">
        <v>160</v>
      </c>
      <c r="C416" s="18" t="s">
        <v>36</v>
      </c>
      <c r="D416" s="18"/>
      <c r="E416" s="19"/>
      <c r="F416" s="20"/>
    </row>
    <row r="417" spans="1:7" x14ac:dyDescent="0.25">
      <c r="A417" s="46"/>
      <c r="B417" s="17" t="s">
        <v>161</v>
      </c>
      <c r="C417" s="18" t="s">
        <v>36</v>
      </c>
      <c r="D417" s="18"/>
      <c r="E417" s="19"/>
      <c r="F417" s="20"/>
    </row>
    <row r="418" spans="1:7" x14ac:dyDescent="0.25">
      <c r="A418" s="46"/>
      <c r="B418" s="17" t="s">
        <v>162</v>
      </c>
      <c r="C418" s="18" t="s">
        <v>36</v>
      </c>
      <c r="D418" s="18"/>
      <c r="E418" s="19"/>
      <c r="F418" s="20"/>
    </row>
    <row r="419" spans="1:7" x14ac:dyDescent="0.25">
      <c r="A419" s="46"/>
      <c r="B419" s="17" t="s">
        <v>163</v>
      </c>
      <c r="C419" s="18" t="s">
        <v>21</v>
      </c>
      <c r="D419" s="18"/>
      <c r="E419" s="19"/>
      <c r="F419" s="20"/>
    </row>
    <row r="420" spans="1:7" x14ac:dyDescent="0.25">
      <c r="A420" s="46"/>
      <c r="B420" s="17" t="s">
        <v>164</v>
      </c>
      <c r="C420" s="18" t="s">
        <v>21</v>
      </c>
      <c r="D420" s="18"/>
      <c r="E420" s="19"/>
      <c r="F420" s="20"/>
    </row>
    <row r="421" spans="1:7" x14ac:dyDescent="0.25">
      <c r="A421" s="46"/>
      <c r="B421" s="17" t="s">
        <v>165</v>
      </c>
      <c r="C421" s="18" t="s">
        <v>11</v>
      </c>
      <c r="D421" s="18"/>
      <c r="E421" s="19"/>
      <c r="F421" s="20"/>
    </row>
    <row r="422" spans="1:7" x14ac:dyDescent="0.25">
      <c r="A422" s="46"/>
      <c r="B422" s="17" t="s">
        <v>166</v>
      </c>
      <c r="C422" s="18" t="s">
        <v>21</v>
      </c>
      <c r="D422" s="18"/>
      <c r="E422" s="19"/>
      <c r="F422" s="20"/>
    </row>
    <row r="423" spans="1:7" x14ac:dyDescent="0.25">
      <c r="A423" s="46"/>
      <c r="B423" s="17" t="s">
        <v>24</v>
      </c>
      <c r="C423" s="18" t="s">
        <v>25</v>
      </c>
      <c r="D423" s="18"/>
      <c r="E423" s="19"/>
      <c r="F423" s="20"/>
    </row>
    <row r="424" spans="1:7" x14ac:dyDescent="0.25">
      <c r="A424" s="46"/>
      <c r="B424" s="17" t="s">
        <v>167</v>
      </c>
      <c r="C424" s="18" t="s">
        <v>27</v>
      </c>
      <c r="D424" s="18"/>
      <c r="E424" s="19"/>
      <c r="F424" s="20"/>
    </row>
    <row r="425" spans="1:7" x14ac:dyDescent="0.25">
      <c r="A425" s="46"/>
      <c r="B425" s="13"/>
      <c r="C425" s="14"/>
      <c r="D425" s="14"/>
      <c r="E425" s="15"/>
      <c r="F425" s="21">
        <f>ROUND(SUM(F403:F424),-2)</f>
        <v>0</v>
      </c>
      <c r="G425" t="s">
        <v>28</v>
      </c>
    </row>
    <row r="426" spans="1:7" x14ac:dyDescent="0.25">
      <c r="A426" s="23"/>
      <c r="B426" s="23"/>
      <c r="C426" s="24"/>
      <c r="D426" s="25"/>
      <c r="E426" s="26"/>
      <c r="F426" s="26"/>
    </row>
    <row r="427" spans="1:7" x14ac:dyDescent="0.25">
      <c r="A427" s="23"/>
      <c r="B427" s="23"/>
      <c r="C427" s="24"/>
      <c r="D427" s="25"/>
      <c r="E427" s="26"/>
      <c r="F427" s="26"/>
    </row>
    <row r="428" spans="1:7" ht="25.5" x14ac:dyDescent="0.25">
      <c r="A428" s="29" t="s">
        <v>168</v>
      </c>
      <c r="B428" s="7" t="s">
        <v>174</v>
      </c>
      <c r="C428" s="8" t="s">
        <v>5</v>
      </c>
      <c r="D428" s="9" t="s">
        <v>6</v>
      </c>
      <c r="E428" s="10" t="s">
        <v>7</v>
      </c>
      <c r="F428" s="11" t="s">
        <v>8</v>
      </c>
    </row>
    <row r="429" spans="1:7" ht="63.75" x14ac:dyDescent="0.25">
      <c r="A429" s="46" t="s">
        <v>170</v>
      </c>
      <c r="B429" s="13" t="s">
        <v>295</v>
      </c>
      <c r="C429" s="14" t="s">
        <v>36</v>
      </c>
      <c r="D429" s="28"/>
      <c r="E429" s="30"/>
      <c r="F429" s="21"/>
    </row>
    <row r="430" spans="1:7" x14ac:dyDescent="0.25">
      <c r="A430" s="46"/>
      <c r="B430" s="17" t="s">
        <v>12</v>
      </c>
      <c r="C430" s="18" t="s">
        <v>13</v>
      </c>
      <c r="D430" s="27"/>
      <c r="E430" s="31"/>
      <c r="F430" s="20"/>
    </row>
    <row r="431" spans="1:7" x14ac:dyDescent="0.25">
      <c r="A431" s="46"/>
      <c r="B431" s="17" t="s">
        <v>141</v>
      </c>
      <c r="C431" s="18" t="s">
        <v>33</v>
      </c>
      <c r="D431" s="27"/>
      <c r="E431" s="31"/>
      <c r="F431" s="20"/>
    </row>
    <row r="432" spans="1:7" ht="38.25" x14ac:dyDescent="0.25">
      <c r="A432" s="46"/>
      <c r="B432" s="17" t="s">
        <v>39</v>
      </c>
      <c r="C432" s="18" t="s">
        <v>40</v>
      </c>
      <c r="D432" s="27"/>
      <c r="E432" s="31"/>
      <c r="F432" s="20"/>
    </row>
    <row r="433" spans="1:7" x14ac:dyDescent="0.25">
      <c r="A433" s="46"/>
      <c r="B433" s="17" t="s">
        <v>296</v>
      </c>
      <c r="C433" s="18" t="s">
        <v>11</v>
      </c>
      <c r="D433" s="27"/>
      <c r="E433" s="31"/>
      <c r="F433" s="20"/>
    </row>
    <row r="434" spans="1:7" x14ac:dyDescent="0.25">
      <c r="A434" s="46"/>
      <c r="B434" s="17" t="s">
        <v>297</v>
      </c>
      <c r="C434" s="18" t="s">
        <v>298</v>
      </c>
      <c r="D434" s="27"/>
      <c r="E434" s="31"/>
      <c r="F434" s="20"/>
    </row>
    <row r="435" spans="1:7" ht="25.5" x14ac:dyDescent="0.25">
      <c r="A435" s="46"/>
      <c r="B435" s="17" t="s">
        <v>237</v>
      </c>
      <c r="C435" s="18" t="s">
        <v>74</v>
      </c>
      <c r="D435" s="27"/>
      <c r="E435" s="31"/>
      <c r="F435" s="20"/>
    </row>
    <row r="436" spans="1:7" x14ac:dyDescent="0.25">
      <c r="A436" s="46"/>
      <c r="B436" s="17" t="s">
        <v>299</v>
      </c>
      <c r="C436" s="18" t="s">
        <v>36</v>
      </c>
      <c r="D436" s="27"/>
      <c r="E436" s="31"/>
      <c r="F436" s="20"/>
    </row>
    <row r="437" spans="1:7" x14ac:dyDescent="0.25">
      <c r="A437" s="46"/>
      <c r="B437" s="17" t="s">
        <v>235</v>
      </c>
      <c r="C437" s="18" t="s">
        <v>203</v>
      </c>
      <c r="D437" s="27"/>
      <c r="E437" s="31"/>
      <c r="F437" s="20"/>
    </row>
    <row r="438" spans="1:7" ht="25.5" x14ac:dyDescent="0.25">
      <c r="A438" s="46"/>
      <c r="B438" s="17" t="s">
        <v>236</v>
      </c>
      <c r="C438" s="18" t="s">
        <v>203</v>
      </c>
      <c r="D438" s="27"/>
      <c r="E438" s="31"/>
      <c r="F438" s="20"/>
    </row>
    <row r="439" spans="1:7" x14ac:dyDescent="0.25">
      <c r="A439" s="46"/>
      <c r="B439" s="17" t="s">
        <v>24</v>
      </c>
      <c r="C439" s="18" t="s">
        <v>25</v>
      </c>
      <c r="D439" s="27"/>
      <c r="E439" s="31"/>
      <c r="F439" s="20"/>
    </row>
    <row r="440" spans="1:7" x14ac:dyDescent="0.25">
      <c r="A440" s="46"/>
      <c r="B440" s="17" t="s">
        <v>238</v>
      </c>
      <c r="C440" s="18" t="s">
        <v>27</v>
      </c>
      <c r="D440" s="27"/>
      <c r="E440" s="31"/>
      <c r="F440" s="20"/>
    </row>
    <row r="441" spans="1:7" x14ac:dyDescent="0.25">
      <c r="A441" s="46"/>
      <c r="B441" s="13"/>
      <c r="C441" s="14"/>
      <c r="D441" s="28"/>
      <c r="E441" s="30"/>
      <c r="F441" s="21">
        <f>ROUND(SUM(F430:F440),-2)</f>
        <v>0</v>
      </c>
      <c r="G441" t="s">
        <v>28</v>
      </c>
    </row>
    <row r="442" spans="1:7" x14ac:dyDescent="0.25">
      <c r="A442" s="23"/>
      <c r="B442" s="23"/>
      <c r="C442" s="24"/>
      <c r="D442" s="25"/>
      <c r="E442" s="26"/>
      <c r="F442" s="26"/>
    </row>
    <row r="443" spans="1:7" x14ac:dyDescent="0.25">
      <c r="A443" s="23"/>
      <c r="B443" s="23"/>
      <c r="C443" s="24"/>
      <c r="D443" s="25"/>
      <c r="E443" s="26"/>
      <c r="F443" s="26"/>
    </row>
    <row r="444" spans="1:7" ht="25.5" x14ac:dyDescent="0.25">
      <c r="A444" s="29" t="s">
        <v>173</v>
      </c>
      <c r="B444" s="7" t="s">
        <v>195</v>
      </c>
      <c r="C444" s="8" t="s">
        <v>5</v>
      </c>
      <c r="D444" s="9" t="s">
        <v>6</v>
      </c>
      <c r="E444" s="10" t="s">
        <v>7</v>
      </c>
      <c r="F444" s="11" t="s">
        <v>8</v>
      </c>
    </row>
    <row r="445" spans="1:7" ht="51" x14ac:dyDescent="0.25">
      <c r="A445" s="46" t="s">
        <v>175</v>
      </c>
      <c r="B445" s="13" t="s">
        <v>197</v>
      </c>
      <c r="C445" s="14" t="s">
        <v>31</v>
      </c>
      <c r="D445" s="28"/>
      <c r="E445" s="30"/>
      <c r="F445" s="21"/>
    </row>
    <row r="446" spans="1:7" x14ac:dyDescent="0.25">
      <c r="A446" s="46"/>
      <c r="B446" s="17" t="s">
        <v>12</v>
      </c>
      <c r="C446" s="18" t="s">
        <v>13</v>
      </c>
      <c r="D446" s="27"/>
      <c r="E446" s="19"/>
      <c r="F446" s="20"/>
    </row>
    <row r="447" spans="1:7" ht="25.5" x14ac:dyDescent="0.25">
      <c r="A447" s="46"/>
      <c r="B447" s="17" t="s">
        <v>43</v>
      </c>
      <c r="C447" s="18" t="s">
        <v>33</v>
      </c>
      <c r="D447" s="27"/>
      <c r="E447" s="19"/>
      <c r="F447" s="20"/>
    </row>
    <row r="448" spans="1:7" x14ac:dyDescent="0.25">
      <c r="A448" s="46"/>
      <c r="B448" s="17" t="s">
        <v>198</v>
      </c>
      <c r="C448" s="18" t="s">
        <v>88</v>
      </c>
      <c r="D448" s="27"/>
      <c r="E448" s="19"/>
      <c r="F448" s="20"/>
    </row>
    <row r="449" spans="1:7" x14ac:dyDescent="0.25">
      <c r="A449" s="46"/>
      <c r="B449" s="17" t="s">
        <v>182</v>
      </c>
      <c r="C449" s="18" t="s">
        <v>21</v>
      </c>
      <c r="D449" s="27"/>
      <c r="E449" s="19"/>
      <c r="F449" s="20"/>
    </row>
    <row r="450" spans="1:7" ht="25.5" x14ac:dyDescent="0.25">
      <c r="A450" s="46"/>
      <c r="B450" s="17" t="s">
        <v>199</v>
      </c>
      <c r="C450" s="18" t="s">
        <v>88</v>
      </c>
      <c r="D450" s="27"/>
      <c r="E450" s="19"/>
      <c r="F450" s="20"/>
    </row>
    <row r="451" spans="1:7" x14ac:dyDescent="0.25">
      <c r="A451" s="46"/>
      <c r="B451" s="17" t="s">
        <v>24</v>
      </c>
      <c r="C451" s="18" t="s">
        <v>25</v>
      </c>
      <c r="D451" s="27"/>
      <c r="E451" s="19"/>
      <c r="F451" s="20"/>
    </row>
    <row r="452" spans="1:7" x14ac:dyDescent="0.25">
      <c r="A452" s="46"/>
      <c r="B452" s="17" t="s">
        <v>22</v>
      </c>
      <c r="C452" s="18" t="s">
        <v>23</v>
      </c>
      <c r="D452" s="27"/>
      <c r="E452" s="19"/>
      <c r="F452" s="20"/>
    </row>
    <row r="453" spans="1:7" x14ac:dyDescent="0.25">
      <c r="A453" s="46"/>
      <c r="B453" s="17" t="s">
        <v>89</v>
      </c>
      <c r="C453" s="18" t="s">
        <v>27</v>
      </c>
      <c r="D453" s="27"/>
      <c r="E453" s="19"/>
      <c r="F453" s="20"/>
    </row>
    <row r="454" spans="1:7" x14ac:dyDescent="0.25">
      <c r="A454" s="46"/>
      <c r="B454" s="13"/>
      <c r="C454" s="14"/>
      <c r="D454" s="28"/>
      <c r="E454" s="15"/>
      <c r="F454" s="21">
        <f>ROUND(SUM(F446:F453),-2)</f>
        <v>0</v>
      </c>
      <c r="G454" t="s">
        <v>28</v>
      </c>
    </row>
    <row r="455" spans="1:7" x14ac:dyDescent="0.25">
      <c r="A455" s="23"/>
      <c r="B455" s="23"/>
      <c r="C455" s="24"/>
      <c r="D455" s="24"/>
      <c r="E455" s="26"/>
      <c r="F455" s="36"/>
    </row>
    <row r="456" spans="1:7" ht="51" x14ac:dyDescent="0.25">
      <c r="A456" s="46" t="s">
        <v>191</v>
      </c>
      <c r="B456" s="13" t="s">
        <v>300</v>
      </c>
      <c r="C456" s="14" t="s">
        <v>31</v>
      </c>
      <c r="D456" s="28"/>
      <c r="E456" s="30"/>
      <c r="F456" s="21"/>
    </row>
    <row r="457" spans="1:7" x14ac:dyDescent="0.25">
      <c r="A457" s="46"/>
      <c r="B457" s="17" t="s">
        <v>12</v>
      </c>
      <c r="C457" s="18" t="s">
        <v>13</v>
      </c>
      <c r="D457" s="27"/>
      <c r="E457" s="31"/>
      <c r="F457" s="20"/>
    </row>
    <row r="458" spans="1:7" ht="25.5" x14ac:dyDescent="0.25">
      <c r="A458" s="46"/>
      <c r="B458" s="17" t="s">
        <v>301</v>
      </c>
      <c r="C458" s="18" t="s">
        <v>33</v>
      </c>
      <c r="D458" s="27"/>
      <c r="E458" s="31"/>
      <c r="F458" s="20"/>
    </row>
    <row r="459" spans="1:7" ht="38.25" x14ac:dyDescent="0.25">
      <c r="A459" s="46"/>
      <c r="B459" s="17" t="s">
        <v>39</v>
      </c>
      <c r="C459" s="18" t="s">
        <v>40</v>
      </c>
      <c r="D459" s="27"/>
      <c r="E459" s="31"/>
      <c r="F459" s="20"/>
    </row>
    <row r="460" spans="1:7" x14ac:dyDescent="0.25">
      <c r="A460" s="46"/>
      <c r="B460" s="17" t="s">
        <v>302</v>
      </c>
      <c r="C460" s="18" t="s">
        <v>74</v>
      </c>
      <c r="D460" s="27"/>
      <c r="E460" s="31"/>
      <c r="F460" s="20"/>
    </row>
    <row r="461" spans="1:7" x14ac:dyDescent="0.25">
      <c r="A461" s="46"/>
      <c r="B461" s="17" t="s">
        <v>273</v>
      </c>
      <c r="C461" s="18" t="s">
        <v>74</v>
      </c>
      <c r="D461" s="27"/>
      <c r="E461" s="31"/>
      <c r="F461" s="20"/>
    </row>
    <row r="462" spans="1:7" x14ac:dyDescent="0.25">
      <c r="A462" s="46"/>
      <c r="B462" s="17" t="s">
        <v>24</v>
      </c>
      <c r="C462" s="18" t="s">
        <v>25</v>
      </c>
      <c r="D462" s="27"/>
      <c r="E462" s="31"/>
      <c r="F462" s="20"/>
    </row>
    <row r="463" spans="1:7" x14ac:dyDescent="0.25">
      <c r="A463" s="46"/>
      <c r="B463" s="17" t="s">
        <v>89</v>
      </c>
      <c r="C463" s="18" t="s">
        <v>27</v>
      </c>
      <c r="D463" s="27"/>
      <c r="E463" s="31"/>
      <c r="F463" s="20"/>
    </row>
    <row r="464" spans="1:7" x14ac:dyDescent="0.25">
      <c r="A464" s="46"/>
      <c r="B464" s="13"/>
      <c r="C464" s="14"/>
      <c r="D464" s="28"/>
      <c r="E464" s="30"/>
      <c r="F464" s="21">
        <f>ROUND(SUM(F457:F463),-2)</f>
        <v>0</v>
      </c>
      <c r="G464" t="s">
        <v>28</v>
      </c>
    </row>
    <row r="465" spans="1:7" x14ac:dyDescent="0.25">
      <c r="A465" s="46"/>
      <c r="B465" s="13"/>
      <c r="C465" s="14"/>
      <c r="D465" s="28"/>
      <c r="E465" s="30"/>
      <c r="F465" s="21"/>
    </row>
    <row r="466" spans="1:7" x14ac:dyDescent="0.25">
      <c r="A466" s="23"/>
      <c r="B466" s="23"/>
      <c r="C466" s="24"/>
      <c r="D466" s="25"/>
      <c r="E466" s="26"/>
      <c r="F466" s="26"/>
    </row>
    <row r="467" spans="1:7" ht="25.5" x14ac:dyDescent="0.25">
      <c r="A467" s="29" t="s">
        <v>194</v>
      </c>
      <c r="B467" s="7" t="s">
        <v>213</v>
      </c>
      <c r="C467" s="8" t="s">
        <v>5</v>
      </c>
      <c r="D467" s="9" t="s">
        <v>6</v>
      </c>
      <c r="E467" s="10" t="s">
        <v>7</v>
      </c>
      <c r="F467" s="11" t="s">
        <v>8</v>
      </c>
    </row>
    <row r="468" spans="1:7" ht="76.5" x14ac:dyDescent="0.25">
      <c r="A468" s="46" t="s">
        <v>196</v>
      </c>
      <c r="B468" s="13" t="s">
        <v>303</v>
      </c>
      <c r="C468" s="14" t="s">
        <v>31</v>
      </c>
      <c r="D468" s="40"/>
      <c r="E468" s="41"/>
      <c r="F468" s="21"/>
    </row>
    <row r="469" spans="1:7" x14ac:dyDescent="0.25">
      <c r="A469" s="46"/>
      <c r="B469" s="17" t="s">
        <v>12</v>
      </c>
      <c r="C469" s="18" t="s">
        <v>13</v>
      </c>
      <c r="D469" s="38"/>
      <c r="E469" s="39"/>
      <c r="F469" s="20"/>
    </row>
    <row r="470" spans="1:7" x14ac:dyDescent="0.25">
      <c r="A470" s="46"/>
      <c r="B470" s="17" t="s">
        <v>304</v>
      </c>
      <c r="C470" s="18" t="s">
        <v>31</v>
      </c>
      <c r="D470" s="38"/>
      <c r="E470" s="39"/>
      <c r="F470" s="20"/>
    </row>
    <row r="471" spans="1:7" x14ac:dyDescent="0.25">
      <c r="A471" s="46"/>
      <c r="B471" s="17" t="s">
        <v>305</v>
      </c>
      <c r="C471" s="18" t="s">
        <v>31</v>
      </c>
      <c r="D471" s="38"/>
      <c r="E471" s="39"/>
      <c r="F471" s="20"/>
    </row>
    <row r="472" spans="1:7" x14ac:dyDescent="0.25">
      <c r="A472" s="46"/>
      <c r="B472" s="17" t="s">
        <v>306</v>
      </c>
      <c r="C472" s="18" t="s">
        <v>31</v>
      </c>
      <c r="D472" s="38"/>
      <c r="E472" s="39"/>
      <c r="F472" s="20"/>
    </row>
    <row r="473" spans="1:7" x14ac:dyDescent="0.25">
      <c r="A473" s="46"/>
      <c r="B473" s="17" t="s">
        <v>24</v>
      </c>
      <c r="C473" s="18" t="s">
        <v>25</v>
      </c>
      <c r="D473" s="38"/>
      <c r="E473" s="39"/>
      <c r="F473" s="20"/>
    </row>
    <row r="474" spans="1:7" x14ac:dyDescent="0.25">
      <c r="A474" s="46"/>
      <c r="B474" s="17" t="s">
        <v>26</v>
      </c>
      <c r="C474" s="18" t="s">
        <v>27</v>
      </c>
      <c r="D474" s="38"/>
      <c r="E474" s="39"/>
      <c r="F474" s="20"/>
    </row>
    <row r="475" spans="1:7" x14ac:dyDescent="0.25">
      <c r="A475" s="46"/>
      <c r="B475" s="13"/>
      <c r="C475" s="14"/>
      <c r="D475" s="40"/>
      <c r="E475" s="41"/>
      <c r="F475" s="21">
        <f>ROUND(SUM(F469:F474),-2)</f>
        <v>0</v>
      </c>
      <c r="G475" t="s">
        <v>28</v>
      </c>
    </row>
    <row r="476" spans="1:7" x14ac:dyDescent="0.25">
      <c r="A476" s="46"/>
      <c r="B476" s="13"/>
      <c r="C476" s="14"/>
      <c r="D476" s="40"/>
      <c r="E476" s="41"/>
      <c r="F476" s="21"/>
    </row>
    <row r="477" spans="1:7" x14ac:dyDescent="0.25">
      <c r="A477" s="46"/>
      <c r="B477" s="13"/>
      <c r="C477" s="14"/>
      <c r="D477" s="40"/>
      <c r="E477" s="41"/>
      <c r="F477" s="21"/>
    </row>
    <row r="478" spans="1:7" ht="25.5" x14ac:dyDescent="0.25">
      <c r="A478" s="46" t="s">
        <v>200</v>
      </c>
      <c r="B478" s="13" t="s">
        <v>215</v>
      </c>
      <c r="C478" s="14" t="s">
        <v>31</v>
      </c>
      <c r="D478" s="28"/>
      <c r="E478" s="30"/>
      <c r="F478" s="21"/>
    </row>
    <row r="479" spans="1:7" x14ac:dyDescent="0.25">
      <c r="A479" s="46"/>
      <c r="B479" s="17" t="s">
        <v>12</v>
      </c>
      <c r="C479" s="18" t="s">
        <v>13</v>
      </c>
      <c r="D479" s="18"/>
      <c r="E479" s="31"/>
      <c r="F479" s="20"/>
    </row>
    <row r="480" spans="1:7" x14ac:dyDescent="0.25">
      <c r="A480" s="46"/>
      <c r="B480" s="17" t="s">
        <v>216</v>
      </c>
      <c r="C480" s="18" t="s">
        <v>36</v>
      </c>
      <c r="D480" s="18"/>
      <c r="E480" s="31"/>
      <c r="F480" s="20"/>
    </row>
    <row r="481" spans="1:7" x14ac:dyDescent="0.25">
      <c r="A481" s="46"/>
      <c r="B481" s="17" t="s">
        <v>22</v>
      </c>
      <c r="C481" s="18" t="s">
        <v>23</v>
      </c>
      <c r="D481" s="18"/>
      <c r="E481" s="31"/>
      <c r="F481" s="20"/>
    </row>
    <row r="482" spans="1:7" x14ac:dyDescent="0.25">
      <c r="A482" s="46"/>
      <c r="B482" s="17" t="s">
        <v>217</v>
      </c>
      <c r="C482" s="18" t="s">
        <v>27</v>
      </c>
      <c r="D482" s="18"/>
      <c r="E482" s="31"/>
      <c r="F482" s="20"/>
    </row>
    <row r="483" spans="1:7" x14ac:dyDescent="0.25">
      <c r="A483" s="46"/>
      <c r="B483" s="17"/>
      <c r="C483" s="18"/>
      <c r="D483" s="18"/>
      <c r="E483" s="31"/>
      <c r="F483" s="21">
        <f>ROUND(SUM(F479:F482),-2)</f>
        <v>0</v>
      </c>
      <c r="G483" t="s">
        <v>28</v>
      </c>
    </row>
    <row r="484" spans="1:7" x14ac:dyDescent="0.25">
      <c r="A484" s="57"/>
      <c r="B484" s="23"/>
      <c r="C484" s="24"/>
      <c r="D484" s="24"/>
      <c r="E484" s="26"/>
      <c r="F484" s="36"/>
    </row>
    <row r="485" spans="1:7" s="42" customFormat="1" ht="12.75" x14ac:dyDescent="0.2"/>
  </sheetData>
  <mergeCells count="1">
    <mergeCell ref="A1:F1"/>
  </mergeCells>
  <conditionalFormatting sqref="B2:B3">
    <cfRule type="duplicateValues" dxfId="14" priority="11"/>
  </conditionalFormatting>
  <conditionalFormatting sqref="B104">
    <cfRule type="duplicateValues" dxfId="13" priority="3"/>
  </conditionalFormatting>
  <conditionalFormatting sqref="B156">
    <cfRule type="duplicateValues" dxfId="12" priority="10"/>
  </conditionalFormatting>
  <conditionalFormatting sqref="B258">
    <cfRule type="duplicateValues" dxfId="11" priority="5"/>
  </conditionalFormatting>
  <conditionalFormatting sqref="B278">
    <cfRule type="duplicateValues" dxfId="10" priority="4"/>
  </conditionalFormatting>
  <conditionalFormatting sqref="B287">
    <cfRule type="duplicateValues" dxfId="9" priority="9"/>
  </conditionalFormatting>
  <conditionalFormatting sqref="B315">
    <cfRule type="duplicateValues" dxfId="8" priority="8"/>
  </conditionalFormatting>
  <conditionalFormatting sqref="B401">
    <cfRule type="duplicateValues" dxfId="7" priority="7"/>
  </conditionalFormatting>
  <conditionalFormatting sqref="B428">
    <cfRule type="duplicateValues" dxfId="6" priority="13"/>
  </conditionalFormatting>
  <conditionalFormatting sqref="B444">
    <cfRule type="duplicateValues" dxfId="5" priority="6"/>
  </conditionalFormatting>
  <conditionalFormatting sqref="B467">
    <cfRule type="duplicateValues" dxfId="4" priority="12"/>
  </conditionalFormatting>
  <conditionalFormatting sqref="B275">
    <cfRule type="duplicateValues" dxfId="3" priority="2"/>
  </conditionalFormatting>
  <conditionalFormatting sqref="B284">
    <cfRule type="duplicateValues" dxfId="2" priority="1"/>
  </conditionalFormatting>
  <conditionalFormatting sqref="B105 B110:B113 B123 B129 B118 B131 B142 B144 B133:B136 B146:B153 B115:B116">
    <cfRule type="duplicateValues" dxfId="1" priority="14"/>
  </conditionalFormatting>
  <conditionalFormatting sqref="B279 B259">
    <cfRule type="duplicateValues" dxfId="0" priority="15"/>
  </conditionalFormatting>
  <pageMargins left="0.7" right="0.7" top="0.75" bottom="0.75" header="0.3" footer="0.3"/>
  <pageSetup scale="81" orientation="portrait" r:id="rId1"/>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20-APUS VALLEDUPAR</vt:lpstr>
      <vt:lpstr>ANEXO 20-APUS MURILLO </vt:lpstr>
      <vt:lpstr>'ANEXO 20-APUS MURILLO '!Área_de_impresión</vt:lpstr>
      <vt:lpstr>'ANEXO 20-APUS VALLEDUPAR'!Área_de_impresión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Andrea Prada Correa</dc:creator>
  <cp:lastModifiedBy>Paola Andrea Prada Correa</cp:lastModifiedBy>
  <dcterms:created xsi:type="dcterms:W3CDTF">2023-08-10T01:01:44Z</dcterms:created>
  <dcterms:modified xsi:type="dcterms:W3CDTF">2023-08-10T01:03:05Z</dcterms:modified>
</cp:coreProperties>
</file>