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mc:AlternateContent xmlns:mc="http://schemas.openxmlformats.org/markup-compatibility/2006">
    <mc:Choice Requires="x15">
      <x15ac:absPath xmlns:x15ac="http://schemas.microsoft.com/office/spreadsheetml/2010/11/ac" url="F:\Imagen Institucional\"/>
    </mc:Choice>
  </mc:AlternateContent>
  <xr:revisionPtr revIDLastSave="0" documentId="8_{0B90E208-EBC8-4DBE-B104-413C8C96C5CD}" xr6:coauthVersionLast="36" xr6:coauthVersionMax="36" xr10:uidLastSave="{00000000-0000-0000-0000-000000000000}"/>
  <bookViews>
    <workbookView xWindow="0" yWindow="0" windowWidth="28800" windowHeight="11325" xr2:uid="{00000000-000D-0000-FFFF-FFFF00000000}"/>
  </bookViews>
  <sheets>
    <sheet name="material publicitario" sheetId="1" r:id="rId1"/>
  </sheets>
  <definedNames>
    <definedName name="_xlnm._FilterDatabase" localSheetId="0" hidden="1">'material publicitario'!$B$1:$H$3</definedName>
    <definedName name="Valida_planeacion">'material publicitario'!$G:$H</definedName>
  </definedNames>
  <calcPr calcId="191029"/>
  <extLst>
    <ext uri="GoogleSheetsCustomDataVersion2">
      <go:sheetsCustomData xmlns:go="http://customooxmlschemas.google.com/" r:id="rId5" roundtripDataChecksum="QSGv6fcAZ7b0GD04TkVFnMzN/7eczGov1CeegB1SS2U="/>
    </ext>
  </extLst>
</workbook>
</file>

<file path=xl/calcChain.xml><?xml version="1.0" encoding="utf-8"?>
<calcChain xmlns="http://schemas.openxmlformats.org/spreadsheetml/2006/main">
  <c r="K2" i="1" l="1"/>
  <c r="K3" i="1"/>
  <c r="I2" i="1"/>
  <c r="K4" i="1" l="1"/>
  <c r="K8" i="1" s="1"/>
  <c r="K5" i="1" l="1"/>
  <c r="K6" i="1"/>
  <c r="K7" i="1"/>
  <c r="K9" i="1" l="1"/>
  <c r="L1" i="1" s="1"/>
</calcChain>
</file>

<file path=xl/sharedStrings.xml><?xml version="1.0" encoding="utf-8"?>
<sst xmlns="http://schemas.openxmlformats.org/spreadsheetml/2006/main" count="115" uniqueCount="20">
  <si>
    <t>LOTE</t>
  </si>
  <si>
    <t>ITEM</t>
  </si>
  <si>
    <t>ELEMENTO</t>
  </si>
  <si>
    <t>CANTIDAD SOLICITADA</t>
  </si>
  <si>
    <t>DESCRIPCION</t>
  </si>
  <si>
    <t>IMAGEN MUESTRA</t>
  </si>
  <si>
    <t>OBSERVACION PLANEACIÓN SALUD</t>
  </si>
  <si>
    <t>REVISADO PLANEACION SALUD</t>
  </si>
  <si>
    <t>VALOR UNITARIO</t>
  </si>
  <si>
    <t>VALOR TOTAL</t>
  </si>
  <si>
    <t>LOTE 3</t>
  </si>
  <si>
    <t xml:space="preserve">Sillas plásticas sin brazos. </t>
  </si>
  <si>
    <t>Silla playera plástica sin soporte para brazos. 
En color blanco. 
Espaldar alto y diseño ergonómico. 
Elaborada en material plástico PVC altamente resistente para trabajo en campo. 
Ideal para espacios exteriores y semi-exteriores que cuente con filtro UV.
Largo 0,51 MT, Ancho 0,47 MT, Alto 0,87 MT, Peso 2,18 Kg.
En material altamente resistente para el uso en jornadas en campo.
Contar con garantía de fabricación y durabilidad de materiales.</t>
  </si>
  <si>
    <t xml:space="preserve">Mesas plasticas. </t>
  </si>
  <si>
    <t xml:space="preserve">Mesa plegable, 
Elaborada en material PVC altamente resistente.
Con superficie plástica y patas metálicas. 
Largo de 183 cm. Ancho 74,5 cm. Altura 74 cm. peso 16 kg. En material altamente resistente para el uso en jornadas en campo.
Contar con garantía de fabricación y durabilidad de materiales.
</t>
  </si>
  <si>
    <t>Total</t>
  </si>
  <si>
    <t>fondo adulto mator</t>
  </si>
  <si>
    <t>fondo procultura</t>
  </si>
  <si>
    <t>rete fuente persona juridica</t>
  </si>
  <si>
    <t>reteiva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</si>
</sst>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7" x14ac:knownFonts="1">
    <font>
      <sz val="11"/>
      <color theme="1"/>
      <name val="Calibri"/>
      <scheme val="minor"/>
    </font>
    <font>
      <b/>
      <sz val="8"/>
      <color theme="1"/>
      <name val="Arial"/>
    </font>
    <font>
      <b/>
      <sz val="19"/>
      <color theme="1"/>
      <name val="Arial"/>
    </font>
    <font>
      <sz val="10"/>
      <color theme="1"/>
      <name val="Arial"/>
    </font>
    <font>
      <b/>
      <sz val="10"/>
      <color theme="1"/>
      <name val="Arial"/>
    </font>
    <font>
      <sz val="11"/>
      <color theme="1"/>
      <name val="Calibri"/>
    </font>
    <font>
      <sz val="8"/>
      <color theme="1"/>
      <name val="Arial"/>
    </font>
  </fonts>
  <fills count="9">
    <fill>
      <patternFill patternType="none"/>
    </fill>
    <fill>
      <patternFill patternType="gray125"/>
    </fill>
    <fill>
      <patternFill patternType="solid">
        <fgColor rgb="FF00FFFF"/>
        <bgColor rgb="FF00FFFF"/>
      </patternFill>
    </fill>
    <fill>
      <patternFill patternType="solid">
        <fgColor rgb="FFFF0000"/>
        <bgColor rgb="FFFF0000"/>
      </patternFill>
    </fill>
    <fill>
      <patternFill patternType="solid">
        <fgColor theme="9" tint="0.59999389629810485"/>
        <bgColor rgb="FFB4C6E7"/>
      </patternFill>
    </fill>
    <fill>
      <patternFill patternType="solid">
        <fgColor theme="9" tint="0.59999389629810485"/>
        <bgColor rgb="FFFFFF00"/>
      </patternFill>
    </fill>
    <fill>
      <patternFill patternType="solid">
        <fgColor theme="9" tint="0.59999389629810485"/>
        <bgColor rgb="FF00FF00"/>
      </patternFill>
    </fill>
    <fill>
      <patternFill patternType="solid">
        <fgColor theme="9" tint="0.79998168889431442"/>
        <bgColor rgb="FFFFFF00"/>
      </patternFill>
    </fill>
    <fill>
      <patternFill patternType="solid">
        <fgColor theme="2" tint="-4.9989318521683403E-2"/>
        <bgColor rgb="FF00FFFF"/>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0">
    <xf numFmtId="0" fontId="0" fillId="0" borderId="0" xfId="0" applyFont="1" applyAlignment="1"/>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3" fontId="4" fillId="0" borderId="1" xfId="0" applyNumberFormat="1" applyFont="1" applyBorder="1" applyAlignment="1">
      <alignment horizontal="left" vertical="top" wrapText="1"/>
    </xf>
    <xf numFmtId="0" fontId="5" fillId="0" borderId="1" xfId="0" applyFont="1" applyBorder="1"/>
    <xf numFmtId="0" fontId="4" fillId="2" borderId="1" xfId="0" applyFont="1" applyFill="1" applyBorder="1" applyAlignment="1">
      <alignment horizontal="left" vertical="top" wrapText="1"/>
    </xf>
    <xf numFmtId="164" fontId="4" fillId="0" borderId="1" xfId="0" applyNumberFormat="1" applyFont="1" applyBorder="1" applyAlignment="1">
      <alignment horizontal="left" vertical="top" wrapText="1"/>
    </xf>
    <xf numFmtId="164" fontId="4" fillId="0" borderId="0" xfId="0" applyNumberFormat="1" applyFont="1" applyAlignment="1">
      <alignment horizontal="left" vertical="top" wrapText="1"/>
    </xf>
    <xf numFmtId="0" fontId="6" fillId="0" borderId="0" xfId="0" applyFont="1" applyAlignment="1">
      <alignment horizontal="left" vertical="top" wrapText="1"/>
    </xf>
    <xf numFmtId="3" fontId="6" fillId="0" borderId="0" xfId="0" applyNumberFormat="1" applyFont="1" applyAlignment="1">
      <alignment horizontal="left" vertical="top" wrapText="1"/>
    </xf>
    <xf numFmtId="0" fontId="1" fillId="3" borderId="2" xfId="0" applyFont="1" applyFill="1" applyBorder="1" applyAlignment="1">
      <alignment horizontal="left" vertical="top" wrapText="1"/>
    </xf>
    <xf numFmtId="164" fontId="1" fillId="0" borderId="0" xfId="0" applyNumberFormat="1" applyFont="1" applyAlignment="1">
      <alignment horizontal="left" vertical="top" wrapText="1"/>
    </xf>
    <xf numFmtId="0" fontId="1" fillId="4" borderId="1" xfId="0" applyFont="1" applyFill="1" applyBorder="1" applyAlignment="1">
      <alignment horizontal="left" vertical="top" wrapText="1"/>
    </xf>
    <xf numFmtId="0" fontId="1" fillId="5" borderId="1" xfId="0" applyFont="1" applyFill="1" applyBorder="1" applyAlignment="1">
      <alignment horizontal="left" vertical="top" wrapText="1"/>
    </xf>
    <xf numFmtId="0" fontId="1" fillId="6" borderId="1" xfId="0" applyFont="1" applyFill="1" applyBorder="1" applyAlignment="1">
      <alignment horizontal="left" vertical="top" wrapText="1"/>
    </xf>
    <xf numFmtId="164" fontId="2" fillId="6" borderId="2" xfId="0" applyNumberFormat="1" applyFont="1" applyFill="1" applyBorder="1" applyAlignment="1">
      <alignment horizontal="left" vertical="top" wrapText="1"/>
    </xf>
    <xf numFmtId="164" fontId="4" fillId="7" borderId="1" xfId="0" applyNumberFormat="1" applyFont="1" applyFill="1" applyBorder="1" applyAlignment="1">
      <alignment horizontal="left" vertical="top" wrapText="1"/>
    </xf>
    <xf numFmtId="164" fontId="4" fillId="8" borderId="2" xfId="0" applyNumberFormat="1" applyFont="1" applyFill="1" applyBorder="1" applyAlignment="1">
      <alignment horizontal="left" vertical="top" wrapText="1"/>
    </xf>
    <xf numFmtId="164" fontId="3" fillId="8" borderId="2" xfId="0" applyNumberFormat="1" applyFont="1" applyFill="1" applyBorder="1" applyAlignment="1">
      <alignment horizontal="left" vertical="top" wrapText="1"/>
    </xf>
    <xf numFmtId="9" fontId="3" fillId="8" borderId="2" xfId="0" applyNumberFormat="1" applyFont="1" applyFill="1" applyBorder="1" applyAlignment="1">
      <alignment horizontal="left" vertical="top" wrapText="1"/>
    </xf>
  </cellXfs>
  <cellStyles count="1">
    <cellStyle name="Normal" xfId="0" builtinId="0"/>
  </cellStyles>
  <dxfs count="3">
    <dxf>
      <font>
        <b/>
      </font>
      <fill>
        <patternFill patternType="solid">
          <fgColor rgb="FFFF9900"/>
          <bgColor rgb="FFFF9900"/>
        </patternFill>
      </fill>
    </dxf>
    <dxf>
      <font>
        <b/>
      </font>
      <fill>
        <patternFill patternType="solid">
          <fgColor rgb="FFFF0000"/>
          <bgColor rgb="FFFF0000"/>
        </patternFill>
      </fill>
    </dxf>
    <dxf>
      <font>
        <b/>
        <color rgb="FF000000"/>
      </font>
      <fill>
        <patternFill patternType="solid">
          <fgColor rgb="FF00FFFF"/>
          <bgColor rgb="FF00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66675</xdr:colOff>
      <xdr:row>1</xdr:row>
      <xdr:rowOff>38100</xdr:rowOff>
    </xdr:from>
    <xdr:ext cx="1828800" cy="1828800"/>
    <xdr:pic>
      <xdr:nvPicPr>
        <xdr:cNvPr id="2" name="image1.png" descr="https://lh4.googleusercontent.com/BiK6Ii8JVeWc-FkkySJRGlyte2d_WCB1h7TscNoxAe5wheN6C11vSvNkkvZDSCs9rK66vZ-DnzQdJXwHFIcSkdNasItw6NmwfLa6FHx7LGDVvBbs7xumt5bnFP0IJimocrOnnzCFnHrW">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66675</xdr:colOff>
      <xdr:row>2</xdr:row>
      <xdr:rowOff>76200</xdr:rowOff>
    </xdr:from>
    <xdr:ext cx="1733550" cy="1733550"/>
    <xdr:pic>
      <xdr:nvPicPr>
        <xdr:cNvPr id="3" name="image2.png" descr="https://lh3.googleusercontent.com/P33AFbVEqC-zPRj7vbi8EaBorsoYrr__y0Hy35fcvDts3aS7AFahaS1Ou6y8vvzzgPIK8VOM1k6qsyE1YTh7uA56gH6Q7xZ7GEG_ZGzsUuoEWtQoouO8AcLlVNsdSJyY_fNLelBqBch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L13"/>
  <sheetViews>
    <sheetView tabSelected="1" workbookViewId="0">
      <pane xSplit="3" ySplit="1" topLeftCell="D2" activePane="bottomRight" state="frozen"/>
      <selection pane="topRight" activeCell="D1" sqref="D1"/>
      <selection pane="bottomLeft" activeCell="A2" sqref="A2"/>
      <selection pane="bottomRight" activeCell="M2" sqref="M2"/>
    </sheetView>
  </sheetViews>
  <sheetFormatPr baseColWidth="10" defaultColWidth="14.42578125" defaultRowHeight="15" customHeight="1" x14ac:dyDescent="0.25"/>
  <cols>
    <col min="1" max="1" width="9.42578125" customWidth="1"/>
    <col min="2" max="2" width="7.7109375" customWidth="1"/>
    <col min="3" max="3" width="19.7109375" customWidth="1"/>
    <col min="4" max="4" width="14.42578125" customWidth="1"/>
    <col min="5" max="5" width="45.85546875" customWidth="1"/>
    <col min="6" max="6" width="29" customWidth="1"/>
    <col min="7" max="8" width="12.5703125" hidden="1" customWidth="1"/>
    <col min="9" max="10" width="12.5703125" customWidth="1"/>
    <col min="11" max="11" width="22.140625" customWidth="1"/>
    <col min="12" max="12" width="20.85546875" customWidth="1"/>
  </cols>
  <sheetData>
    <row r="1" spans="1:12" ht="53.25" customHeight="1" x14ac:dyDescent="0.25">
      <c r="A1" s="12" t="s">
        <v>0</v>
      </c>
      <c r="B1" s="12" t="s">
        <v>1</v>
      </c>
      <c r="C1" s="12" t="s">
        <v>2</v>
      </c>
      <c r="D1" s="12" t="s">
        <v>3</v>
      </c>
      <c r="E1" s="13" t="s">
        <v>4</v>
      </c>
      <c r="F1" s="13" t="s">
        <v>5</v>
      </c>
      <c r="G1" s="14" t="s">
        <v>6</v>
      </c>
      <c r="H1" s="14" t="s">
        <v>7</v>
      </c>
      <c r="I1" s="14" t="s">
        <v>3</v>
      </c>
      <c r="J1" s="14" t="s">
        <v>8</v>
      </c>
      <c r="K1" s="14" t="s">
        <v>9</v>
      </c>
      <c r="L1" s="15">
        <f>K9</f>
        <v>0</v>
      </c>
    </row>
    <row r="2" spans="1:12" ht="165.75" x14ac:dyDescent="0.25">
      <c r="A2" s="1" t="s">
        <v>10</v>
      </c>
      <c r="B2" s="1">
        <v>1</v>
      </c>
      <c r="C2" s="2" t="s">
        <v>11</v>
      </c>
      <c r="D2" s="3">
        <v>100</v>
      </c>
      <c r="E2" s="1" t="s">
        <v>12</v>
      </c>
      <c r="F2" s="4"/>
      <c r="G2" s="5"/>
      <c r="H2" s="5"/>
      <c r="I2" s="3">
        <f>D2</f>
        <v>100</v>
      </c>
      <c r="J2" s="16"/>
      <c r="K2" s="6">
        <f>J2*D2</f>
        <v>0</v>
      </c>
      <c r="L2" s="7"/>
    </row>
    <row r="3" spans="1:12" ht="153" x14ac:dyDescent="0.25">
      <c r="A3" s="1" t="s">
        <v>10</v>
      </c>
      <c r="B3" s="1">
        <v>2</v>
      </c>
      <c r="C3" s="2" t="s">
        <v>13</v>
      </c>
      <c r="D3" s="3">
        <v>20</v>
      </c>
      <c r="E3" s="1" t="s">
        <v>14</v>
      </c>
      <c r="F3" s="4"/>
      <c r="G3" s="5"/>
      <c r="H3" s="5"/>
      <c r="I3" s="3">
        <v>20</v>
      </c>
      <c r="J3" s="16"/>
      <c r="K3" s="6">
        <f t="shared" ref="K2:K3" si="0">J3*D3</f>
        <v>0</v>
      </c>
      <c r="L3" s="7"/>
    </row>
    <row r="4" spans="1:12" x14ac:dyDescent="0.25">
      <c r="A4" s="8"/>
      <c r="B4" s="8"/>
      <c r="C4" s="8"/>
      <c r="D4" s="9"/>
      <c r="E4" s="8"/>
      <c r="F4" s="8"/>
      <c r="G4" s="8"/>
      <c r="H4" s="10"/>
      <c r="I4" s="17" t="s">
        <v>15</v>
      </c>
      <c r="J4" s="17"/>
      <c r="K4" s="17">
        <f>SUM(K2:K3)</f>
        <v>0</v>
      </c>
      <c r="L4" s="11"/>
    </row>
    <row r="5" spans="1:12" ht="25.5" x14ac:dyDescent="0.25">
      <c r="A5" s="8"/>
      <c r="B5" s="8"/>
      <c r="C5" s="8"/>
      <c r="D5" s="9"/>
      <c r="E5" s="8"/>
      <c r="F5" s="8"/>
      <c r="G5" s="8"/>
      <c r="H5" s="10"/>
      <c r="I5" s="18" t="s">
        <v>16</v>
      </c>
      <c r="J5" s="19">
        <v>0.03</v>
      </c>
      <c r="K5" s="18">
        <f>K4*J5</f>
        <v>0</v>
      </c>
      <c r="L5" s="11"/>
    </row>
    <row r="6" spans="1:12" ht="25.5" x14ac:dyDescent="0.25">
      <c r="A6" s="8"/>
      <c r="B6" s="8"/>
      <c r="C6" s="8"/>
      <c r="D6" s="9"/>
      <c r="E6" s="8"/>
      <c r="F6" s="8"/>
      <c r="G6" s="8"/>
      <c r="H6" s="10"/>
      <c r="I6" s="18" t="s">
        <v>17</v>
      </c>
      <c r="J6" s="19">
        <v>0.01</v>
      </c>
      <c r="K6" s="18">
        <f>K4*J6</f>
        <v>0</v>
      </c>
      <c r="L6" s="11"/>
    </row>
    <row r="7" spans="1:12" ht="38.25" x14ac:dyDescent="0.25">
      <c r="A7" s="8"/>
      <c r="B7" s="8"/>
      <c r="C7" s="8"/>
      <c r="D7" s="9"/>
      <c r="E7" s="8"/>
      <c r="F7" s="8"/>
      <c r="G7" s="8"/>
      <c r="H7" s="10"/>
      <c r="I7" s="18" t="s">
        <v>18</v>
      </c>
      <c r="J7" s="19">
        <v>0.06</v>
      </c>
      <c r="K7" s="18">
        <f>K4*J7</f>
        <v>0</v>
      </c>
      <c r="L7" s="11"/>
    </row>
    <row r="8" spans="1:12" x14ac:dyDescent="0.25">
      <c r="A8" s="8"/>
      <c r="B8" s="8"/>
      <c r="C8" s="8"/>
      <c r="D8" s="9"/>
      <c r="E8" s="8"/>
      <c r="F8" s="8"/>
      <c r="G8" s="8"/>
      <c r="H8" s="10"/>
      <c r="I8" s="18" t="s">
        <v>19</v>
      </c>
      <c r="J8" s="19">
        <v>0.19</v>
      </c>
      <c r="K8" s="18">
        <f>K4*J8</f>
        <v>0</v>
      </c>
      <c r="L8" s="11"/>
    </row>
    <row r="9" spans="1:12" x14ac:dyDescent="0.25">
      <c r="A9" s="8"/>
      <c r="B9" s="8"/>
      <c r="C9" s="8"/>
      <c r="D9" s="9"/>
      <c r="E9" s="8"/>
      <c r="F9" s="8"/>
      <c r="G9" s="8"/>
      <c r="H9" s="10"/>
      <c r="I9" s="17" t="s">
        <v>15</v>
      </c>
      <c r="J9" s="17"/>
      <c r="K9" s="17">
        <f>K4+SUM(K5:K8)</f>
        <v>0</v>
      </c>
      <c r="L9" s="11"/>
    </row>
    <row r="10" spans="1:12" ht="15.75" customHeight="1" x14ac:dyDescent="0.25"/>
    <row r="11" spans="1:12" ht="15.75" customHeight="1" x14ac:dyDescent="0.25"/>
    <row r="12" spans="1:12" ht="15.75" customHeight="1" x14ac:dyDescent="0.25"/>
    <row r="13" spans="1:12" ht="15.75" customHeight="1" x14ac:dyDescent="0.25"/>
  </sheetData>
  <autoFilter ref="B1:H3" xr:uid="{00000000-0009-0000-0000-000000000000}"/>
  <conditionalFormatting sqref="H1:L9 G2:G3">
    <cfRule type="containsText" dxfId="2" priority="1" operator="containsText" text="APROBADO">
      <formula>NOT(ISERROR(SEARCH(("APROBADO"),(H1))))</formula>
    </cfRule>
  </conditionalFormatting>
  <conditionalFormatting sqref="H1:L9 G2:G3">
    <cfRule type="containsText" dxfId="1" priority="2" operator="containsText" text="NO VALIDO">
      <formula>NOT(ISERROR(SEARCH(("NO VALIDO"),(H1))))</formula>
    </cfRule>
  </conditionalFormatting>
  <conditionalFormatting sqref="H1:L9 G2:G3">
    <cfRule type="containsText" dxfId="0" priority="3" operator="containsText" text="RETIRAR">
      <formula>NOT(ISERROR(SEARCH(("RETIRAR"),(H1))))</formula>
    </cfRule>
  </conditionalFormatting>
  <pageMargins left="0.7" right="0.7" top="0.75" bottom="0.75" header="0" footer="0"/>
  <pageSetup paperSize="5" orientation="landscape"/>
  <colBreaks count="1" manualBreakCount="1">
    <brk id="6"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material publicitario</vt:lpstr>
      <vt:lpstr>Valida_planeacion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Steven Cano Bonilla</dc:creator>
  <cp:lastModifiedBy>Carlos Steven Cano Bonilla</cp:lastModifiedBy>
  <dcterms:created xsi:type="dcterms:W3CDTF">2023-08-11T19:08:32Z</dcterms:created>
  <dcterms:modified xsi:type="dcterms:W3CDTF">2023-08-11T19:08:32Z</dcterms:modified>
</cp:coreProperties>
</file>