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ainesricardoalba/Desktop/GALAPA/2023/1. Gestión/1. Contratación/PC-005-2023/Anexos/"/>
    </mc:Choice>
  </mc:AlternateContent>
  <xr:revisionPtr revIDLastSave="0" documentId="13_ncr:1_{FC541724-4046-1649-956E-D9A5FB043573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PRESUPUESTO" sheetId="2" r:id="rId1"/>
    <sheet name="TECNICO" sheetId="4" r:id="rId2"/>
  </sheets>
  <definedNames>
    <definedName name="PRESUPUESTO_GALAPA_MUJERES.pdf" localSheetId="0">PRESUPUESTO!$A$3</definedName>
    <definedName name="PRESUPUESTO_GALAPA_MUJERES.pdf" localSheetId="1">TECNICO!#REF!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2" l="1"/>
  <c r="F37" i="2"/>
  <c r="F26" i="2"/>
  <c r="F32" i="2" l="1"/>
  <c r="F21" i="2" l="1"/>
  <c r="F16" i="2"/>
  <c r="F12" i="2"/>
  <c r="F23" i="2" l="1"/>
  <c r="F7" i="2" l="1"/>
  <c r="F6" i="2"/>
  <c r="F5" i="2"/>
  <c r="F8" i="2" l="1"/>
  <c r="F38" i="2" s="1"/>
  <c r="F41" i="2" l="1"/>
</calcChain>
</file>

<file path=xl/sharedStrings.xml><?xml version="1.0" encoding="utf-8"?>
<sst xmlns="http://schemas.openxmlformats.org/spreadsheetml/2006/main" count="145" uniqueCount="64">
  <si>
    <t>No.</t>
  </si>
  <si>
    <t>CANTIDAD</t>
  </si>
  <si>
    <t>Refrigerios (Apoyo logistico)</t>
  </si>
  <si>
    <t>Alimentación (Apoyo logistico)</t>
  </si>
  <si>
    <t>Transportes</t>
  </si>
  <si>
    <t>TOTAL CONVENIO</t>
  </si>
  <si>
    <t>PRESUPUESTO</t>
  </si>
  <si>
    <t>VALOR UNITARIO</t>
  </si>
  <si>
    <t>DESCRIPCION</t>
  </si>
  <si>
    <t>DIRECTOR DE PROYECTO</t>
  </si>
  <si>
    <t>MES</t>
  </si>
  <si>
    <t>VALOR TOTAL</t>
  </si>
  <si>
    <t>PROFESIONAL SOCIAL</t>
  </si>
  <si>
    <t>PROFESIONAL TECNICO</t>
  </si>
  <si>
    <t>1. PERSONAL PPROFESIONAL</t>
  </si>
  <si>
    <t>1.1</t>
  </si>
  <si>
    <t>1.2</t>
  </si>
  <si>
    <t>1.3</t>
  </si>
  <si>
    <t>FASE 1 - ALISTAMIENTO Y SENSIBILIZACIÓN:</t>
  </si>
  <si>
    <t>Actividad 1: Realizar análisis de la implementación de los lineamientos de las políticas públicas vigentes en el territorio nacional e internacional para el goce de los derechos humanos de las mujeres.</t>
  </si>
  <si>
    <t>Actividad 2. Realizar mesas trabajo con organizaciones de mujeres y el municipio de acuerdo a competencias de manera intersectorial e interinstitucional para establecer lineamientos, requerimientos y plan de trabajo para la construcción de la política pública.</t>
  </si>
  <si>
    <t xml:space="preserve">Actividad 3. Elaborar documento propuesta técnico-metodológica para la estructuración de la política pública. </t>
  </si>
  <si>
    <t>2.1</t>
  </si>
  <si>
    <t>2.2</t>
  </si>
  <si>
    <t>2.3</t>
  </si>
  <si>
    <t>FASE 2 - ANÁLISIS DEL CONTEXTO SITUACIONAL Y TERRITORIAL</t>
  </si>
  <si>
    <t>OBJETO: "ASESORAMIENTO PARA LA ADOPCIÓN E IMPLEMENTACIÓN DE LA POLÍTICA PÚBLICA DE LA MUJER EN EL MUNICIPIO DE GALAPA"</t>
  </si>
  <si>
    <t>Actividad 1: Levantamiento, análisis y procesamiento de información estadística y normativa.</t>
  </si>
  <si>
    <t xml:space="preserve">Actividad 2: Elaboración de documento de diagnóstico situacional </t>
  </si>
  <si>
    <t>Actividad 3: Trabajo de campo con instituciones, referentes o enlaces de programas para la mujer.</t>
  </si>
  <si>
    <t xml:space="preserve">Actividad 4: Socialización y entrega del documento en los espacios de articulación y concertación </t>
  </si>
  <si>
    <t>2. METODOLOGIA</t>
  </si>
  <si>
    <t>2.4</t>
  </si>
  <si>
    <t>2.5</t>
  </si>
  <si>
    <t>2.6</t>
  </si>
  <si>
    <t>2.7</t>
  </si>
  <si>
    <t>FASE 3 - DECISIONES ESTRATÉGICAS</t>
  </si>
  <si>
    <t>Actividad 1. Elaboración de documento de política pública para las mujeres y la equidad de género.</t>
  </si>
  <si>
    <t>3. SERVICIO DE ASISTENCIA ALIMENTARIA Y LOGISTICA</t>
  </si>
  <si>
    <t>APOYO AUDIOVISUAL</t>
  </si>
  <si>
    <t>3.1</t>
  </si>
  <si>
    <t>3.2</t>
  </si>
  <si>
    <t>3.3</t>
  </si>
  <si>
    <t>3.4</t>
  </si>
  <si>
    <t>2.8</t>
  </si>
  <si>
    <t>2.9</t>
  </si>
  <si>
    <t>Actividad 2: Socialización de resultados, proyección del acto administrativo, ajuste y entrega del documento técnico de la política pública. (Incluye entregables de acuerdo con características técnicas en estudios previos).  (EVENTO DE CLAUSURA)</t>
  </si>
  <si>
    <t>HIDRATACION</t>
  </si>
  <si>
    <t>REFRIGERIO ASISTENTES (FASE 1, 2 Y 3)</t>
  </si>
  <si>
    <t>3.5</t>
  </si>
  <si>
    <t>3.6</t>
  </si>
  <si>
    <t xml:space="preserve">4. KIT DE MATERIAL Y CONSULTA </t>
  </si>
  <si>
    <t>4.1</t>
  </si>
  <si>
    <t>4.2</t>
  </si>
  <si>
    <t>INFORMES, PAPELERÍA, REPRODUCCIÓN DE DOCUMENTOS, TELECOMUNICACIONES</t>
  </si>
  <si>
    <t>SUBTOTAL SERVICIO DE ASISTENCIA ALIMENTARIA Y LOGISTICA</t>
  </si>
  <si>
    <t>TOTAL IVA INCLUIDO  1+2+3+4</t>
  </si>
  <si>
    <t>SUBTOTAL 3. SERVICIO DE ASISTENCIA ALIMENTARIA Y LOGISTICA</t>
  </si>
  <si>
    <t>SUBTOTAL 2. METODOLOGIA</t>
  </si>
  <si>
    <t>SUBTOTAL 1. PERSONAL PROFESIONAL</t>
  </si>
  <si>
    <t>Apoyo logistico</t>
  </si>
  <si>
    <t>APORTE MUNICIPIO  83%</t>
  </si>
  <si>
    <t>APORTE ESAL 17%</t>
  </si>
  <si>
    <t>"ASESORAMIENTO PARA LA ADOPCIÓN E IMPLEMENTACIÓN DE LA POLÍTICA PÚBLICA DE LA MUJER Y EQUIDAD DE GÉNERO EN EL MUNICIPIO DE GALAPA"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</si>
</sst>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6" formatCode="_-* #,##0_-;\-* #,##0_-;_-* &quot;-&quot;??_-;_-@_-"/>
    <numFmt numFmtId="167" formatCode="0.0"/>
    <numFmt numFmtId="168" formatCode="0.0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80808"/>
      <name val="Arial Narrow"/>
      <family val="2"/>
    </font>
    <font>
      <b/>
      <sz val="11"/>
      <color rgb="FF080808"/>
      <name val="Arial Narrow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1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4" fillId="0" borderId="4" xfId="1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8" xfId="0" applyFont="1" applyBorder="1"/>
    <xf numFmtId="166" fontId="5" fillId="2" borderId="1" xfId="0" applyNumberFormat="1" applyFont="1" applyFill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right" vertical="center" wrapText="1"/>
    </xf>
    <xf numFmtId="166" fontId="2" fillId="0" borderId="0" xfId="0" applyNumberFormat="1" applyFont="1"/>
    <xf numFmtId="43" fontId="2" fillId="0" borderId="0" xfId="1" applyFont="1"/>
    <xf numFmtId="9" fontId="2" fillId="0" borderId="0" xfId="2" applyFont="1"/>
    <xf numFmtId="168" fontId="2" fillId="0" borderId="0" xfId="0" applyNumberFormat="1" applyFont="1"/>
    <xf numFmtId="0" fontId="2" fillId="0" borderId="5" xfId="1" applyNumberFormat="1" applyFont="1" applyBorder="1" applyAlignment="1">
      <alignment horizontal="center" vertical="center" wrapText="1"/>
    </xf>
    <xf numFmtId="0" fontId="2" fillId="0" borderId="7" xfId="1" applyNumberFormat="1" applyFont="1" applyBorder="1" applyAlignment="1">
      <alignment horizontal="center" vertical="center" wrapText="1"/>
    </xf>
    <xf numFmtId="0" fontId="2" fillId="0" borderId="6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2" fillId="0" borderId="5" xfId="1" applyNumberFormat="1" applyFont="1" applyBorder="1" applyAlignment="1">
      <alignment horizontal="center" vertical="center" wrapText="1"/>
    </xf>
    <xf numFmtId="166" fontId="2" fillId="0" borderId="7" xfId="1" applyNumberFormat="1" applyFont="1" applyBorder="1" applyAlignment="1">
      <alignment horizontal="center" vertical="center" wrapText="1"/>
    </xf>
    <xf numFmtId="166" fontId="2" fillId="0" borderId="6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51A7F-FF49-4749-80B7-C0798FD9447C}">
  <dimension ref="A1:I45"/>
  <sheetViews>
    <sheetView tabSelected="1" topLeftCell="A2" zoomScale="95" zoomScaleNormal="100" workbookViewId="0">
      <selection activeCell="I13" sqref="I13"/>
    </sheetView>
  </sheetViews>
  <sheetFormatPr baseColWidth="10" defaultColWidth="11.5" defaultRowHeight="14" x14ac:dyDescent="0.15"/>
  <cols>
    <col min="1" max="1" width="4.5" style="1" bestFit="1" customWidth="1"/>
    <col min="2" max="2" width="65.5" style="1" customWidth="1"/>
    <col min="3" max="3" width="19.6640625" style="1" customWidth="1"/>
    <col min="4" max="4" width="10.33203125" style="1" bestFit="1" customWidth="1"/>
    <col min="5" max="5" width="24.33203125" style="1" customWidth="1"/>
    <col min="6" max="6" width="26.1640625" style="1" customWidth="1"/>
    <col min="7" max="7" width="11.5" style="1"/>
    <col min="8" max="8" width="13.5" style="1" bestFit="1" customWidth="1"/>
    <col min="9" max="16384" width="11.5" style="1"/>
  </cols>
  <sheetData>
    <row r="1" spans="1:6" ht="50.25" customHeight="1" x14ac:dyDescent="0.15">
      <c r="A1" s="40" t="s">
        <v>63</v>
      </c>
      <c r="B1" s="38"/>
      <c r="C1" s="38"/>
      <c r="D1" s="38"/>
      <c r="E1" s="38"/>
      <c r="F1" s="38"/>
    </row>
    <row r="2" spans="1:6" ht="26.25" customHeight="1" x14ac:dyDescent="0.15">
      <c r="A2" s="39" t="s">
        <v>6</v>
      </c>
      <c r="B2" s="39"/>
      <c r="C2" s="39"/>
      <c r="D2" s="39"/>
      <c r="E2" s="39"/>
      <c r="F2" s="39"/>
    </row>
    <row r="3" spans="1:6" ht="15" x14ac:dyDescent="0.15">
      <c r="A3" s="7" t="s">
        <v>0</v>
      </c>
      <c r="B3" s="6" t="s">
        <v>8</v>
      </c>
      <c r="C3" s="6" t="s">
        <v>1</v>
      </c>
      <c r="D3" s="6" t="s">
        <v>10</v>
      </c>
      <c r="E3" s="6" t="s">
        <v>7</v>
      </c>
      <c r="F3" s="6" t="s">
        <v>11</v>
      </c>
    </row>
    <row r="4" spans="1:6" x14ac:dyDescent="0.15">
      <c r="A4" s="41" t="s">
        <v>14</v>
      </c>
      <c r="B4" s="41"/>
      <c r="C4" s="41"/>
      <c r="D4" s="41"/>
      <c r="E4" s="41"/>
      <c r="F4" s="41"/>
    </row>
    <row r="5" spans="1:6" ht="15" x14ac:dyDescent="0.15">
      <c r="A5" s="4" t="s">
        <v>15</v>
      </c>
      <c r="B5" s="3" t="s">
        <v>9</v>
      </c>
      <c r="C5" s="4">
        <v>1</v>
      </c>
      <c r="D5" s="9">
        <v>3</v>
      </c>
      <c r="E5" s="8">
        <v>4000000</v>
      </c>
      <c r="F5" s="8">
        <f>C5*D5*E5</f>
        <v>12000000</v>
      </c>
    </row>
    <row r="6" spans="1:6" ht="15" x14ac:dyDescent="0.15">
      <c r="A6" s="4" t="s">
        <v>16</v>
      </c>
      <c r="B6" s="3" t="s">
        <v>12</v>
      </c>
      <c r="C6" s="4">
        <v>2</v>
      </c>
      <c r="D6" s="9">
        <v>3</v>
      </c>
      <c r="E6" s="8">
        <v>3000000</v>
      </c>
      <c r="F6" s="8">
        <f>C6*D6*E6</f>
        <v>18000000</v>
      </c>
    </row>
    <row r="7" spans="1:6" ht="15" x14ac:dyDescent="0.15">
      <c r="A7" s="4" t="s">
        <v>17</v>
      </c>
      <c r="B7" s="3" t="s">
        <v>13</v>
      </c>
      <c r="C7" s="4">
        <v>2</v>
      </c>
      <c r="D7" s="9">
        <v>3</v>
      </c>
      <c r="E7" s="8">
        <v>1800000</v>
      </c>
      <c r="F7" s="8">
        <f>C7*D7*E7</f>
        <v>10800000</v>
      </c>
    </row>
    <row r="8" spans="1:6" x14ac:dyDescent="0.15">
      <c r="A8" s="42" t="s">
        <v>59</v>
      </c>
      <c r="B8" s="42"/>
      <c r="C8" s="42"/>
      <c r="D8" s="42"/>
      <c r="E8" s="42"/>
      <c r="F8" s="14">
        <f>SUM(F5:F7)</f>
        <v>40800000</v>
      </c>
    </row>
    <row r="9" spans="1:6" ht="16.5" customHeight="1" x14ac:dyDescent="0.15">
      <c r="A9" s="7" t="s">
        <v>0</v>
      </c>
      <c r="B9" s="6" t="s">
        <v>8</v>
      </c>
      <c r="C9" s="6" t="s">
        <v>1</v>
      </c>
      <c r="D9" s="6" t="s">
        <v>10</v>
      </c>
      <c r="E9" s="6" t="s">
        <v>7</v>
      </c>
      <c r="F9" s="6" t="s">
        <v>11</v>
      </c>
    </row>
    <row r="10" spans="1:6" x14ac:dyDescent="0.15">
      <c r="A10" s="42" t="s">
        <v>31</v>
      </c>
      <c r="B10" s="42"/>
      <c r="C10" s="42"/>
      <c r="D10" s="42"/>
      <c r="E10" s="42"/>
      <c r="F10" s="42"/>
    </row>
    <row r="11" spans="1:6" ht="16.5" customHeight="1" x14ac:dyDescent="0.15">
      <c r="A11" s="38" t="s">
        <v>18</v>
      </c>
      <c r="B11" s="38"/>
      <c r="C11" s="38"/>
      <c r="D11" s="38"/>
      <c r="E11" s="11"/>
      <c r="F11" s="18"/>
    </row>
    <row r="12" spans="1:6" ht="45" x14ac:dyDescent="0.15">
      <c r="A12" s="10" t="s">
        <v>22</v>
      </c>
      <c r="B12" s="3" t="s">
        <v>19</v>
      </c>
      <c r="C12" s="34">
        <v>1</v>
      </c>
      <c r="D12" s="26">
        <v>3</v>
      </c>
      <c r="E12" s="31">
        <v>2300000</v>
      </c>
      <c r="F12" s="31">
        <f>C12*D12*E12</f>
        <v>6900000</v>
      </c>
    </row>
    <row r="13" spans="1:6" ht="45" x14ac:dyDescent="0.15">
      <c r="A13" s="4" t="s">
        <v>23</v>
      </c>
      <c r="B13" s="3" t="s">
        <v>20</v>
      </c>
      <c r="C13" s="35"/>
      <c r="D13" s="27"/>
      <c r="E13" s="32"/>
      <c r="F13" s="32"/>
    </row>
    <row r="14" spans="1:6" ht="30" x14ac:dyDescent="0.15">
      <c r="A14" s="4" t="s">
        <v>24</v>
      </c>
      <c r="B14" s="3" t="s">
        <v>21</v>
      </c>
      <c r="C14" s="36"/>
      <c r="D14" s="28"/>
      <c r="E14" s="33"/>
      <c r="F14" s="33"/>
    </row>
    <row r="15" spans="1:6" ht="16.5" customHeight="1" x14ac:dyDescent="0.15">
      <c r="A15" s="29" t="s">
        <v>25</v>
      </c>
      <c r="B15" s="29"/>
      <c r="C15" s="29"/>
      <c r="D15" s="29"/>
      <c r="E15" s="12"/>
      <c r="F15" s="17"/>
    </row>
    <row r="16" spans="1:6" ht="30" x14ac:dyDescent="0.15">
      <c r="A16" s="4" t="s">
        <v>32</v>
      </c>
      <c r="B16" s="5" t="s">
        <v>27</v>
      </c>
      <c r="C16" s="34">
        <v>1</v>
      </c>
      <c r="D16" s="26">
        <v>3</v>
      </c>
      <c r="E16" s="31">
        <v>2300000</v>
      </c>
      <c r="F16" s="31">
        <f>C16*D16*E16</f>
        <v>6900000</v>
      </c>
    </row>
    <row r="17" spans="1:9" ht="15" x14ac:dyDescent="0.15">
      <c r="A17" s="4" t="s">
        <v>33</v>
      </c>
      <c r="B17" s="5" t="s">
        <v>28</v>
      </c>
      <c r="C17" s="35"/>
      <c r="D17" s="27"/>
      <c r="E17" s="32"/>
      <c r="F17" s="32"/>
    </row>
    <row r="18" spans="1:9" ht="30" x14ac:dyDescent="0.15">
      <c r="A18" s="4" t="s">
        <v>34</v>
      </c>
      <c r="B18" s="5" t="s">
        <v>29</v>
      </c>
      <c r="C18" s="35"/>
      <c r="D18" s="27"/>
      <c r="E18" s="32"/>
      <c r="F18" s="32"/>
    </row>
    <row r="19" spans="1:9" ht="30" x14ac:dyDescent="0.15">
      <c r="A19" s="4" t="s">
        <v>35</v>
      </c>
      <c r="B19" s="5" t="s">
        <v>30</v>
      </c>
      <c r="C19" s="36"/>
      <c r="D19" s="28"/>
      <c r="E19" s="33"/>
      <c r="F19" s="33"/>
    </row>
    <row r="20" spans="1:9" ht="16.5" customHeight="1" x14ac:dyDescent="0.15">
      <c r="A20" s="30" t="s">
        <v>36</v>
      </c>
      <c r="B20" s="30"/>
      <c r="C20" s="30"/>
      <c r="D20" s="30"/>
      <c r="E20" s="13"/>
      <c r="F20" s="16"/>
    </row>
    <row r="21" spans="1:9" ht="30" x14ac:dyDescent="0.15">
      <c r="A21" s="2" t="s">
        <v>44</v>
      </c>
      <c r="B21" s="15" t="s">
        <v>37</v>
      </c>
      <c r="C21" s="34">
        <v>1</v>
      </c>
      <c r="D21" s="26">
        <v>3</v>
      </c>
      <c r="E21" s="31">
        <v>2300000</v>
      </c>
      <c r="F21" s="31">
        <f>C21*D21*E21</f>
        <v>6900000</v>
      </c>
    </row>
    <row r="22" spans="1:9" ht="45" x14ac:dyDescent="0.15">
      <c r="A22" s="2" t="s">
        <v>45</v>
      </c>
      <c r="B22" s="5" t="s">
        <v>46</v>
      </c>
      <c r="C22" s="36"/>
      <c r="D22" s="28"/>
      <c r="E22" s="33"/>
      <c r="F22" s="33"/>
    </row>
    <row r="23" spans="1:9" ht="22.5" customHeight="1" x14ac:dyDescent="0.15">
      <c r="A23" s="43" t="s">
        <v>58</v>
      </c>
      <c r="B23" s="44"/>
      <c r="C23" s="44"/>
      <c r="D23" s="44"/>
      <c r="E23" s="45"/>
      <c r="F23" s="14">
        <f>SUM(F12:F22)</f>
        <v>20700000</v>
      </c>
    </row>
    <row r="24" spans="1:9" ht="15" x14ac:dyDescent="0.15">
      <c r="A24" s="7" t="s">
        <v>0</v>
      </c>
      <c r="B24" s="6" t="s">
        <v>8</v>
      </c>
      <c r="C24" s="6" t="s">
        <v>1</v>
      </c>
      <c r="D24" s="6" t="s">
        <v>10</v>
      </c>
      <c r="E24" s="6" t="s">
        <v>7</v>
      </c>
      <c r="F24" s="6" t="s">
        <v>11</v>
      </c>
    </row>
    <row r="25" spans="1:9" x14ac:dyDescent="0.15">
      <c r="A25" s="43" t="s">
        <v>38</v>
      </c>
      <c r="B25" s="44"/>
      <c r="C25" s="44"/>
      <c r="D25" s="44"/>
      <c r="E25" s="44"/>
      <c r="F25" s="44"/>
      <c r="G25" s="19"/>
    </row>
    <row r="26" spans="1:9" ht="15" x14ac:dyDescent="0.15">
      <c r="A26" s="4" t="s">
        <v>40</v>
      </c>
      <c r="B26" s="5" t="s">
        <v>47</v>
      </c>
      <c r="C26" s="34">
        <v>1</v>
      </c>
      <c r="D26" s="26">
        <v>3</v>
      </c>
      <c r="E26" s="31">
        <v>2000000</v>
      </c>
      <c r="F26" s="31">
        <f>C26*D26*E26</f>
        <v>6000000</v>
      </c>
    </row>
    <row r="27" spans="1:9" ht="15" x14ac:dyDescent="0.15">
      <c r="A27" s="4" t="s">
        <v>41</v>
      </c>
      <c r="B27" s="5" t="s">
        <v>48</v>
      </c>
      <c r="C27" s="35"/>
      <c r="D27" s="27"/>
      <c r="E27" s="32"/>
      <c r="F27" s="32"/>
    </row>
    <row r="28" spans="1:9" ht="15" x14ac:dyDescent="0.15">
      <c r="A28" s="4" t="s">
        <v>42</v>
      </c>
      <c r="B28" s="5" t="s">
        <v>60</v>
      </c>
      <c r="C28" s="35"/>
      <c r="D28" s="27"/>
      <c r="E28" s="32"/>
      <c r="F28" s="32"/>
    </row>
    <row r="29" spans="1:9" ht="15" x14ac:dyDescent="0.15">
      <c r="A29" s="4" t="s">
        <v>43</v>
      </c>
      <c r="B29" s="5" t="s">
        <v>2</v>
      </c>
      <c r="C29" s="35"/>
      <c r="D29" s="27"/>
      <c r="E29" s="32"/>
      <c r="F29" s="32"/>
    </row>
    <row r="30" spans="1:9" ht="15" x14ac:dyDescent="0.15">
      <c r="A30" s="4" t="s">
        <v>49</v>
      </c>
      <c r="B30" s="5" t="s">
        <v>3</v>
      </c>
      <c r="C30" s="35"/>
      <c r="D30" s="27"/>
      <c r="E30" s="32"/>
      <c r="F30" s="32"/>
    </row>
    <row r="31" spans="1:9" ht="15" x14ac:dyDescent="0.15">
      <c r="A31" s="4" t="s">
        <v>50</v>
      </c>
      <c r="B31" s="5" t="s">
        <v>4</v>
      </c>
      <c r="C31" s="36"/>
      <c r="D31" s="28"/>
      <c r="E31" s="33"/>
      <c r="F31" s="33"/>
    </row>
    <row r="32" spans="1:9" ht="22.5" customHeight="1" x14ac:dyDescent="0.15">
      <c r="A32" s="43" t="s">
        <v>57</v>
      </c>
      <c r="B32" s="44"/>
      <c r="C32" s="44"/>
      <c r="D32" s="44"/>
      <c r="E32" s="45"/>
      <c r="F32" s="14">
        <f>SUM(F26:F31)</f>
        <v>6000000</v>
      </c>
      <c r="I32" s="22"/>
    </row>
    <row r="33" spans="1:9" ht="15" x14ac:dyDescent="0.15">
      <c r="A33" s="7" t="s">
        <v>0</v>
      </c>
      <c r="B33" s="6" t="s">
        <v>8</v>
      </c>
      <c r="C33" s="6" t="s">
        <v>1</v>
      </c>
      <c r="D33" s="6" t="s">
        <v>10</v>
      </c>
      <c r="E33" s="6" t="s">
        <v>7</v>
      </c>
      <c r="F33" s="6" t="s">
        <v>11</v>
      </c>
      <c r="I33" s="22"/>
    </row>
    <row r="34" spans="1:9" x14ac:dyDescent="0.15">
      <c r="A34" s="43" t="s">
        <v>51</v>
      </c>
      <c r="B34" s="44"/>
      <c r="C34" s="44"/>
      <c r="D34" s="44"/>
      <c r="E34" s="44"/>
      <c r="F34" s="44"/>
      <c r="G34" s="19"/>
    </row>
    <row r="35" spans="1:9" ht="15" x14ac:dyDescent="0.15">
      <c r="A35" s="4" t="s">
        <v>52</v>
      </c>
      <c r="B35" s="3" t="s">
        <v>39</v>
      </c>
      <c r="C35" s="34">
        <v>1</v>
      </c>
      <c r="D35" s="26">
        <v>3</v>
      </c>
      <c r="E35" s="31">
        <v>1500000</v>
      </c>
      <c r="F35" s="31">
        <f>C35*D35*E35</f>
        <v>4500000</v>
      </c>
    </row>
    <row r="36" spans="1:9" ht="30" x14ac:dyDescent="0.15">
      <c r="A36" s="4" t="s">
        <v>53</v>
      </c>
      <c r="B36" s="5" t="s">
        <v>54</v>
      </c>
      <c r="C36" s="36"/>
      <c r="D36" s="28"/>
      <c r="E36" s="33"/>
      <c r="F36" s="33"/>
      <c r="I36" s="22"/>
    </row>
    <row r="37" spans="1:9" ht="22.5" customHeight="1" x14ac:dyDescent="0.15">
      <c r="A37" s="43" t="s">
        <v>55</v>
      </c>
      <c r="B37" s="44"/>
      <c r="C37" s="44"/>
      <c r="D37" s="44"/>
      <c r="E37" s="45"/>
      <c r="F37" s="14">
        <f>SUM(F35:F36)</f>
        <v>4500000</v>
      </c>
      <c r="H37" s="22"/>
      <c r="I37" s="22"/>
    </row>
    <row r="38" spans="1:9" x14ac:dyDescent="0.15">
      <c r="A38" s="37" t="s">
        <v>56</v>
      </c>
      <c r="B38" s="37"/>
      <c r="C38" s="37"/>
      <c r="D38" s="37"/>
      <c r="E38" s="37"/>
      <c r="F38" s="20">
        <f>F8+F23+F32+F37</f>
        <v>72000000</v>
      </c>
    </row>
    <row r="39" spans="1:9" x14ac:dyDescent="0.15">
      <c r="A39" s="38" t="s">
        <v>62</v>
      </c>
      <c r="B39" s="38"/>
      <c r="C39" s="38"/>
      <c r="D39" s="38"/>
      <c r="E39" s="38"/>
      <c r="F39" s="21">
        <v>12000000</v>
      </c>
    </row>
    <row r="40" spans="1:9" x14ac:dyDescent="0.15">
      <c r="A40" s="38" t="s">
        <v>61</v>
      </c>
      <c r="B40" s="38"/>
      <c r="C40" s="38"/>
      <c r="D40" s="38"/>
      <c r="E40" s="38"/>
      <c r="F40" s="21">
        <v>60000000</v>
      </c>
      <c r="H40" s="24"/>
    </row>
    <row r="41" spans="1:9" x14ac:dyDescent="0.15">
      <c r="A41" s="37" t="s">
        <v>5</v>
      </c>
      <c r="B41" s="37"/>
      <c r="C41" s="37"/>
      <c r="D41" s="37"/>
      <c r="E41" s="37"/>
      <c r="F41" s="20">
        <f>F39+F40</f>
        <v>72000000</v>
      </c>
      <c r="H41" s="23"/>
      <c r="I41" s="24"/>
    </row>
    <row r="42" spans="1:9" x14ac:dyDescent="0.15">
      <c r="I42" s="25"/>
    </row>
    <row r="45" spans="1:9" x14ac:dyDescent="0.15">
      <c r="F45" s="22"/>
    </row>
  </sheetData>
  <mergeCells count="37">
    <mergeCell ref="E35:E36"/>
    <mergeCell ref="F35:F36"/>
    <mergeCell ref="D35:D36"/>
    <mergeCell ref="C35:C36"/>
    <mergeCell ref="E21:E22"/>
    <mergeCell ref="F21:F22"/>
    <mergeCell ref="E26:E31"/>
    <mergeCell ref="D26:D31"/>
    <mergeCell ref="F26:F31"/>
    <mergeCell ref="C26:C31"/>
    <mergeCell ref="C21:C22"/>
    <mergeCell ref="D21:D22"/>
    <mergeCell ref="A25:F25"/>
    <mergeCell ref="A23:E23"/>
    <mergeCell ref="A38:E38"/>
    <mergeCell ref="A39:E39"/>
    <mergeCell ref="A41:E41"/>
    <mergeCell ref="A2:F2"/>
    <mergeCell ref="A1:F1"/>
    <mergeCell ref="A4:F4"/>
    <mergeCell ref="A8:E8"/>
    <mergeCell ref="A10:F10"/>
    <mergeCell ref="A11:D11"/>
    <mergeCell ref="A34:F34"/>
    <mergeCell ref="A37:E37"/>
    <mergeCell ref="A32:E32"/>
    <mergeCell ref="A40:E40"/>
    <mergeCell ref="F12:F14"/>
    <mergeCell ref="F16:F19"/>
    <mergeCell ref="C12:C14"/>
    <mergeCell ref="D12:D14"/>
    <mergeCell ref="A15:D15"/>
    <mergeCell ref="A20:D20"/>
    <mergeCell ref="E12:E14"/>
    <mergeCell ref="E16:E19"/>
    <mergeCell ref="C16:C19"/>
    <mergeCell ref="D16:D19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EC7C3-9F36-4A5B-9987-70AD774B4CE2}">
  <dimension ref="A1:E32"/>
  <sheetViews>
    <sheetView zoomScale="95" zoomScaleNormal="100" workbookViewId="0">
      <selection activeCell="A2" sqref="A2:D32"/>
    </sheetView>
  </sheetViews>
  <sheetFormatPr baseColWidth="10" defaultColWidth="11.5" defaultRowHeight="14" x14ac:dyDescent="0.15"/>
  <cols>
    <col min="1" max="1" width="4.5" style="1" bestFit="1" customWidth="1"/>
    <col min="2" max="2" width="65.5" style="1" customWidth="1"/>
    <col min="3" max="3" width="19.6640625" style="1" customWidth="1"/>
    <col min="4" max="4" width="10.33203125" style="1" bestFit="1" customWidth="1"/>
    <col min="5" max="16384" width="11.5" style="1"/>
  </cols>
  <sheetData>
    <row r="1" spans="1:4" ht="50.25" customHeight="1" x14ac:dyDescent="0.15">
      <c r="A1" s="40" t="s">
        <v>26</v>
      </c>
      <c r="B1" s="38"/>
      <c r="C1" s="38"/>
      <c r="D1" s="38"/>
    </row>
    <row r="2" spans="1:4" ht="16.5" customHeight="1" x14ac:dyDescent="0.15">
      <c r="A2" s="7" t="s">
        <v>0</v>
      </c>
      <c r="B2" s="6" t="s">
        <v>8</v>
      </c>
      <c r="C2" s="6" t="s">
        <v>1</v>
      </c>
      <c r="D2" s="6" t="s">
        <v>10</v>
      </c>
    </row>
    <row r="3" spans="1:4" x14ac:dyDescent="0.15">
      <c r="A3" s="41" t="s">
        <v>14</v>
      </c>
      <c r="B3" s="41"/>
      <c r="C3" s="41"/>
      <c r="D3" s="41"/>
    </row>
    <row r="4" spans="1:4" ht="15" x14ac:dyDescent="0.15">
      <c r="A4" s="4" t="s">
        <v>15</v>
      </c>
      <c r="B4" s="3" t="s">
        <v>9</v>
      </c>
      <c r="C4" s="4">
        <v>1</v>
      </c>
      <c r="D4" s="9">
        <v>3</v>
      </c>
    </row>
    <row r="5" spans="1:4" ht="15" x14ac:dyDescent="0.15">
      <c r="A5" s="4" t="s">
        <v>16</v>
      </c>
      <c r="B5" s="3" t="s">
        <v>12</v>
      </c>
      <c r="C5" s="4">
        <v>2</v>
      </c>
      <c r="D5" s="9">
        <v>3</v>
      </c>
    </row>
    <row r="6" spans="1:4" ht="16.5" customHeight="1" x14ac:dyDescent="0.15">
      <c r="A6" s="4" t="s">
        <v>17</v>
      </c>
      <c r="B6" s="3" t="s">
        <v>13</v>
      </c>
      <c r="C6" s="4">
        <v>2</v>
      </c>
      <c r="D6" s="9">
        <v>3</v>
      </c>
    </row>
    <row r="7" spans="1:4" ht="16.5" customHeight="1" x14ac:dyDescent="0.15">
      <c r="A7" s="7" t="s">
        <v>0</v>
      </c>
      <c r="B7" s="6" t="s">
        <v>8</v>
      </c>
      <c r="C7" s="6" t="s">
        <v>1</v>
      </c>
      <c r="D7" s="6" t="s">
        <v>10</v>
      </c>
    </row>
    <row r="8" spans="1:4" x14ac:dyDescent="0.15">
      <c r="A8" s="42" t="s">
        <v>31</v>
      </c>
      <c r="B8" s="42"/>
      <c r="C8" s="42"/>
      <c r="D8" s="42"/>
    </row>
    <row r="9" spans="1:4" x14ac:dyDescent="0.15">
      <c r="A9" s="38" t="s">
        <v>18</v>
      </c>
      <c r="B9" s="38"/>
      <c r="C9" s="38"/>
      <c r="D9" s="38"/>
    </row>
    <row r="10" spans="1:4" ht="45" x14ac:dyDescent="0.15">
      <c r="A10" s="10" t="s">
        <v>22</v>
      </c>
      <c r="B10" s="3" t="s">
        <v>19</v>
      </c>
      <c r="C10" s="46">
        <v>1</v>
      </c>
      <c r="D10" s="47">
        <v>3</v>
      </c>
    </row>
    <row r="11" spans="1:4" ht="16.5" customHeight="1" x14ac:dyDescent="0.15">
      <c r="A11" s="4" t="s">
        <v>23</v>
      </c>
      <c r="B11" s="3" t="s">
        <v>20</v>
      </c>
      <c r="C11" s="46"/>
      <c r="D11" s="47"/>
    </row>
    <row r="12" spans="1:4" ht="30" x14ac:dyDescent="0.15">
      <c r="A12" s="4" t="s">
        <v>24</v>
      </c>
      <c r="B12" s="3" t="s">
        <v>21</v>
      </c>
      <c r="C12" s="46"/>
      <c r="D12" s="47"/>
    </row>
    <row r="13" spans="1:4" x14ac:dyDescent="0.15">
      <c r="A13" s="29" t="s">
        <v>25</v>
      </c>
      <c r="B13" s="29"/>
      <c r="C13" s="29"/>
      <c r="D13" s="29"/>
    </row>
    <row r="14" spans="1:4" ht="30" x14ac:dyDescent="0.15">
      <c r="A14" s="4" t="s">
        <v>32</v>
      </c>
      <c r="B14" s="5" t="s">
        <v>27</v>
      </c>
      <c r="C14" s="46">
        <v>1</v>
      </c>
      <c r="D14" s="47">
        <v>3</v>
      </c>
    </row>
    <row r="15" spans="1:4" ht="15" x14ac:dyDescent="0.15">
      <c r="A15" s="4" t="s">
        <v>33</v>
      </c>
      <c r="B15" s="5" t="s">
        <v>28</v>
      </c>
      <c r="C15" s="46"/>
      <c r="D15" s="47"/>
    </row>
    <row r="16" spans="1:4" ht="16.5" customHeight="1" x14ac:dyDescent="0.15">
      <c r="A16" s="4" t="s">
        <v>34</v>
      </c>
      <c r="B16" s="5" t="s">
        <v>29</v>
      </c>
      <c r="C16" s="46"/>
      <c r="D16" s="47"/>
    </row>
    <row r="17" spans="1:5" ht="30" x14ac:dyDescent="0.15">
      <c r="A17" s="4" t="s">
        <v>35</v>
      </c>
      <c r="B17" s="5" t="s">
        <v>30</v>
      </c>
      <c r="C17" s="46"/>
      <c r="D17" s="47"/>
    </row>
    <row r="18" spans="1:5" x14ac:dyDescent="0.15">
      <c r="A18" s="30" t="s">
        <v>36</v>
      </c>
      <c r="B18" s="30"/>
      <c r="C18" s="30"/>
      <c r="D18" s="30"/>
    </row>
    <row r="19" spans="1:5" ht="30" x14ac:dyDescent="0.15">
      <c r="A19" s="2" t="s">
        <v>44</v>
      </c>
      <c r="B19" s="5" t="s">
        <v>37</v>
      </c>
      <c r="C19" s="46">
        <v>1</v>
      </c>
      <c r="D19" s="47">
        <v>3</v>
      </c>
    </row>
    <row r="20" spans="1:5" ht="16.5" customHeight="1" x14ac:dyDescent="0.15">
      <c r="A20" s="2" t="s">
        <v>45</v>
      </c>
      <c r="B20" s="5" t="s">
        <v>46</v>
      </c>
      <c r="C20" s="46"/>
      <c r="D20" s="47"/>
    </row>
    <row r="21" spans="1:5" ht="15" x14ac:dyDescent="0.15">
      <c r="A21" s="7" t="s">
        <v>0</v>
      </c>
      <c r="B21" s="6" t="s">
        <v>8</v>
      </c>
      <c r="C21" s="6" t="s">
        <v>1</v>
      </c>
      <c r="D21" s="6" t="s">
        <v>10</v>
      </c>
    </row>
    <row r="22" spans="1:5" x14ac:dyDescent="0.15">
      <c r="A22" s="42" t="s">
        <v>38</v>
      </c>
      <c r="B22" s="42"/>
      <c r="C22" s="42"/>
      <c r="D22" s="42"/>
    </row>
    <row r="23" spans="1:5" ht="15" x14ac:dyDescent="0.15">
      <c r="A23" s="4" t="s">
        <v>40</v>
      </c>
      <c r="B23" s="5" t="s">
        <v>47</v>
      </c>
      <c r="C23" s="46">
        <v>1</v>
      </c>
      <c r="D23" s="47">
        <v>3</v>
      </c>
    </row>
    <row r="24" spans="1:5" ht="15" x14ac:dyDescent="0.15">
      <c r="A24" s="4" t="s">
        <v>41</v>
      </c>
      <c r="B24" s="5" t="s">
        <v>48</v>
      </c>
      <c r="C24" s="46"/>
      <c r="D24" s="47"/>
    </row>
    <row r="25" spans="1:5" ht="15" x14ac:dyDescent="0.15">
      <c r="A25" s="4" t="s">
        <v>42</v>
      </c>
      <c r="B25" s="5" t="s">
        <v>60</v>
      </c>
      <c r="C25" s="46"/>
      <c r="D25" s="47"/>
    </row>
    <row r="26" spans="1:5" ht="15" x14ac:dyDescent="0.15">
      <c r="A26" s="4" t="s">
        <v>43</v>
      </c>
      <c r="B26" s="5" t="s">
        <v>2</v>
      </c>
      <c r="C26" s="46"/>
      <c r="D26" s="47"/>
      <c r="E26" s="22"/>
    </row>
    <row r="27" spans="1:5" ht="16.5" customHeight="1" x14ac:dyDescent="0.15">
      <c r="A27" s="4" t="s">
        <v>49</v>
      </c>
      <c r="B27" s="5" t="s">
        <v>3</v>
      </c>
      <c r="C27" s="46"/>
      <c r="D27" s="47"/>
    </row>
    <row r="28" spans="1:5" ht="15" x14ac:dyDescent="0.15">
      <c r="A28" s="4" t="s">
        <v>50</v>
      </c>
      <c r="B28" s="5" t="s">
        <v>4</v>
      </c>
      <c r="C28" s="46"/>
      <c r="D28" s="47"/>
    </row>
    <row r="29" spans="1:5" ht="15" x14ac:dyDescent="0.15">
      <c r="A29" s="7" t="s">
        <v>0</v>
      </c>
      <c r="B29" s="6" t="s">
        <v>8</v>
      </c>
      <c r="C29" s="6" t="s">
        <v>1</v>
      </c>
      <c r="D29" s="6" t="s">
        <v>10</v>
      </c>
    </row>
    <row r="30" spans="1:5" x14ac:dyDescent="0.15">
      <c r="A30" s="42" t="s">
        <v>51</v>
      </c>
      <c r="B30" s="42"/>
      <c r="C30" s="42"/>
      <c r="D30" s="42"/>
    </row>
    <row r="31" spans="1:5" ht="15" x14ac:dyDescent="0.15">
      <c r="A31" s="4" t="s">
        <v>52</v>
      </c>
      <c r="B31" s="3" t="s">
        <v>39</v>
      </c>
      <c r="C31" s="46">
        <v>1</v>
      </c>
      <c r="D31" s="47">
        <v>3</v>
      </c>
    </row>
    <row r="32" spans="1:5" ht="30" x14ac:dyDescent="0.15">
      <c r="A32" s="4" t="s">
        <v>53</v>
      </c>
      <c r="B32" s="5" t="s">
        <v>54</v>
      </c>
      <c r="C32" s="46"/>
      <c r="D32" s="47"/>
    </row>
  </sheetData>
  <mergeCells count="18">
    <mergeCell ref="A13:D13"/>
    <mergeCell ref="C14:C17"/>
    <mergeCell ref="D14:D17"/>
    <mergeCell ref="A1:D1"/>
    <mergeCell ref="A3:D3"/>
    <mergeCell ref="A8:D8"/>
    <mergeCell ref="A9:D9"/>
    <mergeCell ref="C10:C12"/>
    <mergeCell ref="D10:D12"/>
    <mergeCell ref="A30:D30"/>
    <mergeCell ref="C31:C32"/>
    <mergeCell ref="D31:D32"/>
    <mergeCell ref="A18:D18"/>
    <mergeCell ref="C19:C20"/>
    <mergeCell ref="D19:D20"/>
    <mergeCell ref="A22:D22"/>
    <mergeCell ref="C23:C28"/>
    <mergeCell ref="D23:D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</vt:lpstr>
      <vt:lpstr>TECNICO</vt:lpstr>
      <vt:lpstr>PRESUPUESTO!PRESUPUESTO_GALAPA_MUJERES.pdf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Cinday</dc:creator>
  <cp:lastModifiedBy>Microsoft Office User</cp:lastModifiedBy>
  <cp:lastPrinted>2023-03-09T23:15:59Z</cp:lastPrinted>
  <dcterms:created xsi:type="dcterms:W3CDTF">2023-03-01T13:53:32Z</dcterms:created>
  <dcterms:modified xsi:type="dcterms:W3CDTF">2023-04-18T17:34:36Z</dcterms:modified>
</cp:coreProperties>
</file>