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TODA LA INFORMACIÓN\MARLYN\ALCALDÍA LOCAL DE USAQUÉN\12. LICITACIONES\"/>
    </mc:Choice>
  </mc:AlternateContent>
  <bookViews>
    <workbookView xWindow="0" yWindow="0" windowWidth="20490" windowHeight="7530"/>
  </bookViews>
  <sheets>
    <sheet name="Hoja1" sheetId="1" r:id="rId1"/>
  </sheets>
  <definedNames>
    <definedName name="_xlnm._FilterDatabase" localSheetId="0" hidden="1">Hoja1!$B$2:$O$29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5" i="1" l="1"/>
  <c r="O13" i="1"/>
  <c r="O16" i="1"/>
  <c r="O9" i="1"/>
  <c r="O26" i="1"/>
  <c r="O17" i="1"/>
  <c r="O6" i="1"/>
  <c r="O11" i="1"/>
  <c r="O28" i="1"/>
  <c r="O23" i="1"/>
  <c r="O14" i="1"/>
  <c r="O7" i="1"/>
  <c r="O24" i="1"/>
  <c r="O8" i="1"/>
  <c r="O22" i="1"/>
  <c r="O10" i="1"/>
  <c r="O18" i="1"/>
  <c r="O12" i="1"/>
  <c r="O25" i="1"/>
  <c r="O3" i="1"/>
  <c r="O19" i="1"/>
  <c r="O5" i="1"/>
  <c r="O20" i="1"/>
  <c r="O29" i="1"/>
  <c r="O27" i="1"/>
  <c r="O21" i="1"/>
  <c r="O4" i="1"/>
</calcChain>
</file>

<file path=xl/sharedStrings.xml><?xml version="1.0" encoding="utf-8"?>
<sst xmlns="http://schemas.openxmlformats.org/spreadsheetml/2006/main" count="217" uniqueCount="46">
  <si>
    <t>OFERENTE</t>
  </si>
  <si>
    <t>EVALUACIÓN JURÍDICA</t>
  </si>
  <si>
    <t xml:space="preserve">EVALUACIÓN TÉCNICA </t>
  </si>
  <si>
    <t xml:space="preserve">EVALUACIÓN FINANCIERA </t>
  </si>
  <si>
    <t>FACTORES DE CALIDAD Y ADICIONALES</t>
  </si>
  <si>
    <t>APOYO A LA INDUSTRIA NACIONAL</t>
  </si>
  <si>
    <t>PUNTAJE ADICIONAL PARA MIPYME EN EL SISTEMA DE COMPRAS PÚBLICAS</t>
  </si>
  <si>
    <t>PUNTAJE ADICIONAL PARA EMPRENDIMIENTOS Y EMPRESAS DE MUJERES</t>
  </si>
  <si>
    <t>RESULTADO HABILITANTES</t>
  </si>
  <si>
    <t>TOTAL FACTORES PONDERABLES</t>
  </si>
  <si>
    <t>HABILITADO</t>
  </si>
  <si>
    <t>NO HABILITADO</t>
  </si>
  <si>
    <t>FONDO DE DESARROLLO LOCAL DE USAQUEN
LICITACIÓN PÚBLICA - FDLUSA-LP-008-2023</t>
  </si>
  <si>
    <t xml:space="preserve">PUNTAJE DISCAPACIDAD </t>
  </si>
  <si>
    <t>CONSORCIO VENTURA</t>
  </si>
  <si>
    <t>CONSTRUCCIONES DEL ESTADO INGENIERIA S.A.S.</t>
  </si>
  <si>
    <t>CONSTRUCTORA AHA S.A.S.</t>
  </si>
  <si>
    <t xml:space="preserve"> DIARQCO CONSTRUCTORES SAS</t>
  </si>
  <si>
    <t>CONSORCIO DISTRIC I.G.</t>
  </si>
  <si>
    <t>CONSORCIO LJ 1-75</t>
  </si>
  <si>
    <t>SIINCO S.A.S.</t>
  </si>
  <si>
    <t>CONSORCIO TEATRO USAQUEN</t>
  </si>
  <si>
    <t>CONSORCIO SANTA MARIA</t>
  </si>
  <si>
    <t>CONSORCIO VIAL USAQUEN 2023</t>
  </si>
  <si>
    <t>GREEN DESIGNS S.A.S.</t>
  </si>
  <si>
    <t>KA S.A.S.</t>
  </si>
  <si>
    <t>G&amp;V ASOCIADOS S.A.S.</t>
  </si>
  <si>
    <t>FUNDACION ESPELEITA</t>
  </si>
  <si>
    <t>CONSORCIO TEATRO PC 2023</t>
  </si>
  <si>
    <t>CONSORCIO MABRIL 90 2023</t>
  </si>
  <si>
    <t>INNOVACION E INFRAESTRUCTURA SAS</t>
  </si>
  <si>
    <t>CONSORCIO SYNARCA</t>
  </si>
  <si>
    <t>CONSORCIO SIA SDC</t>
  </si>
  <si>
    <t>CONSORCIO GRUPO CONSTRUCTOR 2023-4</t>
  </si>
  <si>
    <t xml:space="preserve"> CONSORCIO CCB2</t>
  </si>
  <si>
    <t>INFINIA S.A.S.</t>
  </si>
  <si>
    <t>CONSORCIO USAQUEN 2023</t>
  </si>
  <si>
    <t>CONSTRUIRE S.A.S.</t>
  </si>
  <si>
    <t xml:space="preserve"> CONSORCIO MANTENIMIENTO TEATRAL</t>
  </si>
  <si>
    <t>EIDELCA S.A.S.</t>
  </si>
  <si>
    <t>OFERTA ECONOMICA</t>
  </si>
  <si>
    <t xml:space="preserve">EVALUACIÓN K RESIDUAL </t>
  </si>
  <si>
    <t xml:space="preserve">HABILITADO </t>
  </si>
  <si>
    <t>N/A</t>
  </si>
  <si>
    <t>RECHAZADO</t>
  </si>
  <si>
    <t>ORDEN DE ELEGIBILIDAD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</si>
</sst>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0"/>
  </numFmts>
  <fonts count="7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30F0DE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7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5" fontId="3" fillId="2" borderId="9" xfId="0" applyNumberFormat="1" applyFont="1" applyFill="1" applyBorder="1" applyAlignment="1">
      <alignment horizontal="center" vertical="center"/>
    </xf>
    <xf numFmtId="165" fontId="2" fillId="2" borderId="9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2" fontId="2" fillId="6" borderId="9" xfId="0" applyNumberFormat="1" applyFont="1" applyFill="1" applyBorder="1" applyAlignment="1">
      <alignment horizontal="center" vertical="center"/>
    </xf>
    <xf numFmtId="2" fontId="2" fillId="2" borderId="9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1" fontId="2" fillId="6" borderId="1" xfId="1" applyNumberFormat="1" applyFont="1" applyFill="1" applyBorder="1" applyAlignment="1">
      <alignment horizontal="center" vertical="center"/>
    </xf>
    <xf numFmtId="0" fontId="2" fillId="6" borderId="1" xfId="1" applyFont="1" applyFill="1" applyBorder="1" applyAlignment="1">
      <alignment horizontal="center" vertical="center"/>
    </xf>
    <xf numFmtId="2" fontId="2" fillId="6" borderId="1" xfId="1" applyNumberFormat="1" applyFont="1" applyFill="1" applyBorder="1" applyAlignment="1">
      <alignment horizontal="center" vertical="center"/>
    </xf>
    <xf numFmtId="2" fontId="5" fillId="6" borderId="8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1" fontId="2" fillId="2" borderId="1" xfId="1" applyNumberFormat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2" fontId="2" fillId="2" borderId="1" xfId="1" applyNumberFormat="1" applyFont="1" applyFill="1" applyBorder="1" applyAlignment="1">
      <alignment horizontal="center" vertical="center"/>
    </xf>
    <xf numFmtId="2" fontId="2" fillId="2" borderId="9" xfId="1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1" fontId="3" fillId="2" borderId="1" xfId="1" applyNumberFormat="1" applyFont="1" applyFill="1" applyBorder="1" applyAlignment="1">
      <alignment horizontal="center" vertical="center"/>
    </xf>
    <xf numFmtId="164" fontId="3" fillId="2" borderId="1" xfId="1" applyNumberFormat="1" applyFont="1" applyFill="1" applyBorder="1" applyAlignment="1">
      <alignment horizontal="center" vertical="center"/>
    </xf>
    <xf numFmtId="165" fontId="3" fillId="2" borderId="9" xfId="1" applyNumberFormat="1" applyFont="1" applyFill="1" applyBorder="1" applyAlignment="1">
      <alignment horizontal="center" vertical="center"/>
    </xf>
    <xf numFmtId="2" fontId="6" fillId="4" borderId="8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3" borderId="2" xfId="0" applyFont="1" applyFill="1" applyBorder="1" applyAlignment="1">
      <alignment horizontal="center" vertical="center" wrapText="1"/>
    </xf>
  </cellXfs>
  <cellStyles count="2">
    <cellStyle name="Normal" xfId="0" builtinId="0"/>
    <cellStyle name="Normal 3 2" xfId="1"/>
  </cellStyles>
  <dxfs count="0"/>
  <tableStyles count="0" defaultTableStyle="TableStyleMedium2" defaultPivotStyle="PivotStyleLight16"/>
  <colors>
    <mruColors>
      <color rgb="FF30F0DE"/>
      <color rgb="FF1DD3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obiernobogota-my.sharepoint.com/:u:/g/personal/marlyn_prado_gobiernobogota_gov_co/ETiZg_w-I2JGprvWSR7MjDIBqYcwBavslj6DArXUCZg84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9"/>
  <sheetViews>
    <sheetView showGridLines="0" tabSelected="1" zoomScale="60" zoomScaleNormal="60" workbookViewId="0">
      <selection activeCell="F15" sqref="F15"/>
    </sheetView>
  </sheetViews>
  <sheetFormatPr baseColWidth="10" defaultRowHeight="15.75" x14ac:dyDescent="0.25"/>
  <cols>
    <col min="1" max="1" width="1.625" style="9" customWidth="1"/>
    <col min="2" max="2" width="8.375" style="9" customWidth="1"/>
    <col min="3" max="3" width="26" style="9" customWidth="1"/>
    <col min="4" max="4" width="14.375" style="9" customWidth="1"/>
    <col min="5" max="6" width="13.875" style="9" customWidth="1"/>
    <col min="7" max="7" width="13.125" style="9" customWidth="1"/>
    <col min="8" max="8" width="13.375" style="9" customWidth="1"/>
    <col min="9" max="9" width="13.5" style="9" bestFit="1" customWidth="1"/>
    <col min="10" max="10" width="13" style="9" bestFit="1" customWidth="1"/>
    <col min="11" max="11" width="13" style="9" customWidth="1"/>
    <col min="12" max="12" width="14.5" style="9" customWidth="1"/>
    <col min="13" max="13" width="13.375" style="9" bestFit="1" customWidth="1"/>
    <col min="14" max="14" width="13.375" style="11" customWidth="1"/>
    <col min="15" max="15" width="13.125" style="9" bestFit="1" customWidth="1"/>
    <col min="16" max="16384" width="11" style="9"/>
  </cols>
  <sheetData>
    <row r="1" spans="2:15" ht="37.5" customHeight="1" x14ac:dyDescent="0.25">
      <c r="B1" s="43" t="s">
        <v>12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5"/>
    </row>
    <row r="2" spans="2:15" s="10" customFormat="1" ht="123.75" customHeight="1" x14ac:dyDescent="0.25">
      <c r="B2" s="46" t="s">
        <v>45</v>
      </c>
      <c r="C2" s="12" t="s">
        <v>0</v>
      </c>
      <c r="D2" s="13" t="s">
        <v>1</v>
      </c>
      <c r="E2" s="13" t="s">
        <v>2</v>
      </c>
      <c r="F2" s="13" t="s">
        <v>41</v>
      </c>
      <c r="G2" s="13" t="s">
        <v>3</v>
      </c>
      <c r="H2" s="14" t="s">
        <v>8</v>
      </c>
      <c r="I2" s="13" t="s">
        <v>4</v>
      </c>
      <c r="J2" s="13" t="s">
        <v>5</v>
      </c>
      <c r="K2" s="13" t="s">
        <v>13</v>
      </c>
      <c r="L2" s="13" t="s">
        <v>7</v>
      </c>
      <c r="M2" s="13" t="s">
        <v>6</v>
      </c>
      <c r="N2" s="15" t="s">
        <v>40</v>
      </c>
      <c r="O2" s="16" t="s">
        <v>9</v>
      </c>
    </row>
    <row r="3" spans="2:15" s="10" customFormat="1" ht="31.5" x14ac:dyDescent="0.25">
      <c r="B3" s="17">
        <v>1</v>
      </c>
      <c r="C3" s="18" t="s">
        <v>33</v>
      </c>
      <c r="D3" s="19" t="s">
        <v>10</v>
      </c>
      <c r="E3" s="19" t="s">
        <v>10</v>
      </c>
      <c r="F3" s="19" t="s">
        <v>10</v>
      </c>
      <c r="G3" s="19" t="s">
        <v>10</v>
      </c>
      <c r="H3" s="20" t="s">
        <v>42</v>
      </c>
      <c r="I3" s="21">
        <v>19</v>
      </c>
      <c r="J3" s="22">
        <v>20</v>
      </c>
      <c r="K3" s="42">
        <v>1</v>
      </c>
      <c r="L3" s="23">
        <v>0.25</v>
      </c>
      <c r="M3" s="23">
        <v>0.25</v>
      </c>
      <c r="N3" s="6">
        <v>59.5</v>
      </c>
      <c r="O3" s="24">
        <f t="shared" ref="O3:O29" si="0">SUM(I3:N3)</f>
        <v>100</v>
      </c>
    </row>
    <row r="4" spans="2:15" s="10" customFormat="1" ht="34.5" customHeight="1" x14ac:dyDescent="0.25">
      <c r="B4" s="25">
        <v>2</v>
      </c>
      <c r="C4" s="26" t="s">
        <v>14</v>
      </c>
      <c r="D4" s="27" t="s">
        <v>10</v>
      </c>
      <c r="E4" s="27" t="s">
        <v>10</v>
      </c>
      <c r="F4" s="27" t="s">
        <v>10</v>
      </c>
      <c r="G4" s="27" t="s">
        <v>10</v>
      </c>
      <c r="H4" s="28" t="s">
        <v>42</v>
      </c>
      <c r="I4" s="29">
        <v>19</v>
      </c>
      <c r="J4" s="30">
        <v>20</v>
      </c>
      <c r="K4" s="30">
        <v>1</v>
      </c>
      <c r="L4" s="31">
        <v>0.25</v>
      </c>
      <c r="M4" s="31">
        <v>0.25</v>
      </c>
      <c r="N4" s="32">
        <v>59.2911</v>
      </c>
      <c r="O4" s="33">
        <f t="shared" si="0"/>
        <v>99.7911</v>
      </c>
    </row>
    <row r="5" spans="2:15" x14ac:dyDescent="0.25">
      <c r="B5" s="25">
        <v>3</v>
      </c>
      <c r="C5" s="34" t="s">
        <v>35</v>
      </c>
      <c r="D5" s="27" t="s">
        <v>10</v>
      </c>
      <c r="E5" s="27" t="s">
        <v>10</v>
      </c>
      <c r="F5" s="27" t="s">
        <v>10</v>
      </c>
      <c r="G5" s="27" t="s">
        <v>10</v>
      </c>
      <c r="H5" s="28" t="s">
        <v>42</v>
      </c>
      <c r="I5" s="29">
        <v>19</v>
      </c>
      <c r="J5" s="30">
        <v>20</v>
      </c>
      <c r="K5" s="1">
        <v>1</v>
      </c>
      <c r="L5" s="31">
        <v>0.25</v>
      </c>
      <c r="M5" s="31">
        <v>0.25</v>
      </c>
      <c r="N5" s="7">
        <v>58.997</v>
      </c>
      <c r="O5" s="33">
        <f t="shared" si="0"/>
        <v>99.497</v>
      </c>
    </row>
    <row r="6" spans="2:15" ht="31.5" x14ac:dyDescent="0.25">
      <c r="B6" s="25">
        <v>4</v>
      </c>
      <c r="C6" s="26" t="s">
        <v>21</v>
      </c>
      <c r="D6" s="27" t="s">
        <v>10</v>
      </c>
      <c r="E6" s="27" t="s">
        <v>10</v>
      </c>
      <c r="F6" s="27" t="s">
        <v>10</v>
      </c>
      <c r="G6" s="27" t="s">
        <v>10</v>
      </c>
      <c r="H6" s="28" t="s">
        <v>42</v>
      </c>
      <c r="I6" s="29">
        <v>19</v>
      </c>
      <c r="J6" s="30">
        <v>20</v>
      </c>
      <c r="K6" s="30">
        <v>1</v>
      </c>
      <c r="L6" s="31">
        <v>0</v>
      </c>
      <c r="M6" s="31">
        <v>0.25</v>
      </c>
      <c r="N6" s="7">
        <v>59.181399999999996</v>
      </c>
      <c r="O6" s="33">
        <f t="shared" si="0"/>
        <v>99.431399999999996</v>
      </c>
    </row>
    <row r="7" spans="2:15" x14ac:dyDescent="0.25">
      <c r="B7" s="25">
        <v>5</v>
      </c>
      <c r="C7" s="34" t="s">
        <v>25</v>
      </c>
      <c r="D7" s="27" t="s">
        <v>10</v>
      </c>
      <c r="E7" s="27" t="s">
        <v>10</v>
      </c>
      <c r="F7" s="27" t="s">
        <v>10</v>
      </c>
      <c r="G7" s="27" t="s">
        <v>10</v>
      </c>
      <c r="H7" s="28" t="s">
        <v>42</v>
      </c>
      <c r="I7" s="29">
        <v>19</v>
      </c>
      <c r="J7" s="30">
        <v>20</v>
      </c>
      <c r="K7" s="1">
        <v>1</v>
      </c>
      <c r="L7" s="31">
        <v>0.25</v>
      </c>
      <c r="M7" s="31">
        <v>0.25</v>
      </c>
      <c r="N7" s="7">
        <v>58.876399999999997</v>
      </c>
      <c r="O7" s="33">
        <f t="shared" si="0"/>
        <v>99.37639999999999</v>
      </c>
    </row>
    <row r="8" spans="2:15" x14ac:dyDescent="0.25">
      <c r="B8" s="25">
        <v>6</v>
      </c>
      <c r="C8" s="34" t="s">
        <v>27</v>
      </c>
      <c r="D8" s="27" t="s">
        <v>10</v>
      </c>
      <c r="E8" s="27" t="s">
        <v>10</v>
      </c>
      <c r="F8" s="27" t="s">
        <v>10</v>
      </c>
      <c r="G8" s="27" t="s">
        <v>10</v>
      </c>
      <c r="H8" s="28" t="s">
        <v>42</v>
      </c>
      <c r="I8" s="29">
        <v>19</v>
      </c>
      <c r="J8" s="30">
        <v>20</v>
      </c>
      <c r="K8" s="1">
        <v>1</v>
      </c>
      <c r="L8" s="31">
        <v>0</v>
      </c>
      <c r="M8" s="31">
        <v>0.25</v>
      </c>
      <c r="N8" s="7">
        <v>59.116300000000003</v>
      </c>
      <c r="O8" s="33">
        <f t="shared" si="0"/>
        <v>99.366299999999995</v>
      </c>
    </row>
    <row r="9" spans="2:15" x14ac:dyDescent="0.25">
      <c r="B9" s="25">
        <v>7</v>
      </c>
      <c r="C9" s="26" t="s">
        <v>18</v>
      </c>
      <c r="D9" s="27" t="s">
        <v>10</v>
      </c>
      <c r="E9" s="27" t="s">
        <v>10</v>
      </c>
      <c r="F9" s="27" t="s">
        <v>10</v>
      </c>
      <c r="G9" s="27" t="s">
        <v>10</v>
      </c>
      <c r="H9" s="28" t="s">
        <v>42</v>
      </c>
      <c r="I9" s="29">
        <v>19</v>
      </c>
      <c r="J9" s="30">
        <v>20</v>
      </c>
      <c r="K9" s="30">
        <v>1</v>
      </c>
      <c r="L9" s="31">
        <v>0</v>
      </c>
      <c r="M9" s="31">
        <v>0.25</v>
      </c>
      <c r="N9" s="32">
        <v>59.013199999999998</v>
      </c>
      <c r="O9" s="33">
        <f t="shared" si="0"/>
        <v>99.263199999999998</v>
      </c>
    </row>
    <row r="10" spans="2:15" ht="38.25" customHeight="1" x14ac:dyDescent="0.25">
      <c r="B10" s="25">
        <v>8</v>
      </c>
      <c r="C10" s="26" t="s">
        <v>29</v>
      </c>
      <c r="D10" s="27" t="s">
        <v>10</v>
      </c>
      <c r="E10" s="27" t="s">
        <v>10</v>
      </c>
      <c r="F10" s="27" t="s">
        <v>10</v>
      </c>
      <c r="G10" s="27" t="s">
        <v>10</v>
      </c>
      <c r="H10" s="28" t="s">
        <v>42</v>
      </c>
      <c r="I10" s="29">
        <v>19</v>
      </c>
      <c r="J10" s="30">
        <v>20</v>
      </c>
      <c r="K10" s="1">
        <v>1</v>
      </c>
      <c r="L10" s="31">
        <v>0.25</v>
      </c>
      <c r="M10" s="31">
        <v>0.25</v>
      </c>
      <c r="N10" s="7">
        <v>58.721499999999999</v>
      </c>
      <c r="O10" s="33">
        <f t="shared" si="0"/>
        <v>99.221499999999992</v>
      </c>
    </row>
    <row r="11" spans="2:15" x14ac:dyDescent="0.25">
      <c r="B11" s="25">
        <v>9</v>
      </c>
      <c r="C11" s="26" t="s">
        <v>22</v>
      </c>
      <c r="D11" s="27" t="s">
        <v>10</v>
      </c>
      <c r="E11" s="27" t="s">
        <v>10</v>
      </c>
      <c r="F11" s="27" t="s">
        <v>10</v>
      </c>
      <c r="G11" s="27" t="s">
        <v>10</v>
      </c>
      <c r="H11" s="28" t="s">
        <v>42</v>
      </c>
      <c r="I11" s="29">
        <v>19</v>
      </c>
      <c r="J11" s="30">
        <v>20</v>
      </c>
      <c r="K11" s="30">
        <v>1</v>
      </c>
      <c r="L11" s="31">
        <v>0.25</v>
      </c>
      <c r="M11" s="31">
        <v>0.25</v>
      </c>
      <c r="N11" s="7">
        <v>58.625900000000001</v>
      </c>
      <c r="O11" s="33">
        <f t="shared" si="0"/>
        <v>99.125900000000001</v>
      </c>
    </row>
    <row r="12" spans="2:15" x14ac:dyDescent="0.25">
      <c r="B12" s="25">
        <v>10</v>
      </c>
      <c r="C12" s="26" t="s">
        <v>31</v>
      </c>
      <c r="D12" s="27" t="s">
        <v>10</v>
      </c>
      <c r="E12" s="27" t="s">
        <v>10</v>
      </c>
      <c r="F12" s="27" t="s">
        <v>10</v>
      </c>
      <c r="G12" s="27" t="s">
        <v>10</v>
      </c>
      <c r="H12" s="28" t="s">
        <v>42</v>
      </c>
      <c r="I12" s="29">
        <v>19</v>
      </c>
      <c r="J12" s="30">
        <v>20</v>
      </c>
      <c r="K12" s="1">
        <v>1</v>
      </c>
      <c r="L12" s="31">
        <v>0</v>
      </c>
      <c r="M12" s="31">
        <v>0.25</v>
      </c>
      <c r="N12" s="8">
        <v>58.855499999999999</v>
      </c>
      <c r="O12" s="33">
        <f t="shared" si="0"/>
        <v>99.105500000000006</v>
      </c>
    </row>
    <row r="13" spans="2:15" x14ac:dyDescent="0.25">
      <c r="B13" s="25">
        <v>11</v>
      </c>
      <c r="C13" s="34" t="s">
        <v>16</v>
      </c>
      <c r="D13" s="27" t="s">
        <v>10</v>
      </c>
      <c r="E13" s="27" t="s">
        <v>10</v>
      </c>
      <c r="F13" s="27" t="s">
        <v>10</v>
      </c>
      <c r="G13" s="27" t="s">
        <v>10</v>
      </c>
      <c r="H13" s="28" t="s">
        <v>42</v>
      </c>
      <c r="I13" s="29">
        <v>19</v>
      </c>
      <c r="J13" s="30">
        <v>20</v>
      </c>
      <c r="K13" s="30">
        <v>1</v>
      </c>
      <c r="L13" s="31">
        <v>0.25</v>
      </c>
      <c r="M13" s="31">
        <v>0.25</v>
      </c>
      <c r="N13" s="4">
        <v>58.441400000000002</v>
      </c>
      <c r="O13" s="33">
        <f t="shared" si="0"/>
        <v>98.941400000000002</v>
      </c>
    </row>
    <row r="14" spans="2:15" ht="15.75" hidden="1" customHeight="1" x14ac:dyDescent="0.25">
      <c r="B14" s="25">
        <v>12</v>
      </c>
      <c r="C14" s="34" t="s">
        <v>25</v>
      </c>
      <c r="D14" s="27" t="s">
        <v>10</v>
      </c>
      <c r="E14" s="27" t="s">
        <v>10</v>
      </c>
      <c r="F14" s="27" t="s">
        <v>10</v>
      </c>
      <c r="G14" s="27" t="s">
        <v>10</v>
      </c>
      <c r="H14" s="28" t="s">
        <v>42</v>
      </c>
      <c r="I14" s="29">
        <v>19</v>
      </c>
      <c r="J14" s="30">
        <v>20</v>
      </c>
      <c r="K14" s="1"/>
      <c r="L14" s="31">
        <v>0.25</v>
      </c>
      <c r="M14" s="31">
        <v>0.25</v>
      </c>
      <c r="N14" s="4"/>
      <c r="O14" s="33">
        <f t="shared" si="0"/>
        <v>39.5</v>
      </c>
    </row>
    <row r="15" spans="2:15" ht="15.75" customHeight="1" x14ac:dyDescent="0.25">
      <c r="B15" s="25" t="s">
        <v>43</v>
      </c>
      <c r="C15" s="34" t="s">
        <v>15</v>
      </c>
      <c r="D15" s="27" t="s">
        <v>10</v>
      </c>
      <c r="E15" s="27" t="s">
        <v>10</v>
      </c>
      <c r="F15" s="27" t="s">
        <v>10</v>
      </c>
      <c r="G15" s="27" t="s">
        <v>10</v>
      </c>
      <c r="H15" s="28" t="s">
        <v>42</v>
      </c>
      <c r="I15" s="29">
        <v>19</v>
      </c>
      <c r="J15" s="30">
        <v>20</v>
      </c>
      <c r="K15" s="30">
        <v>1</v>
      </c>
      <c r="L15" s="31">
        <v>0.25</v>
      </c>
      <c r="M15" s="31">
        <v>0.25</v>
      </c>
      <c r="N15" s="3" t="s">
        <v>44</v>
      </c>
      <c r="O15" s="33">
        <f t="shared" si="0"/>
        <v>40.5</v>
      </c>
    </row>
    <row r="16" spans="2:15" ht="31.5" x14ac:dyDescent="0.25">
      <c r="B16" s="25" t="s">
        <v>43</v>
      </c>
      <c r="C16" s="34" t="s">
        <v>17</v>
      </c>
      <c r="D16" s="27" t="s">
        <v>10</v>
      </c>
      <c r="E16" s="27" t="s">
        <v>10</v>
      </c>
      <c r="F16" s="27" t="s">
        <v>10</v>
      </c>
      <c r="G16" s="27" t="s">
        <v>10</v>
      </c>
      <c r="H16" s="28" t="s">
        <v>42</v>
      </c>
      <c r="I16" s="29">
        <v>19</v>
      </c>
      <c r="J16" s="30">
        <v>20</v>
      </c>
      <c r="K16" s="30">
        <v>1</v>
      </c>
      <c r="L16" s="31">
        <v>0.25</v>
      </c>
      <c r="M16" s="31">
        <v>0.25</v>
      </c>
      <c r="N16" s="3" t="s">
        <v>44</v>
      </c>
      <c r="O16" s="33">
        <f t="shared" si="0"/>
        <v>40.5</v>
      </c>
    </row>
    <row r="17" spans="2:15" x14ac:dyDescent="0.25">
      <c r="B17" s="25" t="s">
        <v>43</v>
      </c>
      <c r="C17" s="34" t="s">
        <v>20</v>
      </c>
      <c r="D17" s="27" t="s">
        <v>10</v>
      </c>
      <c r="E17" s="27" t="s">
        <v>10</v>
      </c>
      <c r="F17" s="27" t="s">
        <v>10</v>
      </c>
      <c r="G17" s="27" t="s">
        <v>10</v>
      </c>
      <c r="H17" s="28" t="s">
        <v>42</v>
      </c>
      <c r="I17" s="29">
        <v>19</v>
      </c>
      <c r="J17" s="30">
        <v>20</v>
      </c>
      <c r="K17" s="30">
        <v>1</v>
      </c>
      <c r="L17" s="31">
        <v>0.25</v>
      </c>
      <c r="M17" s="31">
        <v>0.25</v>
      </c>
      <c r="N17" s="3" t="s">
        <v>44</v>
      </c>
      <c r="O17" s="33">
        <f t="shared" si="0"/>
        <v>40.5</v>
      </c>
    </row>
    <row r="18" spans="2:15" ht="31.5" x14ac:dyDescent="0.25">
      <c r="B18" s="25" t="s">
        <v>43</v>
      </c>
      <c r="C18" s="34" t="s">
        <v>30</v>
      </c>
      <c r="D18" s="27" t="s">
        <v>10</v>
      </c>
      <c r="E18" s="27" t="s">
        <v>10</v>
      </c>
      <c r="F18" s="27" t="s">
        <v>10</v>
      </c>
      <c r="G18" s="27" t="s">
        <v>10</v>
      </c>
      <c r="H18" s="28" t="s">
        <v>42</v>
      </c>
      <c r="I18" s="29">
        <v>19</v>
      </c>
      <c r="J18" s="30">
        <v>20</v>
      </c>
      <c r="K18" s="1">
        <v>1</v>
      </c>
      <c r="L18" s="31">
        <v>0.25</v>
      </c>
      <c r="M18" s="31">
        <v>0.25</v>
      </c>
      <c r="N18" s="3" t="s">
        <v>44</v>
      </c>
      <c r="O18" s="33">
        <f t="shared" si="0"/>
        <v>40.5</v>
      </c>
    </row>
    <row r="19" spans="2:15" x14ac:dyDescent="0.25">
      <c r="B19" s="25" t="s">
        <v>43</v>
      </c>
      <c r="C19" s="26" t="s">
        <v>34</v>
      </c>
      <c r="D19" s="27" t="s">
        <v>10</v>
      </c>
      <c r="E19" s="27" t="s">
        <v>10</v>
      </c>
      <c r="F19" s="27" t="s">
        <v>10</v>
      </c>
      <c r="G19" s="27" t="s">
        <v>10</v>
      </c>
      <c r="H19" s="28" t="s">
        <v>42</v>
      </c>
      <c r="I19" s="29">
        <v>19</v>
      </c>
      <c r="J19" s="30">
        <v>20</v>
      </c>
      <c r="K19" s="1">
        <v>1</v>
      </c>
      <c r="L19" s="31">
        <v>0.25</v>
      </c>
      <c r="M19" s="31">
        <v>0.25</v>
      </c>
      <c r="N19" s="3" t="s">
        <v>44</v>
      </c>
      <c r="O19" s="33">
        <f t="shared" si="0"/>
        <v>40.5</v>
      </c>
    </row>
    <row r="20" spans="2:15" x14ac:dyDescent="0.25">
      <c r="B20" s="25" t="s">
        <v>43</v>
      </c>
      <c r="C20" s="26" t="s">
        <v>36</v>
      </c>
      <c r="D20" s="27" t="s">
        <v>10</v>
      </c>
      <c r="E20" s="27" t="s">
        <v>10</v>
      </c>
      <c r="F20" s="27" t="s">
        <v>10</v>
      </c>
      <c r="G20" s="27" t="s">
        <v>10</v>
      </c>
      <c r="H20" s="28" t="s">
        <v>42</v>
      </c>
      <c r="I20" s="29">
        <v>19</v>
      </c>
      <c r="J20" s="2">
        <v>20</v>
      </c>
      <c r="K20" s="1">
        <v>1</v>
      </c>
      <c r="L20" s="2">
        <v>0.25</v>
      </c>
      <c r="M20" s="31">
        <v>0.25</v>
      </c>
      <c r="N20" s="3" t="s">
        <v>44</v>
      </c>
      <c r="O20" s="33">
        <f t="shared" si="0"/>
        <v>40.5</v>
      </c>
    </row>
    <row r="21" spans="2:15" x14ac:dyDescent="0.25">
      <c r="B21" s="25" t="s">
        <v>43</v>
      </c>
      <c r="C21" s="34" t="s">
        <v>39</v>
      </c>
      <c r="D21" s="27" t="s">
        <v>10</v>
      </c>
      <c r="E21" s="27" t="s">
        <v>10</v>
      </c>
      <c r="F21" s="27" t="s">
        <v>10</v>
      </c>
      <c r="G21" s="27" t="s">
        <v>10</v>
      </c>
      <c r="H21" s="28" t="s">
        <v>42</v>
      </c>
      <c r="I21" s="29">
        <v>19</v>
      </c>
      <c r="J21" s="30">
        <v>20</v>
      </c>
      <c r="K21" s="1">
        <v>1</v>
      </c>
      <c r="L21" s="31">
        <v>0.25</v>
      </c>
      <c r="M21" s="31">
        <v>0.25</v>
      </c>
      <c r="N21" s="3" t="s">
        <v>44</v>
      </c>
      <c r="O21" s="33">
        <f t="shared" si="0"/>
        <v>40.5</v>
      </c>
    </row>
    <row r="22" spans="2:15" x14ac:dyDescent="0.25">
      <c r="B22" s="25" t="s">
        <v>43</v>
      </c>
      <c r="C22" s="26" t="s">
        <v>28</v>
      </c>
      <c r="D22" s="27" t="s">
        <v>10</v>
      </c>
      <c r="E22" s="27" t="s">
        <v>10</v>
      </c>
      <c r="F22" s="27" t="s">
        <v>10</v>
      </c>
      <c r="G22" s="27" t="s">
        <v>10</v>
      </c>
      <c r="H22" s="28" t="s">
        <v>42</v>
      </c>
      <c r="I22" s="29">
        <v>19</v>
      </c>
      <c r="J22" s="30">
        <v>20</v>
      </c>
      <c r="K22" s="1">
        <v>1</v>
      </c>
      <c r="L22" s="31">
        <v>0</v>
      </c>
      <c r="M22" s="31">
        <v>0.25</v>
      </c>
      <c r="N22" s="3" t="s">
        <v>44</v>
      </c>
      <c r="O22" s="33">
        <f t="shared" si="0"/>
        <v>40.25</v>
      </c>
    </row>
    <row r="23" spans="2:15" x14ac:dyDescent="0.25">
      <c r="B23" s="25" t="s">
        <v>43</v>
      </c>
      <c r="C23" s="34" t="s">
        <v>24</v>
      </c>
      <c r="D23" s="27" t="s">
        <v>10</v>
      </c>
      <c r="E23" s="27" t="s">
        <v>10</v>
      </c>
      <c r="F23" s="27" t="s">
        <v>10</v>
      </c>
      <c r="G23" s="27" t="s">
        <v>10</v>
      </c>
      <c r="H23" s="28" t="s">
        <v>42</v>
      </c>
      <c r="I23" s="29">
        <v>19</v>
      </c>
      <c r="J23" s="30">
        <v>20</v>
      </c>
      <c r="K23" s="1">
        <v>0</v>
      </c>
      <c r="L23" s="31">
        <v>0.25</v>
      </c>
      <c r="M23" s="31">
        <v>0.25</v>
      </c>
      <c r="N23" s="3" t="s">
        <v>44</v>
      </c>
      <c r="O23" s="33">
        <f t="shared" si="0"/>
        <v>39.5</v>
      </c>
    </row>
    <row r="24" spans="2:15" x14ac:dyDescent="0.25">
      <c r="B24" s="25" t="s">
        <v>43</v>
      </c>
      <c r="C24" s="34" t="s">
        <v>26</v>
      </c>
      <c r="D24" s="27" t="s">
        <v>10</v>
      </c>
      <c r="E24" s="27" t="s">
        <v>10</v>
      </c>
      <c r="F24" s="27" t="s">
        <v>10</v>
      </c>
      <c r="G24" s="27" t="s">
        <v>10</v>
      </c>
      <c r="H24" s="28" t="s">
        <v>42</v>
      </c>
      <c r="I24" s="29">
        <v>19</v>
      </c>
      <c r="J24" s="30">
        <v>20</v>
      </c>
      <c r="K24" s="1">
        <v>0</v>
      </c>
      <c r="L24" s="31">
        <v>0.25</v>
      </c>
      <c r="M24" s="31">
        <v>0.25</v>
      </c>
      <c r="N24" s="3" t="s">
        <v>44</v>
      </c>
      <c r="O24" s="33">
        <f t="shared" si="0"/>
        <v>39.5</v>
      </c>
    </row>
    <row r="25" spans="2:15" x14ac:dyDescent="0.25">
      <c r="B25" s="25" t="s">
        <v>43</v>
      </c>
      <c r="C25" s="26" t="s">
        <v>32</v>
      </c>
      <c r="D25" s="27" t="s">
        <v>10</v>
      </c>
      <c r="E25" s="27" t="s">
        <v>10</v>
      </c>
      <c r="F25" s="27" t="s">
        <v>10</v>
      </c>
      <c r="G25" s="27" t="s">
        <v>10</v>
      </c>
      <c r="H25" s="28" t="s">
        <v>42</v>
      </c>
      <c r="I25" s="29">
        <v>19</v>
      </c>
      <c r="J25" s="30">
        <v>20</v>
      </c>
      <c r="K25" s="1">
        <v>0</v>
      </c>
      <c r="L25" s="31">
        <v>0.25</v>
      </c>
      <c r="M25" s="31">
        <v>0.25</v>
      </c>
      <c r="N25" s="3" t="s">
        <v>44</v>
      </c>
      <c r="O25" s="33">
        <f t="shared" si="0"/>
        <v>39.5</v>
      </c>
    </row>
    <row r="26" spans="2:15" x14ac:dyDescent="0.25">
      <c r="B26" s="25" t="s">
        <v>43</v>
      </c>
      <c r="C26" s="26" t="s">
        <v>19</v>
      </c>
      <c r="D26" s="27" t="s">
        <v>10</v>
      </c>
      <c r="E26" s="27" t="s">
        <v>10</v>
      </c>
      <c r="F26" s="27" t="s">
        <v>10</v>
      </c>
      <c r="G26" s="27" t="s">
        <v>10</v>
      </c>
      <c r="H26" s="28" t="s">
        <v>42</v>
      </c>
      <c r="I26" s="29">
        <v>19</v>
      </c>
      <c r="J26" s="30">
        <v>0</v>
      </c>
      <c r="K26" s="30">
        <v>1</v>
      </c>
      <c r="L26" s="31">
        <v>0.25</v>
      </c>
      <c r="M26" s="31">
        <v>0.25</v>
      </c>
      <c r="N26" s="3" t="s">
        <v>44</v>
      </c>
      <c r="O26" s="33">
        <f t="shared" si="0"/>
        <v>20.5</v>
      </c>
    </row>
    <row r="27" spans="2:15" ht="31.5" x14ac:dyDescent="0.25">
      <c r="B27" s="25" t="s">
        <v>43</v>
      </c>
      <c r="C27" s="26" t="s">
        <v>38</v>
      </c>
      <c r="D27" s="27" t="s">
        <v>10</v>
      </c>
      <c r="E27" s="27" t="s">
        <v>10</v>
      </c>
      <c r="F27" s="27" t="s">
        <v>10</v>
      </c>
      <c r="G27" s="27" t="s">
        <v>10</v>
      </c>
      <c r="H27" s="28" t="s">
        <v>42</v>
      </c>
      <c r="I27" s="29">
        <v>19</v>
      </c>
      <c r="J27" s="30">
        <v>0</v>
      </c>
      <c r="K27" s="1">
        <v>1</v>
      </c>
      <c r="L27" s="31">
        <v>0.25</v>
      </c>
      <c r="M27" s="31">
        <v>0.25</v>
      </c>
      <c r="N27" s="5" t="s">
        <v>44</v>
      </c>
      <c r="O27" s="33">
        <f t="shared" si="0"/>
        <v>20.5</v>
      </c>
    </row>
    <row r="28" spans="2:15" ht="31.5" x14ac:dyDescent="0.25">
      <c r="B28" s="25" t="s">
        <v>43</v>
      </c>
      <c r="C28" s="26" t="s">
        <v>23</v>
      </c>
      <c r="D28" s="35" t="s">
        <v>11</v>
      </c>
      <c r="E28" s="35" t="s">
        <v>11</v>
      </c>
      <c r="F28" s="35" t="s">
        <v>11</v>
      </c>
      <c r="G28" s="35" t="s">
        <v>11</v>
      </c>
      <c r="H28" s="36" t="s">
        <v>11</v>
      </c>
      <c r="I28" s="37" t="s">
        <v>43</v>
      </c>
      <c r="J28" s="38" t="s">
        <v>43</v>
      </c>
      <c r="K28" s="38" t="s">
        <v>43</v>
      </c>
      <c r="L28" s="38" t="s">
        <v>43</v>
      </c>
      <c r="M28" s="38" t="s">
        <v>43</v>
      </c>
      <c r="N28" s="39" t="s">
        <v>43</v>
      </c>
      <c r="O28" s="40">
        <f t="shared" si="0"/>
        <v>0</v>
      </c>
    </row>
    <row r="29" spans="2:15" ht="32.25" thickBot="1" x14ac:dyDescent="0.3">
      <c r="B29" s="25" t="s">
        <v>43</v>
      </c>
      <c r="C29" s="41" t="s">
        <v>37</v>
      </c>
      <c r="D29" s="35" t="s">
        <v>11</v>
      </c>
      <c r="E29" s="27" t="s">
        <v>10</v>
      </c>
      <c r="F29" s="27" t="s">
        <v>10</v>
      </c>
      <c r="G29" s="27" t="s">
        <v>10</v>
      </c>
      <c r="H29" s="36" t="s">
        <v>11</v>
      </c>
      <c r="I29" s="37" t="s">
        <v>43</v>
      </c>
      <c r="J29" s="38" t="s">
        <v>43</v>
      </c>
      <c r="K29" s="38" t="s">
        <v>43</v>
      </c>
      <c r="L29" s="38" t="s">
        <v>43</v>
      </c>
      <c r="M29" s="38" t="s">
        <v>43</v>
      </c>
      <c r="N29" s="39" t="s">
        <v>43</v>
      </c>
      <c r="O29" s="40">
        <f t="shared" si="0"/>
        <v>0</v>
      </c>
    </row>
  </sheetData>
  <autoFilter ref="B2:O29">
    <sortState ref="B3:O29">
      <sortCondition descending="1" ref="O2:O29"/>
    </sortState>
  </autoFilter>
  <mergeCells count="1">
    <mergeCell ref="B1:O1"/>
  </mergeCells>
  <hyperlinks>
    <hyperlink ref="C4" r:id="rId1" display="https://gobiernobogota-my.sharepoint.com/:u:/g/personal/marlyn_prado_gobiernobogota_gov_co/ETiZg_w-I2JGprvWSR7MjDIBqYcwBavslj6DArXUCZg84Q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MARLYN PRADO</cp:lastModifiedBy>
  <dcterms:created xsi:type="dcterms:W3CDTF">2021-07-09T14:49:32Z</dcterms:created>
  <dcterms:modified xsi:type="dcterms:W3CDTF">2023-08-15T19:45:45Z</dcterms:modified>
</cp:coreProperties>
</file>