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Alcaldía de Floridablanca\Lavado de vehículos\"/>
    </mc:Choice>
  </mc:AlternateContent>
  <xr:revisionPtr revIDLastSave="0" documentId="13_ncr:1_{FD9C0E5E-DF99-4EFF-9B11-B13A28B117A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1" sheetId="1" r:id="rId1"/>
  </sheets>
  <definedNames>
    <definedName name="_xlnm._FilterDatabase" localSheetId="0" hidden="1">'ANEXO 1'!$A$3:$G$3</definedName>
    <definedName name="_xlnm.Print_Titles" localSheetId="0">'ANEXO 1'!$1:$3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D2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4" i="1"/>
</calcChain>
</file>

<file path=xl/sharedStrings.xml><?xml version="1.0" encoding="utf-8"?>
<sst xmlns="http://schemas.openxmlformats.org/spreadsheetml/2006/main" count="26" uniqueCount="26">
  <si>
    <t>DESCRIPCIÓN</t>
  </si>
  <si>
    <t xml:space="preserve">EQUIPO </t>
  </si>
  <si>
    <t>Kathy Andrea Yerena Vesga</t>
  </si>
  <si>
    <t>"SERVICIO DE LAVADO PARA VEHICULOS Y MAQUINARIA DE PROPIEDAD Y A CARGO DEL MUNICIPIO DE FLORIDABLANCA”</t>
  </si>
  <si>
    <t>VALOR UNITARIO VIGENCIA 2022</t>
  </si>
  <si>
    <t>INCREMENTO 2023
13,12%</t>
  </si>
  <si>
    <t>CANTIDAD</t>
  </si>
  <si>
    <t>LAVADO GENERAL MOTO</t>
  </si>
  <si>
    <t>LAVADO GENERAL CARRO</t>
  </si>
  <si>
    <t>LAVADO GENERAL   CAMIONETA</t>
  </si>
  <si>
    <t>LAVADO CORRIENTE CARRO</t>
  </si>
  <si>
    <t>LAVADO CORRIENTE  CAMIONETA</t>
  </si>
  <si>
    <t>LAVADO CORRIENTE MÁS  GRAFIADA MOTO</t>
  </si>
  <si>
    <t>LAVADO CORRIENTE MÁS  GRAFIADA CARRO</t>
  </si>
  <si>
    <t>LAVADO CORRIENTE MÁS GRAFIADA CAMIONETA</t>
  </si>
  <si>
    <t>LAVADO MÁS ENCERADA  MOTO</t>
  </si>
  <si>
    <t>LAVADO MÁS ENCERADA  CARRO</t>
  </si>
  <si>
    <t>LAVADO MÁS ENCERADA  CAMIONETA</t>
  </si>
  <si>
    <t>LAVADO DE MAQUINARIA AMARILLA - MINICARGADOR</t>
  </si>
  <si>
    <t>LAVADO DE MAQUINARIA AMARILLA – RETROEXCAVADORA</t>
  </si>
  <si>
    <t>LAVADO DE MAQUINARIA AMARILLA – MOTONIVELADORA</t>
  </si>
  <si>
    <t>LIMPIEZA DEL MOTOR CARRO - CAMIONETA</t>
  </si>
  <si>
    <t>LIMPIEZA DEL MOTOR BUS - MICROBUS</t>
  </si>
  <si>
    <t>LAVADO VOLQUETA</t>
  </si>
  <si>
    <t>LAVADO MICROBUS</t>
  </si>
  <si>
    <t>LAVADO 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</si>
</sst>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Millares 3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topLeftCell="A2" zoomScale="66" zoomScaleNormal="73" workbookViewId="0">
      <selection activeCell="A26" sqref="A26"/>
    </sheetView>
  </sheetViews>
  <sheetFormatPr baseColWidth="10" defaultColWidth="11.453125" defaultRowHeight="14" x14ac:dyDescent="0.3"/>
  <cols>
    <col min="1" max="1" width="8" style="2" customWidth="1"/>
    <col min="2" max="2" width="47" style="2" customWidth="1"/>
    <col min="3" max="3" width="10.36328125" style="1" customWidth="1"/>
    <col min="4" max="4" width="16.453125" style="1" customWidth="1"/>
    <col min="5" max="5" width="19.1796875" style="1" customWidth="1"/>
    <col min="6" max="6" width="12.26953125" style="1" customWidth="1"/>
    <col min="7" max="16384" width="11.453125" style="1"/>
  </cols>
  <sheetData>
    <row r="1" spans="1:5" ht="34" customHeight="1" x14ac:dyDescent="0.3">
      <c r="A1" s="16" t="s">
        <v>3</v>
      </c>
      <c r="B1" s="16"/>
      <c r="C1" s="16"/>
      <c r="D1" s="16"/>
      <c r="E1" s="16"/>
    </row>
    <row r="2" spans="1:5" s="8" customFormat="1" ht="10" customHeight="1" x14ac:dyDescent="0.3">
      <c r="A2" s="7"/>
      <c r="B2" s="7"/>
      <c r="C2" s="7"/>
      <c r="D2" s="7"/>
      <c r="E2" s="7"/>
    </row>
    <row r="3" spans="1:5" ht="51.5" customHeight="1" x14ac:dyDescent="0.3">
      <c r="A3" s="5" t="s">
        <v>1</v>
      </c>
      <c r="B3" s="9" t="s">
        <v>0</v>
      </c>
      <c r="C3" s="5" t="s">
        <v>6</v>
      </c>
      <c r="D3" s="9" t="s">
        <v>4</v>
      </c>
      <c r="E3" s="9" t="s">
        <v>5</v>
      </c>
    </row>
    <row r="4" spans="1:5" s="4" customFormat="1" x14ac:dyDescent="0.35">
      <c r="A4" s="10">
        <v>1</v>
      </c>
      <c r="B4" s="11" t="s">
        <v>7</v>
      </c>
      <c r="C4" s="12">
        <v>1</v>
      </c>
      <c r="D4" s="6">
        <v>19000</v>
      </c>
      <c r="E4" s="6">
        <f>((D4*13.12%)+D4)</f>
        <v>21492.799999999999</v>
      </c>
    </row>
    <row r="5" spans="1:5" s="4" customFormat="1" x14ac:dyDescent="0.35">
      <c r="A5" s="10">
        <v>2</v>
      </c>
      <c r="B5" s="11" t="s">
        <v>8</v>
      </c>
      <c r="C5" s="12">
        <v>1</v>
      </c>
      <c r="D5" s="6">
        <v>63100</v>
      </c>
      <c r="E5" s="6">
        <f t="shared" ref="E5:E22" si="0">((D5*13.12%)+D5)</f>
        <v>71378.720000000001</v>
      </c>
    </row>
    <row r="6" spans="1:5" s="4" customFormat="1" x14ac:dyDescent="0.35">
      <c r="A6" s="10">
        <v>3</v>
      </c>
      <c r="B6" s="11" t="s">
        <v>9</v>
      </c>
      <c r="C6" s="12">
        <v>1</v>
      </c>
      <c r="D6" s="6">
        <v>76000</v>
      </c>
      <c r="E6" s="6">
        <f t="shared" si="0"/>
        <v>85971.199999999997</v>
      </c>
    </row>
    <row r="7" spans="1:5" s="4" customFormat="1" x14ac:dyDescent="0.35">
      <c r="A7" s="10">
        <v>4</v>
      </c>
      <c r="B7" s="11" t="s">
        <v>10</v>
      </c>
      <c r="C7" s="12">
        <v>1</v>
      </c>
      <c r="D7" s="6">
        <v>29900</v>
      </c>
      <c r="E7" s="6">
        <f t="shared" si="0"/>
        <v>33822.879999999997</v>
      </c>
    </row>
    <row r="8" spans="1:5" s="4" customFormat="1" x14ac:dyDescent="0.35">
      <c r="A8" s="10">
        <v>5</v>
      </c>
      <c r="B8" s="11" t="s">
        <v>11</v>
      </c>
      <c r="C8" s="12">
        <v>1</v>
      </c>
      <c r="D8" s="6">
        <v>34550</v>
      </c>
      <c r="E8" s="6">
        <f t="shared" si="0"/>
        <v>39082.959999999999</v>
      </c>
    </row>
    <row r="9" spans="1:5" s="4" customFormat="1" x14ac:dyDescent="0.35">
      <c r="A9" s="10">
        <v>6</v>
      </c>
      <c r="B9" s="11" t="s">
        <v>12</v>
      </c>
      <c r="C9" s="12">
        <v>1</v>
      </c>
      <c r="D9" s="6">
        <v>27500</v>
      </c>
      <c r="E9" s="6">
        <f t="shared" si="0"/>
        <v>31108</v>
      </c>
    </row>
    <row r="10" spans="1:5" s="4" customFormat="1" x14ac:dyDescent="0.35">
      <c r="A10" s="10">
        <v>7</v>
      </c>
      <c r="B10" s="11" t="s">
        <v>13</v>
      </c>
      <c r="C10" s="12">
        <v>1</v>
      </c>
      <c r="D10" s="6">
        <v>81140</v>
      </c>
      <c r="E10" s="6">
        <f t="shared" si="0"/>
        <v>91785.567999999999</v>
      </c>
    </row>
    <row r="11" spans="1:5" s="4" customFormat="1" x14ac:dyDescent="0.35">
      <c r="A11" s="10">
        <v>8</v>
      </c>
      <c r="B11" s="11" t="s">
        <v>14</v>
      </c>
      <c r="C11" s="12">
        <v>1</v>
      </c>
      <c r="D11" s="6">
        <v>83303</v>
      </c>
      <c r="E11" s="6">
        <f t="shared" si="0"/>
        <v>94232.353600000002</v>
      </c>
    </row>
    <row r="12" spans="1:5" s="4" customFormat="1" x14ac:dyDescent="0.35">
      <c r="A12" s="10">
        <v>9</v>
      </c>
      <c r="B12" s="11" t="s">
        <v>15</v>
      </c>
      <c r="C12" s="12">
        <v>1</v>
      </c>
      <c r="D12" s="6">
        <v>28113</v>
      </c>
      <c r="E12" s="6">
        <f t="shared" si="0"/>
        <v>31801.425599999999</v>
      </c>
    </row>
    <row r="13" spans="1:5" s="4" customFormat="1" x14ac:dyDescent="0.35">
      <c r="A13" s="10">
        <v>10</v>
      </c>
      <c r="B13" s="11" t="s">
        <v>16</v>
      </c>
      <c r="C13" s="12">
        <v>1</v>
      </c>
      <c r="D13" s="6">
        <v>82000</v>
      </c>
      <c r="E13" s="6">
        <f t="shared" si="0"/>
        <v>92758.399999999994</v>
      </c>
    </row>
    <row r="14" spans="1:5" s="4" customFormat="1" x14ac:dyDescent="0.35">
      <c r="A14" s="10">
        <v>11</v>
      </c>
      <c r="B14" s="11" t="s">
        <v>17</v>
      </c>
      <c r="C14" s="12">
        <v>1</v>
      </c>
      <c r="D14" s="6">
        <v>83600</v>
      </c>
      <c r="E14" s="6">
        <f t="shared" si="0"/>
        <v>94568.319999999992</v>
      </c>
    </row>
    <row r="15" spans="1:5" s="4" customFormat="1" x14ac:dyDescent="0.35">
      <c r="A15" s="10">
        <v>12</v>
      </c>
      <c r="B15" s="11" t="s">
        <v>18</v>
      </c>
      <c r="C15" s="12">
        <v>1</v>
      </c>
      <c r="D15" s="6">
        <v>349600</v>
      </c>
      <c r="E15" s="6">
        <f t="shared" si="0"/>
        <v>395467.52000000002</v>
      </c>
    </row>
    <row r="16" spans="1:5" s="4" customFormat="1" ht="14.5" customHeight="1" x14ac:dyDescent="0.35">
      <c r="A16" s="10">
        <v>13</v>
      </c>
      <c r="B16" s="11" t="s">
        <v>19</v>
      </c>
      <c r="C16" s="12">
        <v>1</v>
      </c>
      <c r="D16" s="6">
        <v>370797</v>
      </c>
      <c r="E16" s="6">
        <f t="shared" si="0"/>
        <v>419445.56640000001</v>
      </c>
    </row>
    <row r="17" spans="1:5" s="4" customFormat="1" ht="12.5" customHeight="1" x14ac:dyDescent="0.35">
      <c r="A17" s="10">
        <v>14</v>
      </c>
      <c r="B17" s="11" t="s">
        <v>20</v>
      </c>
      <c r="C17" s="12">
        <v>1</v>
      </c>
      <c r="D17" s="6">
        <v>363000</v>
      </c>
      <c r="E17" s="6">
        <f t="shared" si="0"/>
        <v>410625.6</v>
      </c>
    </row>
    <row r="18" spans="1:5" s="4" customFormat="1" x14ac:dyDescent="0.35">
      <c r="A18" s="10">
        <v>15</v>
      </c>
      <c r="B18" s="11" t="s">
        <v>21</v>
      </c>
      <c r="C18" s="12">
        <v>1</v>
      </c>
      <c r="D18" s="6">
        <v>32600</v>
      </c>
      <c r="E18" s="6">
        <f t="shared" si="0"/>
        <v>36877.120000000003</v>
      </c>
    </row>
    <row r="19" spans="1:5" s="4" customFormat="1" x14ac:dyDescent="0.35">
      <c r="A19" s="10">
        <v>16</v>
      </c>
      <c r="B19" s="11" t="s">
        <v>22</v>
      </c>
      <c r="C19" s="12">
        <v>1</v>
      </c>
      <c r="D19" s="6">
        <v>33933</v>
      </c>
      <c r="E19" s="6">
        <f t="shared" si="0"/>
        <v>38385.009599999998</v>
      </c>
    </row>
    <row r="20" spans="1:5" s="4" customFormat="1" x14ac:dyDescent="0.35">
      <c r="A20" s="10">
        <v>17</v>
      </c>
      <c r="B20" s="11" t="s">
        <v>23</v>
      </c>
      <c r="C20" s="12">
        <v>1</v>
      </c>
      <c r="D20" s="6">
        <v>373133</v>
      </c>
      <c r="E20" s="6">
        <f t="shared" si="0"/>
        <v>422088.04959999997</v>
      </c>
    </row>
    <row r="21" spans="1:5" s="4" customFormat="1" x14ac:dyDescent="0.35">
      <c r="A21" s="10">
        <v>18</v>
      </c>
      <c r="B21" s="11" t="s">
        <v>24</v>
      </c>
      <c r="C21" s="12">
        <v>1</v>
      </c>
      <c r="D21" s="6">
        <v>89300</v>
      </c>
      <c r="E21" s="6">
        <f t="shared" si="0"/>
        <v>101016.16</v>
      </c>
    </row>
    <row r="22" spans="1:5" s="4" customFormat="1" x14ac:dyDescent="0.35">
      <c r="A22" s="10">
        <v>19</v>
      </c>
      <c r="B22" s="11" t="s">
        <v>25</v>
      </c>
      <c r="C22" s="12">
        <v>1</v>
      </c>
      <c r="D22" s="6">
        <v>182667</v>
      </c>
      <c r="E22" s="6">
        <f t="shared" si="0"/>
        <v>206632.91039999999</v>
      </c>
    </row>
    <row r="23" spans="1:5" s="3" customFormat="1" ht="15.5" x14ac:dyDescent="0.3">
      <c r="D23" s="13">
        <f>SUM(D4:D22)</f>
        <v>2403236</v>
      </c>
      <c r="E23" s="13">
        <f>SUM(E4:E22)</f>
        <v>2718540.5632000002</v>
      </c>
    </row>
    <row r="24" spans="1:5" x14ac:dyDescent="0.3">
      <c r="A24" s="14" t="s">
        <v>2</v>
      </c>
      <c r="B24" s="14"/>
    </row>
    <row r="25" spans="1:5" x14ac:dyDescent="0.3">
      <c r="A25" s="15">
        <v>45083</v>
      </c>
      <c r="B25" s="15"/>
    </row>
  </sheetData>
  <mergeCells count="3">
    <mergeCell ref="A24:B24"/>
    <mergeCell ref="A25:B25"/>
    <mergeCell ref="A1:E1"/>
  </mergeCells>
  <phoneticPr fontId="4" type="noConversion"/>
  <printOptions horizontalCentered="1" verticalCentered="1"/>
  <pageMargins left="1" right="1" top="1" bottom="1" header="0.5" footer="0.5"/>
  <pageSetup paperSize="258" scale="8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</vt:lpstr>
      <vt:lpstr>'ANEXO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Gerardo Nuñez Cobos</dc:creator>
  <cp:lastModifiedBy>USER</cp:lastModifiedBy>
  <cp:lastPrinted>2023-02-07T22:20:06Z</cp:lastPrinted>
  <dcterms:created xsi:type="dcterms:W3CDTF">2018-07-23T16:44:43Z</dcterms:created>
  <dcterms:modified xsi:type="dcterms:W3CDTF">2023-06-06T15:16:40Z</dcterms:modified>
</cp:coreProperties>
</file>