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ribe\Documents\Mis Documentos\DIRECCION TERRITORIAL CUNDINAMARCA\2019\CONTRATACION\SA-MC-DT-CUN-016-2019\EVALUACION\"/>
    </mc:Choice>
  </mc:AlternateContent>
  <bookViews>
    <workbookView xWindow="-120" yWindow="-120" windowWidth="20730" windowHeight="11160"/>
  </bookViews>
  <sheets>
    <sheet name="matriz juridica" sheetId="1" r:id="rId1"/>
  </sheets>
  <externalReferences>
    <externalReference r:id="rId2"/>
  </externalReferences>
  <definedNames>
    <definedName name="_xlnm.Print_Titles" localSheetId="0">'matriz juridica'!$A:$C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<sst xmlns="http://schemas.openxmlformats.org/spreadsheetml/2006/main" count="272" uniqueCount="95">
  <si>
    <t>No.</t>
  </si>
  <si>
    <t>PROPONENTE</t>
  </si>
  <si>
    <t>OBSERVACIONES</t>
  </si>
  <si>
    <t>Persona Natural</t>
  </si>
  <si>
    <t>NATURALEZA JURIDICA DEL PROPONENTE</t>
  </si>
  <si>
    <t>ORIGEN DEL PROPONENTE</t>
  </si>
  <si>
    <t>PARTICIPANTES</t>
  </si>
  <si>
    <t>PORCENTAJE DE PARTICIPACIÓN</t>
  </si>
  <si>
    <t>ACREDITACIÓN NOMBRAMIENTO REPRESENTANTE UNICO</t>
  </si>
  <si>
    <t>Asegurado/Beneficiario (a favor del INVIAS)</t>
  </si>
  <si>
    <t>Fecha de expedición (igual o anterior a la fecha y hora del cierre del concurso)</t>
  </si>
  <si>
    <t>Amparos de la garantia</t>
  </si>
  <si>
    <t>Si el proponente es persona Juridica, la garantia debera tomarse con el nombre o razón social</t>
  </si>
  <si>
    <t>Si el proponente es consorcio o UT, la garantia debera ser otorgada por todos los integrantes, identificación y porcentaje de participación</t>
  </si>
  <si>
    <t>NACIONAL</t>
  </si>
  <si>
    <t>CUMPLE</t>
  </si>
  <si>
    <t>N/A</t>
  </si>
  <si>
    <t>RUIA</t>
  </si>
  <si>
    <t>INVIAS</t>
  </si>
  <si>
    <t>FISCALES (CONTRALORIA GENERAL DE LA NACION)</t>
  </si>
  <si>
    <t>JUDICIALES</t>
  </si>
  <si>
    <t>VALOR ASEGURADO DE LA GARANTIA: 10% del Presupuesto Oficial (29.992.231,4)</t>
  </si>
  <si>
    <t>MATRICULA PROFESIONAL</t>
  </si>
  <si>
    <t>NO PRESENTA</t>
  </si>
  <si>
    <t>NO ACREDITA</t>
  </si>
  <si>
    <t xml:space="preserve"> REQUISITOS GENERALES</t>
  </si>
  <si>
    <t>CARTA DE PRESENTACIÓN</t>
  </si>
  <si>
    <t xml:space="preserve"> CARACTERISTICAS DE LA GARANTIA </t>
  </si>
  <si>
    <t xml:space="preserve"> GARANTIA DE SERIEDAD DE LA PROPUESTA</t>
  </si>
  <si>
    <t>VALOR ASEGURADO Y VIGENCIA</t>
  </si>
  <si>
    <t xml:space="preserve"> CERTIFICACIÓN DE PAGOS DE SEGURIDAD SOCIAL Y APORTES PARAFISCALES</t>
  </si>
  <si>
    <t xml:space="preserve">ANTECEDENTES </t>
  </si>
  <si>
    <t>FACTOR DE CALIDAD:DECLARACIÓN DE AUSENCIA DE INHABILIDAD</t>
  </si>
  <si>
    <t xml:space="preserve"> REGISTRO ÚNICO TRIBUTARIO (RUT)</t>
  </si>
  <si>
    <t>PROGRAMA DE REINTEGRACION</t>
  </si>
  <si>
    <t xml:space="preserve"> ACREDITACIÓN PERSONAL CON DISCAPACIDAD</t>
  </si>
  <si>
    <t>CARTA DE ACEPTACION DEL PRESUPUESTO OFICIAL</t>
  </si>
  <si>
    <t xml:space="preserve">Vigencia de Cuatro meses contados a partir del </t>
  </si>
  <si>
    <t>NIT</t>
  </si>
  <si>
    <t>DOCUMENTO CONFORMACIÓN DE CONSORCIO O UNION TEMPORAL (SI APLICA)</t>
  </si>
  <si>
    <t xml:space="preserve">Vigencia: ultimos 6 meses </t>
  </si>
  <si>
    <t xml:space="preserve"> TOMADOR/ AFIANZADO (si aplica)</t>
  </si>
  <si>
    <t>Persona Juridica: expedida por el Revisor fiscal o Representante Legal (si aplica)</t>
  </si>
  <si>
    <t xml:space="preserve">Consorcio o UT: la certificacion la expedira cada uno de los integrantes  por separado (si aplica) </t>
  </si>
  <si>
    <t>ADMISIBLE</t>
  </si>
  <si>
    <t>DATOS DE CONTACTO</t>
  </si>
  <si>
    <t>CERTIFICADO INSCRIPCIÓN EN EL REGISTRO ÚNICO DE PROPONENTES (RUP)</t>
  </si>
  <si>
    <t>CEDULA DE CIUDADANIA DEL PROPONENTE - REP LEGAL</t>
  </si>
  <si>
    <t>C.C. REP LEGAL</t>
  </si>
  <si>
    <t>REGISTRADURIA</t>
  </si>
  <si>
    <t>PERSONA JURIDICA</t>
  </si>
  <si>
    <t>PRESUPUESTO OFICIAL</t>
  </si>
  <si>
    <t>DV</t>
  </si>
  <si>
    <t>CC</t>
  </si>
  <si>
    <t>TP</t>
  </si>
  <si>
    <t>SI AVALADA NOMBRE ING</t>
  </si>
  <si>
    <t>COMUNES</t>
  </si>
  <si>
    <t>PERSONA NATURAL</t>
  </si>
  <si>
    <t>NO CUMPLE</t>
  </si>
  <si>
    <t xml:space="preserve">FIRMADA REPRESENTANTE O APODERADO </t>
  </si>
  <si>
    <t>OBJETO SOCIAL</t>
  </si>
  <si>
    <t>Inscripción vigente y en firme</t>
  </si>
  <si>
    <t>DISCIPLINARIOS (PROCURADURIA GENERAL DE LA NACION) - personeria bta</t>
  </si>
  <si>
    <t>REQUISITOS HABILITANTES</t>
  </si>
  <si>
    <t>Formulario 1 ACEPTACION PRESUPUESTO OFICIAL</t>
  </si>
  <si>
    <t>Anexo 7,65 COMPROMISO DE TRANSPARENCIA</t>
  </si>
  <si>
    <t>NOMBRE REPRESENTANTE LEGAL</t>
  </si>
  <si>
    <t>JORGE EIVAR TULCAN</t>
  </si>
  <si>
    <t>CONSORCIO CARRETERA 2019</t>
  </si>
  <si>
    <t>CONSORCIO VIAL ORIENTE I</t>
  </si>
  <si>
    <t>GERMAN ENRIQUE IBAÑEZ MEDINA</t>
  </si>
  <si>
    <t>CONSORCIO FAVA</t>
  </si>
  <si>
    <t>SOLANO REAL S.A.S.</t>
  </si>
  <si>
    <t>MANUEL ALBERTO RODRIGUEZ MARTINEZ</t>
  </si>
  <si>
    <t>15219-18742</t>
  </si>
  <si>
    <t>25202-312931</t>
  </si>
  <si>
    <t>TATIANA GONZALEZ</t>
  </si>
  <si>
    <t>CONSORCIO</t>
  </si>
  <si>
    <t>VIGENCIA (DURACIÓN DEL CONTRATO Y TRES AÑOS MAS)</t>
  </si>
  <si>
    <t>ACREDITA</t>
  </si>
  <si>
    <t xml:space="preserve">NO ADMISIBLE SUBSANAR: COMPROMISO DE TRANSPARENCIA </t>
  </si>
  <si>
    <t>JOHN ALEXANDER ALZATE AGUILAR</t>
  </si>
  <si>
    <t>SANDRA CECILIA SALCEDO MELO</t>
  </si>
  <si>
    <t>25202-76925</t>
  </si>
  <si>
    <t xml:space="preserve">NO ADMISIBLE SUBSANAR: CERTIFICADO DEL COPNIA, VIGENCIA DEL CONSORCIO Y 3 AÑOS MAS,  COMPROMISO DE TRANSPARENCIA </t>
  </si>
  <si>
    <t xml:space="preserve">NO ADMISIBLE SUBSANAR:  VIGENCIA DEL CONSORCIO POR 3 AÑOS (36 MESES) Y  COMPROMISO DE TRANSPARENCIA </t>
  </si>
  <si>
    <t>15219-18565</t>
  </si>
  <si>
    <t xml:space="preserve">COPNIA o ANTECEDENTES CPITVC </t>
  </si>
  <si>
    <t xml:space="preserve">NO ADMISIBLE SUBSANAR:  COMPROMISO DE TRANSPARENCIA </t>
  </si>
  <si>
    <t>JOSE RICARDO VALENCIA MARTINEZ</t>
  </si>
  <si>
    <t>25202-32186</t>
  </si>
  <si>
    <t xml:space="preserve">NO ADMISIBLE SUBSANAR: CERTIFICADO DEL COPNIA Y  COMPROMISO DE TRANSPARENCIA </t>
  </si>
  <si>
    <t>ALCIDES JOSÉ LANDINEZ SAURITH</t>
  </si>
  <si>
    <t>25202-333525</t>
  </si>
  <si>
    <t>54202-45707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</si>
</sst>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</numFmts>
  <fonts count="32" x14ac:knownFonts="1">
    <font>
      <sz val="12"/>
      <color indexed="8"/>
      <name val="Verdana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name val="Arial Narrow"/>
      <family val="2"/>
    </font>
    <font>
      <sz val="8"/>
      <name val="Arial Narrow"/>
      <family val="2"/>
    </font>
    <font>
      <sz val="12"/>
      <color indexed="8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name val="Arial Narrow"/>
      <family val="2"/>
    </font>
    <font>
      <b/>
      <sz val="11"/>
      <color indexed="8"/>
      <name val="Arial"/>
      <family val="2"/>
    </font>
    <font>
      <sz val="12"/>
      <color indexed="8"/>
      <name val="Verdana"/>
    </font>
    <font>
      <b/>
      <sz val="8"/>
      <color rgb="FFFF0000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22" borderId="0" applyNumberFormat="0" applyBorder="0" applyAlignment="0" applyProtection="0"/>
    <xf numFmtId="0" fontId="1" fillId="0" borderId="0"/>
    <xf numFmtId="0" fontId="1" fillId="0" borderId="0"/>
    <xf numFmtId="0" fontId="1" fillId="23" borderId="4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1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9" fontId="24" fillId="0" borderId="0" applyFont="0" applyFill="0" applyBorder="0" applyAlignment="0" applyProtection="0"/>
    <xf numFmtId="42" fontId="30" fillId="0" borderId="0" applyFont="0" applyFill="0" applyBorder="0" applyAlignment="0" applyProtection="0"/>
  </cellStyleXfs>
  <cellXfs count="53">
    <xf numFmtId="0" fontId="0" fillId="0" borderId="0" xfId="0">
      <alignment vertical="top" wrapText="1"/>
    </xf>
    <xf numFmtId="0" fontId="23" fillId="0" borderId="10" xfId="0" applyFont="1" applyBorder="1" applyAlignment="1">
      <alignment horizontal="center" vertical="center"/>
    </xf>
    <xf numFmtId="9" fontId="25" fillId="0" borderId="10" xfId="54" applyFont="1" applyFill="1" applyBorder="1" applyAlignment="1">
      <alignment horizontal="center" vertical="center" wrapText="1"/>
    </xf>
    <xf numFmtId="0" fontId="25" fillId="0" borderId="10" xfId="2" applyFont="1" applyFill="1" applyBorder="1" applyAlignment="1">
      <alignment horizontal="left" vertical="center" wrapText="1"/>
    </xf>
    <xf numFmtId="0" fontId="3" fillId="0" borderId="10" xfId="1" applyFont="1" applyBorder="1"/>
    <xf numFmtId="0" fontId="4" fillId="0" borderId="10" xfId="0" applyNumberFormat="1" applyFont="1" applyBorder="1" applyAlignment="1"/>
    <xf numFmtId="0" fontId="0" fillId="0" borderId="10" xfId="0" applyFont="1" applyBorder="1" applyAlignment="1">
      <alignment vertical="top" wrapText="1"/>
    </xf>
    <xf numFmtId="0" fontId="22" fillId="25" borderId="1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vertical="center" wrapText="1"/>
    </xf>
    <xf numFmtId="0" fontId="25" fillId="0" borderId="10" xfId="2" applyFont="1" applyFill="1" applyBorder="1" applyAlignment="1">
      <alignment vertical="center" wrapText="1"/>
    </xf>
    <xf numFmtId="9" fontId="26" fillId="0" borderId="10" xfId="54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center" wrapText="1"/>
    </xf>
    <xf numFmtId="0" fontId="27" fillId="0" borderId="10" xfId="2" applyNumberFormat="1" applyFont="1" applyFill="1" applyBorder="1" applyAlignment="1">
      <alignment horizontal="center" vertical="center" wrapText="1"/>
    </xf>
    <xf numFmtId="0" fontId="29" fillId="0" borderId="10" xfId="0" applyNumberFormat="1" applyFont="1" applyBorder="1" applyAlignment="1">
      <alignment horizontal="center" vertical="center"/>
    </xf>
    <xf numFmtId="0" fontId="22" fillId="24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25" fillId="0" borderId="10" xfId="2" applyFont="1" applyFill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/>
    </xf>
    <xf numFmtId="0" fontId="23" fillId="0" borderId="10" xfId="0" applyFont="1" applyFill="1" applyBorder="1" applyAlignment="1">
      <alignment horizontal="center" vertical="center" wrapText="1"/>
    </xf>
    <xf numFmtId="42" fontId="25" fillId="0" borderId="10" xfId="55" applyFont="1" applyFill="1" applyBorder="1" applyAlignment="1">
      <alignment vertical="center" wrapText="1"/>
    </xf>
    <xf numFmtId="42" fontId="27" fillId="0" borderId="10" xfId="55" applyFont="1" applyFill="1" applyBorder="1" applyAlignment="1">
      <alignment horizontal="center" vertical="center" wrapText="1"/>
    </xf>
    <xf numFmtId="42" fontId="29" fillId="0" borderId="10" xfId="55" applyFont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4" fillId="0" borderId="10" xfId="0" applyNumberFormat="1" applyFont="1" applyBorder="1" applyAlignment="1">
      <alignment horizontal="left" wrapText="1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22" fillId="25" borderId="15" xfId="0" applyFont="1" applyFill="1" applyBorder="1" applyAlignment="1">
      <alignment horizontal="center" vertical="center" wrapText="1"/>
    </xf>
    <xf numFmtId="0" fontId="22" fillId="25" borderId="16" xfId="0" applyFont="1" applyFill="1" applyBorder="1" applyAlignment="1">
      <alignment horizontal="center" vertical="center" wrapText="1"/>
    </xf>
    <xf numFmtId="0" fontId="22" fillId="25" borderId="17" xfId="0" applyFont="1" applyFill="1" applyBorder="1" applyAlignment="1">
      <alignment horizontal="center" vertical="center" wrapText="1"/>
    </xf>
    <xf numFmtId="0" fontId="22" fillId="24" borderId="11" xfId="0" applyFont="1" applyFill="1" applyBorder="1" applyAlignment="1">
      <alignment horizontal="center" vertical="center"/>
    </xf>
    <xf numFmtId="0" fontId="22" fillId="24" borderId="12" xfId="0" applyFont="1" applyFill="1" applyBorder="1" applyAlignment="1">
      <alignment horizontal="center" vertical="center"/>
    </xf>
    <xf numFmtId="0" fontId="22" fillId="24" borderId="13" xfId="0" applyFont="1" applyFill="1" applyBorder="1" applyAlignment="1">
      <alignment horizontal="center" vertical="center"/>
    </xf>
    <xf numFmtId="0" fontId="22" fillId="24" borderId="14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 wrapText="1"/>
    </xf>
    <xf numFmtId="0" fontId="22" fillId="24" borderId="15" xfId="0" applyFont="1" applyFill="1" applyBorder="1" applyAlignment="1">
      <alignment horizontal="center" vertical="center" wrapText="1"/>
    </xf>
    <xf numFmtId="0" fontId="22" fillId="24" borderId="16" xfId="0" applyFont="1" applyFill="1" applyBorder="1" applyAlignment="1">
      <alignment horizontal="center" vertical="center" wrapText="1"/>
    </xf>
    <xf numFmtId="0" fontId="22" fillId="24" borderId="17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2" fillId="25" borderId="15" xfId="0" applyFont="1" applyFill="1" applyBorder="1" applyAlignment="1">
      <alignment horizontal="center" vertical="center"/>
    </xf>
    <xf numFmtId="0" fontId="22" fillId="25" borderId="16" xfId="0" applyFont="1" applyFill="1" applyBorder="1" applyAlignment="1">
      <alignment horizontal="center" vertical="center"/>
    </xf>
    <xf numFmtId="0" fontId="22" fillId="25" borderId="17" xfId="0" applyFont="1" applyFill="1" applyBorder="1" applyAlignment="1">
      <alignment horizontal="center" vertical="center"/>
    </xf>
    <xf numFmtId="1" fontId="2" fillId="0" borderId="10" xfId="1" applyNumberFormat="1" applyFont="1" applyBorder="1" applyAlignment="1">
      <alignment horizontal="center" vertical="center" wrapText="1"/>
    </xf>
    <xf numFmtId="42" fontId="28" fillId="25" borderId="15" xfId="55" applyFont="1" applyFill="1" applyBorder="1" applyAlignment="1">
      <alignment horizontal="center" vertical="center" wrapText="1"/>
    </xf>
    <xf numFmtId="42" fontId="28" fillId="25" borderId="16" xfId="55" applyFont="1" applyFill="1" applyBorder="1" applyAlignment="1">
      <alignment horizontal="center" vertical="center" wrapText="1"/>
    </xf>
    <xf numFmtId="42" fontId="28" fillId="25" borderId="17" xfId="55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</cellXfs>
  <cellStyles count="56">
    <cellStyle name="20% - Énfasis1 2" xfId="4"/>
    <cellStyle name="20% - Énfasis2 2" xfId="5"/>
    <cellStyle name="20% - Énfasis3 2" xfId="6"/>
    <cellStyle name="20% - Énfasis4 2" xfId="7"/>
    <cellStyle name="20% - Énfasis5 2" xfId="8"/>
    <cellStyle name="20% - Énfasis6 2" xfId="9"/>
    <cellStyle name="40% - Énfasis1 2" xfId="10"/>
    <cellStyle name="40% - Énfasis2 2" xfId="11"/>
    <cellStyle name="40% - Énfasis3 2" xfId="12"/>
    <cellStyle name="40% - Énfasis4 2" xfId="13"/>
    <cellStyle name="40% - Énfasis5 2" xfId="14"/>
    <cellStyle name="40% - Énfasis6 2" xfId="15"/>
    <cellStyle name="60% - Énfasis1 2" xfId="16"/>
    <cellStyle name="60% - Énfasis2 2" xfId="17"/>
    <cellStyle name="60% - Énfasis3 2" xfId="18"/>
    <cellStyle name="60% - Énfasis4 2" xfId="19"/>
    <cellStyle name="60% - Énfasis5 2" xfId="20"/>
    <cellStyle name="60% - Énfasis6 2" xfId="21"/>
    <cellStyle name="Buena 2" xfId="22"/>
    <cellStyle name="Cálculo 2" xfId="23"/>
    <cellStyle name="Celda de comprobación 2" xfId="24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 2" xfId="31"/>
    <cellStyle name="Énfasis6 2" xfId="32"/>
    <cellStyle name="Entrada 2" xfId="33"/>
    <cellStyle name="Incorrecto 2" xfId="34"/>
    <cellStyle name="Millares 2" xfId="35"/>
    <cellStyle name="Millares 3" xfId="36"/>
    <cellStyle name="Moneda [0]" xfId="55" builtinId="7"/>
    <cellStyle name="Moneda 2" xfId="37"/>
    <cellStyle name="Neutral 2" xfId="38"/>
    <cellStyle name="Normal" xfId="0" builtinId="0"/>
    <cellStyle name="Normal 2" xfId="2"/>
    <cellStyle name="Normal 2 2" xfId="39"/>
    <cellStyle name="Normal 2_KR Y POM" xfId="40"/>
    <cellStyle name="Normal 3" xfId="1"/>
    <cellStyle name="Normal 3 2" xfId="3"/>
    <cellStyle name="Notas 2" xfId="41"/>
    <cellStyle name="Porcentaje" xfId="54" builtinId="5"/>
    <cellStyle name="Porcentaje 2" xfId="42"/>
    <cellStyle name="Porcentaje 3" xfId="43"/>
    <cellStyle name="Porcentual 2" xfId="44"/>
    <cellStyle name="Porcentual 2 2" xfId="45"/>
    <cellStyle name="Salida 2" xfId="46"/>
    <cellStyle name="Texto de advertencia 2" xfId="47"/>
    <cellStyle name="Texto explicativo 2" xfId="48"/>
    <cellStyle name="Título 1 2" xfId="49"/>
    <cellStyle name="Título 2 2" xfId="50"/>
    <cellStyle name="Título 3 2" xfId="51"/>
    <cellStyle name="Título 4" xfId="52"/>
    <cellStyle name="Total 2" xfId="53"/>
  </cellStyles>
  <dxfs count="5"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uribe\Downloads\Modelo%20Matriz%20Evaluaci&#243;n%20LP%20V3%20ULTI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-M1"/>
      <sheetName val="Fac.Cal"/>
      <sheetName val="Apoyo Ind"/>
      <sheetName val="RESUMEN CALIFIC"/>
      <sheetName val="LISTAS"/>
      <sheetName val="SMLM"/>
      <sheetName val="Hoja1"/>
    </sheetNames>
    <sheetDataSet>
      <sheetData sheetId="0">
        <row r="1">
          <cell r="B1" t="str">
            <v>INSTITUTO NACIONAL DE VÍAS</v>
          </cell>
        </row>
        <row r="4">
          <cell r="B4" t="str">
            <v>DIRECCIÓN OPERATIVA - DIRECCIONES TERRITORIALES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3"/>
  <sheetViews>
    <sheetView showGridLines="0" tabSelected="1" zoomScale="90" zoomScaleNormal="90" zoomScaleSheetLayoutView="80" zoomScalePageLayoutView="125" workbookViewId="0">
      <pane xSplit="3" ySplit="5" topLeftCell="D6" activePane="bottomRight" state="frozen"/>
      <selection pane="topRight" activeCell="C1" sqref="C1"/>
      <selection pane="bottomLeft" activeCell="A13" sqref="A13"/>
      <selection pane="bottomRight" activeCell="K3" sqref="K3:M4"/>
    </sheetView>
  </sheetViews>
  <sheetFormatPr baseColWidth="10" defaultRowHeight="10.9" customHeight="1" x14ac:dyDescent="0.2"/>
  <cols>
    <col min="1" max="1" width="4" style="14" customWidth="1"/>
    <col min="2" max="2" width="11.09765625" style="22" customWidth="1"/>
    <col min="3" max="3" width="24.296875" style="5" customWidth="1"/>
    <col min="4" max="4" width="9.19921875" style="5" customWidth="1"/>
    <col min="5" max="5" width="7" style="18" customWidth="1"/>
    <col min="6" max="6" width="11" style="24" customWidth="1"/>
    <col min="7" max="7" width="9.19921875" style="18" customWidth="1"/>
    <col min="8" max="8" width="10.796875" style="18" customWidth="1"/>
    <col min="9" max="9" width="9.19921875" style="18" customWidth="1"/>
    <col min="10" max="10" width="11.296875" style="18" customWidth="1"/>
    <col min="11" max="11" width="9.59765625" style="5" customWidth="1"/>
    <col min="12" max="12" width="9.5" style="5" customWidth="1"/>
    <col min="13" max="13" width="11.3984375" style="5" customWidth="1"/>
    <col min="14" max="14" width="11.8984375" style="5" customWidth="1"/>
    <col min="15" max="17" width="10.69921875" style="5" customWidth="1"/>
    <col min="18" max="18" width="11.3984375" style="5" customWidth="1"/>
    <col min="19" max="19" width="11.59765625" style="5" customWidth="1"/>
    <col min="20" max="20" width="8.59765625" style="5" customWidth="1"/>
    <col min="21" max="21" width="15.19921875" style="5" customWidth="1"/>
    <col min="22" max="22" width="8.5" style="5" customWidth="1"/>
    <col min="23" max="23" width="10.59765625" style="5" customWidth="1"/>
    <col min="24" max="24" width="8.59765625" style="5" customWidth="1"/>
    <col min="25" max="25" width="9.796875" style="5" customWidth="1"/>
    <col min="26" max="26" width="9.69921875" style="5" customWidth="1"/>
    <col min="27" max="27" width="11.19921875" style="5" customWidth="1"/>
    <col min="28" max="28" width="13.19921875" style="5" customWidth="1"/>
    <col min="29" max="29" width="10.19921875" style="5" customWidth="1"/>
    <col min="30" max="32" width="8.59765625" style="5" customWidth="1"/>
    <col min="33" max="35" width="11.59765625" style="5" customWidth="1"/>
    <col min="36" max="36" width="10.69921875" style="5" customWidth="1"/>
    <col min="37" max="39" width="8.59765625" style="5" customWidth="1"/>
    <col min="40" max="40" width="12.19921875" style="5" customWidth="1"/>
    <col min="41" max="41" width="10.69921875" style="5" hidden="1" customWidth="1"/>
    <col min="42" max="42" width="10.5" style="5" hidden="1" customWidth="1"/>
    <col min="43" max="43" width="11.3984375" style="5" customWidth="1"/>
    <col min="44" max="44" width="12.796875" style="5" hidden="1" customWidth="1"/>
    <col min="45" max="45" width="11.296875" style="5" hidden="1" customWidth="1"/>
    <col min="46" max="46" width="11.19921875" style="5" bestFit="1" customWidth="1"/>
    <col min="47" max="47" width="7.296875" style="5" bestFit="1" customWidth="1"/>
    <col min="48" max="48" width="10.69921875" style="5" customWidth="1"/>
    <col min="49" max="232" width="8.59765625" style="5" customWidth="1"/>
    <col min="233" max="16384" width="11.19921875" style="6"/>
  </cols>
  <sheetData>
    <row r="1" spans="1:252" s="4" customFormat="1" ht="12.75" hidden="1" customHeight="1" x14ac:dyDescent="0.2">
      <c r="A1" s="46" t="str">
        <f>[1]PRESUPUESTOS!B4</f>
        <v>DIRECCIÓN OPERATIVA - DIRECCIONES TERRITORIALES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</row>
    <row r="2" spans="1:252" s="5" customFormat="1" ht="19.5" customHeight="1" x14ac:dyDescent="0.2">
      <c r="A2" s="50" t="s">
        <v>0</v>
      </c>
      <c r="B2" s="47" t="s">
        <v>51</v>
      </c>
      <c r="C2" s="41" t="s">
        <v>1</v>
      </c>
      <c r="D2" s="41" t="s">
        <v>38</v>
      </c>
      <c r="E2" s="43" t="s">
        <v>52</v>
      </c>
      <c r="F2" s="27" t="s">
        <v>66</v>
      </c>
      <c r="G2" s="27" t="s">
        <v>48</v>
      </c>
      <c r="H2" s="27" t="s">
        <v>55</v>
      </c>
      <c r="I2" s="27" t="s">
        <v>53</v>
      </c>
      <c r="J2" s="27" t="s">
        <v>54</v>
      </c>
      <c r="K2" s="41" t="s">
        <v>63</v>
      </c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</row>
    <row r="3" spans="1:252" s="5" customFormat="1" ht="27" customHeight="1" x14ac:dyDescent="0.2">
      <c r="A3" s="50"/>
      <c r="B3" s="48"/>
      <c r="C3" s="41"/>
      <c r="D3" s="41"/>
      <c r="E3" s="44"/>
      <c r="F3" s="28"/>
      <c r="G3" s="28"/>
      <c r="H3" s="28"/>
      <c r="I3" s="28"/>
      <c r="J3" s="28"/>
      <c r="K3" s="30" t="s">
        <v>25</v>
      </c>
      <c r="L3" s="31"/>
      <c r="M3" s="31"/>
      <c r="N3" s="41" t="s">
        <v>26</v>
      </c>
      <c r="O3" s="41"/>
      <c r="P3" s="41"/>
      <c r="Q3" s="41"/>
      <c r="R3" s="40" t="s">
        <v>39</v>
      </c>
      <c r="S3" s="40"/>
      <c r="T3" s="40"/>
      <c r="U3" s="34" t="s">
        <v>46</v>
      </c>
      <c r="V3" s="42" t="s">
        <v>28</v>
      </c>
      <c r="W3" s="42"/>
      <c r="X3" s="42"/>
      <c r="Y3" s="42"/>
      <c r="Z3" s="42"/>
      <c r="AA3" s="42"/>
      <c r="AB3" s="42"/>
      <c r="AC3" s="34" t="s">
        <v>30</v>
      </c>
      <c r="AD3" s="34"/>
      <c r="AE3" s="34"/>
      <c r="AF3" s="34"/>
      <c r="AG3" s="35" t="s">
        <v>65</v>
      </c>
      <c r="AH3" s="35" t="s">
        <v>64</v>
      </c>
      <c r="AI3" s="34" t="s">
        <v>31</v>
      </c>
      <c r="AJ3" s="34"/>
      <c r="AK3" s="34"/>
      <c r="AL3" s="40" t="s">
        <v>32</v>
      </c>
      <c r="AM3" s="40"/>
      <c r="AN3" s="34" t="s">
        <v>47</v>
      </c>
      <c r="AO3" s="34" t="s">
        <v>33</v>
      </c>
      <c r="AP3" s="34" t="s">
        <v>34</v>
      </c>
      <c r="AQ3" s="34" t="s">
        <v>35</v>
      </c>
      <c r="AR3" s="34" t="s">
        <v>36</v>
      </c>
      <c r="AS3" s="27" t="s">
        <v>49</v>
      </c>
      <c r="AT3" s="27" t="s">
        <v>60</v>
      </c>
      <c r="AU3" s="27" t="s">
        <v>56</v>
      </c>
      <c r="AV3" s="34" t="s">
        <v>2</v>
      </c>
      <c r="AW3" s="34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</row>
    <row r="4" spans="1:252" s="5" customFormat="1" ht="24" customHeight="1" x14ac:dyDescent="0.2">
      <c r="A4" s="50"/>
      <c r="B4" s="48"/>
      <c r="C4" s="41"/>
      <c r="D4" s="41"/>
      <c r="E4" s="44"/>
      <c r="F4" s="28"/>
      <c r="G4" s="28"/>
      <c r="H4" s="28"/>
      <c r="I4" s="28"/>
      <c r="J4" s="28"/>
      <c r="K4" s="32"/>
      <c r="L4" s="33"/>
      <c r="M4" s="33"/>
      <c r="N4" s="41"/>
      <c r="O4" s="41"/>
      <c r="P4" s="41"/>
      <c r="Q4" s="41"/>
      <c r="R4" s="40"/>
      <c r="S4" s="40"/>
      <c r="T4" s="40"/>
      <c r="U4" s="34"/>
      <c r="V4" s="40" t="s">
        <v>27</v>
      </c>
      <c r="W4" s="40"/>
      <c r="X4" s="40"/>
      <c r="Y4" s="40" t="s">
        <v>29</v>
      </c>
      <c r="Z4" s="40"/>
      <c r="AA4" s="40" t="s">
        <v>41</v>
      </c>
      <c r="AB4" s="40"/>
      <c r="AC4" s="34" t="s">
        <v>42</v>
      </c>
      <c r="AD4" s="34" t="s">
        <v>3</v>
      </c>
      <c r="AE4" s="34" t="s">
        <v>40</v>
      </c>
      <c r="AF4" s="34" t="s">
        <v>43</v>
      </c>
      <c r="AG4" s="36"/>
      <c r="AH4" s="36"/>
      <c r="AI4" s="34"/>
      <c r="AJ4" s="34"/>
      <c r="AK4" s="34"/>
      <c r="AL4" s="40"/>
      <c r="AM4" s="40"/>
      <c r="AN4" s="34"/>
      <c r="AO4" s="34"/>
      <c r="AP4" s="34"/>
      <c r="AQ4" s="34"/>
      <c r="AR4" s="34"/>
      <c r="AS4" s="28"/>
      <c r="AT4" s="28"/>
      <c r="AU4" s="28"/>
      <c r="AV4" s="34"/>
      <c r="AW4" s="34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</row>
    <row r="5" spans="1:252" s="5" customFormat="1" ht="83.25" customHeight="1" x14ac:dyDescent="0.2">
      <c r="A5" s="50"/>
      <c r="B5" s="49"/>
      <c r="C5" s="41"/>
      <c r="D5" s="41"/>
      <c r="E5" s="45"/>
      <c r="F5" s="29"/>
      <c r="G5" s="29"/>
      <c r="H5" s="29"/>
      <c r="I5" s="29"/>
      <c r="J5" s="29"/>
      <c r="K5" s="15" t="s">
        <v>4</v>
      </c>
      <c r="L5" s="15" t="s">
        <v>5</v>
      </c>
      <c r="M5" s="15" t="s">
        <v>6</v>
      </c>
      <c r="N5" s="7" t="s">
        <v>59</v>
      </c>
      <c r="O5" s="7" t="s">
        <v>45</v>
      </c>
      <c r="P5" s="7" t="s">
        <v>22</v>
      </c>
      <c r="Q5" s="7" t="s">
        <v>87</v>
      </c>
      <c r="R5" s="15" t="s">
        <v>7</v>
      </c>
      <c r="S5" s="15" t="s">
        <v>8</v>
      </c>
      <c r="T5" s="15" t="s">
        <v>78</v>
      </c>
      <c r="U5" s="7" t="s">
        <v>61</v>
      </c>
      <c r="V5" s="15" t="s">
        <v>9</v>
      </c>
      <c r="W5" s="15" t="s">
        <v>10</v>
      </c>
      <c r="X5" s="15" t="s">
        <v>11</v>
      </c>
      <c r="Y5" s="15" t="s">
        <v>21</v>
      </c>
      <c r="Z5" s="15" t="s">
        <v>37</v>
      </c>
      <c r="AA5" s="15" t="s">
        <v>12</v>
      </c>
      <c r="AB5" s="15" t="s">
        <v>13</v>
      </c>
      <c r="AC5" s="34"/>
      <c r="AD5" s="34"/>
      <c r="AE5" s="34"/>
      <c r="AF5" s="34"/>
      <c r="AG5" s="37"/>
      <c r="AH5" s="37"/>
      <c r="AI5" s="8" t="s">
        <v>62</v>
      </c>
      <c r="AJ5" s="8" t="s">
        <v>19</v>
      </c>
      <c r="AK5" s="8" t="s">
        <v>20</v>
      </c>
      <c r="AL5" s="15" t="s">
        <v>17</v>
      </c>
      <c r="AM5" s="15" t="s">
        <v>18</v>
      </c>
      <c r="AN5" s="34"/>
      <c r="AO5" s="34"/>
      <c r="AP5" s="34"/>
      <c r="AQ5" s="34"/>
      <c r="AR5" s="34"/>
      <c r="AS5" s="29"/>
      <c r="AT5" s="29"/>
      <c r="AU5" s="29"/>
      <c r="AV5" s="34"/>
      <c r="AW5" s="34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</row>
    <row r="6" spans="1:252" s="5" customFormat="1" ht="56.25" customHeight="1" x14ac:dyDescent="0.2">
      <c r="A6" s="13">
        <v>1</v>
      </c>
      <c r="B6" s="20">
        <v>570000000</v>
      </c>
      <c r="C6" s="9" t="s">
        <v>67</v>
      </c>
      <c r="D6" s="3">
        <v>9521002</v>
      </c>
      <c r="E6" s="17"/>
      <c r="F6" s="3"/>
      <c r="G6" s="9"/>
      <c r="H6" s="9"/>
      <c r="I6" s="9"/>
      <c r="J6" s="9" t="s">
        <v>74</v>
      </c>
      <c r="K6" s="19" t="s">
        <v>57</v>
      </c>
      <c r="L6" s="1" t="s">
        <v>14</v>
      </c>
      <c r="M6" s="1">
        <v>1</v>
      </c>
      <c r="N6" s="1" t="s">
        <v>15</v>
      </c>
      <c r="O6" s="1" t="s">
        <v>15</v>
      </c>
      <c r="P6" s="1" t="s">
        <v>15</v>
      </c>
      <c r="Q6" s="1" t="s">
        <v>15</v>
      </c>
      <c r="R6" s="10"/>
      <c r="S6" s="1"/>
      <c r="T6" s="1"/>
      <c r="U6" s="16" t="s">
        <v>15</v>
      </c>
      <c r="V6" s="1" t="s">
        <v>15</v>
      </c>
      <c r="W6" s="1" t="s">
        <v>15</v>
      </c>
      <c r="X6" s="1" t="s">
        <v>15</v>
      </c>
      <c r="Y6" s="1" t="s">
        <v>15</v>
      </c>
      <c r="Z6" s="1" t="s">
        <v>15</v>
      </c>
      <c r="AA6" s="1" t="s">
        <v>15</v>
      </c>
      <c r="AB6" s="1"/>
      <c r="AC6" s="1"/>
      <c r="AD6" s="1" t="s">
        <v>15</v>
      </c>
      <c r="AE6" s="1" t="s">
        <v>15</v>
      </c>
      <c r="AF6" s="1"/>
      <c r="AG6" s="1" t="s">
        <v>15</v>
      </c>
      <c r="AH6" s="1" t="s">
        <v>15</v>
      </c>
      <c r="AI6" s="1" t="s">
        <v>15</v>
      </c>
      <c r="AJ6" s="1" t="s">
        <v>15</v>
      </c>
      <c r="AK6" s="1" t="s">
        <v>15</v>
      </c>
      <c r="AL6" s="1"/>
      <c r="AM6" s="1"/>
      <c r="AN6" s="1" t="s">
        <v>15</v>
      </c>
      <c r="AO6" s="1" t="s">
        <v>15</v>
      </c>
      <c r="AP6" s="1" t="s">
        <v>16</v>
      </c>
      <c r="AQ6" s="1" t="s">
        <v>24</v>
      </c>
      <c r="AR6" s="16" t="s">
        <v>23</v>
      </c>
      <c r="AS6" s="16"/>
      <c r="AT6" s="23"/>
      <c r="AU6" s="23"/>
      <c r="AV6" s="38" t="s">
        <v>44</v>
      </c>
      <c r="AW6" s="39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</row>
    <row r="7" spans="1:252" s="5" customFormat="1" ht="60.75" customHeight="1" x14ac:dyDescent="0.2">
      <c r="A7" s="13">
        <v>2</v>
      </c>
      <c r="B7" s="21"/>
      <c r="C7" s="3" t="s">
        <v>68</v>
      </c>
      <c r="D7" s="3"/>
      <c r="E7" s="17"/>
      <c r="F7" s="3" t="s">
        <v>76</v>
      </c>
      <c r="G7" s="17">
        <v>1018460423</v>
      </c>
      <c r="H7" s="17"/>
      <c r="I7" s="17"/>
      <c r="J7" s="17" t="s">
        <v>75</v>
      </c>
      <c r="K7" s="19" t="s">
        <v>77</v>
      </c>
      <c r="L7" s="1" t="s">
        <v>14</v>
      </c>
      <c r="M7" s="1">
        <v>2</v>
      </c>
      <c r="N7" s="1" t="s">
        <v>15</v>
      </c>
      <c r="O7" s="1" t="s">
        <v>15</v>
      </c>
      <c r="P7" s="1" t="s">
        <v>15</v>
      </c>
      <c r="Q7" s="25" t="s">
        <v>58</v>
      </c>
      <c r="R7" s="2">
        <v>0.5</v>
      </c>
      <c r="S7" s="16" t="s">
        <v>15</v>
      </c>
      <c r="T7" s="26" t="s">
        <v>58</v>
      </c>
      <c r="U7" s="16" t="s">
        <v>15</v>
      </c>
      <c r="V7" s="1" t="s">
        <v>15</v>
      </c>
      <c r="W7" s="1" t="s">
        <v>15</v>
      </c>
      <c r="X7" s="1" t="s">
        <v>15</v>
      </c>
      <c r="Y7" s="1" t="s">
        <v>15</v>
      </c>
      <c r="Z7" s="1" t="s">
        <v>15</v>
      </c>
      <c r="AA7" s="1" t="s">
        <v>15</v>
      </c>
      <c r="AB7" s="1" t="s">
        <v>15</v>
      </c>
      <c r="AC7" s="1"/>
      <c r="AD7" s="1" t="s">
        <v>15</v>
      </c>
      <c r="AE7" s="1" t="s">
        <v>15</v>
      </c>
      <c r="AF7" s="1" t="s">
        <v>15</v>
      </c>
      <c r="AG7" s="25" t="s">
        <v>58</v>
      </c>
      <c r="AH7" s="1" t="s">
        <v>15</v>
      </c>
      <c r="AI7" s="1" t="s">
        <v>15</v>
      </c>
      <c r="AJ7" s="1" t="s">
        <v>15</v>
      </c>
      <c r="AK7" s="1" t="s">
        <v>15</v>
      </c>
      <c r="AL7" s="1"/>
      <c r="AM7" s="1"/>
      <c r="AN7" s="1" t="s">
        <v>15</v>
      </c>
      <c r="AO7" s="1" t="s">
        <v>15</v>
      </c>
      <c r="AP7" s="1" t="s">
        <v>16</v>
      </c>
      <c r="AQ7" s="1" t="s">
        <v>79</v>
      </c>
      <c r="AR7" s="16" t="s">
        <v>23</v>
      </c>
      <c r="AS7" s="16"/>
      <c r="AT7" s="16"/>
      <c r="AU7" s="16"/>
      <c r="AV7" s="51" t="s">
        <v>84</v>
      </c>
      <c r="AW7" s="52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</row>
    <row r="8" spans="1:252" ht="68.25" customHeight="1" x14ac:dyDescent="0.2">
      <c r="A8" s="13">
        <v>3</v>
      </c>
      <c r="B8" s="21"/>
      <c r="C8" s="3" t="s">
        <v>69</v>
      </c>
      <c r="D8" s="3"/>
      <c r="E8" s="17"/>
      <c r="F8" s="3" t="s">
        <v>81</v>
      </c>
      <c r="G8" s="17">
        <v>14324058</v>
      </c>
      <c r="H8" s="17" t="s">
        <v>82</v>
      </c>
      <c r="I8" s="17">
        <v>52269190</v>
      </c>
      <c r="J8" s="17" t="s">
        <v>83</v>
      </c>
      <c r="K8" s="19" t="s">
        <v>77</v>
      </c>
      <c r="L8" s="1" t="s">
        <v>14</v>
      </c>
      <c r="M8" s="1">
        <v>2</v>
      </c>
      <c r="N8" s="1" t="s">
        <v>15</v>
      </c>
      <c r="O8" s="1" t="s">
        <v>15</v>
      </c>
      <c r="P8" s="1" t="s">
        <v>15</v>
      </c>
      <c r="Q8" s="1" t="s">
        <v>15</v>
      </c>
      <c r="R8" s="2">
        <v>0.5</v>
      </c>
      <c r="S8" s="16" t="s">
        <v>15</v>
      </c>
      <c r="T8" s="26" t="s">
        <v>58</v>
      </c>
      <c r="U8" s="16" t="s">
        <v>15</v>
      </c>
      <c r="V8" s="1" t="s">
        <v>15</v>
      </c>
      <c r="W8" s="1" t="s">
        <v>15</v>
      </c>
      <c r="X8" s="1" t="s">
        <v>15</v>
      </c>
      <c r="Y8" s="1" t="s">
        <v>15</v>
      </c>
      <c r="Z8" s="1" t="s">
        <v>15</v>
      </c>
      <c r="AA8" s="1" t="s">
        <v>15</v>
      </c>
      <c r="AB8" s="1" t="s">
        <v>15</v>
      </c>
      <c r="AC8" s="1"/>
      <c r="AD8" s="1" t="s">
        <v>15</v>
      </c>
      <c r="AE8" s="1" t="s">
        <v>15</v>
      </c>
      <c r="AF8" s="1" t="s">
        <v>15</v>
      </c>
      <c r="AG8" s="25" t="s">
        <v>58</v>
      </c>
      <c r="AH8" s="1" t="s">
        <v>15</v>
      </c>
      <c r="AI8" s="1" t="s">
        <v>15</v>
      </c>
      <c r="AJ8" s="1" t="s">
        <v>15</v>
      </c>
      <c r="AK8" s="1" t="s">
        <v>15</v>
      </c>
      <c r="AL8" s="1"/>
      <c r="AM8" s="1"/>
      <c r="AN8" s="1" t="s">
        <v>15</v>
      </c>
      <c r="AO8" s="1" t="s">
        <v>15</v>
      </c>
      <c r="AP8" s="1" t="s">
        <v>16</v>
      </c>
      <c r="AQ8" s="1" t="s">
        <v>79</v>
      </c>
      <c r="AR8" s="16" t="s">
        <v>23</v>
      </c>
      <c r="AS8" s="16"/>
      <c r="AT8" s="16"/>
      <c r="AU8" s="16"/>
      <c r="AV8" s="51" t="s">
        <v>85</v>
      </c>
      <c r="AW8" s="52"/>
    </row>
    <row r="9" spans="1:252" ht="48" customHeight="1" x14ac:dyDescent="0.2">
      <c r="A9" s="13">
        <v>4</v>
      </c>
      <c r="B9" s="21"/>
      <c r="C9" s="3" t="s">
        <v>70</v>
      </c>
      <c r="D9" s="3">
        <v>6761612</v>
      </c>
      <c r="E9" s="17"/>
      <c r="F9" s="3"/>
      <c r="G9" s="17"/>
      <c r="H9" s="17"/>
      <c r="I9" s="17"/>
      <c r="J9" s="17" t="s">
        <v>86</v>
      </c>
      <c r="K9" s="12" t="s">
        <v>57</v>
      </c>
      <c r="L9" s="1" t="s">
        <v>14</v>
      </c>
      <c r="M9" s="1">
        <v>1</v>
      </c>
      <c r="N9" s="1" t="s">
        <v>15</v>
      </c>
      <c r="O9" s="1" t="s">
        <v>15</v>
      </c>
      <c r="P9" s="1" t="s">
        <v>15</v>
      </c>
      <c r="Q9" s="1" t="s">
        <v>15</v>
      </c>
      <c r="R9" s="2"/>
      <c r="S9" s="16"/>
      <c r="T9" s="16"/>
      <c r="U9" s="16" t="s">
        <v>15</v>
      </c>
      <c r="V9" s="1" t="s">
        <v>15</v>
      </c>
      <c r="W9" s="1" t="s">
        <v>15</v>
      </c>
      <c r="X9" s="1" t="s">
        <v>15</v>
      </c>
      <c r="Y9" s="1" t="s">
        <v>15</v>
      </c>
      <c r="Z9" s="1" t="s">
        <v>15</v>
      </c>
      <c r="AA9" s="1" t="s">
        <v>15</v>
      </c>
      <c r="AB9" s="1"/>
      <c r="AC9" s="1"/>
      <c r="AD9" s="1" t="s">
        <v>15</v>
      </c>
      <c r="AE9" s="1" t="s">
        <v>15</v>
      </c>
      <c r="AF9" s="1"/>
      <c r="AG9" s="25" t="s">
        <v>58</v>
      </c>
      <c r="AH9" s="1" t="s">
        <v>15</v>
      </c>
      <c r="AI9" s="1" t="s">
        <v>15</v>
      </c>
      <c r="AJ9" s="1" t="s">
        <v>15</v>
      </c>
      <c r="AK9" s="1" t="s">
        <v>15</v>
      </c>
      <c r="AL9" s="1"/>
      <c r="AM9" s="1"/>
      <c r="AN9" s="1" t="s">
        <v>15</v>
      </c>
      <c r="AO9" s="1" t="s">
        <v>15</v>
      </c>
      <c r="AP9" s="1" t="s">
        <v>16</v>
      </c>
      <c r="AQ9" s="1" t="s">
        <v>24</v>
      </c>
      <c r="AR9" s="16" t="s">
        <v>23</v>
      </c>
      <c r="AS9" s="16"/>
      <c r="AT9" s="16"/>
      <c r="AU9" s="16"/>
      <c r="AV9" s="51" t="s">
        <v>88</v>
      </c>
      <c r="AW9" s="52"/>
    </row>
    <row r="10" spans="1:252" ht="50.1" customHeight="1" x14ac:dyDescent="0.2">
      <c r="A10" s="13">
        <v>5</v>
      </c>
      <c r="B10" s="21"/>
      <c r="C10" s="3" t="s">
        <v>71</v>
      </c>
      <c r="D10" s="3"/>
      <c r="E10" s="17"/>
      <c r="F10" s="3" t="s">
        <v>89</v>
      </c>
      <c r="G10" s="17">
        <v>79334943</v>
      </c>
      <c r="H10" s="17"/>
      <c r="I10" s="17"/>
      <c r="J10" s="17" t="s">
        <v>90</v>
      </c>
      <c r="K10" s="12" t="s">
        <v>77</v>
      </c>
      <c r="L10" s="1" t="s">
        <v>14</v>
      </c>
      <c r="M10" s="1">
        <v>2</v>
      </c>
      <c r="N10" s="1" t="s">
        <v>15</v>
      </c>
      <c r="O10" s="1" t="s">
        <v>15</v>
      </c>
      <c r="P10" s="1" t="s">
        <v>15</v>
      </c>
      <c r="Q10" s="25" t="s">
        <v>58</v>
      </c>
      <c r="R10" s="2">
        <v>0.5</v>
      </c>
      <c r="S10" s="16" t="s">
        <v>15</v>
      </c>
      <c r="T10" s="16" t="s">
        <v>15</v>
      </c>
      <c r="U10" s="16" t="s">
        <v>15</v>
      </c>
      <c r="V10" s="1" t="s">
        <v>15</v>
      </c>
      <c r="W10" s="1" t="s">
        <v>15</v>
      </c>
      <c r="X10" s="1" t="s">
        <v>15</v>
      </c>
      <c r="Y10" s="1" t="s">
        <v>15</v>
      </c>
      <c r="Z10" s="1" t="s">
        <v>15</v>
      </c>
      <c r="AA10" s="1" t="s">
        <v>15</v>
      </c>
      <c r="AB10" s="1" t="s">
        <v>15</v>
      </c>
      <c r="AC10" s="1" t="s">
        <v>15</v>
      </c>
      <c r="AD10" s="1"/>
      <c r="AE10" s="1" t="s">
        <v>15</v>
      </c>
      <c r="AF10" s="1" t="s">
        <v>15</v>
      </c>
      <c r="AG10" s="25" t="s">
        <v>58</v>
      </c>
      <c r="AH10" s="1" t="s">
        <v>15</v>
      </c>
      <c r="AI10" s="1" t="s">
        <v>15</v>
      </c>
      <c r="AJ10" s="1" t="s">
        <v>15</v>
      </c>
      <c r="AK10" s="1" t="s">
        <v>15</v>
      </c>
      <c r="AL10" s="1"/>
      <c r="AM10" s="1"/>
      <c r="AN10" s="1" t="s">
        <v>15</v>
      </c>
      <c r="AO10" s="1" t="s">
        <v>15</v>
      </c>
      <c r="AP10" s="1" t="s">
        <v>16</v>
      </c>
      <c r="AQ10" s="1" t="s">
        <v>79</v>
      </c>
      <c r="AR10" s="16" t="s">
        <v>23</v>
      </c>
      <c r="AS10" s="16"/>
      <c r="AT10" s="16"/>
      <c r="AU10" s="16"/>
      <c r="AV10" s="51" t="s">
        <v>91</v>
      </c>
      <c r="AW10" s="52"/>
    </row>
    <row r="11" spans="1:252" ht="48" customHeight="1" x14ac:dyDescent="0.2">
      <c r="A11" s="13">
        <v>6</v>
      </c>
      <c r="B11" s="21"/>
      <c r="C11" s="3" t="s">
        <v>72</v>
      </c>
      <c r="D11" s="3">
        <v>860072883</v>
      </c>
      <c r="E11" s="17"/>
      <c r="F11" s="3" t="s">
        <v>92</v>
      </c>
      <c r="G11" s="17">
        <v>1014240381</v>
      </c>
      <c r="H11" s="17"/>
      <c r="I11" s="17"/>
      <c r="J11" s="17" t="s">
        <v>93</v>
      </c>
      <c r="K11" s="12" t="s">
        <v>50</v>
      </c>
      <c r="L11" s="1" t="s">
        <v>14</v>
      </c>
      <c r="M11" s="1">
        <v>1</v>
      </c>
      <c r="N11" s="1" t="s">
        <v>15</v>
      </c>
      <c r="O11" s="1" t="s">
        <v>15</v>
      </c>
      <c r="P11" s="1" t="s">
        <v>15</v>
      </c>
      <c r="Q11" s="1" t="s">
        <v>15</v>
      </c>
      <c r="U11" s="16" t="s">
        <v>15</v>
      </c>
      <c r="V11" s="1" t="s">
        <v>15</v>
      </c>
      <c r="W11" s="1" t="s">
        <v>15</v>
      </c>
      <c r="X11" s="1" t="s">
        <v>15</v>
      </c>
      <c r="Y11" s="1" t="s">
        <v>15</v>
      </c>
      <c r="Z11" s="1" t="s">
        <v>15</v>
      </c>
      <c r="AA11" s="1" t="s">
        <v>15</v>
      </c>
      <c r="AB11" s="1"/>
      <c r="AC11" s="1" t="s">
        <v>15</v>
      </c>
      <c r="AD11" s="1"/>
      <c r="AE11" s="1" t="s">
        <v>15</v>
      </c>
      <c r="AF11" s="1"/>
      <c r="AG11" s="25" t="s">
        <v>58</v>
      </c>
      <c r="AH11" s="1" t="s">
        <v>15</v>
      </c>
      <c r="AI11" s="1" t="s">
        <v>15</v>
      </c>
      <c r="AJ11" s="1" t="s">
        <v>15</v>
      </c>
      <c r="AK11" s="1" t="s">
        <v>15</v>
      </c>
      <c r="AL11" s="1"/>
      <c r="AM11" s="1"/>
      <c r="AN11" s="1" t="s">
        <v>15</v>
      </c>
      <c r="AO11" s="1" t="s">
        <v>15</v>
      </c>
      <c r="AP11" s="1" t="s">
        <v>16</v>
      </c>
      <c r="AQ11" s="1" t="s">
        <v>24</v>
      </c>
      <c r="AR11" s="16" t="s">
        <v>23</v>
      </c>
      <c r="AS11" s="16"/>
      <c r="AT11" s="16"/>
      <c r="AV11" s="51" t="s">
        <v>80</v>
      </c>
      <c r="AW11" s="52"/>
    </row>
    <row r="12" spans="1:252" ht="52.5" customHeight="1" x14ac:dyDescent="0.2">
      <c r="A12" s="13">
        <v>7</v>
      </c>
      <c r="B12" s="21"/>
      <c r="C12" s="3" t="s">
        <v>73</v>
      </c>
      <c r="D12" s="3">
        <v>13497039</v>
      </c>
      <c r="E12" s="17"/>
      <c r="F12" s="3"/>
      <c r="G12" s="17"/>
      <c r="H12" s="17"/>
      <c r="I12" s="17"/>
      <c r="J12" s="17" t="s">
        <v>94</v>
      </c>
      <c r="K12" s="19" t="s">
        <v>57</v>
      </c>
      <c r="L12" s="1" t="s">
        <v>14</v>
      </c>
      <c r="M12" s="1">
        <v>1</v>
      </c>
      <c r="N12" s="1" t="s">
        <v>15</v>
      </c>
      <c r="O12" s="1" t="s">
        <v>15</v>
      </c>
      <c r="P12" s="1" t="s">
        <v>15</v>
      </c>
      <c r="Q12" s="1" t="s">
        <v>15</v>
      </c>
      <c r="U12" s="16" t="s">
        <v>15</v>
      </c>
      <c r="V12" s="1" t="s">
        <v>15</v>
      </c>
      <c r="W12" s="1" t="s">
        <v>15</v>
      </c>
      <c r="X12" s="1" t="s">
        <v>15</v>
      </c>
      <c r="Y12" s="1" t="s">
        <v>15</v>
      </c>
      <c r="Z12" s="1" t="s">
        <v>15</v>
      </c>
      <c r="AA12" s="1"/>
      <c r="AB12" s="1"/>
      <c r="AC12" s="1"/>
      <c r="AD12" s="1" t="s">
        <v>15</v>
      </c>
      <c r="AE12" s="1" t="s">
        <v>15</v>
      </c>
      <c r="AF12" s="1"/>
      <c r="AG12" s="1" t="s">
        <v>15</v>
      </c>
      <c r="AH12" s="1" t="s">
        <v>15</v>
      </c>
      <c r="AI12" s="1" t="s">
        <v>15</v>
      </c>
      <c r="AJ12" s="1" t="s">
        <v>15</v>
      </c>
      <c r="AK12" s="1" t="s">
        <v>15</v>
      </c>
      <c r="AL12" s="1"/>
      <c r="AM12" s="1"/>
      <c r="AN12" s="1" t="s">
        <v>15</v>
      </c>
      <c r="AO12" s="1" t="s">
        <v>15</v>
      </c>
      <c r="AP12" s="1" t="s">
        <v>16</v>
      </c>
      <c r="AQ12" s="1" t="s">
        <v>79</v>
      </c>
      <c r="AR12" s="16" t="s">
        <v>23</v>
      </c>
      <c r="AS12" s="16"/>
      <c r="AT12" s="16"/>
      <c r="AV12" s="38" t="s">
        <v>44</v>
      </c>
      <c r="AW12" s="39"/>
    </row>
    <row r="13" spans="1:252" ht="32.25" customHeight="1" x14ac:dyDescent="0.2">
      <c r="A13" s="13"/>
      <c r="B13" s="21"/>
      <c r="C13" s="3"/>
      <c r="D13" s="3"/>
      <c r="E13" s="17"/>
      <c r="F13" s="3"/>
      <c r="G13" s="17"/>
      <c r="H13" s="17"/>
      <c r="I13" s="17"/>
      <c r="J13" s="17"/>
      <c r="K13" s="12"/>
      <c r="L13" s="1"/>
      <c r="M13" s="1"/>
      <c r="N13" s="1"/>
      <c r="O13" s="1"/>
      <c r="P13" s="1"/>
      <c r="Q13" s="1"/>
      <c r="U13" s="16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6"/>
      <c r="AS13" s="16"/>
      <c r="AT13" s="16"/>
      <c r="AV13" s="38"/>
      <c r="AW13" s="39"/>
    </row>
  </sheetData>
  <mergeCells count="46">
    <mergeCell ref="AV12:AW12"/>
    <mergeCell ref="AV13:AW13"/>
    <mergeCell ref="AV7:AW7"/>
    <mergeCell ref="AV8:AW8"/>
    <mergeCell ref="AV9:AW9"/>
    <mergeCell ref="AV10:AW10"/>
    <mergeCell ref="AV11:AW11"/>
    <mergeCell ref="A1:U1"/>
    <mergeCell ref="N3:Q4"/>
    <mergeCell ref="AN3:AN5"/>
    <mergeCell ref="R3:T4"/>
    <mergeCell ref="U3:U4"/>
    <mergeCell ref="V4:X4"/>
    <mergeCell ref="G2:G5"/>
    <mergeCell ref="B2:B5"/>
    <mergeCell ref="A2:A5"/>
    <mergeCell ref="K2:AW2"/>
    <mergeCell ref="D2:D5"/>
    <mergeCell ref="AP3:AP5"/>
    <mergeCell ref="I2:I5"/>
    <mergeCell ref="AI3:AK4"/>
    <mergeCell ref="AT3:AT5"/>
    <mergeCell ref="AH3:AH5"/>
    <mergeCell ref="AV6:AW6"/>
    <mergeCell ref="AO3:AO5"/>
    <mergeCell ref="AL3:AM4"/>
    <mergeCell ref="C2:C5"/>
    <mergeCell ref="AF4:AF5"/>
    <mergeCell ref="V3:AB3"/>
    <mergeCell ref="AC3:AF3"/>
    <mergeCell ref="AD4:AD5"/>
    <mergeCell ref="AE4:AE5"/>
    <mergeCell ref="Y4:Z4"/>
    <mergeCell ref="AA4:AB4"/>
    <mergeCell ref="AC4:AC5"/>
    <mergeCell ref="E2:E5"/>
    <mergeCell ref="F2:F5"/>
    <mergeCell ref="H2:H5"/>
    <mergeCell ref="AV3:AW5"/>
    <mergeCell ref="J2:J5"/>
    <mergeCell ref="K3:M4"/>
    <mergeCell ref="AU3:AU5"/>
    <mergeCell ref="AS3:AS5"/>
    <mergeCell ref="AR3:AR5"/>
    <mergeCell ref="AQ3:AQ5"/>
    <mergeCell ref="AG3:AG5"/>
  </mergeCells>
  <conditionalFormatting sqref="R7:R9">
    <cfRule type="expression" dxfId="4" priority="10" stopIfTrue="1">
      <formula>IF($C7-INT($C7)&gt;0,TRUE,FALSE)</formula>
    </cfRule>
  </conditionalFormatting>
  <conditionalFormatting sqref="C7:J10">
    <cfRule type="expression" dxfId="3" priority="11" stopIfTrue="1">
      <formula>IF($C7-INT($C7)&gt;0,TRUE,FALSE)</formula>
    </cfRule>
  </conditionalFormatting>
  <conditionalFormatting sqref="R6">
    <cfRule type="expression" dxfId="2" priority="20" stopIfTrue="1">
      <formula>IF(#REF!-INT(#REF!)&gt;0,TRUE,FALSE)</formula>
    </cfRule>
  </conditionalFormatting>
  <conditionalFormatting sqref="C11:J13">
    <cfRule type="expression" dxfId="1" priority="2" stopIfTrue="1">
      <formula>IF($C11-INT($C11)&gt;0,TRUE,FALSE)</formula>
    </cfRule>
  </conditionalFormatting>
  <conditionalFormatting sqref="R10">
    <cfRule type="expression" dxfId="0" priority="1" stopIfTrue="1">
      <formula>IF($C10-INT($C10)&gt;0,TRUE,FALSE)</formula>
    </cfRule>
  </conditionalFormatting>
  <pageMargins left="0.74803149606299213" right="0.74803149606299213" top="0.98425196850393704" bottom="0.98425196850393704" header="0.51181102362204722" footer="0.51181102362204722"/>
  <pageSetup paperSize="9" scale="57" orientation="landscape" r:id="rId1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juridica</vt:lpstr>
      <vt:lpstr>'matriz juridica'!Títulos_a_imprimir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Erika Johana Uribe Navarro</cp:lastModifiedBy>
  <dcterms:created xsi:type="dcterms:W3CDTF">2014-07-22T18:40:08Z</dcterms:created>
  <dcterms:modified xsi:type="dcterms:W3CDTF">2019-09-17T16:59:59Z</dcterms:modified>
</cp:coreProperties>
</file>