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/>
  <mc:AlternateContent xmlns:mc="http://schemas.openxmlformats.org/markup-compatibility/2006">
    <mc:Choice Requires="x15">
      <x15ac:absPath xmlns:x15ac="http://schemas.microsoft.com/office/spreadsheetml/2010/11/ac" url="C:\Mega\PROCESOS YEIDER 2023\ICBF A NIVEL NACIONAL\OFERTA ECONOMICA AJUSTADA\"/>
    </mc:Choice>
  </mc:AlternateContent>
  <xr:revisionPtr revIDLastSave="0" documentId="13_ncr:1_{0494EC63-0F8D-4538-B3E1-8B88CBD065CC}" xr6:coauthVersionLast="45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MACROREGIÓN 1" sheetId="3" r:id="rId1"/>
  </sheets>
  <externalReferences>
    <externalReference r:id="rId2"/>
  </externalReferenc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G18" i="3" l="1"/>
  <c r="G19" i="3"/>
  <c r="G26" i="3"/>
  <c r="G27" i="3"/>
  <c r="I33" i="3"/>
  <c r="I32" i="3"/>
  <c r="F17" i="3"/>
  <c r="G17" i="3" s="1"/>
  <c r="G32" i="3" s="1"/>
  <c r="F18" i="3"/>
  <c r="F19" i="3"/>
  <c r="F20" i="3"/>
  <c r="G20" i="3" s="1"/>
  <c r="F21" i="3"/>
  <c r="G21" i="3" s="1"/>
  <c r="F22" i="3"/>
  <c r="G22" i="3" s="1"/>
  <c r="F23" i="3"/>
  <c r="G23" i="3" s="1"/>
  <c r="F24" i="3"/>
  <c r="G24" i="3" s="1"/>
  <c r="F25" i="3"/>
  <c r="G25" i="3" s="1"/>
  <c r="F26" i="3"/>
  <c r="F27" i="3"/>
  <c r="F28" i="3"/>
  <c r="G28" i="3" s="1"/>
  <c r="F29" i="3"/>
  <c r="G29" i="3" s="1"/>
  <c r="F30" i="3"/>
  <c r="G30" i="3" s="1"/>
  <c r="F31" i="3"/>
  <c r="G31" i="3" s="1"/>
  <c r="F32" i="3" l="1"/>
</calcChain>
</file>

<file path=xl/sharedStrings.xml><?xml version="1.0" encoding="utf-8"?>
<sst xmlns="http://schemas.openxmlformats.org/spreadsheetml/2006/main" count="51" uniqueCount="34">
  <si>
    <t>Descripción</t>
  </si>
  <si>
    <t>Precio Techo Unitario IVA incluido</t>
  </si>
  <si>
    <t xml:space="preserve">Precio Unitario OFERTADO IVA incluido </t>
  </si>
  <si>
    <t>DIFICULTAD DE ACCESO</t>
  </si>
  <si>
    <t>Fecha:</t>
  </si>
  <si>
    <t>INSTRUCCIONES PARA EL DILIGENCIAMIENTO DEL FORMATO DE PROPUESTA</t>
  </si>
  <si>
    <t>Ítem</t>
  </si>
  <si>
    <t>SPLIT DE 12.000 BTU</t>
  </si>
  <si>
    <t>SPLIT DE 18.000 BTU</t>
  </si>
  <si>
    <t>SPLIT DE 24.000 BTU</t>
  </si>
  <si>
    <t>SPLIT DE 36.000 BTU</t>
  </si>
  <si>
    <t>SPLIT DE 48.000 BTU</t>
  </si>
  <si>
    <t>Empresa:</t>
  </si>
  <si>
    <t>• Por favor diligenciar solo las celdas en AMARILLO 
• Revisar todos los requerimientos que se exponen en el documento "Ficha de Condiciones Técnicas" y Anexos; y formular su propuesta en concordancia con este.
• El valor de la propuesta deber ser expresado en PESOS COLOMBIANOS.
• Los valores unitarios deberán aproximarse por exceso o por defecto al entero más cercano. Si la cifra no está aproximada y aparece con centavos, el ICBF aproximará al entero inferior.
• Se considera causal de rechazo el no diligenciar todos los ítems del presente formato, modificar el formato o cambiar la formulación del mismo.
• Los valores ofertados no pueden superar los precios techos en ninguno de los item, ya que es causal de rechazo.</t>
  </si>
  <si>
    <t>SPLIT DE 9.000 BTU</t>
  </si>
  <si>
    <t>SPLIT DE 60.000 BTU</t>
  </si>
  <si>
    <t>Fácil</t>
  </si>
  <si>
    <t>Intermedio</t>
  </si>
  <si>
    <t>San Andrés</t>
  </si>
  <si>
    <t>Providencia</t>
  </si>
  <si>
    <t>FACTOR DE EFICIENCIA SEER MÍNIMO REQUERIDO</t>
  </si>
  <si>
    <t>FORMATO OFERTA ECONOMICA EQUIPO AIRE ACONDICIONADO REGION 1</t>
  </si>
  <si>
    <t>Objeto:	 “Adquisición e instalación de equipos de aire acondicionado tipo confort para las sedes del ICBF a nivel Nacional”.</t>
  </si>
  <si>
    <t>TOTAL  REGION 1 POR PRECIOS UNITARIOS</t>
  </si>
  <si>
    <t>FIRMA Y NOMBRE DEL REPRESENTANTE LEGAL</t>
  </si>
  <si>
    <r>
      <t xml:space="preserve">Nota 1: </t>
    </r>
    <r>
      <rPr>
        <b/>
        <sz val="12"/>
        <color rgb="FF0070C0"/>
        <rFont val="Arial Narrow"/>
        <family val="2"/>
      </rPr>
      <t>San Andrés y Providencia</t>
    </r>
    <r>
      <rPr>
        <b/>
        <sz val="12"/>
        <rFont val="Arial Narrow"/>
        <family val="2"/>
      </rPr>
      <t>: Exclusión del IVA para bienes y servicios con destino a San Andrés y Providencia, de acuerdo con el artículo 22. Exclusión del impuesto a las ventas, de la Ley 47 de 1993.</t>
    </r>
  </si>
  <si>
    <r>
      <t>SPLIT DE 12.000 BTU</t>
    </r>
    <r>
      <rPr>
        <b/>
        <sz val="12"/>
        <rFont val="Arial Narrow"/>
        <family val="2"/>
      </rPr>
      <t xml:space="preserve"> </t>
    </r>
    <r>
      <rPr>
        <b/>
        <sz val="12"/>
        <color rgb="FF0070C0"/>
        <rFont val="Arial Narrow"/>
        <family val="2"/>
      </rPr>
      <t>(Nota 1)</t>
    </r>
  </si>
  <si>
    <t>REGIÓN 1: Atlántico, Bolívar, Cesar, Córdoba, Guajira, Magdalena y San Andrés y Providencia</t>
  </si>
  <si>
    <t>República de Colombia
Instituto Colombiano de Bienestar Familiar
Cecilia de la Fuente de Lleras 
Dirección Administrativa - Grupo de Infraestructura Inmobiliaria</t>
  </si>
  <si>
    <r>
      <t xml:space="preserve">SPLIT DE 12.000 BTU </t>
    </r>
    <r>
      <rPr>
        <b/>
        <sz val="12"/>
        <color rgb="FF0070C0"/>
        <rFont val="Arial Narrow"/>
        <family val="2"/>
      </rPr>
      <t>(Nota 1)</t>
    </r>
  </si>
  <si>
    <t>En el presupuesto oficial para la región No 1 es de SEISCIENTOS CINCUENTA MILLONES CUATROCIENTOS OCHO MIL DIECIOCHO PESOS M/C $650,408,018 se encuentra incluido IVA (menos San Andres y Providencia Nota 1), impuestos de ley y demás costos directos e indirectos, se ejecutará como una bolsa de recursos.</t>
  </si>
  <si>
    <t>MOISES EDUARDO GIL MAESTRE</t>
  </si>
  <si>
    <t>R.L. FRIO KING IMPORTACIONES Y DISTRIBUCIONES S.A.S.</t>
  </si>
  <si>
    <t>FRIO KING IMPORTACIONES Y DISTRIBUCIONES S.A.S.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</si>
</sst>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2">
    <numFmt numFmtId="42" formatCode="_-&quot;$&quot;\ * #,##0_-;\-&quot;$&quot;\ * #,##0_-;_-&quot;$&quot;\ * &quot;-&quot;_-;_-@_-"/>
    <numFmt numFmtId="164" formatCode="_-&quot;$&quot;* #,##0.00_-;\-&quot;$&quot;* #,##0.00_-;_-&quot;$&quot;* &quot;-&quot;??_-;_-@_-"/>
    <numFmt numFmtId="165" formatCode="_(&quot;$&quot;\ * #,##0_);_(&quot;$&quot;\ * \(#,##0\);_(&quot;$&quot;\ * &quot;-&quot;_);_(@_)"/>
    <numFmt numFmtId="166" formatCode="_(* #,##0_);_(* \(#,##0\);_(* &quot;-&quot;_);_(@_)"/>
    <numFmt numFmtId="167" formatCode="_(&quot;$&quot;\ * #,##0.00_);_(&quot;$&quot;\ * \(#,##0.00\);_(&quot;$&quot;\ * &quot;-&quot;??_);_(@_)"/>
    <numFmt numFmtId="168" formatCode="_(* #,##0.00_);_(* \(#,##0.00\);_(* &quot;-&quot;??_);_(@_)"/>
    <numFmt numFmtId="169" formatCode="#,##0.00\ \€"/>
    <numFmt numFmtId="170" formatCode="&quot;$&quot;#,##0"/>
    <numFmt numFmtId="171" formatCode="_(&quot;$&quot;\ * #,##0_);_(&quot;$&quot;\ * \(#,##0\);_(&quot;$&quot;\ * &quot;-&quot;??_);_(@_)"/>
    <numFmt numFmtId="172" formatCode="&quot;$&quot;\ #,##0"/>
    <numFmt numFmtId="173" formatCode="0.000000000000000%"/>
    <numFmt numFmtId="174" formatCode="0.0000000000000%"/>
  </numFmts>
  <fonts count="19" x14ac:knownFonts="1">
    <font>
      <sz val="10"/>
      <color theme="1"/>
      <name val="Arial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Verdana"/>
      <family val="2"/>
    </font>
    <font>
      <b/>
      <sz val="10"/>
      <color theme="1"/>
      <name val="Verdana"/>
      <family val="2"/>
    </font>
    <font>
      <b/>
      <sz val="14"/>
      <color theme="1"/>
      <name val="Verdana"/>
      <family val="2"/>
    </font>
    <font>
      <sz val="10"/>
      <color theme="1"/>
      <name val="Arial"/>
      <family val="2"/>
    </font>
    <font>
      <sz val="11"/>
      <color theme="1"/>
      <name val="Arial"/>
      <family val="2"/>
    </font>
    <font>
      <sz val="12"/>
      <color theme="1"/>
      <name val="Arial Narrow"/>
      <family val="2"/>
    </font>
    <font>
      <b/>
      <sz val="12"/>
      <color theme="1"/>
      <name val="Arial Narrow"/>
      <family val="2"/>
    </font>
    <font>
      <sz val="12"/>
      <color rgb="FF000000"/>
      <name val="Arial Narrow"/>
      <family val="2"/>
    </font>
    <font>
      <b/>
      <sz val="12"/>
      <name val="Arial Narrow"/>
      <family val="2"/>
    </font>
    <font>
      <sz val="12"/>
      <name val="Arial Narrow"/>
      <family val="2"/>
    </font>
    <font>
      <b/>
      <sz val="12"/>
      <color rgb="FF000000"/>
      <name val="Arial Narrow"/>
      <family val="2"/>
    </font>
    <font>
      <b/>
      <sz val="12"/>
      <color rgb="FF0070C0"/>
      <name val="Arial Narrow"/>
      <family val="2"/>
    </font>
    <font>
      <b/>
      <sz val="14"/>
      <name val="Arial Narrow"/>
      <family val="2"/>
    </font>
    <font>
      <b/>
      <sz val="18"/>
      <name val="Arial Narrow"/>
      <family val="2"/>
    </font>
    <font>
      <b/>
      <sz val="14"/>
      <color theme="1"/>
      <name val="Arial Narrow"/>
      <family val="2"/>
    </font>
  </fonts>
  <fills count="10">
    <fill>
      <patternFill patternType="none"/>
    </fill>
    <fill>
      <patternFill patternType="gray125"/>
    </fill>
    <fill>
      <patternFill patternType="solid">
        <fgColor rgb="FF808080"/>
        <bgColor indexed="64"/>
      </patternFill>
    </fill>
    <fill>
      <patternFill patternType="solid">
        <fgColor rgb="FFDBE5F1"/>
        <bgColor indexed="64"/>
      </patternFill>
    </fill>
    <fill>
      <patternFill patternType="solid">
        <fgColor rgb="FFDAEEF3"/>
        <bgColor indexed="64"/>
      </patternFill>
    </fill>
    <fill>
      <patternFill patternType="solid">
        <fgColor rgb="FFDDD9C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79998168889431442"/>
        <bgColor indexed="64"/>
      </patternFill>
    </fill>
  </fills>
  <borders count="2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</borders>
  <cellStyleXfs count="34">
    <xf numFmtId="0" fontId="0" fillId="0" borderId="0"/>
    <xf numFmtId="9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0" fontId="6" fillId="2" borderId="1" applyNumberFormat="0" applyProtection="0">
      <alignment horizontal="left" vertical="center"/>
    </xf>
    <xf numFmtId="0" fontId="5" fillId="3" borderId="0" applyNumberFormat="0" applyBorder="0" applyProtection="0">
      <alignment horizontal="center" vertical="center"/>
    </xf>
    <xf numFmtId="0" fontId="5" fillId="4" borderId="0" applyNumberFormat="0" applyBorder="0" applyProtection="0">
      <alignment horizontal="center" vertical="center"/>
    </xf>
    <xf numFmtId="0" fontId="5" fillId="2" borderId="0" applyNumberFormat="0" applyBorder="0" applyProtection="0">
      <alignment horizontal="center" vertical="center" wrapText="1"/>
    </xf>
    <xf numFmtId="0" fontId="5" fillId="2" borderId="0" applyNumberFormat="0" applyBorder="0" applyProtection="0">
      <alignment horizontal="right" vertical="center" wrapText="1"/>
    </xf>
    <xf numFmtId="0" fontId="5" fillId="5" borderId="0" applyNumberFormat="0" applyBorder="0" applyProtection="0">
      <alignment horizontal="center" vertical="center" wrapText="1"/>
    </xf>
    <xf numFmtId="0" fontId="4" fillId="5" borderId="0" applyNumberFormat="0" applyBorder="0" applyProtection="0">
      <alignment horizontal="right" vertical="center" wrapText="1"/>
    </xf>
    <xf numFmtId="49" fontId="4" fillId="0" borderId="0" applyFill="0" applyBorder="0" applyProtection="0">
      <alignment horizontal="left" vertical="center"/>
    </xf>
    <xf numFmtId="0" fontId="5" fillId="0" borderId="0" applyNumberFormat="0" applyFill="0" applyBorder="0" applyProtection="0">
      <alignment horizontal="left" vertical="center"/>
    </xf>
    <xf numFmtId="0" fontId="5" fillId="0" borderId="0" applyNumberFormat="0" applyFill="0" applyBorder="0" applyProtection="0">
      <alignment horizontal="right" vertical="center"/>
    </xf>
    <xf numFmtId="169" fontId="4" fillId="0" borderId="0" applyFill="0" applyBorder="0" applyProtection="0">
      <alignment horizontal="right" vertical="center"/>
    </xf>
    <xf numFmtId="14" fontId="4" fillId="0" borderId="0" applyFill="0" applyBorder="0" applyProtection="0">
      <alignment horizontal="right" vertical="center"/>
    </xf>
    <xf numFmtId="22" fontId="4" fillId="0" borderId="0" applyFill="0" applyBorder="0" applyProtection="0">
      <alignment horizontal="right" vertical="center"/>
    </xf>
    <xf numFmtId="3" fontId="4" fillId="0" borderId="0" applyFill="0" applyBorder="0" applyProtection="0">
      <alignment horizontal="right" vertical="center"/>
    </xf>
    <xf numFmtId="4" fontId="4" fillId="0" borderId="0" applyFill="0" applyBorder="0" applyProtection="0">
      <alignment horizontal="right" vertical="center"/>
    </xf>
    <xf numFmtId="0" fontId="4" fillId="0" borderId="1" applyNumberFormat="0" applyFill="0" applyProtection="0">
      <alignment horizontal="left" vertical="center"/>
    </xf>
    <xf numFmtId="169" fontId="4" fillId="0" borderId="1" applyFill="0" applyProtection="0">
      <alignment horizontal="right" vertical="center"/>
    </xf>
    <xf numFmtId="3" fontId="4" fillId="0" borderId="1" applyFill="0" applyProtection="0">
      <alignment horizontal="right" vertical="center"/>
    </xf>
    <xf numFmtId="4" fontId="4" fillId="0" borderId="1" applyFill="0" applyProtection="0">
      <alignment horizontal="right" vertical="center"/>
    </xf>
    <xf numFmtId="0" fontId="7" fillId="0" borderId="1" applyNumberFormat="0" applyFont="0" applyFill="0" applyAlignment="0" applyProtection="0"/>
    <xf numFmtId="167" fontId="7" fillId="0" borderId="0" applyFont="0" applyFill="0" applyBorder="0" applyAlignment="0" applyProtection="0"/>
    <xf numFmtId="164" fontId="3" fillId="0" borderId="0" applyFont="0" applyFill="0" applyBorder="0" applyAlignment="0" applyProtection="0"/>
    <xf numFmtId="0" fontId="8" fillId="0" borderId="0"/>
    <xf numFmtId="0" fontId="2" fillId="0" borderId="0"/>
    <xf numFmtId="0" fontId="1" fillId="0" borderId="0"/>
    <xf numFmtId="0" fontId="1" fillId="0" borderId="0"/>
    <xf numFmtId="42" fontId="1" fillId="0" borderId="0" applyFont="0" applyFill="0" applyBorder="0" applyAlignment="0" applyProtection="0"/>
    <xf numFmtId="9" fontId="7" fillId="0" borderId="0" applyFont="0" applyFill="0" applyBorder="0" applyAlignment="0" applyProtection="0"/>
  </cellStyleXfs>
  <cellXfs count="69">
    <xf numFmtId="0" fontId="0" fillId="0" borderId="0" xfId="0"/>
    <xf numFmtId="0" fontId="9" fillId="0" borderId="0" xfId="0" applyFont="1" applyAlignment="1" applyProtection="1">
      <alignment vertical="center"/>
      <protection locked="0"/>
    </xf>
    <xf numFmtId="0" fontId="9" fillId="0" borderId="0" xfId="0" applyFont="1" applyAlignment="1">
      <alignment vertical="center"/>
    </xf>
    <xf numFmtId="0" fontId="9" fillId="0" borderId="0" xfId="0" applyFont="1" applyAlignment="1">
      <alignment vertical="center" wrapText="1"/>
    </xf>
    <xf numFmtId="0" fontId="9" fillId="0" borderId="0" xfId="0" applyFont="1" applyAlignment="1">
      <alignment horizontal="justify" vertical="center" wrapText="1"/>
    </xf>
    <xf numFmtId="0" fontId="10" fillId="0" borderId="0" xfId="0" applyFont="1" applyAlignment="1">
      <alignment horizontal="center" vertical="center" wrapText="1"/>
    </xf>
    <xf numFmtId="0" fontId="11" fillId="0" borderId="1" xfId="0" applyFont="1" applyBorder="1" applyAlignment="1">
      <alignment horizontal="left" vertical="center" wrapText="1"/>
    </xf>
    <xf numFmtId="0" fontId="9" fillId="0" borderId="1" xfId="0" applyFont="1" applyBorder="1" applyAlignment="1">
      <alignment horizontal="justify" vertical="center" wrapText="1"/>
    </xf>
    <xf numFmtId="0" fontId="11" fillId="0" borderId="0" xfId="0" applyFont="1" applyAlignment="1">
      <alignment horizontal="left" vertical="center" wrapText="1"/>
    </xf>
    <xf numFmtId="172" fontId="9" fillId="0" borderId="0" xfId="0" applyNumberFormat="1" applyFont="1" applyAlignment="1">
      <alignment horizontal="center" vertical="center" wrapText="1"/>
    </xf>
    <xf numFmtId="0" fontId="11" fillId="0" borderId="1" xfId="0" applyFont="1" applyBorder="1" applyAlignment="1">
      <alignment vertical="center" wrapText="1"/>
    </xf>
    <xf numFmtId="0" fontId="13" fillId="0" borderId="1" xfId="0" applyFont="1" applyBorder="1" applyAlignment="1">
      <alignment vertical="center" wrapText="1"/>
    </xf>
    <xf numFmtId="0" fontId="11" fillId="0" borderId="0" xfId="0" applyFont="1" applyAlignment="1">
      <alignment vertical="center" wrapText="1"/>
    </xf>
    <xf numFmtId="170" fontId="13" fillId="0" borderId="0" xfId="27" applyNumberFormat="1" applyFont="1" applyFill="1" applyBorder="1" applyAlignment="1" applyProtection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0" fontId="15" fillId="0" borderId="1" xfId="0" applyFont="1" applyBorder="1" applyAlignment="1">
      <alignment vertical="center" wrapText="1"/>
    </xf>
    <xf numFmtId="3" fontId="9" fillId="0" borderId="11" xfId="19" applyFont="1" applyBorder="1" applyAlignment="1">
      <alignment horizontal="center" vertical="center"/>
    </xf>
    <xf numFmtId="0" fontId="11" fillId="0" borderId="12" xfId="0" applyFont="1" applyBorder="1" applyAlignment="1">
      <alignment vertical="center" wrapText="1"/>
    </xf>
    <xf numFmtId="0" fontId="9" fillId="0" borderId="12" xfId="0" applyFont="1" applyBorder="1" applyAlignment="1">
      <alignment horizontal="center" vertical="center"/>
    </xf>
    <xf numFmtId="3" fontId="9" fillId="0" borderId="14" xfId="19" applyFont="1" applyBorder="1" applyAlignment="1">
      <alignment horizontal="center" vertical="center"/>
    </xf>
    <xf numFmtId="173" fontId="9" fillId="0" borderId="0" xfId="33" applyNumberFormat="1" applyFont="1" applyAlignment="1">
      <alignment vertical="center"/>
    </xf>
    <xf numFmtId="171" fontId="9" fillId="0" borderId="0" xfId="26" applyNumberFormat="1" applyFont="1" applyAlignment="1">
      <alignment vertical="center"/>
    </xf>
    <xf numFmtId="3" fontId="9" fillId="0" borderId="0" xfId="0" applyNumberFormat="1" applyFont="1" applyAlignment="1">
      <alignment vertical="center"/>
    </xf>
    <xf numFmtId="170" fontId="16" fillId="0" borderId="12" xfId="27" applyNumberFormat="1" applyFont="1" applyFill="1" applyBorder="1" applyAlignment="1" applyProtection="1">
      <alignment horizontal="center" vertical="center" wrapText="1"/>
    </xf>
    <xf numFmtId="170" fontId="16" fillId="0" borderId="1" xfId="27" applyNumberFormat="1" applyFont="1" applyFill="1" applyBorder="1" applyAlignment="1" applyProtection="1">
      <alignment horizontal="center" vertical="center" wrapText="1"/>
    </xf>
    <xf numFmtId="0" fontId="10" fillId="8" borderId="15" xfId="7" applyFont="1" applyFill="1" applyBorder="1">
      <alignment horizontal="center" vertical="center"/>
    </xf>
    <xf numFmtId="0" fontId="10" fillId="8" borderId="16" xfId="7" applyFont="1" applyFill="1" applyBorder="1" applyProtection="1">
      <alignment horizontal="center" vertical="center"/>
    </xf>
    <xf numFmtId="0" fontId="10" fillId="8" borderId="16" xfId="0" applyFont="1" applyFill="1" applyBorder="1" applyAlignment="1">
      <alignment horizontal="center" vertical="center" wrapText="1"/>
    </xf>
    <xf numFmtId="0" fontId="14" fillId="8" borderId="16" xfId="0" applyFont="1" applyFill="1" applyBorder="1" applyAlignment="1">
      <alignment horizontal="center" vertical="center" wrapText="1"/>
    </xf>
    <xf numFmtId="0" fontId="10" fillId="8" borderId="16" xfId="7" applyFont="1" applyFill="1" applyBorder="1" applyAlignment="1" applyProtection="1">
      <alignment horizontal="center" vertical="center" wrapText="1"/>
    </xf>
    <xf numFmtId="0" fontId="10" fillId="8" borderId="17" xfId="7" applyFont="1" applyFill="1" applyBorder="1" applyAlignment="1" applyProtection="1">
      <alignment horizontal="center" vertical="center" wrapText="1"/>
    </xf>
    <xf numFmtId="170" fontId="17" fillId="7" borderId="21" xfId="27" applyNumberFormat="1" applyFont="1" applyFill="1" applyBorder="1" applyAlignment="1" applyProtection="1">
      <alignment horizontal="center" vertical="center" wrapText="1"/>
    </xf>
    <xf numFmtId="170" fontId="17" fillId="7" borderId="22" xfId="27" applyNumberFormat="1" applyFont="1" applyFill="1" applyBorder="1" applyAlignment="1" applyProtection="1">
      <alignment horizontal="center" vertical="center" wrapText="1"/>
    </xf>
    <xf numFmtId="3" fontId="9" fillId="0" borderId="23" xfId="19" applyFont="1" applyBorder="1" applyAlignment="1">
      <alignment horizontal="center" vertical="center"/>
    </xf>
    <xf numFmtId="0" fontId="11" fillId="0" borderId="24" xfId="0" applyFont="1" applyBorder="1" applyAlignment="1">
      <alignment vertical="center" wrapText="1"/>
    </xf>
    <xf numFmtId="0" fontId="9" fillId="0" borderId="24" xfId="0" applyFont="1" applyBorder="1" applyAlignment="1">
      <alignment horizontal="center" vertical="center"/>
    </xf>
    <xf numFmtId="170" fontId="16" fillId="0" borderId="24" xfId="27" applyNumberFormat="1" applyFont="1" applyFill="1" applyBorder="1" applyAlignment="1" applyProtection="1">
      <alignment horizontal="center" vertical="center" wrapText="1"/>
    </xf>
    <xf numFmtId="170" fontId="13" fillId="6" borderId="13" xfId="27" applyNumberFormat="1" applyFont="1" applyFill="1" applyBorder="1" applyAlignment="1" applyProtection="1">
      <alignment horizontal="center" vertical="center" wrapText="1"/>
    </xf>
    <xf numFmtId="14" fontId="18" fillId="6" borderId="1" xfId="0" applyNumberFormat="1" applyFont="1" applyFill="1" applyBorder="1" applyAlignment="1">
      <alignment vertical="center" wrapText="1"/>
    </xf>
    <xf numFmtId="174" fontId="9" fillId="0" borderId="0" xfId="33" applyNumberFormat="1" applyFont="1" applyAlignment="1">
      <alignment vertical="center"/>
    </xf>
    <xf numFmtId="0" fontId="11" fillId="0" borderId="9" xfId="0" applyFont="1" applyBorder="1" applyAlignment="1">
      <alignment horizontal="left" vertical="center" wrapText="1"/>
    </xf>
    <xf numFmtId="0" fontId="9" fillId="0" borderId="0" xfId="0" applyFont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 wrapText="1"/>
    </xf>
    <xf numFmtId="0" fontId="10" fillId="0" borderId="6" xfId="0" applyFont="1" applyBorder="1" applyAlignment="1">
      <alignment horizontal="center" vertical="center" wrapText="1"/>
    </xf>
    <xf numFmtId="0" fontId="10" fillId="0" borderId="4" xfId="0" applyFont="1" applyBorder="1" applyAlignment="1" applyProtection="1">
      <alignment horizontal="justify" vertical="justify" wrapText="1"/>
      <protection locked="0"/>
    </xf>
    <xf numFmtId="0" fontId="10" fillId="0" borderId="5" xfId="0" applyFont="1" applyBorder="1" applyAlignment="1" applyProtection="1">
      <alignment horizontal="justify" vertical="justify" wrapText="1"/>
      <protection locked="0"/>
    </xf>
    <xf numFmtId="0" fontId="10" fillId="0" borderId="6" xfId="0" applyFont="1" applyBorder="1" applyAlignment="1" applyProtection="1">
      <alignment horizontal="justify" vertical="justify" wrapText="1"/>
      <protection locked="0"/>
    </xf>
    <xf numFmtId="0" fontId="12" fillId="0" borderId="4" xfId="0" applyFont="1" applyBorder="1" applyAlignment="1">
      <alignment horizontal="left" vertical="center" wrapText="1"/>
    </xf>
    <xf numFmtId="0" fontId="13" fillId="0" borderId="5" xfId="0" applyFont="1" applyBorder="1" applyAlignment="1">
      <alignment horizontal="left" vertical="center" wrapText="1"/>
    </xf>
    <xf numFmtId="0" fontId="13" fillId="0" borderId="6" xfId="0" applyFont="1" applyBorder="1" applyAlignment="1">
      <alignment horizontal="left" vertical="center" wrapText="1"/>
    </xf>
    <xf numFmtId="0" fontId="9" fillId="0" borderId="4" xfId="0" applyFont="1" applyBorder="1" applyAlignment="1">
      <alignment horizontal="left" vertical="top" wrapText="1"/>
    </xf>
    <xf numFmtId="0" fontId="9" fillId="0" borderId="5" xfId="0" applyFont="1" applyBorder="1" applyAlignment="1">
      <alignment horizontal="left" vertical="top" wrapText="1"/>
    </xf>
    <xf numFmtId="0" fontId="9" fillId="0" borderId="6" xfId="0" applyFont="1" applyBorder="1" applyAlignment="1">
      <alignment horizontal="left" vertical="top" wrapText="1"/>
    </xf>
    <xf numFmtId="3" fontId="12" fillId="7" borderId="18" xfId="19" applyFont="1" applyFill="1" applyBorder="1" applyAlignment="1">
      <alignment horizontal="center" vertical="center"/>
    </xf>
    <xf numFmtId="3" fontId="12" fillId="7" borderId="19" xfId="19" applyFont="1" applyFill="1" applyBorder="1" applyAlignment="1">
      <alignment horizontal="center" vertical="center"/>
    </xf>
    <xf numFmtId="3" fontId="12" fillId="7" borderId="20" xfId="19" applyFont="1" applyFill="1" applyBorder="1" applyAlignment="1">
      <alignment horizontal="center" vertical="center"/>
    </xf>
    <xf numFmtId="0" fontId="14" fillId="9" borderId="4" xfId="0" applyFont="1" applyFill="1" applyBorder="1" applyAlignment="1">
      <alignment horizontal="left" vertical="center" wrapText="1"/>
    </xf>
    <xf numFmtId="0" fontId="14" fillId="9" borderId="5" xfId="0" applyFont="1" applyFill="1" applyBorder="1" applyAlignment="1">
      <alignment horizontal="left" vertical="center" wrapText="1"/>
    </xf>
    <xf numFmtId="0" fontId="14" fillId="9" borderId="6" xfId="0" applyFont="1" applyFill="1" applyBorder="1" applyAlignment="1">
      <alignment horizontal="left" vertical="center" wrapText="1"/>
    </xf>
    <xf numFmtId="0" fontId="10" fillId="9" borderId="4" xfId="0" applyFont="1" applyFill="1" applyBorder="1" applyAlignment="1">
      <alignment horizontal="center" vertical="center" wrapText="1"/>
    </xf>
    <xf numFmtId="0" fontId="10" fillId="9" borderId="5" xfId="0" applyFont="1" applyFill="1" applyBorder="1" applyAlignment="1">
      <alignment horizontal="center" vertical="center" wrapText="1"/>
    </xf>
    <xf numFmtId="0" fontId="10" fillId="9" borderId="6" xfId="0" applyFont="1" applyFill="1" applyBorder="1" applyAlignment="1">
      <alignment horizontal="center" vertical="center" wrapText="1"/>
    </xf>
    <xf numFmtId="172" fontId="18" fillId="6" borderId="2" xfId="0" applyNumberFormat="1" applyFont="1" applyFill="1" applyBorder="1" applyAlignment="1">
      <alignment horizontal="center" vertical="center" wrapText="1"/>
    </xf>
    <xf numFmtId="172" fontId="18" fillId="6" borderId="3" xfId="0" applyNumberFormat="1" applyFont="1" applyFill="1" applyBorder="1" applyAlignment="1">
      <alignment horizontal="center" vertical="center" wrapText="1"/>
    </xf>
    <xf numFmtId="0" fontId="9" fillId="0" borderId="0" xfId="0" applyFont="1" applyAlignment="1">
      <alignment horizontal="left" vertical="center" wrapText="1"/>
    </xf>
    <xf numFmtId="0" fontId="10" fillId="7" borderId="10" xfId="6" applyFont="1" applyFill="1" applyBorder="1" applyAlignment="1" applyProtection="1">
      <alignment horizontal="center" vertical="center"/>
    </xf>
    <xf numFmtId="0" fontId="10" fillId="7" borderId="7" xfId="6" applyFont="1" applyFill="1" applyBorder="1" applyAlignment="1" applyProtection="1">
      <alignment horizontal="center" vertical="center"/>
    </xf>
    <xf numFmtId="0" fontId="10" fillId="7" borderId="8" xfId="6" applyFont="1" applyFill="1" applyBorder="1" applyAlignment="1" applyProtection="1">
      <alignment horizontal="center" vertical="center"/>
    </xf>
  </cellXfs>
  <cellStyles count="34">
    <cellStyle name="BodyStyle" xfId="13" xr:uid="{00000000-0005-0000-0000-000000000000}"/>
    <cellStyle name="BodyStyleBold" xfId="14" xr:uid="{00000000-0005-0000-0000-000001000000}"/>
    <cellStyle name="BodyStyleBoldRight" xfId="15" xr:uid="{00000000-0005-0000-0000-000002000000}"/>
    <cellStyle name="BodyStyleWithBorder" xfId="21" xr:uid="{00000000-0005-0000-0000-000003000000}"/>
    <cellStyle name="BorderThinBlack" xfId="25" xr:uid="{00000000-0005-0000-0000-000004000000}"/>
    <cellStyle name="Comma" xfId="4" xr:uid="{00000000-0005-0000-0000-000005000000}"/>
    <cellStyle name="Comma [0]" xfId="5" xr:uid="{00000000-0005-0000-0000-000006000000}"/>
    <cellStyle name="Currency" xfId="2" xr:uid="{00000000-0005-0000-0000-000007000000}"/>
    <cellStyle name="Currency [0]" xfId="3" xr:uid="{00000000-0005-0000-0000-000008000000}"/>
    <cellStyle name="DateStyle" xfId="17" xr:uid="{00000000-0005-0000-0000-000009000000}"/>
    <cellStyle name="DateTimeStyle" xfId="18" xr:uid="{00000000-0005-0000-0000-00000A000000}"/>
    <cellStyle name="Decimal" xfId="20" xr:uid="{00000000-0005-0000-0000-00000B000000}"/>
    <cellStyle name="DecimalWithBorder" xfId="24" xr:uid="{00000000-0005-0000-0000-00000C000000}"/>
    <cellStyle name="EuroCurrency" xfId="16" xr:uid="{00000000-0005-0000-0000-00000D000000}"/>
    <cellStyle name="EuroCurrencyWithBorder" xfId="22" xr:uid="{00000000-0005-0000-0000-00000E000000}"/>
    <cellStyle name="HeaderStyle" xfId="7" xr:uid="{00000000-0005-0000-0000-00000F000000}"/>
    <cellStyle name="HeaderSubTop" xfId="11" xr:uid="{00000000-0005-0000-0000-000010000000}"/>
    <cellStyle name="HeaderSubTopNoBold" xfId="12" xr:uid="{00000000-0005-0000-0000-000011000000}"/>
    <cellStyle name="HeaderTopBuyer" xfId="8" xr:uid="{00000000-0005-0000-0000-000012000000}"/>
    <cellStyle name="HeaderTopStyle" xfId="9" xr:uid="{00000000-0005-0000-0000-000013000000}"/>
    <cellStyle name="HeaderTopStyleAlignRight" xfId="10" xr:uid="{00000000-0005-0000-0000-000014000000}"/>
    <cellStyle name="MainTitle" xfId="6" xr:uid="{00000000-0005-0000-0000-000015000000}"/>
    <cellStyle name="Moneda" xfId="26" builtinId="4"/>
    <cellStyle name="Moneda [0] 2" xfId="32" xr:uid="{530B4189-63E0-4821-A1A1-CBCB6807EB54}"/>
    <cellStyle name="Moneda 2" xfId="27" xr:uid="{00000000-0005-0000-0000-000018000000}"/>
    <cellStyle name="Normal" xfId="0" builtinId="0"/>
    <cellStyle name="Normal 2" xfId="29" xr:uid="{00000000-0005-0000-0000-00001A000000}"/>
    <cellStyle name="Normal 28" xfId="28" xr:uid="{00000000-0005-0000-0000-00001B000000}"/>
    <cellStyle name="Normal 3" xfId="30" xr:uid="{35B9FB6C-E5DB-4BBA-ACCB-F9CD4C21A164}"/>
    <cellStyle name="Normal 8" xfId="31" xr:uid="{F23AFC98-CA15-4029-A781-A70DD4AD3677}"/>
    <cellStyle name="Numeric" xfId="19" xr:uid="{00000000-0005-0000-0000-00001C000000}"/>
    <cellStyle name="NumericWithBorder" xfId="23" xr:uid="{00000000-0005-0000-0000-00001D000000}"/>
    <cellStyle name="Percent" xfId="1" xr:uid="{00000000-0005-0000-0000-00001E000000}"/>
    <cellStyle name="Porcentaje" xfId="33" builtinId="5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361496</xdr:colOff>
      <xdr:row>35</xdr:row>
      <xdr:rowOff>278673</xdr:rowOff>
    </xdr:from>
    <xdr:to>
      <xdr:col>2</xdr:col>
      <xdr:colOff>1947333</xdr:colOff>
      <xdr:row>36</xdr:row>
      <xdr:rowOff>1949942</xdr:rowOff>
    </xdr:to>
    <xdr:pic>
      <xdr:nvPicPr>
        <xdr:cNvPr id="10" name="Imagen 9">
          <a:extLst>
            <a:ext uri="{FF2B5EF4-FFF2-40B4-BE49-F238E27FC236}">
              <a16:creationId xmlns:a16="http://schemas.microsoft.com/office/drawing/2014/main" id="{443CA47B-422D-43C4-BE41-0DC94166378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256544" y="14720387"/>
          <a:ext cx="1585837" cy="2034126"/>
        </a:xfrm>
        <a:prstGeom prst="rect">
          <a:avLst/>
        </a:prstGeom>
      </xdr:spPr>
    </xdr:pic>
    <xdr:clientData/>
  </xdr:twoCellAnchor>
  <xdr:twoCellAnchor editAs="oneCell">
    <xdr:from>
      <xdr:col>1</xdr:col>
      <xdr:colOff>290510</xdr:colOff>
      <xdr:row>1</xdr:row>
      <xdr:rowOff>54397</xdr:rowOff>
    </xdr:from>
    <xdr:to>
      <xdr:col>2</xdr:col>
      <xdr:colOff>333375</xdr:colOff>
      <xdr:row>1</xdr:row>
      <xdr:rowOff>892970</xdr:rowOff>
    </xdr:to>
    <xdr:pic>
      <xdr:nvPicPr>
        <xdr:cNvPr id="9" name="45 Imagen" descr="LOGO-ICBF">
          <a:extLst>
            <a:ext uri="{FF2B5EF4-FFF2-40B4-BE49-F238E27FC236}">
              <a16:creationId xmlns:a16="http://schemas.microsoft.com/office/drawing/2014/main" id="{17D3C3CE-2B16-42FF-A32F-DC4056323A2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421479" y="221085"/>
          <a:ext cx="781052" cy="83857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1071562</xdr:colOff>
      <xdr:row>1</xdr:row>
      <xdr:rowOff>214315</xdr:rowOff>
    </xdr:from>
    <xdr:to>
      <xdr:col>6</xdr:col>
      <xdr:colOff>1328507</xdr:colOff>
      <xdr:row>1</xdr:row>
      <xdr:rowOff>511969</xdr:rowOff>
    </xdr:to>
    <xdr:pic>
      <xdr:nvPicPr>
        <xdr:cNvPr id="4" name="Imagen 3" descr="Imagen que contiene Logotipo&#10;&#10;Descripción generada automáticamente">
          <a:extLst>
            <a:ext uri="{FF2B5EF4-FFF2-40B4-BE49-F238E27FC236}">
              <a16:creationId xmlns:a16="http://schemas.microsoft.com/office/drawing/2014/main" id="{75010FEF-FA95-466A-B92C-45F670706EA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38937" y="381003"/>
          <a:ext cx="1769039" cy="297654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8.2.%20FORMATO%2011%20OFERTA%20ECONOMICA%20REGION%201_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ACROREGIÓN 1"/>
      <sheetName val="Hoja1"/>
    </sheetNames>
    <sheetDataSet>
      <sheetData sheetId="0">
        <row r="17">
          <cell r="F17">
            <v>4908405</v>
          </cell>
        </row>
        <row r="18">
          <cell r="F18">
            <v>5449103</v>
          </cell>
        </row>
        <row r="19">
          <cell r="F19">
            <v>5377267</v>
          </cell>
        </row>
        <row r="20">
          <cell r="F20">
            <v>5684561</v>
          </cell>
        </row>
        <row r="21">
          <cell r="F21">
            <v>5610059</v>
          </cell>
        </row>
        <row r="22">
          <cell r="F22">
            <v>5263458</v>
          </cell>
        </row>
        <row r="23">
          <cell r="F23">
            <v>6405114</v>
          </cell>
        </row>
        <row r="24">
          <cell r="F24">
            <v>6909428</v>
          </cell>
        </row>
        <row r="25">
          <cell r="F25">
            <v>7004952</v>
          </cell>
        </row>
        <row r="26">
          <cell r="F26">
            <v>7607094</v>
          </cell>
        </row>
        <row r="27">
          <cell r="F27">
            <v>9460038</v>
          </cell>
        </row>
        <row r="28">
          <cell r="F28">
            <v>9764875</v>
          </cell>
        </row>
        <row r="29">
          <cell r="F29">
            <v>11176950</v>
          </cell>
        </row>
        <row r="30">
          <cell r="F30">
            <v>13421858</v>
          </cell>
        </row>
        <row r="31">
          <cell r="F31">
            <v>14538694</v>
          </cell>
        </row>
      </sheetData>
      <sheetData sheetId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J301"/>
  <sheetViews>
    <sheetView tabSelected="1" zoomScale="63" zoomScaleNormal="63" workbookViewId="0">
      <selection activeCell="J24" sqref="J24"/>
    </sheetView>
  </sheetViews>
  <sheetFormatPr baseColWidth="10" defaultColWidth="9.109375" defaultRowHeight="12.75" customHeight="1" x14ac:dyDescent="0.25"/>
  <cols>
    <col min="1" max="1" width="2" style="2" customWidth="1"/>
    <col min="2" max="2" width="11.109375" style="1" customWidth="1"/>
    <col min="3" max="3" width="39.33203125" style="1" bestFit="1" customWidth="1"/>
    <col min="4" max="4" width="19.33203125" style="1" bestFit="1" customWidth="1"/>
    <col min="5" max="5" width="13.44140625" style="1" customWidth="1"/>
    <col min="6" max="7" width="22.6640625" style="1" customWidth="1"/>
    <col min="8" max="8" width="23.44140625" style="2" customWidth="1"/>
    <col min="9" max="9" width="13.88671875" style="2" hidden="1" customWidth="1"/>
    <col min="10" max="10" width="11.21875" style="2" bestFit="1" customWidth="1"/>
    <col min="11" max="16384" width="9.109375" style="2"/>
  </cols>
  <sheetData>
    <row r="1" spans="2:7" ht="12.75" customHeight="1" thickBot="1" x14ac:dyDescent="0.3"/>
    <row r="2" spans="2:7" ht="78.75" customHeight="1" thickBot="1" x14ac:dyDescent="0.3">
      <c r="B2" s="42" t="s">
        <v>28</v>
      </c>
      <c r="C2" s="43"/>
      <c r="D2" s="43"/>
      <c r="E2" s="43"/>
      <c r="F2" s="43"/>
      <c r="G2" s="44"/>
    </row>
    <row r="3" spans="2:7" ht="12.75" customHeight="1" thickBot="1" x14ac:dyDescent="0.3">
      <c r="B3" s="3"/>
      <c r="C3" s="4"/>
      <c r="D3" s="4"/>
      <c r="E3" s="4"/>
      <c r="F3" s="3"/>
      <c r="G3" s="3"/>
    </row>
    <row r="4" spans="2:7" ht="20.25" customHeight="1" thickBot="1" x14ac:dyDescent="0.3">
      <c r="B4" s="60" t="s">
        <v>21</v>
      </c>
      <c r="C4" s="61"/>
      <c r="D4" s="61"/>
      <c r="E4" s="61"/>
      <c r="F4" s="61"/>
      <c r="G4" s="62"/>
    </row>
    <row r="5" spans="2:7" ht="12" customHeight="1" x14ac:dyDescent="0.25">
      <c r="B5" s="5"/>
      <c r="C5" s="5"/>
      <c r="D5" s="5"/>
      <c r="E5" s="5"/>
      <c r="F5" s="3"/>
      <c r="G5" s="3"/>
    </row>
    <row r="6" spans="2:7" ht="20.100000000000001" customHeight="1" x14ac:dyDescent="0.25">
      <c r="B6" s="6" t="s">
        <v>12</v>
      </c>
      <c r="C6" s="63" t="s">
        <v>33</v>
      </c>
      <c r="D6" s="64"/>
      <c r="E6" s="64"/>
      <c r="F6" s="7" t="s">
        <v>4</v>
      </c>
      <c r="G6" s="38">
        <v>45118</v>
      </c>
    </row>
    <row r="7" spans="2:7" ht="12" customHeight="1" thickBot="1" x14ac:dyDescent="0.3">
      <c r="B7" s="8"/>
      <c r="C7" s="9"/>
      <c r="D7" s="9"/>
      <c r="E7" s="9"/>
      <c r="F7" s="9"/>
      <c r="G7" s="4"/>
    </row>
    <row r="8" spans="2:7" ht="59.25" customHeight="1" thickBot="1" x14ac:dyDescent="0.3">
      <c r="B8" s="57" t="s">
        <v>22</v>
      </c>
      <c r="C8" s="58"/>
      <c r="D8" s="58"/>
      <c r="E8" s="58"/>
      <c r="F8" s="58"/>
      <c r="G8" s="59"/>
    </row>
    <row r="9" spans="2:7" ht="12.75" customHeight="1" thickBot="1" x14ac:dyDescent="0.3">
      <c r="B9" s="3"/>
      <c r="C9" s="4"/>
      <c r="D9" s="4"/>
      <c r="E9" s="4"/>
      <c r="F9" s="3"/>
      <c r="G9" s="3"/>
    </row>
    <row r="10" spans="2:7" ht="23.25" customHeight="1" thickBot="1" x14ac:dyDescent="0.3">
      <c r="B10" s="60" t="s">
        <v>5</v>
      </c>
      <c r="C10" s="61"/>
      <c r="D10" s="61"/>
      <c r="E10" s="61"/>
      <c r="F10" s="61"/>
      <c r="G10" s="62"/>
    </row>
    <row r="11" spans="2:7" ht="147" customHeight="1" thickBot="1" x14ac:dyDescent="0.3">
      <c r="B11" s="51" t="s">
        <v>13</v>
      </c>
      <c r="C11" s="52"/>
      <c r="D11" s="52"/>
      <c r="E11" s="52"/>
      <c r="F11" s="52"/>
      <c r="G11" s="53"/>
    </row>
    <row r="12" spans="2:7" ht="12" customHeight="1" thickBot="1" x14ac:dyDescent="0.3">
      <c r="B12" s="41"/>
      <c r="C12" s="41"/>
      <c r="D12" s="41"/>
      <c r="E12" s="41"/>
      <c r="F12" s="41"/>
      <c r="G12" s="41"/>
    </row>
    <row r="13" spans="2:7" ht="57" customHeight="1" thickBot="1" x14ac:dyDescent="0.3">
      <c r="B13" s="48" t="s">
        <v>25</v>
      </c>
      <c r="C13" s="49"/>
      <c r="D13" s="49"/>
      <c r="E13" s="49"/>
      <c r="F13" s="49"/>
      <c r="G13" s="50"/>
    </row>
    <row r="14" spans="2:7" ht="12" customHeight="1" thickBot="1" x14ac:dyDescent="0.3">
      <c r="B14" s="65"/>
      <c r="C14" s="65"/>
      <c r="D14" s="65"/>
      <c r="E14" s="65"/>
      <c r="F14" s="65"/>
      <c r="G14" s="65"/>
    </row>
    <row r="15" spans="2:7" ht="30" customHeight="1" thickBot="1" x14ac:dyDescent="0.3">
      <c r="B15" s="66" t="s">
        <v>27</v>
      </c>
      <c r="C15" s="67"/>
      <c r="D15" s="67"/>
      <c r="E15" s="67"/>
      <c r="F15" s="67"/>
      <c r="G15" s="68"/>
    </row>
    <row r="16" spans="2:7" ht="67.5" customHeight="1" thickBot="1" x14ac:dyDescent="0.3">
      <c r="B16" s="25" t="s">
        <v>6</v>
      </c>
      <c r="C16" s="26" t="s">
        <v>0</v>
      </c>
      <c r="D16" s="27" t="s">
        <v>20</v>
      </c>
      <c r="E16" s="28" t="s">
        <v>3</v>
      </c>
      <c r="F16" s="29" t="s">
        <v>1</v>
      </c>
      <c r="G16" s="30" t="s">
        <v>2</v>
      </c>
    </row>
    <row r="17" spans="2:9" ht="35.25" customHeight="1" thickBot="1" x14ac:dyDescent="0.3">
      <c r="B17" s="16">
        <v>1</v>
      </c>
      <c r="C17" s="17" t="s">
        <v>14</v>
      </c>
      <c r="D17" s="18">
        <v>16</v>
      </c>
      <c r="E17" s="17" t="s">
        <v>16</v>
      </c>
      <c r="F17" s="23">
        <f>'[1]MACROREGIÓN 1'!F17</f>
        <v>4908405</v>
      </c>
      <c r="G17" s="37">
        <f>+F17-(F17*$I$33)</f>
        <v>4809813.9145334344</v>
      </c>
      <c r="H17" s="21"/>
      <c r="I17" s="21"/>
    </row>
    <row r="18" spans="2:9" ht="30" customHeight="1" thickBot="1" x14ac:dyDescent="0.3">
      <c r="B18" s="19">
        <v>2</v>
      </c>
      <c r="C18" s="10" t="s">
        <v>14</v>
      </c>
      <c r="D18" s="14">
        <v>16</v>
      </c>
      <c r="E18" s="10" t="s">
        <v>17</v>
      </c>
      <c r="F18" s="24">
        <f>'[1]MACROREGIÓN 1'!F18</f>
        <v>5449103</v>
      </c>
      <c r="G18" s="37">
        <f t="shared" ref="G18:G31" si="0">+F18-(F18*$I$33)</f>
        <v>5339651.3594794804</v>
      </c>
      <c r="H18" s="21"/>
      <c r="I18" s="21"/>
    </row>
    <row r="19" spans="2:9" ht="28.5" customHeight="1" thickBot="1" x14ac:dyDescent="0.3">
      <c r="B19" s="19">
        <v>3</v>
      </c>
      <c r="C19" s="10" t="s">
        <v>7</v>
      </c>
      <c r="D19" s="14">
        <v>16</v>
      </c>
      <c r="E19" s="10" t="s">
        <v>16</v>
      </c>
      <c r="F19" s="24">
        <f>'[1]MACROREGIÓN 1'!F19</f>
        <v>5377267</v>
      </c>
      <c r="G19" s="37">
        <f t="shared" si="0"/>
        <v>5269258.2700004289</v>
      </c>
      <c r="H19" s="21"/>
      <c r="I19" s="21"/>
    </row>
    <row r="20" spans="2:9" ht="28.5" customHeight="1" thickBot="1" x14ac:dyDescent="0.3">
      <c r="B20" s="19">
        <v>4</v>
      </c>
      <c r="C20" s="10" t="s">
        <v>7</v>
      </c>
      <c r="D20" s="14">
        <v>16</v>
      </c>
      <c r="E20" s="11" t="s">
        <v>17</v>
      </c>
      <c r="F20" s="24">
        <f>'[1]MACROREGIÓN 1'!F20</f>
        <v>5684561</v>
      </c>
      <c r="G20" s="37">
        <f t="shared" si="0"/>
        <v>5570379.9087104863</v>
      </c>
      <c r="H20" s="21"/>
      <c r="I20" s="21"/>
    </row>
    <row r="21" spans="2:9" ht="27.75" customHeight="1" thickBot="1" x14ac:dyDescent="0.3">
      <c r="B21" s="19">
        <v>5</v>
      </c>
      <c r="C21" s="11" t="s">
        <v>26</v>
      </c>
      <c r="D21" s="14">
        <v>16</v>
      </c>
      <c r="E21" s="15" t="s">
        <v>19</v>
      </c>
      <c r="F21" s="24">
        <f>'[1]MACROREGIÓN 1'!F21</f>
        <v>5610059</v>
      </c>
      <c r="G21" s="37">
        <f t="shared" si="0"/>
        <v>5497374.3689759756</v>
      </c>
      <c r="H21" s="21"/>
      <c r="I21" s="21"/>
    </row>
    <row r="22" spans="2:9" ht="28.5" customHeight="1" thickBot="1" x14ac:dyDescent="0.3">
      <c r="B22" s="19">
        <v>6</v>
      </c>
      <c r="C22" s="10" t="s">
        <v>29</v>
      </c>
      <c r="D22" s="14">
        <v>16</v>
      </c>
      <c r="E22" s="15" t="s">
        <v>18</v>
      </c>
      <c r="F22" s="24">
        <f>'[1]MACROREGIÓN 1'!F22</f>
        <v>5263458</v>
      </c>
      <c r="G22" s="37">
        <f t="shared" si="0"/>
        <v>5157735.257575999</v>
      </c>
      <c r="H22" s="21"/>
      <c r="I22" s="21"/>
    </row>
    <row r="23" spans="2:9" ht="27.75" customHeight="1" thickBot="1" x14ac:dyDescent="0.3">
      <c r="B23" s="19">
        <v>7</v>
      </c>
      <c r="C23" s="11" t="s">
        <v>8</v>
      </c>
      <c r="D23" s="14">
        <v>16</v>
      </c>
      <c r="E23" s="10" t="s">
        <v>16</v>
      </c>
      <c r="F23" s="24">
        <f>'[1]MACROREGIÓN 1'!F23</f>
        <v>6405114</v>
      </c>
      <c r="G23" s="37">
        <f t="shared" si="0"/>
        <v>6276459.7545175878</v>
      </c>
      <c r="H23" s="21"/>
      <c r="I23" s="21"/>
    </row>
    <row r="24" spans="2:9" ht="28.5" customHeight="1" thickBot="1" x14ac:dyDescent="0.3">
      <c r="B24" s="19">
        <v>8</v>
      </c>
      <c r="C24" s="10" t="s">
        <v>8</v>
      </c>
      <c r="D24" s="14">
        <v>16</v>
      </c>
      <c r="E24" s="10" t="s">
        <v>17</v>
      </c>
      <c r="F24" s="24">
        <f>'[1]MACROREGIÓN 1'!F24</f>
        <v>6909428</v>
      </c>
      <c r="G24" s="37">
        <f t="shared" si="0"/>
        <v>6770644.0148820067</v>
      </c>
      <c r="H24" s="21"/>
      <c r="I24" s="21"/>
    </row>
    <row r="25" spans="2:9" ht="27.75" customHeight="1" thickBot="1" x14ac:dyDescent="0.3">
      <c r="B25" s="19">
        <v>9</v>
      </c>
      <c r="C25" s="10" t="s">
        <v>9</v>
      </c>
      <c r="D25" s="14">
        <v>16</v>
      </c>
      <c r="E25" s="11" t="s">
        <v>16</v>
      </c>
      <c r="F25" s="24">
        <f>'[1]MACROREGIÓN 1'!F25</f>
        <v>7004952</v>
      </c>
      <c r="G25" s="37">
        <f t="shared" si="0"/>
        <v>6864249.3030299675</v>
      </c>
      <c r="H25" s="21"/>
      <c r="I25" s="21"/>
    </row>
    <row r="26" spans="2:9" ht="28.5" customHeight="1" thickBot="1" x14ac:dyDescent="0.3">
      <c r="B26" s="19">
        <v>10</v>
      </c>
      <c r="C26" s="11" t="s">
        <v>9</v>
      </c>
      <c r="D26" s="14">
        <v>16</v>
      </c>
      <c r="E26" s="10" t="s">
        <v>17</v>
      </c>
      <c r="F26" s="24">
        <f>'[1]MACROREGIÓN 1'!F26</f>
        <v>7607094</v>
      </c>
      <c r="G26" s="37">
        <f t="shared" si="0"/>
        <v>7454296.5729934266</v>
      </c>
      <c r="H26" s="21"/>
      <c r="I26" s="21"/>
    </row>
    <row r="27" spans="2:9" ht="27.75" customHeight="1" thickBot="1" x14ac:dyDescent="0.3">
      <c r="B27" s="19">
        <v>11</v>
      </c>
      <c r="C27" s="10" t="s">
        <v>10</v>
      </c>
      <c r="D27" s="14">
        <v>13</v>
      </c>
      <c r="E27" s="10" t="s">
        <v>16</v>
      </c>
      <c r="F27" s="24">
        <f>'[1]MACROREGIÓN 1'!F27</f>
        <v>9460038</v>
      </c>
      <c r="G27" s="37">
        <f t="shared" si="0"/>
        <v>9270022.0141604133</v>
      </c>
      <c r="H27" s="21"/>
      <c r="I27" s="21"/>
    </row>
    <row r="28" spans="2:9" ht="27.75" customHeight="1" thickBot="1" x14ac:dyDescent="0.3">
      <c r="B28" s="19">
        <v>12</v>
      </c>
      <c r="C28" s="10" t="s">
        <v>10</v>
      </c>
      <c r="D28" s="14">
        <v>13</v>
      </c>
      <c r="E28" s="10" t="s">
        <v>17</v>
      </c>
      <c r="F28" s="24">
        <f>'[1]MACROREGIÓN 1'!F28</f>
        <v>9764875</v>
      </c>
      <c r="G28" s="37">
        <f t="shared" si="0"/>
        <v>9568736.00460428</v>
      </c>
      <c r="H28" s="21"/>
      <c r="I28" s="21"/>
    </row>
    <row r="29" spans="2:9" ht="27.75" customHeight="1" thickBot="1" x14ac:dyDescent="0.3">
      <c r="B29" s="19">
        <v>13</v>
      </c>
      <c r="C29" s="10" t="s">
        <v>11</v>
      </c>
      <c r="D29" s="14">
        <v>13</v>
      </c>
      <c r="E29" s="10" t="s">
        <v>16</v>
      </c>
      <c r="F29" s="24">
        <f>'[1]MACROREGIÓN 1'!F29</f>
        <v>11176950</v>
      </c>
      <c r="G29" s="37">
        <f t="shared" si="0"/>
        <v>10952447.817986589</v>
      </c>
      <c r="H29" s="21"/>
      <c r="I29" s="21"/>
    </row>
    <row r="30" spans="2:9" ht="27.75" customHeight="1" thickBot="1" x14ac:dyDescent="0.3">
      <c r="B30" s="19">
        <v>14</v>
      </c>
      <c r="C30" s="10" t="s">
        <v>15</v>
      </c>
      <c r="D30" s="14">
        <v>13</v>
      </c>
      <c r="E30" s="10" t="s">
        <v>16</v>
      </c>
      <c r="F30" s="24">
        <f>'[1]MACROREGIÓN 1'!F30</f>
        <v>13421858</v>
      </c>
      <c r="G30" s="37">
        <f t="shared" si="0"/>
        <v>13152264.20136315</v>
      </c>
      <c r="H30" s="21"/>
      <c r="I30" s="21">
        <v>118581856</v>
      </c>
    </row>
    <row r="31" spans="2:9" ht="35.1" customHeight="1" thickBot="1" x14ac:dyDescent="0.3">
      <c r="B31" s="33">
        <v>15</v>
      </c>
      <c r="C31" s="34" t="s">
        <v>15</v>
      </c>
      <c r="D31" s="35">
        <v>13</v>
      </c>
      <c r="E31" s="34" t="s">
        <v>17</v>
      </c>
      <c r="F31" s="36">
        <f>'[1]MACROREGIÓN 1'!F31</f>
        <v>14538694</v>
      </c>
      <c r="G31" s="37">
        <f t="shared" si="0"/>
        <v>14246667.237186775</v>
      </c>
      <c r="H31" s="21"/>
      <c r="I31" s="21">
        <v>116200000</v>
      </c>
    </row>
    <row r="32" spans="2:9" ht="27.75" customHeight="1" thickBot="1" x14ac:dyDescent="0.3">
      <c r="B32" s="54" t="s">
        <v>23</v>
      </c>
      <c r="C32" s="55"/>
      <c r="D32" s="55"/>
      <c r="E32" s="56"/>
      <c r="F32" s="31">
        <f>SUM(F17:F31)</f>
        <v>118581856</v>
      </c>
      <c r="G32" s="32">
        <f>SUM(G17:G31)</f>
        <v>116200000</v>
      </c>
      <c r="H32" s="20"/>
      <c r="I32" s="22">
        <f>+I30-I31</f>
        <v>2381856</v>
      </c>
    </row>
    <row r="33" spans="2:10" ht="12" customHeight="1" thickBot="1" x14ac:dyDescent="0.3">
      <c r="I33" s="39">
        <f>+I32/I30</f>
        <v>2.0086175746819143E-2</v>
      </c>
    </row>
    <row r="34" spans="2:10" ht="58.5" customHeight="1" thickBot="1" x14ac:dyDescent="0.3">
      <c r="B34" s="45" t="s">
        <v>30</v>
      </c>
      <c r="C34" s="46"/>
      <c r="D34" s="46"/>
      <c r="E34" s="46"/>
      <c r="F34" s="46"/>
      <c r="G34" s="47"/>
    </row>
    <row r="35" spans="2:10" ht="12" customHeight="1" x14ac:dyDescent="0.25">
      <c r="C35" s="12"/>
      <c r="D35" s="12"/>
      <c r="F35" s="13"/>
      <c r="G35" s="13"/>
      <c r="J35" s="22"/>
    </row>
    <row r="36" spans="2:10" ht="28.5" customHeight="1" x14ac:dyDescent="0.25">
      <c r="C36" s="12"/>
      <c r="D36" s="12"/>
      <c r="F36" s="13"/>
      <c r="G36" s="13"/>
    </row>
    <row r="37" spans="2:10" ht="161.4" customHeight="1" x14ac:dyDescent="0.25">
      <c r="C37" s="12"/>
      <c r="D37" s="12"/>
      <c r="F37" s="13"/>
      <c r="G37" s="13"/>
    </row>
    <row r="38" spans="2:10" ht="28.5" customHeight="1" x14ac:dyDescent="0.25">
      <c r="C38" s="40" t="s">
        <v>24</v>
      </c>
      <c r="D38" s="40"/>
      <c r="E38" s="40"/>
      <c r="F38" s="13"/>
      <c r="G38" s="13"/>
    </row>
    <row r="39" spans="2:10" ht="28.5" customHeight="1" x14ac:dyDescent="0.25">
      <c r="C39" s="12" t="s">
        <v>31</v>
      </c>
      <c r="D39" s="12"/>
      <c r="F39" s="13"/>
      <c r="G39" s="13"/>
    </row>
    <row r="40" spans="2:10" ht="28.5" customHeight="1" x14ac:dyDescent="0.25">
      <c r="C40" s="12" t="s">
        <v>32</v>
      </c>
      <c r="D40" s="12"/>
      <c r="F40" s="13"/>
      <c r="G40" s="13"/>
    </row>
    <row r="41" spans="2:10" ht="28.5" customHeight="1" x14ac:dyDescent="0.25">
      <c r="C41" s="12"/>
      <c r="D41" s="12"/>
      <c r="F41" s="13"/>
      <c r="G41" s="13"/>
    </row>
    <row r="42" spans="2:10" ht="28.5" customHeight="1" x14ac:dyDescent="0.25">
      <c r="C42" s="12"/>
      <c r="D42" s="12"/>
      <c r="F42" s="13"/>
      <c r="G42" s="13"/>
    </row>
    <row r="43" spans="2:10" ht="28.5" customHeight="1" x14ac:dyDescent="0.25">
      <c r="C43" s="12"/>
      <c r="D43" s="12"/>
      <c r="F43" s="13"/>
      <c r="G43" s="13"/>
    </row>
    <row r="44" spans="2:10" ht="28.5" customHeight="1" x14ac:dyDescent="0.25">
      <c r="C44" s="12"/>
      <c r="D44" s="12"/>
      <c r="F44" s="13"/>
      <c r="G44" s="13"/>
    </row>
    <row r="45" spans="2:10" ht="28.5" customHeight="1" x14ac:dyDescent="0.25">
      <c r="C45" s="12"/>
      <c r="D45" s="12"/>
      <c r="F45" s="13"/>
      <c r="G45" s="13"/>
    </row>
    <row r="46" spans="2:10" ht="28.5" customHeight="1" x14ac:dyDescent="0.25">
      <c r="C46" s="12"/>
      <c r="D46" s="12"/>
      <c r="F46" s="13"/>
      <c r="G46" s="13"/>
    </row>
    <row r="47" spans="2:10" ht="28.5" customHeight="1" x14ac:dyDescent="0.25">
      <c r="C47" s="12"/>
      <c r="D47" s="12"/>
      <c r="F47" s="13"/>
      <c r="G47" s="13"/>
    </row>
    <row r="48" spans="2:10" ht="28.5" customHeight="1" x14ac:dyDescent="0.25">
      <c r="C48" s="12"/>
      <c r="D48" s="12"/>
      <c r="F48" s="13"/>
      <c r="G48" s="13"/>
    </row>
    <row r="49" spans="3:7" ht="28.5" customHeight="1" x14ac:dyDescent="0.25">
      <c r="C49" s="12"/>
      <c r="D49" s="12"/>
      <c r="F49" s="13"/>
      <c r="G49" s="13"/>
    </row>
    <row r="50" spans="3:7" ht="28.5" customHeight="1" x14ac:dyDescent="0.25">
      <c r="C50" s="12"/>
      <c r="D50" s="12"/>
      <c r="F50" s="13"/>
      <c r="G50" s="13"/>
    </row>
    <row r="51" spans="3:7" ht="28.5" customHeight="1" x14ac:dyDescent="0.25">
      <c r="C51" s="12"/>
      <c r="D51" s="12"/>
      <c r="F51" s="13"/>
      <c r="G51" s="13"/>
    </row>
    <row r="52" spans="3:7" ht="28.5" customHeight="1" x14ac:dyDescent="0.25">
      <c r="C52" s="12"/>
      <c r="D52" s="12"/>
      <c r="F52" s="13"/>
      <c r="G52" s="13"/>
    </row>
    <row r="53" spans="3:7" ht="28.5" customHeight="1" x14ac:dyDescent="0.25">
      <c r="C53" s="12"/>
      <c r="D53" s="12"/>
      <c r="F53" s="13"/>
      <c r="G53" s="13"/>
    </row>
    <row r="54" spans="3:7" ht="28.5" customHeight="1" x14ac:dyDescent="0.25">
      <c r="C54" s="12"/>
      <c r="D54" s="12"/>
      <c r="F54" s="13"/>
      <c r="G54" s="13"/>
    </row>
    <row r="55" spans="3:7" ht="28.5" customHeight="1" x14ac:dyDescent="0.25">
      <c r="C55" s="12"/>
      <c r="D55" s="12"/>
      <c r="F55" s="13"/>
      <c r="G55" s="13"/>
    </row>
    <row r="56" spans="3:7" ht="28.5" customHeight="1" x14ac:dyDescent="0.25">
      <c r="C56" s="12"/>
      <c r="D56" s="12"/>
      <c r="F56" s="13"/>
      <c r="G56" s="13"/>
    </row>
    <row r="57" spans="3:7" ht="28.5" customHeight="1" x14ac:dyDescent="0.25">
      <c r="C57" s="12"/>
      <c r="D57" s="12"/>
      <c r="F57" s="13"/>
      <c r="G57" s="13"/>
    </row>
    <row r="58" spans="3:7" ht="28.5" customHeight="1" x14ac:dyDescent="0.25">
      <c r="C58" s="12"/>
      <c r="D58" s="12"/>
      <c r="F58" s="13"/>
      <c r="G58" s="13"/>
    </row>
    <row r="59" spans="3:7" ht="28.5" customHeight="1" x14ac:dyDescent="0.25">
      <c r="C59" s="12"/>
      <c r="D59" s="12"/>
      <c r="F59" s="13"/>
      <c r="G59" s="13"/>
    </row>
    <row r="60" spans="3:7" ht="28.5" customHeight="1" x14ac:dyDescent="0.25">
      <c r="C60" s="12"/>
      <c r="D60" s="12"/>
      <c r="F60" s="13"/>
      <c r="G60" s="13"/>
    </row>
    <row r="61" spans="3:7" ht="28.5" customHeight="1" x14ac:dyDescent="0.25">
      <c r="C61" s="12"/>
      <c r="D61" s="12"/>
      <c r="F61" s="13"/>
      <c r="G61" s="13"/>
    </row>
    <row r="62" spans="3:7" ht="28.5" customHeight="1" x14ac:dyDescent="0.25">
      <c r="C62" s="12"/>
      <c r="D62" s="12"/>
      <c r="F62" s="13"/>
      <c r="G62" s="13"/>
    </row>
    <row r="63" spans="3:7" ht="28.5" customHeight="1" x14ac:dyDescent="0.25">
      <c r="C63" s="12"/>
      <c r="D63" s="12"/>
      <c r="F63" s="13"/>
      <c r="G63" s="13"/>
    </row>
    <row r="64" spans="3:7" ht="28.5" customHeight="1" x14ac:dyDescent="0.25">
      <c r="C64" s="12"/>
      <c r="D64" s="12"/>
      <c r="F64" s="13"/>
      <c r="G64" s="13"/>
    </row>
    <row r="65" spans="3:7" ht="28.5" customHeight="1" x14ac:dyDescent="0.25">
      <c r="C65" s="12"/>
      <c r="D65" s="12"/>
      <c r="F65" s="13"/>
      <c r="G65" s="13"/>
    </row>
    <row r="66" spans="3:7" ht="28.5" customHeight="1" x14ac:dyDescent="0.25">
      <c r="C66" s="12"/>
      <c r="D66" s="12"/>
      <c r="F66" s="13"/>
      <c r="G66" s="13"/>
    </row>
    <row r="67" spans="3:7" ht="28.5" customHeight="1" x14ac:dyDescent="0.25">
      <c r="C67" s="12"/>
      <c r="D67" s="12"/>
      <c r="F67" s="13"/>
      <c r="G67" s="13"/>
    </row>
    <row r="68" spans="3:7" ht="28.5" customHeight="1" x14ac:dyDescent="0.25">
      <c r="C68" s="12"/>
      <c r="D68" s="12"/>
      <c r="F68" s="13"/>
      <c r="G68" s="13"/>
    </row>
    <row r="69" spans="3:7" ht="28.5" customHeight="1" x14ac:dyDescent="0.25">
      <c r="C69" s="12"/>
      <c r="D69" s="12"/>
      <c r="F69" s="13"/>
      <c r="G69" s="13"/>
    </row>
    <row r="70" spans="3:7" ht="28.5" customHeight="1" x14ac:dyDescent="0.25">
      <c r="C70" s="12"/>
      <c r="D70" s="12"/>
      <c r="F70" s="13"/>
      <c r="G70" s="13"/>
    </row>
    <row r="71" spans="3:7" ht="28.5" customHeight="1" x14ac:dyDescent="0.25">
      <c r="C71" s="12"/>
      <c r="D71" s="12"/>
      <c r="F71" s="13"/>
      <c r="G71" s="13"/>
    </row>
    <row r="72" spans="3:7" ht="28.5" customHeight="1" x14ac:dyDescent="0.25">
      <c r="C72" s="12"/>
      <c r="D72" s="12"/>
      <c r="F72" s="13"/>
      <c r="G72" s="13"/>
    </row>
    <row r="73" spans="3:7" ht="28.5" customHeight="1" x14ac:dyDescent="0.25">
      <c r="C73" s="12"/>
      <c r="D73" s="12"/>
      <c r="F73" s="13"/>
      <c r="G73" s="13"/>
    </row>
    <row r="74" spans="3:7" ht="28.5" customHeight="1" x14ac:dyDescent="0.25">
      <c r="C74" s="12"/>
      <c r="D74" s="12"/>
      <c r="F74" s="13"/>
      <c r="G74" s="13"/>
    </row>
    <row r="75" spans="3:7" ht="28.5" customHeight="1" x14ac:dyDescent="0.25">
      <c r="C75" s="12"/>
      <c r="D75" s="12"/>
      <c r="F75" s="13"/>
      <c r="G75" s="13"/>
    </row>
    <row r="76" spans="3:7" ht="28.5" customHeight="1" x14ac:dyDescent="0.25">
      <c r="C76" s="12"/>
      <c r="D76" s="12"/>
      <c r="F76" s="13"/>
      <c r="G76" s="13"/>
    </row>
    <row r="77" spans="3:7" ht="28.5" customHeight="1" x14ac:dyDescent="0.25">
      <c r="C77" s="12"/>
      <c r="D77" s="12"/>
      <c r="F77" s="13"/>
      <c r="G77" s="13"/>
    </row>
    <row r="78" spans="3:7" ht="28.5" customHeight="1" x14ac:dyDescent="0.25">
      <c r="C78" s="12"/>
      <c r="D78" s="12"/>
      <c r="F78" s="13"/>
      <c r="G78" s="13"/>
    </row>
    <row r="79" spans="3:7" ht="28.5" customHeight="1" x14ac:dyDescent="0.25">
      <c r="C79" s="12"/>
      <c r="D79" s="12"/>
      <c r="F79" s="13"/>
      <c r="G79" s="13"/>
    </row>
    <row r="80" spans="3:7" ht="28.5" customHeight="1" x14ac:dyDescent="0.25">
      <c r="C80" s="12"/>
      <c r="D80" s="12"/>
      <c r="F80" s="13"/>
      <c r="G80" s="13"/>
    </row>
    <row r="81" spans="3:7" ht="28.5" customHeight="1" x14ac:dyDescent="0.25">
      <c r="C81" s="12"/>
      <c r="D81" s="12"/>
      <c r="F81" s="13"/>
      <c r="G81" s="13"/>
    </row>
    <row r="82" spans="3:7" ht="28.5" customHeight="1" x14ac:dyDescent="0.25">
      <c r="C82" s="12"/>
      <c r="D82" s="12"/>
      <c r="F82" s="13"/>
      <c r="G82" s="13"/>
    </row>
    <row r="83" spans="3:7" ht="28.5" customHeight="1" x14ac:dyDescent="0.25">
      <c r="C83" s="12"/>
      <c r="D83" s="12"/>
      <c r="F83" s="13"/>
      <c r="G83" s="13"/>
    </row>
    <row r="84" spans="3:7" ht="28.5" customHeight="1" x14ac:dyDescent="0.25">
      <c r="C84" s="12"/>
      <c r="D84" s="12"/>
      <c r="F84" s="13"/>
      <c r="G84" s="13"/>
    </row>
    <row r="85" spans="3:7" ht="28.5" customHeight="1" x14ac:dyDescent="0.25">
      <c r="C85" s="12"/>
      <c r="D85" s="12"/>
      <c r="F85" s="13"/>
      <c r="G85" s="13"/>
    </row>
    <row r="86" spans="3:7" ht="28.5" customHeight="1" x14ac:dyDescent="0.25">
      <c r="C86" s="12"/>
      <c r="D86" s="12"/>
      <c r="F86" s="13"/>
      <c r="G86" s="13"/>
    </row>
    <row r="87" spans="3:7" ht="28.5" customHeight="1" x14ac:dyDescent="0.25">
      <c r="C87" s="12"/>
      <c r="D87" s="12"/>
      <c r="F87" s="13"/>
      <c r="G87" s="13"/>
    </row>
    <row r="88" spans="3:7" ht="28.5" customHeight="1" x14ac:dyDescent="0.25">
      <c r="C88" s="12"/>
      <c r="D88" s="12"/>
      <c r="F88" s="13"/>
      <c r="G88" s="13"/>
    </row>
    <row r="89" spans="3:7" ht="28.5" customHeight="1" x14ac:dyDescent="0.25">
      <c r="C89" s="12"/>
      <c r="D89" s="12"/>
      <c r="F89" s="13"/>
      <c r="G89" s="13"/>
    </row>
    <row r="90" spans="3:7" ht="28.5" customHeight="1" x14ac:dyDescent="0.25">
      <c r="C90" s="12"/>
      <c r="D90" s="12"/>
      <c r="F90" s="13"/>
      <c r="G90" s="13"/>
    </row>
    <row r="91" spans="3:7" ht="28.5" customHeight="1" x14ac:dyDescent="0.25">
      <c r="C91" s="12"/>
      <c r="D91" s="12"/>
      <c r="F91" s="13"/>
      <c r="G91" s="13"/>
    </row>
    <row r="92" spans="3:7" ht="28.5" customHeight="1" x14ac:dyDescent="0.25">
      <c r="C92" s="12"/>
      <c r="D92" s="12"/>
      <c r="F92" s="13"/>
      <c r="G92" s="13"/>
    </row>
    <row r="93" spans="3:7" ht="28.5" customHeight="1" x14ac:dyDescent="0.25">
      <c r="C93" s="12"/>
      <c r="D93" s="12"/>
      <c r="F93" s="13"/>
      <c r="G93" s="13"/>
    </row>
    <row r="94" spans="3:7" ht="28.5" customHeight="1" x14ac:dyDescent="0.25">
      <c r="C94" s="12"/>
      <c r="D94" s="12"/>
      <c r="F94" s="13"/>
      <c r="G94" s="13"/>
    </row>
    <row r="95" spans="3:7" ht="28.5" customHeight="1" x14ac:dyDescent="0.25">
      <c r="C95" s="12"/>
      <c r="D95" s="12"/>
      <c r="F95" s="13"/>
      <c r="G95" s="13"/>
    </row>
    <row r="96" spans="3:7" ht="28.5" customHeight="1" x14ac:dyDescent="0.25">
      <c r="C96" s="12"/>
      <c r="D96" s="12"/>
      <c r="F96" s="13"/>
      <c r="G96" s="13"/>
    </row>
    <row r="97" spans="3:7" ht="28.5" customHeight="1" x14ac:dyDescent="0.25">
      <c r="C97" s="12"/>
      <c r="D97" s="12"/>
      <c r="F97" s="13"/>
      <c r="G97" s="13"/>
    </row>
    <row r="98" spans="3:7" ht="28.5" customHeight="1" x14ac:dyDescent="0.25">
      <c r="C98" s="12"/>
      <c r="D98" s="12"/>
      <c r="F98" s="13"/>
      <c r="G98" s="13"/>
    </row>
    <row r="99" spans="3:7" ht="28.5" customHeight="1" x14ac:dyDescent="0.25">
      <c r="C99" s="12"/>
      <c r="D99" s="12"/>
      <c r="F99" s="13"/>
      <c r="G99" s="13"/>
    </row>
    <row r="100" spans="3:7" ht="28.5" customHeight="1" x14ac:dyDescent="0.25">
      <c r="C100" s="12"/>
      <c r="D100" s="12"/>
      <c r="F100" s="13"/>
      <c r="G100" s="13"/>
    </row>
    <row r="101" spans="3:7" ht="28.5" customHeight="1" x14ac:dyDescent="0.25">
      <c r="C101" s="12"/>
      <c r="D101" s="12"/>
      <c r="F101" s="13"/>
      <c r="G101" s="13"/>
    </row>
    <row r="102" spans="3:7" ht="28.5" customHeight="1" x14ac:dyDescent="0.25">
      <c r="C102" s="12"/>
      <c r="D102" s="12"/>
      <c r="F102" s="13"/>
      <c r="G102" s="13"/>
    </row>
    <row r="103" spans="3:7" ht="28.5" customHeight="1" x14ac:dyDescent="0.25">
      <c r="C103" s="12"/>
      <c r="D103" s="12"/>
      <c r="F103" s="13"/>
      <c r="G103" s="13"/>
    </row>
    <row r="104" spans="3:7" ht="28.5" customHeight="1" x14ac:dyDescent="0.25">
      <c r="C104" s="12"/>
      <c r="D104" s="12"/>
      <c r="F104" s="13"/>
      <c r="G104" s="13"/>
    </row>
    <row r="105" spans="3:7" ht="28.5" customHeight="1" x14ac:dyDescent="0.25">
      <c r="C105" s="12"/>
      <c r="D105" s="12"/>
      <c r="F105" s="13"/>
      <c r="G105" s="13"/>
    </row>
    <row r="106" spans="3:7" ht="28.5" customHeight="1" x14ac:dyDescent="0.25">
      <c r="C106" s="12"/>
      <c r="D106" s="12"/>
      <c r="F106" s="13"/>
      <c r="G106" s="13"/>
    </row>
    <row r="107" spans="3:7" ht="28.5" customHeight="1" x14ac:dyDescent="0.25">
      <c r="C107" s="12"/>
      <c r="D107" s="12"/>
      <c r="F107" s="13"/>
      <c r="G107" s="13"/>
    </row>
    <row r="108" spans="3:7" ht="28.5" customHeight="1" x14ac:dyDescent="0.25">
      <c r="C108" s="12"/>
      <c r="D108" s="12"/>
      <c r="F108" s="13"/>
      <c r="G108" s="13"/>
    </row>
    <row r="109" spans="3:7" ht="28.5" customHeight="1" x14ac:dyDescent="0.25">
      <c r="C109" s="12"/>
      <c r="D109" s="12"/>
      <c r="F109" s="13"/>
      <c r="G109" s="13"/>
    </row>
    <row r="110" spans="3:7" ht="28.5" customHeight="1" x14ac:dyDescent="0.25">
      <c r="C110" s="12"/>
      <c r="D110" s="12"/>
      <c r="F110" s="13"/>
      <c r="G110" s="13"/>
    </row>
    <row r="111" spans="3:7" ht="28.5" customHeight="1" x14ac:dyDescent="0.25">
      <c r="C111" s="12"/>
      <c r="D111" s="12"/>
      <c r="F111" s="13"/>
      <c r="G111" s="13"/>
    </row>
    <row r="112" spans="3:7" ht="28.5" customHeight="1" x14ac:dyDescent="0.25">
      <c r="C112" s="12"/>
      <c r="D112" s="12"/>
      <c r="F112" s="13"/>
      <c r="G112" s="13"/>
    </row>
    <row r="113" spans="3:7" ht="28.5" customHeight="1" x14ac:dyDescent="0.25">
      <c r="C113" s="12"/>
      <c r="D113" s="12"/>
      <c r="F113" s="13"/>
      <c r="G113" s="13"/>
    </row>
    <row r="114" spans="3:7" ht="28.5" customHeight="1" x14ac:dyDescent="0.25">
      <c r="C114" s="12"/>
      <c r="D114" s="12"/>
      <c r="F114" s="13"/>
      <c r="G114" s="13"/>
    </row>
    <row r="115" spans="3:7" ht="28.5" customHeight="1" x14ac:dyDescent="0.25">
      <c r="C115" s="12"/>
      <c r="D115" s="12"/>
      <c r="F115" s="13"/>
      <c r="G115" s="13"/>
    </row>
    <row r="116" spans="3:7" ht="28.5" customHeight="1" x14ac:dyDescent="0.25">
      <c r="C116" s="12"/>
      <c r="D116" s="12"/>
      <c r="F116" s="13"/>
      <c r="G116" s="13"/>
    </row>
    <row r="117" spans="3:7" ht="28.5" customHeight="1" x14ac:dyDescent="0.25">
      <c r="C117" s="12"/>
      <c r="D117" s="12"/>
      <c r="F117" s="13"/>
      <c r="G117" s="13"/>
    </row>
    <row r="118" spans="3:7" ht="28.5" customHeight="1" x14ac:dyDescent="0.25">
      <c r="C118" s="12"/>
      <c r="D118" s="12"/>
      <c r="F118" s="13"/>
      <c r="G118" s="13"/>
    </row>
    <row r="119" spans="3:7" ht="28.5" customHeight="1" x14ac:dyDescent="0.25">
      <c r="C119" s="12"/>
      <c r="D119" s="12"/>
      <c r="F119" s="13"/>
      <c r="G119" s="13"/>
    </row>
    <row r="120" spans="3:7" ht="28.5" customHeight="1" x14ac:dyDescent="0.25">
      <c r="C120" s="12"/>
      <c r="D120" s="12"/>
      <c r="F120" s="13"/>
      <c r="G120" s="13"/>
    </row>
    <row r="121" spans="3:7" ht="28.5" customHeight="1" x14ac:dyDescent="0.25">
      <c r="C121" s="12"/>
      <c r="D121" s="12"/>
      <c r="F121" s="13"/>
      <c r="G121" s="13"/>
    </row>
    <row r="122" spans="3:7" ht="28.5" customHeight="1" x14ac:dyDescent="0.25">
      <c r="C122" s="12"/>
      <c r="D122" s="12"/>
      <c r="F122" s="13"/>
      <c r="G122" s="13"/>
    </row>
    <row r="123" spans="3:7" ht="28.5" customHeight="1" x14ac:dyDescent="0.25">
      <c r="C123" s="12"/>
      <c r="D123" s="12"/>
      <c r="F123" s="13"/>
      <c r="G123" s="13"/>
    </row>
    <row r="124" spans="3:7" ht="28.5" customHeight="1" x14ac:dyDescent="0.25">
      <c r="C124" s="12"/>
      <c r="D124" s="12"/>
      <c r="F124" s="13"/>
      <c r="G124" s="13"/>
    </row>
    <row r="125" spans="3:7" ht="28.5" customHeight="1" x14ac:dyDescent="0.25">
      <c r="C125" s="12"/>
      <c r="D125" s="12"/>
      <c r="F125" s="13"/>
      <c r="G125" s="13"/>
    </row>
    <row r="126" spans="3:7" ht="28.5" customHeight="1" x14ac:dyDescent="0.25">
      <c r="C126" s="12"/>
      <c r="D126" s="12"/>
      <c r="F126" s="13"/>
      <c r="G126" s="13"/>
    </row>
    <row r="127" spans="3:7" ht="28.5" customHeight="1" x14ac:dyDescent="0.25">
      <c r="C127" s="12"/>
      <c r="D127" s="12"/>
      <c r="F127" s="13"/>
      <c r="G127" s="13"/>
    </row>
    <row r="128" spans="3:7" ht="28.5" customHeight="1" x14ac:dyDescent="0.25">
      <c r="C128" s="12"/>
      <c r="D128" s="12"/>
      <c r="F128" s="13"/>
      <c r="G128" s="13"/>
    </row>
    <row r="129" spans="3:7" ht="28.5" customHeight="1" x14ac:dyDescent="0.25">
      <c r="C129" s="12"/>
      <c r="D129" s="12"/>
      <c r="F129" s="13"/>
      <c r="G129" s="13"/>
    </row>
    <row r="130" spans="3:7" ht="28.5" customHeight="1" x14ac:dyDescent="0.25">
      <c r="C130" s="12"/>
      <c r="D130" s="12"/>
      <c r="F130" s="13"/>
      <c r="G130" s="13"/>
    </row>
    <row r="131" spans="3:7" ht="28.5" customHeight="1" x14ac:dyDescent="0.25">
      <c r="C131" s="12"/>
      <c r="D131" s="12"/>
      <c r="F131" s="13"/>
      <c r="G131" s="13"/>
    </row>
    <row r="132" spans="3:7" ht="28.5" customHeight="1" x14ac:dyDescent="0.25">
      <c r="C132" s="12"/>
      <c r="D132" s="12"/>
      <c r="F132" s="13"/>
      <c r="G132" s="13"/>
    </row>
    <row r="133" spans="3:7" ht="28.5" customHeight="1" x14ac:dyDescent="0.25">
      <c r="C133" s="12"/>
      <c r="D133" s="12"/>
      <c r="F133" s="13"/>
      <c r="G133" s="13"/>
    </row>
    <row r="134" spans="3:7" ht="28.5" customHeight="1" x14ac:dyDescent="0.25">
      <c r="C134" s="12"/>
      <c r="D134" s="12"/>
      <c r="F134" s="13"/>
      <c r="G134" s="13"/>
    </row>
    <row r="135" spans="3:7" ht="28.5" customHeight="1" x14ac:dyDescent="0.25">
      <c r="C135" s="12"/>
      <c r="D135" s="12"/>
      <c r="F135" s="13"/>
      <c r="G135" s="13"/>
    </row>
    <row r="136" spans="3:7" ht="28.5" customHeight="1" x14ac:dyDescent="0.25">
      <c r="C136" s="12"/>
      <c r="D136" s="12"/>
      <c r="F136" s="13"/>
      <c r="G136" s="13"/>
    </row>
    <row r="137" spans="3:7" ht="28.5" customHeight="1" x14ac:dyDescent="0.25">
      <c r="C137" s="12"/>
      <c r="D137" s="12"/>
      <c r="F137" s="13"/>
      <c r="G137" s="13"/>
    </row>
    <row r="138" spans="3:7" ht="28.5" customHeight="1" x14ac:dyDescent="0.25">
      <c r="C138" s="12"/>
      <c r="D138" s="12"/>
      <c r="F138" s="13"/>
      <c r="G138" s="13"/>
    </row>
    <row r="139" spans="3:7" ht="28.5" customHeight="1" x14ac:dyDescent="0.25">
      <c r="C139" s="12"/>
      <c r="D139" s="12"/>
      <c r="F139" s="13"/>
      <c r="G139" s="13"/>
    </row>
    <row r="140" spans="3:7" ht="28.5" customHeight="1" x14ac:dyDescent="0.25">
      <c r="C140" s="12"/>
      <c r="D140" s="12"/>
      <c r="F140" s="13"/>
      <c r="G140" s="13"/>
    </row>
    <row r="141" spans="3:7" ht="28.5" customHeight="1" x14ac:dyDescent="0.25">
      <c r="C141" s="12"/>
      <c r="D141" s="12"/>
      <c r="F141" s="13"/>
      <c r="G141" s="13"/>
    </row>
    <row r="142" spans="3:7" ht="28.5" customHeight="1" x14ac:dyDescent="0.25">
      <c r="C142" s="12"/>
      <c r="D142" s="12"/>
      <c r="F142" s="13"/>
      <c r="G142" s="13"/>
    </row>
    <row r="143" spans="3:7" ht="28.5" customHeight="1" x14ac:dyDescent="0.25">
      <c r="C143" s="12"/>
      <c r="D143" s="12"/>
      <c r="F143" s="13"/>
      <c r="G143" s="13"/>
    </row>
    <row r="144" spans="3:7" ht="28.5" customHeight="1" x14ac:dyDescent="0.25">
      <c r="C144" s="12"/>
      <c r="D144" s="12"/>
      <c r="F144" s="13"/>
      <c r="G144" s="13"/>
    </row>
    <row r="145" spans="3:7" ht="28.5" customHeight="1" x14ac:dyDescent="0.25">
      <c r="C145" s="12"/>
      <c r="D145" s="12"/>
      <c r="F145" s="13"/>
      <c r="G145" s="13"/>
    </row>
    <row r="146" spans="3:7" ht="28.5" customHeight="1" x14ac:dyDescent="0.25">
      <c r="C146" s="12"/>
      <c r="D146" s="12"/>
      <c r="F146" s="13"/>
      <c r="G146" s="13"/>
    </row>
    <row r="147" spans="3:7" ht="28.5" customHeight="1" x14ac:dyDescent="0.25">
      <c r="C147" s="12"/>
      <c r="D147" s="12"/>
      <c r="F147" s="13"/>
      <c r="G147" s="13"/>
    </row>
    <row r="148" spans="3:7" ht="28.5" customHeight="1" x14ac:dyDescent="0.25">
      <c r="C148" s="12"/>
      <c r="D148" s="12"/>
      <c r="F148" s="13"/>
      <c r="G148" s="13"/>
    </row>
    <row r="149" spans="3:7" ht="28.5" customHeight="1" x14ac:dyDescent="0.25">
      <c r="C149" s="12"/>
      <c r="D149" s="12"/>
      <c r="F149" s="13"/>
      <c r="G149" s="13"/>
    </row>
    <row r="150" spans="3:7" ht="28.5" customHeight="1" x14ac:dyDescent="0.25">
      <c r="C150" s="12"/>
      <c r="D150" s="12"/>
      <c r="F150" s="13"/>
      <c r="G150" s="13"/>
    </row>
    <row r="151" spans="3:7" ht="28.5" customHeight="1" x14ac:dyDescent="0.25">
      <c r="C151" s="12"/>
      <c r="D151" s="12"/>
      <c r="F151" s="13"/>
      <c r="G151" s="13"/>
    </row>
    <row r="152" spans="3:7" ht="28.5" customHeight="1" x14ac:dyDescent="0.25">
      <c r="C152" s="12"/>
      <c r="D152" s="12"/>
      <c r="F152" s="13"/>
      <c r="G152" s="13"/>
    </row>
    <row r="153" spans="3:7" ht="28.5" customHeight="1" x14ac:dyDescent="0.25">
      <c r="C153" s="12"/>
      <c r="D153" s="12"/>
      <c r="F153" s="13"/>
      <c r="G153" s="13"/>
    </row>
    <row r="154" spans="3:7" ht="28.5" customHeight="1" x14ac:dyDescent="0.25">
      <c r="C154" s="12"/>
      <c r="D154" s="12"/>
      <c r="F154" s="13"/>
      <c r="G154" s="13"/>
    </row>
    <row r="155" spans="3:7" ht="28.5" customHeight="1" x14ac:dyDescent="0.25">
      <c r="C155" s="12"/>
      <c r="D155" s="12"/>
      <c r="F155" s="13"/>
      <c r="G155" s="13"/>
    </row>
    <row r="156" spans="3:7" ht="28.5" customHeight="1" x14ac:dyDescent="0.25">
      <c r="C156" s="12"/>
      <c r="D156" s="12"/>
      <c r="F156" s="13"/>
      <c r="G156" s="13"/>
    </row>
    <row r="157" spans="3:7" ht="28.5" customHeight="1" x14ac:dyDescent="0.25">
      <c r="C157" s="12"/>
      <c r="D157" s="12"/>
      <c r="F157" s="13"/>
      <c r="G157" s="13"/>
    </row>
    <row r="158" spans="3:7" ht="28.5" customHeight="1" x14ac:dyDescent="0.25">
      <c r="C158" s="12"/>
      <c r="D158" s="12"/>
      <c r="F158" s="13"/>
      <c r="G158" s="13"/>
    </row>
    <row r="159" spans="3:7" ht="28.5" customHeight="1" x14ac:dyDescent="0.25">
      <c r="C159" s="12"/>
      <c r="D159" s="12"/>
      <c r="F159" s="13"/>
      <c r="G159" s="13"/>
    </row>
    <row r="160" spans="3:7" ht="28.5" customHeight="1" x14ac:dyDescent="0.25">
      <c r="C160" s="12"/>
      <c r="D160" s="12"/>
      <c r="F160" s="13"/>
      <c r="G160" s="13"/>
    </row>
    <row r="161" spans="3:7" ht="28.5" customHeight="1" x14ac:dyDescent="0.25">
      <c r="C161" s="12"/>
      <c r="D161" s="12"/>
      <c r="F161" s="13"/>
      <c r="G161" s="13"/>
    </row>
    <row r="162" spans="3:7" ht="28.5" customHeight="1" x14ac:dyDescent="0.25">
      <c r="C162" s="12"/>
      <c r="D162" s="12"/>
      <c r="F162" s="13"/>
      <c r="G162" s="13"/>
    </row>
    <row r="163" spans="3:7" ht="28.5" customHeight="1" x14ac:dyDescent="0.25">
      <c r="C163" s="12"/>
      <c r="D163" s="12"/>
      <c r="F163" s="13"/>
      <c r="G163" s="13"/>
    </row>
    <row r="164" spans="3:7" ht="28.5" customHeight="1" x14ac:dyDescent="0.25">
      <c r="C164" s="12"/>
      <c r="D164" s="12"/>
      <c r="F164" s="13"/>
      <c r="G164" s="13"/>
    </row>
    <row r="165" spans="3:7" ht="28.5" customHeight="1" x14ac:dyDescent="0.25">
      <c r="C165" s="12"/>
      <c r="D165" s="12"/>
      <c r="F165" s="13"/>
      <c r="G165" s="13"/>
    </row>
    <row r="166" spans="3:7" ht="28.5" customHeight="1" x14ac:dyDescent="0.25">
      <c r="C166" s="12"/>
      <c r="D166" s="12"/>
      <c r="F166" s="13"/>
      <c r="G166" s="13"/>
    </row>
    <row r="167" spans="3:7" ht="28.5" customHeight="1" x14ac:dyDescent="0.25">
      <c r="C167" s="12"/>
      <c r="D167" s="12"/>
      <c r="F167" s="13"/>
      <c r="G167" s="13"/>
    </row>
    <row r="168" spans="3:7" ht="28.5" customHeight="1" x14ac:dyDescent="0.25">
      <c r="C168" s="12"/>
      <c r="D168" s="12"/>
      <c r="F168" s="13"/>
      <c r="G168" s="13"/>
    </row>
    <row r="169" spans="3:7" ht="28.5" customHeight="1" x14ac:dyDescent="0.25">
      <c r="C169" s="12"/>
      <c r="D169" s="12"/>
      <c r="F169" s="13"/>
      <c r="G169" s="13"/>
    </row>
    <row r="170" spans="3:7" ht="28.5" customHeight="1" x14ac:dyDescent="0.25">
      <c r="C170" s="12"/>
      <c r="D170" s="12"/>
      <c r="F170" s="13"/>
      <c r="G170" s="13"/>
    </row>
    <row r="171" spans="3:7" ht="28.5" customHeight="1" x14ac:dyDescent="0.25">
      <c r="C171" s="12"/>
      <c r="D171" s="12"/>
      <c r="F171" s="13"/>
      <c r="G171" s="13"/>
    </row>
    <row r="172" spans="3:7" ht="28.5" customHeight="1" x14ac:dyDescent="0.25">
      <c r="C172" s="12"/>
      <c r="D172" s="12"/>
      <c r="F172" s="13"/>
      <c r="G172" s="13"/>
    </row>
    <row r="173" spans="3:7" ht="28.5" customHeight="1" x14ac:dyDescent="0.25">
      <c r="C173" s="12"/>
      <c r="D173" s="12"/>
      <c r="F173" s="13"/>
      <c r="G173" s="13"/>
    </row>
    <row r="174" spans="3:7" ht="28.5" customHeight="1" x14ac:dyDescent="0.25">
      <c r="C174" s="12"/>
      <c r="D174" s="12"/>
      <c r="F174" s="13"/>
      <c r="G174" s="13"/>
    </row>
    <row r="175" spans="3:7" ht="28.5" customHeight="1" x14ac:dyDescent="0.25">
      <c r="C175" s="12"/>
      <c r="D175" s="12"/>
      <c r="F175" s="13"/>
      <c r="G175" s="13"/>
    </row>
    <row r="176" spans="3:7" ht="28.5" customHeight="1" x14ac:dyDescent="0.25">
      <c r="C176" s="12"/>
      <c r="D176" s="12"/>
      <c r="F176" s="13"/>
      <c r="G176" s="13"/>
    </row>
    <row r="177" spans="3:7" ht="28.5" customHeight="1" x14ac:dyDescent="0.25">
      <c r="C177" s="12"/>
      <c r="D177" s="12"/>
      <c r="F177" s="13"/>
      <c r="G177" s="13"/>
    </row>
    <row r="178" spans="3:7" ht="28.5" customHeight="1" x14ac:dyDescent="0.25">
      <c r="C178" s="12"/>
      <c r="D178" s="12"/>
      <c r="F178" s="13"/>
      <c r="G178" s="13"/>
    </row>
    <row r="179" spans="3:7" ht="28.5" customHeight="1" x14ac:dyDescent="0.25">
      <c r="C179" s="12"/>
      <c r="D179" s="12"/>
      <c r="F179" s="13"/>
      <c r="G179" s="13"/>
    </row>
    <row r="180" spans="3:7" ht="28.5" customHeight="1" x14ac:dyDescent="0.25">
      <c r="C180" s="12"/>
      <c r="D180" s="12"/>
      <c r="F180" s="13"/>
      <c r="G180" s="13"/>
    </row>
    <row r="181" spans="3:7" ht="28.5" customHeight="1" x14ac:dyDescent="0.25">
      <c r="C181" s="12"/>
      <c r="D181" s="12"/>
      <c r="F181" s="13"/>
      <c r="G181" s="13"/>
    </row>
    <row r="182" spans="3:7" ht="28.5" customHeight="1" x14ac:dyDescent="0.25">
      <c r="C182" s="12"/>
      <c r="D182" s="12"/>
      <c r="F182" s="13"/>
      <c r="G182" s="13"/>
    </row>
    <row r="183" spans="3:7" ht="28.5" customHeight="1" x14ac:dyDescent="0.25">
      <c r="C183" s="12"/>
      <c r="D183" s="12"/>
      <c r="F183" s="13"/>
      <c r="G183" s="13"/>
    </row>
    <row r="184" spans="3:7" ht="28.5" customHeight="1" x14ac:dyDescent="0.25">
      <c r="C184" s="12"/>
      <c r="D184" s="12"/>
      <c r="F184" s="13"/>
      <c r="G184" s="13"/>
    </row>
    <row r="185" spans="3:7" ht="28.5" customHeight="1" x14ac:dyDescent="0.25">
      <c r="C185" s="12"/>
      <c r="D185" s="12"/>
      <c r="F185" s="13"/>
      <c r="G185" s="13"/>
    </row>
    <row r="186" spans="3:7" ht="28.5" customHeight="1" x14ac:dyDescent="0.25">
      <c r="C186" s="12"/>
      <c r="D186" s="12"/>
      <c r="F186" s="13"/>
      <c r="G186" s="13"/>
    </row>
    <row r="187" spans="3:7" ht="28.5" customHeight="1" x14ac:dyDescent="0.25">
      <c r="C187" s="12"/>
      <c r="D187" s="12"/>
      <c r="F187" s="13"/>
      <c r="G187" s="13"/>
    </row>
    <row r="188" spans="3:7" ht="28.5" customHeight="1" x14ac:dyDescent="0.25">
      <c r="C188" s="12"/>
      <c r="D188" s="12"/>
      <c r="F188" s="13"/>
      <c r="G188" s="13"/>
    </row>
    <row r="189" spans="3:7" ht="28.5" customHeight="1" x14ac:dyDescent="0.25">
      <c r="C189" s="12"/>
      <c r="D189" s="12"/>
      <c r="F189" s="13"/>
      <c r="G189" s="13"/>
    </row>
    <row r="190" spans="3:7" ht="28.5" customHeight="1" x14ac:dyDescent="0.25">
      <c r="C190" s="12"/>
      <c r="D190" s="12"/>
      <c r="F190" s="13"/>
      <c r="G190" s="13"/>
    </row>
    <row r="191" spans="3:7" ht="28.5" customHeight="1" x14ac:dyDescent="0.25">
      <c r="C191" s="12"/>
      <c r="D191" s="12"/>
      <c r="F191" s="13"/>
      <c r="G191" s="13"/>
    </row>
    <row r="192" spans="3:7" ht="28.5" customHeight="1" x14ac:dyDescent="0.25">
      <c r="C192" s="12"/>
      <c r="D192" s="12"/>
      <c r="F192" s="13"/>
      <c r="G192" s="13"/>
    </row>
    <row r="193" spans="3:7" ht="28.5" customHeight="1" x14ac:dyDescent="0.25">
      <c r="C193" s="12"/>
      <c r="D193" s="12"/>
      <c r="F193" s="13"/>
      <c r="G193" s="13"/>
    </row>
    <row r="194" spans="3:7" ht="28.5" customHeight="1" x14ac:dyDescent="0.25">
      <c r="C194" s="12"/>
      <c r="D194" s="12"/>
      <c r="F194" s="13"/>
      <c r="G194" s="13"/>
    </row>
    <row r="195" spans="3:7" ht="28.5" customHeight="1" x14ac:dyDescent="0.25">
      <c r="C195" s="12"/>
      <c r="D195" s="12"/>
      <c r="F195" s="13"/>
      <c r="G195" s="13"/>
    </row>
    <row r="196" spans="3:7" ht="28.5" customHeight="1" x14ac:dyDescent="0.25">
      <c r="C196" s="12"/>
      <c r="D196" s="12"/>
      <c r="F196" s="13"/>
      <c r="G196" s="13"/>
    </row>
    <row r="197" spans="3:7" ht="28.5" customHeight="1" x14ac:dyDescent="0.25">
      <c r="C197" s="12"/>
      <c r="D197" s="12"/>
      <c r="F197" s="13"/>
      <c r="G197" s="13"/>
    </row>
    <row r="198" spans="3:7" ht="28.5" customHeight="1" x14ac:dyDescent="0.25">
      <c r="C198" s="12"/>
      <c r="D198" s="12"/>
      <c r="F198" s="13"/>
      <c r="G198" s="13"/>
    </row>
    <row r="199" spans="3:7" ht="28.5" customHeight="1" x14ac:dyDescent="0.25">
      <c r="C199" s="12"/>
      <c r="D199" s="12"/>
      <c r="F199" s="13"/>
      <c r="G199" s="13"/>
    </row>
    <row r="200" spans="3:7" ht="28.5" customHeight="1" x14ac:dyDescent="0.25">
      <c r="C200" s="12"/>
      <c r="D200" s="12"/>
      <c r="F200" s="13"/>
      <c r="G200" s="13"/>
    </row>
    <row r="201" spans="3:7" ht="28.5" customHeight="1" x14ac:dyDescent="0.25">
      <c r="C201" s="12"/>
      <c r="D201" s="12"/>
      <c r="F201" s="13"/>
      <c r="G201" s="13"/>
    </row>
    <row r="202" spans="3:7" ht="28.5" customHeight="1" x14ac:dyDescent="0.25">
      <c r="C202" s="12"/>
      <c r="D202" s="12"/>
      <c r="F202" s="13"/>
      <c r="G202" s="13"/>
    </row>
    <row r="203" spans="3:7" ht="28.5" customHeight="1" x14ac:dyDescent="0.25">
      <c r="C203" s="12"/>
      <c r="D203" s="12"/>
      <c r="F203" s="13"/>
      <c r="G203" s="13"/>
    </row>
    <row r="204" spans="3:7" ht="28.5" customHeight="1" x14ac:dyDescent="0.25">
      <c r="C204" s="12"/>
      <c r="D204" s="12"/>
      <c r="F204" s="13"/>
      <c r="G204" s="13"/>
    </row>
    <row r="205" spans="3:7" ht="28.5" customHeight="1" x14ac:dyDescent="0.25">
      <c r="C205" s="12"/>
      <c r="D205" s="12"/>
      <c r="F205" s="13"/>
      <c r="G205" s="13"/>
    </row>
    <row r="206" spans="3:7" ht="28.5" customHeight="1" x14ac:dyDescent="0.25">
      <c r="C206" s="12"/>
      <c r="D206" s="12"/>
      <c r="F206" s="13"/>
      <c r="G206" s="13"/>
    </row>
    <row r="207" spans="3:7" ht="28.5" customHeight="1" x14ac:dyDescent="0.25">
      <c r="C207" s="12"/>
      <c r="D207" s="12"/>
      <c r="F207" s="13"/>
      <c r="G207" s="13"/>
    </row>
    <row r="208" spans="3:7" ht="28.5" customHeight="1" x14ac:dyDescent="0.25">
      <c r="C208" s="12"/>
      <c r="D208" s="12"/>
      <c r="F208" s="13"/>
      <c r="G208" s="13"/>
    </row>
    <row r="209" spans="3:7" ht="28.5" customHeight="1" x14ac:dyDescent="0.25">
      <c r="C209" s="12"/>
      <c r="D209" s="12"/>
      <c r="F209" s="13"/>
      <c r="G209" s="13"/>
    </row>
    <row r="210" spans="3:7" ht="28.5" customHeight="1" x14ac:dyDescent="0.25">
      <c r="C210" s="12"/>
      <c r="D210" s="12"/>
      <c r="F210" s="13"/>
      <c r="G210" s="13"/>
    </row>
    <row r="211" spans="3:7" ht="28.5" customHeight="1" x14ac:dyDescent="0.25">
      <c r="C211" s="12"/>
      <c r="D211" s="12"/>
      <c r="F211" s="13"/>
      <c r="G211" s="13"/>
    </row>
    <row r="212" spans="3:7" ht="28.5" customHeight="1" x14ac:dyDescent="0.25">
      <c r="C212" s="12"/>
      <c r="D212" s="12"/>
      <c r="F212" s="13"/>
      <c r="G212" s="13"/>
    </row>
    <row r="213" spans="3:7" ht="28.5" customHeight="1" x14ac:dyDescent="0.25">
      <c r="C213" s="12"/>
      <c r="D213" s="12"/>
      <c r="F213" s="13"/>
      <c r="G213" s="13"/>
    </row>
    <row r="214" spans="3:7" ht="28.5" customHeight="1" x14ac:dyDescent="0.25">
      <c r="C214" s="12"/>
      <c r="D214" s="12"/>
      <c r="F214" s="13"/>
      <c r="G214" s="13"/>
    </row>
    <row r="215" spans="3:7" ht="28.5" customHeight="1" x14ac:dyDescent="0.25">
      <c r="C215" s="12"/>
      <c r="D215" s="12"/>
      <c r="F215" s="13"/>
      <c r="G215" s="13"/>
    </row>
    <row r="216" spans="3:7" ht="28.5" customHeight="1" x14ac:dyDescent="0.25">
      <c r="C216" s="12"/>
      <c r="D216" s="12"/>
      <c r="F216" s="13"/>
      <c r="G216" s="13"/>
    </row>
    <row r="217" spans="3:7" ht="28.5" customHeight="1" x14ac:dyDescent="0.25">
      <c r="C217" s="12"/>
      <c r="D217" s="12"/>
      <c r="F217" s="13"/>
      <c r="G217" s="13"/>
    </row>
    <row r="218" spans="3:7" ht="28.5" customHeight="1" x14ac:dyDescent="0.25">
      <c r="C218" s="12"/>
      <c r="D218" s="12"/>
      <c r="F218" s="13"/>
      <c r="G218" s="13"/>
    </row>
    <row r="219" spans="3:7" ht="28.5" customHeight="1" x14ac:dyDescent="0.25">
      <c r="C219" s="12"/>
      <c r="D219" s="12"/>
      <c r="F219" s="13"/>
      <c r="G219" s="13"/>
    </row>
    <row r="220" spans="3:7" ht="28.5" customHeight="1" x14ac:dyDescent="0.25">
      <c r="C220" s="12"/>
      <c r="D220" s="12"/>
      <c r="F220" s="13"/>
      <c r="G220" s="13"/>
    </row>
    <row r="221" spans="3:7" ht="28.5" customHeight="1" x14ac:dyDescent="0.25">
      <c r="C221" s="12"/>
      <c r="D221" s="12"/>
      <c r="F221" s="13"/>
      <c r="G221" s="13"/>
    </row>
    <row r="222" spans="3:7" ht="28.5" customHeight="1" x14ac:dyDescent="0.25">
      <c r="C222" s="12"/>
      <c r="D222" s="12"/>
      <c r="F222" s="13"/>
      <c r="G222" s="13"/>
    </row>
    <row r="223" spans="3:7" ht="28.5" customHeight="1" x14ac:dyDescent="0.25">
      <c r="C223" s="12"/>
      <c r="D223" s="12"/>
      <c r="F223" s="13"/>
      <c r="G223" s="13"/>
    </row>
    <row r="224" spans="3:7" ht="28.5" customHeight="1" x14ac:dyDescent="0.25">
      <c r="C224" s="12"/>
      <c r="D224" s="12"/>
      <c r="F224" s="13"/>
      <c r="G224" s="13"/>
    </row>
    <row r="225" spans="3:7" ht="28.5" customHeight="1" x14ac:dyDescent="0.25">
      <c r="C225" s="12"/>
      <c r="D225" s="12"/>
      <c r="F225" s="13"/>
      <c r="G225" s="13"/>
    </row>
    <row r="226" spans="3:7" ht="28.5" customHeight="1" x14ac:dyDescent="0.25">
      <c r="C226" s="12"/>
      <c r="D226" s="12"/>
      <c r="F226" s="13"/>
      <c r="G226" s="13"/>
    </row>
    <row r="227" spans="3:7" ht="28.5" customHeight="1" x14ac:dyDescent="0.25">
      <c r="C227" s="12"/>
      <c r="D227" s="12"/>
      <c r="F227" s="13"/>
      <c r="G227" s="13"/>
    </row>
    <row r="228" spans="3:7" ht="28.5" customHeight="1" x14ac:dyDescent="0.25">
      <c r="C228" s="12"/>
      <c r="D228" s="12"/>
      <c r="F228" s="13"/>
      <c r="G228" s="13"/>
    </row>
    <row r="229" spans="3:7" ht="28.5" customHeight="1" x14ac:dyDescent="0.25">
      <c r="C229" s="12"/>
      <c r="D229" s="12"/>
      <c r="F229" s="13"/>
      <c r="G229" s="13"/>
    </row>
    <row r="230" spans="3:7" ht="28.5" customHeight="1" x14ac:dyDescent="0.25">
      <c r="C230" s="12"/>
      <c r="D230" s="12"/>
      <c r="F230" s="13"/>
      <c r="G230" s="13"/>
    </row>
    <row r="231" spans="3:7" ht="28.5" customHeight="1" x14ac:dyDescent="0.25">
      <c r="C231" s="12"/>
      <c r="D231" s="12"/>
      <c r="F231" s="13"/>
      <c r="G231" s="13"/>
    </row>
    <row r="232" spans="3:7" ht="28.5" customHeight="1" x14ac:dyDescent="0.25">
      <c r="C232" s="12"/>
      <c r="D232" s="12"/>
      <c r="F232" s="13"/>
      <c r="G232" s="13"/>
    </row>
    <row r="233" spans="3:7" ht="28.5" customHeight="1" x14ac:dyDescent="0.25">
      <c r="C233" s="12"/>
      <c r="D233" s="12"/>
      <c r="F233" s="13"/>
      <c r="G233" s="13"/>
    </row>
    <row r="234" spans="3:7" ht="28.5" customHeight="1" x14ac:dyDescent="0.25">
      <c r="C234" s="12"/>
      <c r="D234" s="12"/>
      <c r="F234" s="13"/>
      <c r="G234" s="13"/>
    </row>
    <row r="235" spans="3:7" ht="28.5" customHeight="1" x14ac:dyDescent="0.25">
      <c r="C235" s="12"/>
      <c r="D235" s="12"/>
      <c r="F235" s="13"/>
      <c r="G235" s="13"/>
    </row>
    <row r="236" spans="3:7" ht="28.5" customHeight="1" x14ac:dyDescent="0.25">
      <c r="C236" s="12"/>
      <c r="D236" s="12"/>
      <c r="F236" s="13"/>
      <c r="G236" s="13"/>
    </row>
    <row r="237" spans="3:7" ht="28.5" customHeight="1" x14ac:dyDescent="0.25">
      <c r="C237" s="12"/>
      <c r="D237" s="12"/>
      <c r="F237" s="13"/>
      <c r="G237" s="13"/>
    </row>
    <row r="238" spans="3:7" ht="28.5" customHeight="1" x14ac:dyDescent="0.25">
      <c r="C238" s="12"/>
      <c r="D238" s="12"/>
      <c r="F238" s="13"/>
      <c r="G238" s="13"/>
    </row>
    <row r="239" spans="3:7" ht="28.5" customHeight="1" x14ac:dyDescent="0.25">
      <c r="C239" s="12"/>
      <c r="D239" s="12"/>
      <c r="F239" s="13"/>
      <c r="G239" s="13"/>
    </row>
    <row r="240" spans="3:7" ht="28.5" customHeight="1" x14ac:dyDescent="0.25">
      <c r="C240" s="12"/>
      <c r="D240" s="12"/>
      <c r="F240" s="13"/>
      <c r="G240" s="13"/>
    </row>
    <row r="241" spans="3:7" ht="28.5" customHeight="1" x14ac:dyDescent="0.25">
      <c r="C241" s="12"/>
      <c r="D241" s="12"/>
      <c r="F241" s="13"/>
      <c r="G241" s="13"/>
    </row>
    <row r="242" spans="3:7" ht="28.5" customHeight="1" x14ac:dyDescent="0.25">
      <c r="C242" s="12"/>
      <c r="D242" s="12"/>
      <c r="F242" s="13"/>
      <c r="G242" s="13"/>
    </row>
    <row r="243" spans="3:7" ht="28.5" customHeight="1" x14ac:dyDescent="0.25">
      <c r="C243" s="12"/>
      <c r="D243" s="12"/>
      <c r="F243" s="13"/>
      <c r="G243" s="13"/>
    </row>
    <row r="244" spans="3:7" ht="28.5" customHeight="1" x14ac:dyDescent="0.25">
      <c r="C244" s="12"/>
      <c r="D244" s="12"/>
      <c r="F244" s="13"/>
      <c r="G244" s="13"/>
    </row>
    <row r="245" spans="3:7" ht="28.5" customHeight="1" x14ac:dyDescent="0.25">
      <c r="C245" s="12"/>
      <c r="D245" s="12"/>
      <c r="F245" s="13"/>
      <c r="G245" s="13"/>
    </row>
    <row r="246" spans="3:7" ht="28.5" customHeight="1" x14ac:dyDescent="0.25">
      <c r="C246" s="12"/>
      <c r="D246" s="12"/>
      <c r="F246" s="13"/>
      <c r="G246" s="13"/>
    </row>
    <row r="247" spans="3:7" ht="28.5" customHeight="1" x14ac:dyDescent="0.25">
      <c r="C247" s="12"/>
      <c r="D247" s="12"/>
      <c r="F247" s="13"/>
      <c r="G247" s="13"/>
    </row>
    <row r="248" spans="3:7" ht="28.5" customHeight="1" x14ac:dyDescent="0.25">
      <c r="C248" s="12"/>
      <c r="D248" s="12"/>
      <c r="F248" s="13"/>
      <c r="G248" s="13"/>
    </row>
    <row r="249" spans="3:7" ht="28.5" customHeight="1" x14ac:dyDescent="0.25">
      <c r="C249" s="12"/>
      <c r="D249" s="12"/>
      <c r="F249" s="13"/>
      <c r="G249" s="13"/>
    </row>
    <row r="250" spans="3:7" ht="28.5" customHeight="1" x14ac:dyDescent="0.25">
      <c r="C250" s="12"/>
      <c r="D250" s="12"/>
      <c r="F250" s="13"/>
      <c r="G250" s="13"/>
    </row>
    <row r="251" spans="3:7" ht="28.5" customHeight="1" x14ac:dyDescent="0.25">
      <c r="C251" s="12"/>
      <c r="D251" s="12"/>
      <c r="F251" s="13"/>
      <c r="G251" s="13"/>
    </row>
    <row r="252" spans="3:7" ht="28.5" customHeight="1" x14ac:dyDescent="0.25">
      <c r="C252" s="12"/>
      <c r="D252" s="12"/>
      <c r="F252" s="13"/>
      <c r="G252" s="13"/>
    </row>
    <row r="253" spans="3:7" ht="28.5" customHeight="1" x14ac:dyDescent="0.25">
      <c r="C253" s="12"/>
      <c r="D253" s="12"/>
      <c r="F253" s="13"/>
      <c r="G253" s="13"/>
    </row>
    <row r="254" spans="3:7" ht="28.5" customHeight="1" x14ac:dyDescent="0.25">
      <c r="C254" s="12"/>
      <c r="D254" s="12"/>
      <c r="F254" s="13"/>
      <c r="G254" s="13"/>
    </row>
    <row r="255" spans="3:7" ht="28.5" customHeight="1" x14ac:dyDescent="0.25">
      <c r="C255" s="12"/>
      <c r="D255" s="12"/>
      <c r="F255" s="13"/>
      <c r="G255" s="13"/>
    </row>
    <row r="256" spans="3:7" ht="28.5" customHeight="1" x14ac:dyDescent="0.25">
      <c r="C256" s="12"/>
      <c r="D256" s="12"/>
      <c r="F256" s="13"/>
      <c r="G256" s="13"/>
    </row>
    <row r="257" spans="3:7" ht="28.5" customHeight="1" x14ac:dyDescent="0.25">
      <c r="C257" s="12"/>
      <c r="D257" s="12"/>
      <c r="F257" s="13"/>
      <c r="G257" s="13"/>
    </row>
    <row r="258" spans="3:7" ht="28.5" customHeight="1" x14ac:dyDescent="0.25">
      <c r="C258" s="12"/>
      <c r="D258" s="12"/>
      <c r="F258" s="13"/>
      <c r="G258" s="13"/>
    </row>
    <row r="259" spans="3:7" ht="28.5" customHeight="1" x14ac:dyDescent="0.25">
      <c r="C259" s="12"/>
      <c r="D259" s="12"/>
      <c r="F259" s="13"/>
      <c r="G259" s="13"/>
    </row>
    <row r="260" spans="3:7" ht="28.5" customHeight="1" x14ac:dyDescent="0.25">
      <c r="C260" s="12"/>
      <c r="D260" s="12"/>
      <c r="F260" s="13"/>
      <c r="G260" s="13"/>
    </row>
    <row r="261" spans="3:7" ht="28.5" customHeight="1" x14ac:dyDescent="0.25">
      <c r="C261" s="12"/>
      <c r="D261" s="12"/>
      <c r="F261" s="13"/>
      <c r="G261" s="13"/>
    </row>
    <row r="262" spans="3:7" ht="28.5" customHeight="1" x14ac:dyDescent="0.25">
      <c r="C262" s="12"/>
      <c r="D262" s="12"/>
      <c r="F262" s="13"/>
      <c r="G262" s="13"/>
    </row>
    <row r="263" spans="3:7" ht="28.5" customHeight="1" x14ac:dyDescent="0.25">
      <c r="C263" s="12"/>
      <c r="D263" s="12"/>
      <c r="F263" s="13"/>
      <c r="G263" s="13"/>
    </row>
    <row r="264" spans="3:7" ht="28.5" customHeight="1" x14ac:dyDescent="0.25">
      <c r="C264" s="12"/>
      <c r="D264" s="12"/>
      <c r="F264" s="13"/>
      <c r="G264" s="13"/>
    </row>
    <row r="265" spans="3:7" ht="28.5" customHeight="1" x14ac:dyDescent="0.25">
      <c r="C265" s="12"/>
      <c r="D265" s="12"/>
      <c r="F265" s="13"/>
      <c r="G265" s="13"/>
    </row>
    <row r="266" spans="3:7" ht="28.5" customHeight="1" x14ac:dyDescent="0.25">
      <c r="C266" s="12"/>
      <c r="D266" s="12"/>
      <c r="F266" s="13"/>
      <c r="G266" s="13"/>
    </row>
    <row r="267" spans="3:7" ht="28.5" customHeight="1" x14ac:dyDescent="0.25">
      <c r="C267" s="12"/>
      <c r="D267" s="12"/>
      <c r="F267" s="13"/>
      <c r="G267" s="13"/>
    </row>
    <row r="268" spans="3:7" ht="28.5" customHeight="1" x14ac:dyDescent="0.25">
      <c r="C268" s="12"/>
      <c r="D268" s="12"/>
      <c r="F268" s="13"/>
      <c r="G268" s="13"/>
    </row>
    <row r="269" spans="3:7" ht="28.5" customHeight="1" x14ac:dyDescent="0.25">
      <c r="C269" s="12"/>
      <c r="D269" s="12"/>
      <c r="F269" s="13"/>
      <c r="G269" s="13"/>
    </row>
    <row r="270" spans="3:7" ht="28.5" customHeight="1" x14ac:dyDescent="0.25">
      <c r="C270" s="12"/>
      <c r="D270" s="12"/>
      <c r="F270" s="13"/>
      <c r="G270" s="13"/>
    </row>
    <row r="271" spans="3:7" ht="28.5" customHeight="1" x14ac:dyDescent="0.25">
      <c r="C271" s="12"/>
      <c r="D271" s="12"/>
      <c r="F271" s="13"/>
      <c r="G271" s="13"/>
    </row>
    <row r="272" spans="3:7" ht="28.5" customHeight="1" x14ac:dyDescent="0.25">
      <c r="C272" s="12"/>
      <c r="D272" s="12"/>
      <c r="F272" s="13"/>
      <c r="G272" s="13"/>
    </row>
    <row r="273" spans="3:7" ht="28.5" customHeight="1" x14ac:dyDescent="0.25">
      <c r="C273" s="12"/>
      <c r="D273" s="12"/>
      <c r="F273" s="13"/>
      <c r="G273" s="13"/>
    </row>
    <row r="274" spans="3:7" ht="28.5" customHeight="1" x14ac:dyDescent="0.25">
      <c r="C274" s="12"/>
      <c r="D274" s="12"/>
      <c r="F274" s="13"/>
      <c r="G274" s="13"/>
    </row>
    <row r="275" spans="3:7" ht="28.5" customHeight="1" x14ac:dyDescent="0.25">
      <c r="C275" s="12"/>
      <c r="D275" s="12"/>
      <c r="F275" s="13"/>
      <c r="G275" s="13"/>
    </row>
    <row r="276" spans="3:7" ht="28.5" customHeight="1" x14ac:dyDescent="0.25">
      <c r="C276" s="12"/>
      <c r="D276" s="12"/>
      <c r="F276" s="13"/>
      <c r="G276" s="13"/>
    </row>
    <row r="277" spans="3:7" ht="28.5" customHeight="1" x14ac:dyDescent="0.25">
      <c r="C277" s="12"/>
      <c r="D277" s="12"/>
      <c r="F277" s="13"/>
      <c r="G277" s="13"/>
    </row>
    <row r="278" spans="3:7" ht="28.5" customHeight="1" x14ac:dyDescent="0.25">
      <c r="C278" s="12"/>
      <c r="D278" s="12"/>
      <c r="F278" s="13"/>
      <c r="G278" s="13"/>
    </row>
    <row r="279" spans="3:7" ht="28.5" customHeight="1" x14ac:dyDescent="0.25">
      <c r="C279" s="12"/>
      <c r="D279" s="12"/>
      <c r="F279" s="13"/>
      <c r="G279" s="13"/>
    </row>
    <row r="280" spans="3:7" ht="28.5" customHeight="1" x14ac:dyDescent="0.25">
      <c r="C280" s="12"/>
      <c r="D280" s="12"/>
      <c r="F280" s="13"/>
      <c r="G280" s="13"/>
    </row>
    <row r="281" spans="3:7" ht="28.5" customHeight="1" x14ac:dyDescent="0.25">
      <c r="C281" s="12"/>
      <c r="D281" s="12"/>
      <c r="F281" s="13"/>
      <c r="G281" s="13"/>
    </row>
    <row r="282" spans="3:7" ht="28.5" customHeight="1" x14ac:dyDescent="0.25">
      <c r="C282" s="12"/>
      <c r="D282" s="12"/>
      <c r="F282" s="13"/>
      <c r="G282" s="13"/>
    </row>
    <row r="283" spans="3:7" ht="28.5" customHeight="1" x14ac:dyDescent="0.25">
      <c r="C283" s="12"/>
      <c r="D283" s="12"/>
      <c r="F283" s="13"/>
      <c r="G283" s="13"/>
    </row>
    <row r="284" spans="3:7" ht="28.5" customHeight="1" x14ac:dyDescent="0.25">
      <c r="C284" s="12"/>
      <c r="D284" s="12"/>
      <c r="F284" s="13"/>
      <c r="G284" s="13"/>
    </row>
    <row r="285" spans="3:7" ht="28.5" customHeight="1" x14ac:dyDescent="0.25">
      <c r="C285" s="12"/>
      <c r="D285" s="12"/>
      <c r="F285" s="13"/>
      <c r="G285" s="13"/>
    </row>
    <row r="286" spans="3:7" ht="28.5" customHeight="1" x14ac:dyDescent="0.25">
      <c r="C286" s="12"/>
      <c r="D286" s="12"/>
      <c r="F286" s="13"/>
      <c r="G286" s="13"/>
    </row>
    <row r="287" spans="3:7" ht="28.5" customHeight="1" x14ac:dyDescent="0.25">
      <c r="C287" s="12"/>
      <c r="D287" s="12"/>
      <c r="F287" s="13"/>
      <c r="G287" s="13"/>
    </row>
    <row r="288" spans="3:7" ht="28.5" customHeight="1" x14ac:dyDescent="0.25">
      <c r="C288" s="12"/>
      <c r="D288" s="12"/>
      <c r="F288" s="13"/>
      <c r="G288" s="13"/>
    </row>
    <row r="289" spans="3:7" ht="28.5" customHeight="1" x14ac:dyDescent="0.25">
      <c r="C289" s="12"/>
      <c r="D289" s="12"/>
      <c r="F289" s="13"/>
      <c r="G289" s="13"/>
    </row>
    <row r="290" spans="3:7" ht="28.5" customHeight="1" x14ac:dyDescent="0.25">
      <c r="C290" s="12"/>
      <c r="D290" s="12"/>
      <c r="F290" s="13"/>
      <c r="G290" s="13"/>
    </row>
    <row r="291" spans="3:7" ht="28.5" customHeight="1" x14ac:dyDescent="0.25">
      <c r="C291" s="12"/>
      <c r="D291" s="12"/>
      <c r="F291" s="13"/>
      <c r="G291" s="13"/>
    </row>
    <row r="292" spans="3:7" ht="28.5" customHeight="1" x14ac:dyDescent="0.25">
      <c r="C292" s="12"/>
      <c r="D292" s="12"/>
      <c r="F292" s="13"/>
      <c r="G292" s="13"/>
    </row>
    <row r="293" spans="3:7" ht="28.5" customHeight="1" x14ac:dyDescent="0.25">
      <c r="C293" s="12"/>
      <c r="D293" s="12"/>
      <c r="F293" s="13"/>
      <c r="G293" s="13"/>
    </row>
    <row r="294" spans="3:7" ht="28.5" customHeight="1" x14ac:dyDescent="0.25">
      <c r="C294" s="12"/>
      <c r="D294" s="12"/>
      <c r="F294" s="13"/>
      <c r="G294" s="13"/>
    </row>
    <row r="295" spans="3:7" ht="12.75" customHeight="1" x14ac:dyDescent="0.25">
      <c r="C295" s="12"/>
      <c r="D295" s="12"/>
      <c r="F295" s="13"/>
      <c r="G295" s="13"/>
    </row>
    <row r="296" spans="3:7" ht="12.75" customHeight="1" x14ac:dyDescent="0.25">
      <c r="C296" s="12"/>
      <c r="D296" s="12"/>
      <c r="F296" s="13"/>
      <c r="G296" s="13"/>
    </row>
    <row r="297" spans="3:7" ht="12.75" customHeight="1" x14ac:dyDescent="0.25">
      <c r="C297" s="12"/>
      <c r="D297" s="12"/>
      <c r="F297" s="13"/>
      <c r="G297" s="13"/>
    </row>
    <row r="298" spans="3:7" ht="12.75" customHeight="1" x14ac:dyDescent="0.25">
      <c r="C298" s="12"/>
      <c r="D298" s="12"/>
      <c r="F298" s="13"/>
      <c r="G298" s="13"/>
    </row>
    <row r="299" spans="3:7" ht="12.75" customHeight="1" x14ac:dyDescent="0.25">
      <c r="C299" s="12"/>
      <c r="D299" s="12"/>
      <c r="F299" s="13"/>
      <c r="G299" s="13"/>
    </row>
    <row r="300" spans="3:7" ht="12.75" customHeight="1" x14ac:dyDescent="0.25">
      <c r="C300" s="12"/>
      <c r="D300" s="12"/>
      <c r="F300" s="13"/>
      <c r="G300" s="13"/>
    </row>
    <row r="301" spans="3:7" ht="12.75" customHeight="1" x14ac:dyDescent="0.25">
      <c r="C301" s="12"/>
      <c r="D301" s="12"/>
      <c r="F301" s="13"/>
      <c r="G301" s="13"/>
    </row>
  </sheetData>
  <mergeCells count="13">
    <mergeCell ref="C38:E38"/>
    <mergeCell ref="B12:G12"/>
    <mergeCell ref="B2:G2"/>
    <mergeCell ref="B34:G34"/>
    <mergeCell ref="B13:G13"/>
    <mergeCell ref="B11:G11"/>
    <mergeCell ref="B32:E32"/>
    <mergeCell ref="B8:G8"/>
    <mergeCell ref="B10:G10"/>
    <mergeCell ref="C6:E6"/>
    <mergeCell ref="B4:G4"/>
    <mergeCell ref="B14:G14"/>
    <mergeCell ref="B15:G15"/>
  </mergeCells>
  <pageMargins left="0.74803149606299213" right="0.74803149606299213" top="0.98425196850393704" bottom="0.98425196850393704" header="0.51181102362204722" footer="0.51181102362204722"/>
  <pageSetup scale="50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4b0274d0-787b-4324-b50e-0cbc2ec2ba1b">
      <Terms xmlns="http://schemas.microsoft.com/office/infopath/2007/PartnerControls"/>
    </lcf76f155ced4ddcb4097134ff3c332f>
    <TaxCatchAll xmlns="4a4922c0-ef49-4605-a329-7b73216a1a3b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CE2DF9C2A717924C91B69D5D349B9546" ma:contentTypeVersion="15" ma:contentTypeDescription="Crear nuevo documento." ma:contentTypeScope="" ma:versionID="bc7add34b31568a6a6cd6661774f5b56">
  <xsd:schema xmlns:xsd="http://www.w3.org/2001/XMLSchema" xmlns:xs="http://www.w3.org/2001/XMLSchema" xmlns:p="http://schemas.microsoft.com/office/2006/metadata/properties" xmlns:ns2="4b0274d0-787b-4324-b50e-0cbc2ec2ba1b" xmlns:ns3="4a4922c0-ef49-4605-a329-7b73216a1a3b" targetNamespace="http://schemas.microsoft.com/office/2006/metadata/properties" ma:root="true" ma:fieldsID="ee0c49707eb1e96dcf3af8d2a76de20c" ns2:_="" ns3:_="">
    <xsd:import namespace="4b0274d0-787b-4324-b50e-0cbc2ec2ba1b"/>
    <xsd:import namespace="4a4922c0-ef49-4605-a329-7b73216a1a3b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MediaServiceDateTaken" minOccurs="0"/>
                <xsd:element ref="ns2:MediaLengthInSecond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b0274d0-787b-4324-b50e-0cbc2ec2ba1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6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7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8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9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1" nillable="true" ma:taxonomy="true" ma:internalName="lcf76f155ced4ddcb4097134ff3c332f" ma:taxonomyFieldName="MediaServiceImageTags" ma:displayName="Etiquetas de imagen" ma:readOnly="false" ma:fieldId="{5cf76f15-5ced-4ddc-b409-7134ff3c332f}" ma:taxonomyMulti="true" ma:sspId="2a639bc6-dc8c-43a0-baeb-edbb56d427be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a4922c0-ef49-4605-a329-7b73216a1a3b" elementFormDefault="qualified">
    <xsd:import namespace="http://schemas.microsoft.com/office/2006/documentManagement/types"/>
    <xsd:import namespace="http://schemas.microsoft.com/office/infopath/2007/PartnerControls"/>
    <xsd:element name="SharedWithUsers" ma:index="14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5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2" nillable="true" ma:displayName="Taxonomy Catch All Column" ma:hidden="true" ma:list="{cf835297-e739-4386-becf-4a0fdc8a8939}" ma:internalName="TaxCatchAll" ma:showField="CatchAllData" ma:web="4a4922c0-ef49-4605-a329-7b73216a1a3b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83E46472-3A96-4331-8579-14B98F723A75}">
  <ds:schemaRefs>
    <ds:schemaRef ds:uri="http://schemas.microsoft.com/office/2006/metadata/properties"/>
    <ds:schemaRef ds:uri="http://schemas.microsoft.com/office/infopath/2007/PartnerControls"/>
    <ds:schemaRef ds:uri="4b0274d0-787b-4324-b50e-0cbc2ec2ba1b"/>
    <ds:schemaRef ds:uri="4a4922c0-ef49-4605-a329-7b73216a1a3b"/>
  </ds:schemaRefs>
</ds:datastoreItem>
</file>

<file path=customXml/itemProps2.xml><?xml version="1.0" encoding="utf-8"?>
<ds:datastoreItem xmlns:ds="http://schemas.openxmlformats.org/officeDocument/2006/customXml" ds:itemID="{F81634BE-4DE5-45D0-A421-4B04F7EDCFD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4b0274d0-787b-4324-b50e-0cbc2ec2ba1b"/>
    <ds:schemaRef ds:uri="4a4922c0-ef49-4605-a329-7b73216a1a3b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9A26AE07-91F1-4CED-AB22-BED03B340FC8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MACROREGIÓN 1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Jana Katherine Vega Garzon</dc:creator>
  <cp:keywords/>
  <dc:description/>
  <cp:lastModifiedBy>FRIO KING BARRANQUILLA</cp:lastModifiedBy>
  <cp:lastPrinted>2023-07-31T13:53:11Z</cp:lastPrinted>
  <dcterms:created xsi:type="dcterms:W3CDTF">2018-02-02T16:09:56Z</dcterms:created>
  <dcterms:modified xsi:type="dcterms:W3CDTF">2023-08-15T19:29:50Z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0x010100CE2DF9C2A717924C91B69D5D349B9546</vt:lpwstr>
  </property>
  <property fmtid="{D5CDD505-2E9C-101B-9397-08002B2CF9AE}" pid="3" name="MediaServiceImageTags">
    <vt:lpwstr/>
  </property>
</Properties>
</file>