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PIZANOS\Desktop\seguridad vial\PROCESOS CONTRACTUALES\2023\selección abrevida\PUBLICAR\"/>
    </mc:Choice>
  </mc:AlternateContent>
  <bookViews>
    <workbookView xWindow="0" yWindow="0" windowWidth="28800" windowHeight="11400" activeTab="3"/>
  </bookViews>
  <sheets>
    <sheet name="PRESUPUESTO 2023" sheetId="2" r:id="rId1"/>
    <sheet name="EVENTO" sheetId="4" r:id="rId2"/>
    <sheet name="TALENTO HUMANO" sheetId="3" r:id="rId3"/>
    <sheet name="CARTILLA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AFC1">[1]INV!$A$25:$D$28</definedName>
    <definedName name="_AFC3">[1]INV!$F$25:$I$28</definedName>
    <definedName name="_AFC5">[1]INV!$K$25:$N$28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7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>#REF!</definedName>
    <definedName name="_Fill" localSheetId="0" hidden="1">#REF!</definedName>
    <definedName name="_Fill" hidden="1">#REF!</definedName>
    <definedName name="_MA2" localSheetId="0">#REF!</definedName>
    <definedName name="_MA2">#REF!</definedName>
    <definedName name="_Pa1">'[3]Paral. 1'!$E$1:$E$65536</definedName>
    <definedName name="_Pa2">'[3]Paral. 2'!$E$1:$E$65536</definedName>
    <definedName name="_Pa3">'[3]Paral. 3'!$E$1:$E$65536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AC">[1]AASHTO!$A$14:$F$17</definedName>
    <definedName name="ABG">[1]AASHTO!$A$2:$F$5</definedName>
    <definedName name="admon" localSheetId="0">#REF!</definedName>
    <definedName name="admon">#REF!</definedName>
    <definedName name="_xlnm.Print_Area" localSheetId="1">EVENTO!#REF!</definedName>
    <definedName name="_xlnm.Print_Area" localSheetId="0">'PRESUPUESTO 2023'!$A$1:$E$17</definedName>
    <definedName name="_xlnm.Print_Area">#REF!</definedName>
    <definedName name="ASB">[1]AASHTO!$A$8:$F$11</definedName>
    <definedName name="B" localSheetId="0" hidden="1">#REF!</definedName>
    <definedName name="B" hidden="1">#REF!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EB" localSheetId="0">#REF!</definedName>
    <definedName name="BEB">#REF!</definedName>
    <definedName name="CAP" localSheetId="0">#REF!</definedName>
    <definedName name="CAP">#REF!</definedName>
    <definedName name="cd">[4]Hoja1!$C$81</definedName>
    <definedName name="clcl" localSheetId="0">#REF!</definedName>
    <definedName name="clcl">#REF!</definedName>
    <definedName name="Cod" localSheetId="0">#REF!</definedName>
    <definedName name="Cod">#REF!</definedName>
    <definedName name="CODOS" localSheetId="0">#REF!</definedName>
    <definedName name="CODOS">#REF!</definedName>
    <definedName name="codos2" localSheetId="0">#REF!</definedName>
    <definedName name="codos2">#REF!</definedName>
    <definedName name="ColTap">'[3]Coloc. e Interc. Tapones'!$E$1:$E$65536</definedName>
    <definedName name="copia1" localSheetId="0">#REF!</definedName>
    <definedName name="copia1">#REF!</definedName>
    <definedName name="CVa">'[3]Cambio de Valv.'!$E$1:$E$65536</definedName>
    <definedName name="datos" localSheetId="0">#REF!</definedName>
    <definedName name="datos">#REF!</definedName>
    <definedName name="datos2" localSheetId="0">#REF!</definedName>
    <definedName name="datos2">#REF!</definedName>
    <definedName name="dd" localSheetId="0">#REF!</definedName>
    <definedName name="dd">#REF!</definedName>
    <definedName name="diametros" localSheetId="0">#REF!</definedName>
    <definedName name="diametros">#REF!</definedName>
    <definedName name="dos" localSheetId="0">#REF!</definedName>
    <definedName name="dos">#REF!</definedName>
    <definedName name="ee" localSheetId="0">#REF!</definedName>
    <definedName name="ee">#REF!</definedName>
    <definedName name="Excel_BuiltIn__FilterDatabase">[5]Presupuesto_Via_distribuidora!$A$9:$H$344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0">#REF!</definedName>
    <definedName name="FDGASDFASD">#REF!</definedName>
    <definedName name="formularioCantidades" localSheetId="0">#REF!</definedName>
    <definedName name="formularioCantidades">#REF!</definedName>
    <definedName name="fue" localSheetId="0">#REF!</definedName>
    <definedName name="fue">#REF!</definedName>
    <definedName name="Hid">'[3]Interc de Hidr.'!$E$1:$E$65536</definedName>
    <definedName name="INSU">[7]INSUMOS!$A$1:$E$65536</definedName>
    <definedName name="InTap">[3]Interc.tapones!$E$1:$E$65536</definedName>
    <definedName name="IntVal">[3]Interc.válv.!$E$1:$E$65536</definedName>
    <definedName name="ITEM1" localSheetId="0">#REF!</definedName>
    <definedName name="ITEM1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Codos" localSheetId="0">#REF!</definedName>
    <definedName name="ItemCodos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>[8]TOTALES!$D$7:$D$654</definedName>
    <definedName name="MaterialTub" localSheetId="0">#REF!</definedName>
    <definedName name="MaterialTub">#REF!</definedName>
    <definedName name="Norte" localSheetId="0">#REF!</definedName>
    <definedName name="Norte">#REF!</definedName>
    <definedName name="NUEVO" localSheetId="0">#REF!</definedName>
    <definedName name="NUEVO">#REF!</definedName>
    <definedName name="OBRA" localSheetId="0">#REF!</definedName>
    <definedName name="OBRA">#REF!</definedName>
    <definedName name="paelnque" localSheetId="0">#REF!</definedName>
    <definedName name="paelnque">#REF!</definedName>
    <definedName name="Pal_Workbook_GUID" hidden="1">"CHYMN887YL9U79VE24LPLR8U"</definedName>
    <definedName name="palenque" localSheetId="0">#REF!</definedName>
    <definedName name="palenque">#REF!</definedName>
    <definedName name="PelaFelipe" localSheetId="0">#REF!</definedName>
    <definedName name="PelaFelipe">#REF!</definedName>
    <definedName name="PPtoNorte" localSheetId="0">#REF!</definedName>
    <definedName name="PPtoNort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0">#REF!</definedName>
    <definedName name="RESU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UBA">'[9]SUB APU'!$A$1:$D$65536</definedName>
    <definedName name="SUELLEN" localSheetId="0">#REF!</definedName>
    <definedName name="SUELLEN">#REF!</definedName>
    <definedName name="suma">[4]Hoja1!$F$60</definedName>
    <definedName name="Títulos_a_imprimir_IM" localSheetId="0">#REF!</definedName>
    <definedName name="Títulos_a_imprimir_IM">#REF!</definedName>
    <definedName name="tres" localSheetId="0">#REF!</definedName>
    <definedName name="tres">#REF!</definedName>
    <definedName name="Var">[3]Varios.!$E$1:$E$65536</definedName>
    <definedName name="vas" localSheetId="0">#REF!</definedName>
    <definedName name="vas">#REF!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3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0">#REF!</definedName>
    <definedName name="xx">#REF!</definedName>
    <definedName name="yuf" localSheetId="3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3" l="1"/>
  <c r="F6" i="3"/>
  <c r="E16" i="2"/>
</calcChain>
</file>

<file path=xl/sharedStrings.xml><?xml version="1.0" encoding="utf-8"?>
<sst xmlns="http://schemas.openxmlformats.org/spreadsheetml/2006/main" count="71" uniqueCount="57">
  <si>
    <t>DEPARTAMENTO DE ANTIOQUIA</t>
  </si>
  <si>
    <t>GERENCIA DE EGURIDAD VIAL</t>
  </si>
  <si>
    <t>Objeto: "Prestar servicios de acompañamiento integral que permita la ejecución de los programas del Plan de Desarrollo Unidos por la Vida 2020-2023, de la Gerencia de Seguridad Vial".</t>
  </si>
  <si>
    <t>DURACIÓN EN MESES</t>
  </si>
  <si>
    <t>RUBRO</t>
  </si>
  <si>
    <t>CANTIDAD</t>
  </si>
  <si>
    <t xml:space="preserve">COSTO TOTAL </t>
  </si>
  <si>
    <t>COSTOS DIRECTOS</t>
  </si>
  <si>
    <t>RECURSO HUMANO</t>
  </si>
  <si>
    <t>Evento para 300 personas</t>
  </si>
  <si>
    <t>Cartillas</t>
  </si>
  <si>
    <t>SUBTOTAL COSTOS GENERALES</t>
  </si>
  <si>
    <t>TOTAL COSTOS DIRECTOS (RECURSO HUMANO + COSTOS GENERALES)</t>
  </si>
  <si>
    <t>ADMINISTRACIÓN (10%)</t>
  </si>
  <si>
    <t>Diferencia</t>
  </si>
  <si>
    <t>El Articulo 92 de la Ley 30 de 1992 señala que las Instituciones de Educación Superior, Los Colegios de Bachillerato y las Instituciones de Educación No Formal, no son responsables de IVA.</t>
  </si>
  <si>
    <t>FORMULARIO ECONOMICO</t>
  </si>
  <si>
    <t>NOMBRE PROPONENE</t>
  </si>
  <si>
    <t xml:space="preserve">TOTAL </t>
  </si>
  <si>
    <t>VALOR ANTES DE IVA</t>
  </si>
  <si>
    <t>IVA</t>
  </si>
  <si>
    <t>RECURSO HUMANO REQUERIDO</t>
  </si>
  <si>
    <t>CATEGORIA</t>
  </si>
  <si>
    <t>PERFIL DE RECURSO HUMANO</t>
  </si>
  <si>
    <t>VALOR HONORARIOS X MES</t>
  </si>
  <si>
    <t>CANTIDAD REQUERIDA</t>
  </si>
  <si>
    <t>PERIODO DE CONTRATO (Meses)</t>
  </si>
  <si>
    <t>VALOR TOTAL RUBRO</t>
  </si>
  <si>
    <t>Equipo Base</t>
  </si>
  <si>
    <t>Profesional Especializados</t>
  </si>
  <si>
    <t>Profesional Universitario</t>
  </si>
  <si>
    <t>Tecnólogo</t>
  </si>
  <si>
    <t>TOTALES</t>
  </si>
  <si>
    <t>El decreto define que son contratos de prestación de servicios profesionales, aquellos de naturaleza intelectual diferentes a los de consultoria, de carácter temporal u ocasional y que se podrán contratar con persona natural o jurídica. Dichos contratos de conformidad con lo dispuesto por el articulo 32 númeral 3 de la Ley 80 de 1993.</t>
  </si>
  <si>
    <t>1. Un contrato de prestación de servicios con conocimientos de actividades especializadas en Ingenieria Civil. NBC: ingenieria civil y afines con especialización en vías y/o vías y transporte. 3 años de experiencia relacionada   en planes, programas y proyectos de seguridad vial.</t>
  </si>
  <si>
    <t xml:space="preserve">2.  Un contrato de prestación de servicios con conocimientos especificos de una profesión universitaria en Ingenieria de sistemas. NBC: ingenieria  y afines.2 años de experiencia relacionada en análisis de datos y diseños de tableros de control (Dashboard)
Dos Contratos de prestación de servicios con conocimientos especificos de una profesión universitaria en planeación y desarrollo socia y/o  áreas de ciencias sociles y humanas. NBC: ciencias sociales y humanas. 2 años de experiencia relacionada enformulación y/o seguimiento y evaluación de documentos de planeación 
</t>
  </si>
  <si>
    <t>3. Un contrato de prestación de servicios con conocimientos técnicos o tecnológicos con conocimientos Teconología en comunicación social. NBC: Comunicación social, periodismo y afines Convalidación: 6 meses de estudios de pregrado en profesiones afines al NBC. 1 año de experiencia laboral.</t>
  </si>
  <si>
    <t>Evento</t>
  </si>
  <si>
    <t># de Personas</t>
  </si>
  <si>
    <t>Evento Lanzamiento Cartilla</t>
  </si>
  <si>
    <t>CONCEPTO</t>
  </si>
  <si>
    <t>Valor</t>
  </si>
  <si>
    <t>Valor total</t>
  </si>
  <si>
    <t>Estación de café (café, aromática, agua, azúcar, endulzante, instacrem)</t>
  </si>
  <si>
    <t>Almuerzos</t>
  </si>
  <si>
    <t>Refrigerio AM- PM</t>
  </si>
  <si>
    <t>total</t>
  </si>
  <si>
    <t>Salón  de 9:00am a 2:00pm (sonido incluido)</t>
  </si>
  <si>
    <t>Valor antes de IVA</t>
  </si>
  <si>
    <t>Empresa</t>
  </si>
  <si>
    <t>Descripcio</t>
  </si>
  <si>
    <t>Valor Unitario</t>
  </si>
  <si>
    <t># de Cartillas</t>
  </si>
  <si>
    <t xml:space="preserve">Cartilla 
300 unidades
Tamaño carta cerrado
Material earth pack / cote  caratula 200g
Interiores 90g
Tintas 4 x 4
Terminados  plegado al centro y cosido con 2 ganchos
</t>
  </si>
  <si>
    <t>NOMBRE Y FIRMA REPRESENTANTE LEGAL</t>
  </si>
  <si>
    <t>CC</t>
  </si>
  <si>
    <t>DATOS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</si>
</sst>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&quot; de &quot;mmmm&quot; de &quot;yyyy;@"/>
    <numFmt numFmtId="165" formatCode="0.0"/>
    <numFmt numFmtId="166" formatCode="_-&quot;$&quot;\ * #,##0_-;\-&quot;$&quot;\ * #,##0_-;_-&quot;$&quot;\ * &quot;-&quot;??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_(* #,##0.00_);_(* \(#,##0.00\);_(* &quot;-&quot;??_);_(@_)"/>
    <numFmt numFmtId="170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1D2228"/>
      <name val="Calibri"/>
      <family val="2"/>
      <scheme val="minor"/>
    </font>
    <font>
      <sz val="12"/>
      <color rgb="FF1D2228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169" fontId="9" fillId="0" borderId="0" applyFont="0" applyFill="0" applyBorder="0" applyAlignment="0" applyProtection="0"/>
    <xf numFmtId="0" fontId="8" fillId="0" borderId="0"/>
    <xf numFmtId="0" fontId="8" fillId="0" borderId="0"/>
  </cellStyleXfs>
  <cellXfs count="100">
    <xf numFmtId="0" fontId="0" fillId="0" borderId="0" xfId="0"/>
    <xf numFmtId="0" fontId="2" fillId="0" borderId="1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0" fontId="2" fillId="0" borderId="0" xfId="3" applyFont="1"/>
    <xf numFmtId="0" fontId="3" fillId="0" borderId="0" xfId="3" applyFont="1"/>
    <xf numFmtId="0" fontId="2" fillId="0" borderId="4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4" fillId="0" borderId="7" xfId="3" applyFont="1" applyBorder="1" applyAlignment="1">
      <alignment horizontal="justify" vertical="center" wrapText="1"/>
    </xf>
    <xf numFmtId="0" fontId="4" fillId="0" borderId="8" xfId="3" applyFont="1" applyBorder="1" applyAlignment="1">
      <alignment horizontal="justify" vertical="center" wrapText="1"/>
    </xf>
    <xf numFmtId="0" fontId="4" fillId="0" borderId="9" xfId="3" applyFont="1" applyBorder="1" applyAlignment="1">
      <alignment horizontal="justify" vertical="center" wrapText="1"/>
    </xf>
    <xf numFmtId="0" fontId="2" fillId="0" borderId="0" xfId="3" applyFont="1" applyBorder="1"/>
    <xf numFmtId="164" fontId="2" fillId="0" borderId="4" xfId="3" applyNumberFormat="1" applyFont="1" applyBorder="1" applyAlignment="1">
      <alignment horizontal="left" vertical="center"/>
    </xf>
    <xf numFmtId="165" fontId="3" fillId="2" borderId="10" xfId="3" applyNumberFormat="1" applyFont="1" applyFill="1" applyBorder="1" applyAlignment="1">
      <alignment horizontal="right" vertical="center"/>
    </xf>
    <xf numFmtId="165" fontId="3" fillId="2" borderId="9" xfId="3" applyNumberFormat="1" applyFont="1" applyFill="1" applyBorder="1" applyAlignment="1">
      <alignment horizontal="right" vertical="center"/>
    </xf>
    <xf numFmtId="0" fontId="4" fillId="3" borderId="4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 wrapText="1"/>
    </xf>
    <xf numFmtId="0" fontId="4" fillId="3" borderId="6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left" vertical="center"/>
    </xf>
    <xf numFmtId="0" fontId="5" fillId="0" borderId="5" xfId="3" applyFont="1" applyBorder="1" applyAlignment="1">
      <alignment horizontal="center" vertical="center"/>
    </xf>
    <xf numFmtId="166" fontId="4" fillId="0" borderId="6" xfId="2" applyNumberFormat="1" applyFont="1" applyFill="1" applyBorder="1" applyAlignment="1">
      <alignment vertical="center"/>
    </xf>
    <xf numFmtId="168" fontId="3" fillId="0" borderId="0" xfId="4" applyNumberFormat="1" applyFont="1" applyAlignment="1">
      <alignment vertical="center"/>
    </xf>
    <xf numFmtId="0" fontId="2" fillId="0" borderId="4" xfId="3" applyFont="1" applyBorder="1" applyAlignment="1">
      <alignment vertical="center"/>
    </xf>
    <xf numFmtId="166" fontId="5" fillId="0" borderId="6" xfId="2" applyNumberFormat="1" applyFont="1" applyFill="1" applyBorder="1" applyAlignment="1">
      <alignment vertical="center"/>
    </xf>
    <xf numFmtId="0" fontId="3" fillId="0" borderId="5" xfId="3" applyFont="1" applyBorder="1" applyAlignment="1">
      <alignment horizontal="center" vertical="center"/>
    </xf>
    <xf numFmtId="0" fontId="4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center" vertical="center"/>
    </xf>
    <xf numFmtId="166" fontId="4" fillId="2" borderId="6" xfId="2" applyNumberFormat="1" applyFont="1" applyFill="1" applyBorder="1" applyAlignment="1">
      <alignment vertical="center"/>
    </xf>
    <xf numFmtId="0" fontId="4" fillId="2" borderId="4" xfId="3" applyFont="1" applyFill="1" applyBorder="1" applyAlignment="1">
      <alignment horizontal="justify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justify" vertical="center" wrapText="1"/>
    </xf>
    <xf numFmtId="0" fontId="7" fillId="0" borderId="5" xfId="3" applyFont="1" applyFill="1" applyBorder="1" applyAlignment="1">
      <alignment horizontal="center" vertical="center"/>
    </xf>
    <xf numFmtId="166" fontId="6" fillId="0" borderId="6" xfId="2" applyNumberFormat="1" applyFont="1" applyFill="1" applyBorder="1" applyAlignment="1">
      <alignment vertical="center"/>
    </xf>
    <xf numFmtId="10" fontId="3" fillId="0" borderId="0" xfId="3" applyNumberFormat="1" applyFont="1"/>
    <xf numFmtId="0" fontId="4" fillId="3" borderId="4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left" vertical="center" wrapText="1"/>
    </xf>
    <xf numFmtId="166" fontId="4" fillId="3" borderId="6" xfId="2" applyNumberFormat="1" applyFont="1" applyFill="1" applyBorder="1" applyAlignment="1">
      <alignment horizontal="right" vertical="center" wrapText="1"/>
    </xf>
    <xf numFmtId="9" fontId="3" fillId="0" borderId="0" xfId="5" applyFont="1" applyAlignment="1">
      <alignment vertical="center"/>
    </xf>
    <xf numFmtId="6" fontId="3" fillId="0" borderId="0" xfId="3" applyNumberFormat="1" applyFont="1"/>
    <xf numFmtId="168" fontId="3" fillId="0" borderId="0" xfId="3" applyNumberFormat="1" applyFont="1"/>
    <xf numFmtId="168" fontId="4" fillId="3" borderId="6" xfId="4" applyNumberFormat="1" applyFont="1" applyFill="1" applyBorder="1" applyAlignment="1">
      <alignment vertical="center" wrapText="1"/>
    </xf>
    <xf numFmtId="0" fontId="5" fillId="0" borderId="7" xfId="3" applyFont="1" applyBorder="1" applyAlignment="1">
      <alignment horizontal="justify" vertical="center" wrapText="1"/>
    </xf>
    <xf numFmtId="0" fontId="5" fillId="0" borderId="8" xfId="3" applyFont="1" applyBorder="1" applyAlignment="1">
      <alignment horizontal="justify" vertical="center" wrapText="1"/>
    </xf>
    <xf numFmtId="0" fontId="5" fillId="0" borderId="9" xfId="3" applyFont="1" applyBorder="1" applyAlignment="1">
      <alignment horizontal="justify" vertical="center" wrapText="1"/>
    </xf>
    <xf numFmtId="0" fontId="3" fillId="0" borderId="0" xfId="6" applyFont="1"/>
    <xf numFmtId="170" fontId="5" fillId="0" borderId="0" xfId="7" applyNumberFormat="1" applyFont="1"/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 wrapText="1"/>
    </xf>
    <xf numFmtId="165" fontId="3" fillId="2" borderId="8" xfId="3" applyNumberFormat="1" applyFont="1" applyFill="1" applyBorder="1" applyAlignment="1">
      <alignment horizontal="right" vertical="center"/>
    </xf>
    <xf numFmtId="0" fontId="4" fillId="3" borderId="10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/>
    </xf>
    <xf numFmtId="0" fontId="4" fillId="3" borderId="10" xfId="3" applyFont="1" applyFill="1" applyBorder="1" applyAlignment="1">
      <alignment horizontal="left" vertical="center" wrapText="1"/>
    </xf>
    <xf numFmtId="0" fontId="3" fillId="0" borderId="0" xfId="8" applyFont="1" applyAlignment="1">
      <alignment vertical="center"/>
    </xf>
    <xf numFmtId="0" fontId="2" fillId="0" borderId="5" xfId="8" applyFont="1" applyBorder="1" applyAlignment="1">
      <alignment horizontal="center" vertical="center"/>
    </xf>
    <xf numFmtId="0" fontId="11" fillId="6" borderId="10" xfId="8" applyFont="1" applyFill="1" applyBorder="1" applyAlignment="1">
      <alignment horizontal="center" vertical="center" wrapText="1"/>
    </xf>
    <xf numFmtId="0" fontId="11" fillId="6" borderId="5" xfId="8" applyFont="1" applyFill="1" applyBorder="1" applyAlignment="1">
      <alignment horizontal="center" vertical="center" wrapText="1"/>
    </xf>
    <xf numFmtId="0" fontId="12" fillId="7" borderId="5" xfId="8" applyFont="1" applyFill="1" applyBorder="1" applyAlignment="1">
      <alignment vertical="center" wrapText="1"/>
    </xf>
    <xf numFmtId="6" fontId="13" fillId="0" borderId="5" xfId="8" applyNumberFormat="1" applyFont="1" applyBorder="1" applyAlignment="1">
      <alignment horizontal="right" vertical="center" wrapText="1"/>
    </xf>
    <xf numFmtId="0" fontId="12" fillId="8" borderId="5" xfId="8" applyFont="1" applyFill="1" applyBorder="1" applyAlignment="1">
      <alignment horizontal="center" vertical="center" wrapText="1"/>
    </xf>
    <xf numFmtId="165" fontId="12" fillId="7" borderId="5" xfId="8" applyNumberFormat="1" applyFont="1" applyFill="1" applyBorder="1" applyAlignment="1">
      <alignment horizontal="center" vertical="center" wrapText="1"/>
    </xf>
    <xf numFmtId="6" fontId="12" fillId="7" borderId="5" xfId="8" applyNumberFormat="1" applyFont="1" applyFill="1" applyBorder="1" applyAlignment="1">
      <alignment vertical="center" wrapText="1"/>
    </xf>
    <xf numFmtId="0" fontId="2" fillId="6" borderId="5" xfId="8" applyFont="1" applyFill="1" applyBorder="1" applyAlignment="1">
      <alignment vertical="center"/>
    </xf>
    <xf numFmtId="0" fontId="2" fillId="6" borderId="5" xfId="8" applyFont="1" applyFill="1" applyBorder="1" applyAlignment="1">
      <alignment horizontal="center" vertical="center"/>
    </xf>
    <xf numFmtId="6" fontId="2" fillId="6" borderId="5" xfId="8" applyNumberFormat="1" applyFont="1" applyFill="1" applyBorder="1" applyAlignment="1">
      <alignment vertical="center"/>
    </xf>
    <xf numFmtId="0" fontId="13" fillId="0" borderId="5" xfId="8" applyFont="1" applyBorder="1" applyAlignment="1">
      <alignment horizontal="justify" vertical="center" wrapText="1"/>
    </xf>
    <xf numFmtId="0" fontId="14" fillId="5" borderId="5" xfId="8" applyFont="1" applyFill="1" applyBorder="1" applyAlignment="1">
      <alignment horizontal="justify" vertical="center" wrapText="1"/>
    </xf>
    <xf numFmtId="0" fontId="3" fillId="0" borderId="0" xfId="9" applyFont="1" applyAlignment="1">
      <alignment horizontal="center"/>
    </xf>
    <xf numFmtId="0" fontId="3" fillId="0" borderId="5" xfId="9" applyFont="1" applyBorder="1" applyAlignment="1">
      <alignment horizontal="center"/>
    </xf>
    <xf numFmtId="0" fontId="11" fillId="6" borderId="10" xfId="8" applyFont="1" applyFill="1" applyBorder="1" applyAlignment="1">
      <alignment horizontal="center" vertical="center" wrapText="1"/>
    </xf>
    <xf numFmtId="0" fontId="11" fillId="6" borderId="8" xfId="8" applyFont="1" applyFill="1" applyBorder="1" applyAlignment="1">
      <alignment horizontal="center" vertical="center" wrapText="1"/>
    </xf>
    <xf numFmtId="0" fontId="11" fillId="6" borderId="11" xfId="8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166" fontId="3" fillId="0" borderId="5" xfId="2" applyNumberFormat="1" applyFont="1" applyBorder="1" applyAlignment="1">
      <alignment horizontal="center"/>
    </xf>
    <xf numFmtId="43" fontId="3" fillId="0" borderId="0" xfId="9" applyNumberFormat="1" applyFont="1" applyAlignment="1">
      <alignment horizontal="center"/>
    </xf>
    <xf numFmtId="0" fontId="11" fillId="2" borderId="0" xfId="8" applyFont="1" applyFill="1" applyBorder="1" applyAlignment="1">
      <alignment horizontal="center" vertical="center" wrapText="1"/>
    </xf>
    <xf numFmtId="44" fontId="3" fillId="2" borderId="0" xfId="2" applyFont="1" applyFill="1" applyBorder="1" applyAlignment="1">
      <alignment horizontal="center"/>
    </xf>
    <xf numFmtId="0" fontId="11" fillId="6" borderId="13" xfId="8" applyFont="1" applyFill="1" applyBorder="1" applyAlignment="1">
      <alignment horizontal="center" vertical="center" wrapText="1"/>
    </xf>
    <xf numFmtId="0" fontId="3" fillId="0" borderId="0" xfId="0" applyFont="1"/>
    <xf numFmtId="0" fontId="11" fillId="6" borderId="14" xfId="8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6" fontId="3" fillId="0" borderId="5" xfId="2" applyNumberFormat="1" applyFont="1" applyBorder="1" applyAlignment="1">
      <alignment horizontal="center" vertical="center"/>
    </xf>
    <xf numFmtId="9" fontId="3" fillId="0" borderId="5" xfId="1" applyNumberFormat="1" applyFont="1" applyBorder="1" applyAlignment="1">
      <alignment horizontal="center" vertical="center"/>
    </xf>
    <xf numFmtId="0" fontId="3" fillId="0" borderId="5" xfId="9" applyFont="1" applyBorder="1" applyAlignment="1">
      <alignment horizontal="center" vertical="center"/>
    </xf>
    <xf numFmtId="166" fontId="3" fillId="0" borderId="0" xfId="0" applyNumberFormat="1" applyFont="1"/>
  </cellXfs>
  <cellStyles count="10">
    <cellStyle name="Millares" xfId="1" builtinId="3"/>
    <cellStyle name="Millares 2 3" xfId="7"/>
    <cellStyle name="Moneda" xfId="2" builtinId="4"/>
    <cellStyle name="Moneda 18" xfId="4"/>
    <cellStyle name="Normal" xfId="0" builtinId="0"/>
    <cellStyle name="Normal 2 2" xfId="9"/>
    <cellStyle name="Normal 2 3 2" xfId="6"/>
    <cellStyle name="Normal 3" xfId="3"/>
    <cellStyle name="Normal 4" xfId="8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PIZANOS/Desktop/seguridad%20vial/PROCESOS%20CONTRACTUALES/2023/selecci&#243;n%20abrevida/Estudios%20de%20Costos%20GSV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feo\sec_medio%20ambiente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feo\sec_medio%20ambiente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feo\sec_medio%20ambiente\Users\USUARIO\Downloads\Users\CAEDO\Downloads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feo\sec_medio%20ambiente\HLOPEZA\GERONA\CANTIDADES%20REPOSICION\SUBCIRCUITO%207\REDES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>
        <row r="2">
          <cell r="A2">
            <v>0</v>
          </cell>
        </row>
      </sheetData>
      <sheetData sheetId="23">
        <row r="2">
          <cell r="A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/>
      <sheetData sheetId="489"/>
      <sheetData sheetId="490"/>
      <sheetData sheetId="491"/>
      <sheetData sheetId="492"/>
      <sheetData sheetId="493"/>
      <sheetData sheetId="494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/>
      <sheetData sheetId="704"/>
      <sheetData sheetId="705">
        <row r="2">
          <cell r="A2">
            <v>0</v>
          </cell>
        </row>
      </sheetData>
      <sheetData sheetId="706"/>
      <sheetData sheetId="707"/>
      <sheetData sheetId="708"/>
      <sheetData sheetId="709"/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/>
      <sheetData sheetId="858"/>
      <sheetData sheetId="859"/>
      <sheetData sheetId="860"/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/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/>
      <sheetData sheetId="903"/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/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7"/>
      <sheetName val="PRESUPUESTO consolidado"/>
      <sheetName val="PRESUPUESTO 2021"/>
      <sheetName val="PRESUPUESTO 2023"/>
      <sheetName val="R Humano 2021"/>
      <sheetName val="TALENTO HUMANO"/>
      <sheetName val="PERSONAS ENERO"/>
      <sheetName val="Gastos de desplazamiento 2021"/>
      <sheetName val="resumen 2022"/>
      <sheetName val="EVENTO"/>
      <sheetName val="CARTILLA"/>
      <sheetName val="Apoyo Institucional 2023"/>
      <sheetName val="Anexo dotación Familias Equ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C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>
        <row r="1">
          <cell r="C1">
            <v>0</v>
          </cell>
        </row>
      </sheetData>
      <sheetData sheetId="30">
        <row r="1">
          <cell r="C1">
            <v>0</v>
          </cell>
        </row>
      </sheetData>
      <sheetData sheetId="31">
        <row r="1">
          <cell r="C1">
            <v>0</v>
          </cell>
        </row>
      </sheetData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G93"/>
  <sheetViews>
    <sheetView showGridLines="0" topLeftCell="A13" zoomScale="90" zoomScaleNormal="90" zoomScaleSheetLayoutView="70" workbookViewId="0">
      <selection activeCell="A23" sqref="A23:A25"/>
    </sheetView>
  </sheetViews>
  <sheetFormatPr baseColWidth="10" defaultColWidth="0" defaultRowHeight="15.75" x14ac:dyDescent="0.25"/>
  <cols>
    <col min="1" max="1" width="53.85546875" style="5" customWidth="1"/>
    <col min="2" max="2" width="17" style="5" customWidth="1"/>
    <col min="3" max="4" width="18.85546875" style="5" customWidth="1"/>
    <col min="5" max="5" width="21.5703125" style="5" customWidth="1"/>
    <col min="6" max="6" width="5" style="5" customWidth="1"/>
    <col min="7" max="7" width="21.140625" style="5" customWidth="1"/>
    <col min="8" max="215" width="11.42578125" style="5" customWidth="1"/>
    <col min="216" max="216" width="44" style="5" customWidth="1"/>
    <col min="217" max="217" width="19.5703125" style="5" customWidth="1"/>
    <col min="218" max="218" width="25.5703125" style="5" customWidth="1"/>
    <col min="219" max="219" width="14.140625" style="5" bestFit="1" customWidth="1"/>
    <col min="220" max="16384" width="0" style="5" hidden="1"/>
  </cols>
  <sheetData>
    <row r="1" spans="1:7" ht="21.75" customHeight="1" x14ac:dyDescent="0.25">
      <c r="A1" s="1" t="s">
        <v>0</v>
      </c>
      <c r="B1" s="2"/>
      <c r="C1" s="56"/>
      <c r="D1" s="56"/>
      <c r="E1" s="3"/>
      <c r="F1" s="4"/>
      <c r="G1" s="4"/>
    </row>
    <row r="2" spans="1:7" ht="43.5" customHeight="1" x14ac:dyDescent="0.25">
      <c r="A2" s="6" t="s">
        <v>1</v>
      </c>
      <c r="B2" s="7"/>
      <c r="C2" s="57"/>
      <c r="D2" s="57"/>
      <c r="E2" s="8"/>
      <c r="F2" s="4"/>
      <c r="G2" s="4"/>
    </row>
    <row r="3" spans="1:7" ht="43.5" customHeight="1" x14ac:dyDescent="0.25">
      <c r="A3" s="53" t="s">
        <v>17</v>
      </c>
      <c r="B3" s="54"/>
      <c r="C3" s="54"/>
      <c r="D3" s="54"/>
      <c r="E3" s="55"/>
      <c r="F3" s="4"/>
      <c r="G3" s="4"/>
    </row>
    <row r="4" spans="1:7" ht="33.75" customHeight="1" x14ac:dyDescent="0.25">
      <c r="A4" s="9" t="s">
        <v>16</v>
      </c>
      <c r="B4" s="10"/>
      <c r="C4" s="10"/>
      <c r="D4" s="10"/>
      <c r="E4" s="11"/>
      <c r="F4" s="4"/>
      <c r="G4" s="4"/>
    </row>
    <row r="5" spans="1:7" ht="59.25" customHeight="1" x14ac:dyDescent="0.25">
      <c r="A5" s="12" t="s">
        <v>2</v>
      </c>
      <c r="B5" s="13"/>
      <c r="C5" s="13"/>
      <c r="D5" s="13"/>
      <c r="E5" s="14"/>
      <c r="F5" s="4"/>
      <c r="G5" s="15"/>
    </row>
    <row r="6" spans="1:7" ht="22.5" customHeight="1" x14ac:dyDescent="0.25">
      <c r="A6" s="16" t="s">
        <v>3</v>
      </c>
      <c r="B6" s="17">
        <v>2.5</v>
      </c>
      <c r="C6" s="58"/>
      <c r="D6" s="58"/>
      <c r="E6" s="18"/>
    </row>
    <row r="7" spans="1:7" ht="27" customHeight="1" x14ac:dyDescent="0.25">
      <c r="A7" s="19" t="s">
        <v>4</v>
      </c>
      <c r="B7" s="20" t="s">
        <v>5</v>
      </c>
      <c r="C7" s="59" t="s">
        <v>19</v>
      </c>
      <c r="D7" s="59" t="s">
        <v>20</v>
      </c>
      <c r="E7" s="21" t="s">
        <v>6</v>
      </c>
    </row>
    <row r="8" spans="1:7" ht="21.75" customHeight="1" x14ac:dyDescent="0.25">
      <c r="A8" s="22" t="s">
        <v>7</v>
      </c>
      <c r="B8" s="23"/>
      <c r="C8" s="60"/>
      <c r="D8" s="60"/>
      <c r="E8" s="24"/>
    </row>
    <row r="9" spans="1:7" ht="36.75" customHeight="1" x14ac:dyDescent="0.25">
      <c r="A9" s="25" t="s">
        <v>8</v>
      </c>
      <c r="B9" s="26"/>
      <c r="C9" s="61"/>
      <c r="D9" s="61"/>
      <c r="E9" s="27"/>
      <c r="F9" s="28"/>
    </row>
    <row r="10" spans="1:7" ht="20.100000000000001" customHeight="1" x14ac:dyDescent="0.25">
      <c r="A10" s="29" t="s">
        <v>9</v>
      </c>
      <c r="B10" s="26"/>
      <c r="C10" s="61"/>
      <c r="D10" s="61"/>
      <c r="E10" s="30"/>
    </row>
    <row r="11" spans="1:7" ht="32.25" customHeight="1" x14ac:dyDescent="0.25">
      <c r="A11" s="4" t="s">
        <v>10</v>
      </c>
      <c r="B11" s="31"/>
      <c r="C11" s="62"/>
      <c r="D11" s="62"/>
      <c r="E11" s="30"/>
      <c r="F11" s="28"/>
    </row>
    <row r="12" spans="1:7" ht="20.100000000000001" customHeight="1" x14ac:dyDescent="0.25">
      <c r="A12" s="32" t="s">
        <v>11</v>
      </c>
      <c r="B12" s="33"/>
      <c r="C12" s="63"/>
      <c r="D12" s="63"/>
      <c r="E12" s="34"/>
      <c r="F12" s="28"/>
    </row>
    <row r="13" spans="1:7" ht="34.15" customHeight="1" x14ac:dyDescent="0.25">
      <c r="A13" s="35" t="s">
        <v>12</v>
      </c>
      <c r="B13" s="36"/>
      <c r="C13" s="64"/>
      <c r="D13" s="64"/>
      <c r="E13" s="34"/>
      <c r="F13" s="28"/>
    </row>
    <row r="14" spans="1:7" ht="44.25" customHeight="1" x14ac:dyDescent="0.25">
      <c r="A14" s="37" t="s">
        <v>13</v>
      </c>
      <c r="B14" s="38"/>
      <c r="C14" s="65"/>
      <c r="D14" s="65"/>
      <c r="E14" s="39"/>
      <c r="F14" s="28"/>
      <c r="G14" s="40"/>
    </row>
    <row r="15" spans="1:7" ht="40.5" customHeight="1" x14ac:dyDescent="0.25">
      <c r="A15" s="41" t="s">
        <v>18</v>
      </c>
      <c r="B15" s="42"/>
      <c r="C15" s="66"/>
      <c r="D15" s="66"/>
      <c r="E15" s="43"/>
      <c r="F15" s="44"/>
      <c r="G15" s="45"/>
    </row>
    <row r="16" spans="1:7" ht="20.100000000000001" hidden="1" customHeight="1" x14ac:dyDescent="0.25">
      <c r="A16" s="41" t="s">
        <v>14</v>
      </c>
      <c r="B16" s="42"/>
      <c r="C16" s="66"/>
      <c r="D16" s="66"/>
      <c r="E16" s="47" t="e">
        <f>+#REF!-#REF!</f>
        <v>#REF!</v>
      </c>
    </row>
    <row r="17" spans="1:6" ht="20.100000000000001" hidden="1" customHeight="1" x14ac:dyDescent="0.25">
      <c r="A17" s="48" t="s">
        <v>15</v>
      </c>
      <c r="B17" s="49"/>
      <c r="C17" s="49"/>
      <c r="D17" s="49"/>
      <c r="E17" s="50"/>
      <c r="F17" s="46"/>
    </row>
    <row r="18" spans="1:6" x14ac:dyDescent="0.25">
      <c r="A18" s="51"/>
      <c r="B18" s="51"/>
      <c r="C18" s="51"/>
      <c r="D18" s="51"/>
    </row>
    <row r="19" spans="1:6" x14ac:dyDescent="0.25">
      <c r="E19" s="52"/>
    </row>
    <row r="20" spans="1:6" x14ac:dyDescent="0.25">
      <c r="E20" s="52"/>
    </row>
    <row r="21" spans="1:6" x14ac:dyDescent="0.25">
      <c r="E21" s="52"/>
    </row>
    <row r="22" spans="1:6" x14ac:dyDescent="0.25">
      <c r="E22" s="52"/>
    </row>
    <row r="23" spans="1:6" x14ac:dyDescent="0.25">
      <c r="A23" s="5" t="s">
        <v>54</v>
      </c>
      <c r="E23" s="52"/>
    </row>
    <row r="24" spans="1:6" x14ac:dyDescent="0.25">
      <c r="A24" s="5" t="s">
        <v>55</v>
      </c>
      <c r="E24" s="52"/>
    </row>
    <row r="25" spans="1:6" x14ac:dyDescent="0.25">
      <c r="A25" s="5" t="s">
        <v>56</v>
      </c>
      <c r="E25" s="52"/>
    </row>
    <row r="26" spans="1:6" x14ac:dyDescent="0.25">
      <c r="E26" s="52"/>
    </row>
    <row r="27" spans="1:6" x14ac:dyDescent="0.25">
      <c r="E27" s="52"/>
    </row>
    <row r="28" spans="1:6" x14ac:dyDescent="0.25">
      <c r="E28" s="52"/>
    </row>
    <row r="29" spans="1:6" x14ac:dyDescent="0.25">
      <c r="E29" s="52"/>
    </row>
    <row r="30" spans="1:6" x14ac:dyDescent="0.25">
      <c r="E30" s="52"/>
    </row>
    <row r="31" spans="1:6" x14ac:dyDescent="0.25">
      <c r="E31" s="52"/>
    </row>
    <row r="32" spans="1:6" x14ac:dyDescent="0.25">
      <c r="E32" s="52"/>
    </row>
    <row r="33" spans="5:5" x14ac:dyDescent="0.25">
      <c r="E33" s="52"/>
    </row>
    <row r="34" spans="5:5" x14ac:dyDescent="0.25">
      <c r="E34" s="52"/>
    </row>
    <row r="35" spans="5:5" x14ac:dyDescent="0.25">
      <c r="E35" s="52"/>
    </row>
    <row r="36" spans="5:5" x14ac:dyDescent="0.25">
      <c r="E36" s="52"/>
    </row>
    <row r="37" spans="5:5" x14ac:dyDescent="0.25">
      <c r="E37" s="52"/>
    </row>
    <row r="38" spans="5:5" x14ac:dyDescent="0.25">
      <c r="E38" s="52"/>
    </row>
    <row r="39" spans="5:5" x14ac:dyDescent="0.25">
      <c r="E39" s="52"/>
    </row>
    <row r="40" spans="5:5" x14ac:dyDescent="0.25">
      <c r="E40" s="52"/>
    </row>
    <row r="41" spans="5:5" x14ac:dyDescent="0.25">
      <c r="E41" s="52"/>
    </row>
    <row r="42" spans="5:5" x14ac:dyDescent="0.25">
      <c r="E42" s="52"/>
    </row>
    <row r="43" spans="5:5" x14ac:dyDescent="0.25">
      <c r="E43" s="52"/>
    </row>
    <row r="44" spans="5:5" x14ac:dyDescent="0.25">
      <c r="E44" s="52"/>
    </row>
    <row r="45" spans="5:5" x14ac:dyDescent="0.25">
      <c r="E45" s="52"/>
    </row>
    <row r="46" spans="5:5" x14ac:dyDescent="0.25">
      <c r="E46" s="52"/>
    </row>
    <row r="47" spans="5:5" x14ac:dyDescent="0.25">
      <c r="E47" s="52"/>
    </row>
    <row r="48" spans="5:5" x14ac:dyDescent="0.25">
      <c r="E48" s="52"/>
    </row>
    <row r="49" spans="5:5" x14ac:dyDescent="0.25">
      <c r="E49" s="52"/>
    </row>
    <row r="50" spans="5:5" x14ac:dyDescent="0.25">
      <c r="E50" s="52"/>
    </row>
    <row r="51" spans="5:5" x14ac:dyDescent="0.25">
      <c r="E51" s="52"/>
    </row>
    <row r="52" spans="5:5" x14ac:dyDescent="0.25">
      <c r="E52" s="52"/>
    </row>
    <row r="53" spans="5:5" x14ac:dyDescent="0.25">
      <c r="E53" s="52"/>
    </row>
    <row r="54" spans="5:5" x14ac:dyDescent="0.25">
      <c r="E54" s="52"/>
    </row>
    <row r="55" spans="5:5" x14ac:dyDescent="0.25">
      <c r="E55" s="52"/>
    </row>
    <row r="56" spans="5:5" x14ac:dyDescent="0.25">
      <c r="E56" s="52"/>
    </row>
    <row r="57" spans="5:5" x14ac:dyDescent="0.25">
      <c r="E57" s="52"/>
    </row>
    <row r="58" spans="5:5" x14ac:dyDescent="0.25">
      <c r="E58" s="52"/>
    </row>
    <row r="59" spans="5:5" x14ac:dyDescent="0.25">
      <c r="E59" s="52"/>
    </row>
    <row r="60" spans="5:5" x14ac:dyDescent="0.25">
      <c r="E60" s="52"/>
    </row>
    <row r="61" spans="5:5" x14ac:dyDescent="0.25">
      <c r="E61" s="52"/>
    </row>
    <row r="62" spans="5:5" x14ac:dyDescent="0.25">
      <c r="E62" s="52"/>
    </row>
    <row r="63" spans="5:5" x14ac:dyDescent="0.25">
      <c r="E63" s="52"/>
    </row>
    <row r="64" spans="5:5" x14ac:dyDescent="0.25">
      <c r="E64" s="52"/>
    </row>
    <row r="65" spans="5:5" x14ac:dyDescent="0.25">
      <c r="E65" s="52"/>
    </row>
    <row r="66" spans="5:5" x14ac:dyDescent="0.25">
      <c r="E66" s="52"/>
    </row>
    <row r="67" spans="5:5" x14ac:dyDescent="0.25">
      <c r="E67" s="52"/>
    </row>
    <row r="68" spans="5:5" x14ac:dyDescent="0.25">
      <c r="E68" s="52"/>
    </row>
    <row r="69" spans="5:5" x14ac:dyDescent="0.25">
      <c r="E69" s="52"/>
    </row>
    <row r="70" spans="5:5" x14ac:dyDescent="0.25">
      <c r="E70" s="52"/>
    </row>
    <row r="71" spans="5:5" x14ac:dyDescent="0.25">
      <c r="E71" s="52"/>
    </row>
    <row r="72" spans="5:5" x14ac:dyDescent="0.25">
      <c r="E72" s="52"/>
    </row>
    <row r="73" spans="5:5" x14ac:dyDescent="0.25">
      <c r="E73" s="52"/>
    </row>
    <row r="74" spans="5:5" x14ac:dyDescent="0.25">
      <c r="E74" s="52"/>
    </row>
    <row r="75" spans="5:5" x14ac:dyDescent="0.25">
      <c r="E75" s="52"/>
    </row>
    <row r="76" spans="5:5" x14ac:dyDescent="0.25">
      <c r="E76" s="52"/>
    </row>
    <row r="77" spans="5:5" x14ac:dyDescent="0.25">
      <c r="E77" s="52"/>
    </row>
    <row r="78" spans="5:5" x14ac:dyDescent="0.25">
      <c r="E78" s="52"/>
    </row>
    <row r="79" spans="5:5" x14ac:dyDescent="0.25">
      <c r="E79" s="52"/>
    </row>
    <row r="80" spans="5:5" x14ac:dyDescent="0.25">
      <c r="E80" s="52"/>
    </row>
    <row r="81" spans="5:5" x14ac:dyDescent="0.25">
      <c r="E81" s="52"/>
    </row>
    <row r="82" spans="5:5" x14ac:dyDescent="0.25">
      <c r="E82" s="52"/>
    </row>
    <row r="83" spans="5:5" x14ac:dyDescent="0.25">
      <c r="E83" s="52"/>
    </row>
    <row r="84" spans="5:5" x14ac:dyDescent="0.25">
      <c r="E84" s="52"/>
    </row>
    <row r="85" spans="5:5" x14ac:dyDescent="0.25">
      <c r="E85" s="52"/>
    </row>
    <row r="86" spans="5:5" x14ac:dyDescent="0.25">
      <c r="E86" s="52"/>
    </row>
    <row r="87" spans="5:5" x14ac:dyDescent="0.25">
      <c r="E87" s="52"/>
    </row>
    <row r="88" spans="5:5" x14ac:dyDescent="0.25">
      <c r="E88" s="52"/>
    </row>
    <row r="89" spans="5:5" x14ac:dyDescent="0.25">
      <c r="E89" s="52"/>
    </row>
    <row r="90" spans="5:5" x14ac:dyDescent="0.25">
      <c r="E90" s="52"/>
    </row>
    <row r="91" spans="5:5" x14ac:dyDescent="0.25">
      <c r="E91" s="52"/>
    </row>
    <row r="92" spans="5:5" x14ac:dyDescent="0.25">
      <c r="E92" s="52"/>
    </row>
    <row r="93" spans="5:5" x14ac:dyDescent="0.25">
      <c r="E93" s="52"/>
    </row>
  </sheetData>
  <mergeCells count="7">
    <mergeCell ref="A1:E1"/>
    <mergeCell ref="A2:E2"/>
    <mergeCell ref="A4:E4"/>
    <mergeCell ref="A5:E5"/>
    <mergeCell ref="B6:E6"/>
    <mergeCell ref="A17:E17"/>
    <mergeCell ref="A3:E3"/>
  </mergeCells>
  <printOptions horizontalCentered="1" verticalCentered="1"/>
  <pageMargins left="0.11811023622047245" right="0.11811023622047245" top="0" bottom="0" header="0.11811023622047245" footer="0.11811023622047245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H931"/>
  <sheetViews>
    <sheetView showGridLines="0" zoomScaleNormal="100" zoomScaleSheetLayoutView="85" workbookViewId="0">
      <selection activeCell="A20" sqref="A20:A22"/>
    </sheetView>
  </sheetViews>
  <sheetFormatPr baseColWidth="10" defaultColWidth="14.42578125" defaultRowHeight="15" customHeight="1" x14ac:dyDescent="0.25"/>
  <cols>
    <col min="1" max="1" width="29.42578125" style="81" bestFit="1" customWidth="1"/>
    <col min="2" max="2" width="86.140625" style="81" bestFit="1" customWidth="1"/>
    <col min="3" max="3" width="16.28515625" style="81" bestFit="1" customWidth="1"/>
    <col min="4" max="4" width="20" style="81" bestFit="1" customWidth="1"/>
    <col min="5" max="5" width="20" style="81" customWidth="1"/>
    <col min="6" max="6" width="20" style="81" bestFit="1" customWidth="1"/>
    <col min="7" max="7" width="25.28515625" style="81" bestFit="1" customWidth="1"/>
    <col min="8" max="8" width="17.42578125" style="81" bestFit="1" customWidth="1"/>
    <col min="9" max="9" width="18.85546875" style="81" customWidth="1"/>
    <col min="10" max="10" width="14.42578125" style="81"/>
    <col min="11" max="11" width="22.140625" style="81" bestFit="1" customWidth="1"/>
    <col min="12" max="16384" width="14.42578125" style="81"/>
  </cols>
  <sheetData>
    <row r="1" spans="2:8" ht="15.75" customHeight="1" x14ac:dyDescent="0.25"/>
    <row r="2" spans="2:8" ht="15.75" customHeight="1" x14ac:dyDescent="0.25"/>
    <row r="3" spans="2:8" ht="15.75" customHeight="1" x14ac:dyDescent="0.25"/>
    <row r="4" spans="2:8" ht="15.75" customHeight="1" x14ac:dyDescent="0.25">
      <c r="B4" s="70" t="s">
        <v>37</v>
      </c>
      <c r="C4" s="70" t="s">
        <v>38</v>
      </c>
      <c r="D4" s="89"/>
      <c r="E4" s="89"/>
      <c r="F4" s="89"/>
      <c r="G4" s="89"/>
      <c r="H4" s="89"/>
    </row>
    <row r="5" spans="2:8" ht="15.75" customHeight="1" x14ac:dyDescent="0.25">
      <c r="B5" s="82" t="s">
        <v>39</v>
      </c>
      <c r="C5" s="82">
        <v>300</v>
      </c>
      <c r="D5" s="90"/>
      <c r="E5" s="90"/>
      <c r="F5" s="90"/>
      <c r="G5" s="90"/>
      <c r="H5" s="90"/>
    </row>
    <row r="6" spans="2:8" ht="15.75" customHeight="1" x14ac:dyDescent="0.25"/>
    <row r="7" spans="2:8" ht="15.75" customHeight="1" x14ac:dyDescent="0.25"/>
    <row r="8" spans="2:8" ht="15.75" customHeight="1" x14ac:dyDescent="0.25"/>
    <row r="9" spans="2:8" ht="15.75" customHeight="1" x14ac:dyDescent="0.25">
      <c r="B9" s="83"/>
      <c r="C9" s="84"/>
      <c r="D9" s="84"/>
      <c r="E9" s="84"/>
      <c r="F9" s="85"/>
    </row>
    <row r="10" spans="2:8" ht="15.75" customHeight="1" x14ac:dyDescent="0.25">
      <c r="B10" s="70" t="s">
        <v>40</v>
      </c>
      <c r="C10" s="70" t="s">
        <v>41</v>
      </c>
      <c r="D10" s="70" t="s">
        <v>38</v>
      </c>
      <c r="E10" s="70" t="s">
        <v>48</v>
      </c>
      <c r="F10" s="70" t="s">
        <v>42</v>
      </c>
    </row>
    <row r="11" spans="2:8" ht="15.75" customHeight="1" x14ac:dyDescent="0.25">
      <c r="B11" s="86" t="s">
        <v>47</v>
      </c>
      <c r="C11" s="87"/>
      <c r="D11" s="82"/>
      <c r="E11" s="82"/>
      <c r="F11" s="87"/>
    </row>
    <row r="12" spans="2:8" ht="15.75" customHeight="1" x14ac:dyDescent="0.25">
      <c r="B12" s="86" t="s">
        <v>43</v>
      </c>
      <c r="C12" s="87"/>
      <c r="D12" s="82"/>
      <c r="E12" s="82"/>
      <c r="F12" s="87"/>
    </row>
    <row r="13" spans="2:8" ht="15.75" customHeight="1" x14ac:dyDescent="0.25">
      <c r="B13" s="86" t="s">
        <v>44</v>
      </c>
      <c r="C13" s="87"/>
      <c r="D13" s="82"/>
      <c r="E13" s="82"/>
      <c r="F13" s="87"/>
    </row>
    <row r="14" spans="2:8" ht="15.75" customHeight="1" x14ac:dyDescent="0.25">
      <c r="B14" s="86" t="s">
        <v>45</v>
      </c>
      <c r="C14" s="87"/>
      <c r="D14" s="82"/>
      <c r="E14" s="82"/>
      <c r="F14" s="87"/>
    </row>
    <row r="15" spans="2:8" ht="15.75" customHeight="1" x14ac:dyDescent="0.25">
      <c r="B15" s="82" t="s">
        <v>46</v>
      </c>
      <c r="C15" s="82"/>
      <c r="D15" s="82"/>
      <c r="E15" s="82"/>
      <c r="F15" s="87"/>
    </row>
    <row r="16" spans="2:8" ht="15.75" customHeight="1" x14ac:dyDescent="0.25">
      <c r="F16" s="88"/>
    </row>
    <row r="17" spans="1:1" ht="15.75" customHeight="1" x14ac:dyDescent="0.25"/>
    <row r="18" spans="1:1" ht="15.75" customHeight="1" x14ac:dyDescent="0.25"/>
    <row r="19" spans="1:1" ht="15.75" customHeight="1" x14ac:dyDescent="0.25"/>
    <row r="20" spans="1:1" ht="15.75" customHeight="1" x14ac:dyDescent="0.25">
      <c r="A20" s="5" t="s">
        <v>54</v>
      </c>
    </row>
    <row r="21" spans="1:1" ht="15.75" customHeight="1" x14ac:dyDescent="0.25">
      <c r="A21" s="5" t="s">
        <v>55</v>
      </c>
    </row>
    <row r="22" spans="1:1" ht="15.75" customHeight="1" x14ac:dyDescent="0.25">
      <c r="A22" s="5" t="s">
        <v>56</v>
      </c>
    </row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</sheetData>
  <mergeCells count="1">
    <mergeCell ref="B9:F9"/>
  </mergeCells>
  <printOptions horizontalCentered="1" verticalCentered="1"/>
  <pageMargins left="0.11811023622047245" right="0.11811023622047245" top="0.15748031496062992" bottom="0.15748031496062992" header="0" footer="0"/>
  <pageSetup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F16"/>
  <sheetViews>
    <sheetView showGridLines="0" topLeftCell="B10" zoomScaleNormal="100" zoomScaleSheetLayoutView="100" workbookViewId="0">
      <selection activeCell="B14" sqref="B14:B16"/>
    </sheetView>
  </sheetViews>
  <sheetFormatPr baseColWidth="10" defaultColWidth="29.42578125" defaultRowHeight="24.95" customHeight="1" x14ac:dyDescent="0.25"/>
  <cols>
    <col min="1" max="1" width="22.28515625" style="67" bestFit="1" customWidth="1"/>
    <col min="2" max="2" width="52.7109375" style="67" customWidth="1"/>
    <col min="3" max="3" width="20.7109375" style="67" customWidth="1"/>
    <col min="4" max="4" width="15.85546875" style="67" customWidth="1"/>
    <col min="5" max="5" width="16.7109375" style="67" customWidth="1"/>
    <col min="6" max="6" width="19.42578125" style="67" customWidth="1"/>
    <col min="7" max="16384" width="29.42578125" style="67"/>
  </cols>
  <sheetData>
    <row r="1" spans="1:6" ht="41.25" customHeight="1" x14ac:dyDescent="0.25">
      <c r="B1" s="68" t="s">
        <v>21</v>
      </c>
      <c r="C1" s="68"/>
      <c r="D1" s="68"/>
      <c r="E1" s="68"/>
      <c r="F1" s="68"/>
    </row>
    <row r="2" spans="1:6" ht="60.75" customHeight="1" x14ac:dyDescent="0.25">
      <c r="A2" s="69" t="s">
        <v>22</v>
      </c>
      <c r="B2" s="70" t="s">
        <v>23</v>
      </c>
      <c r="C2" s="70" t="s">
        <v>24</v>
      </c>
      <c r="D2" s="70" t="s">
        <v>25</v>
      </c>
      <c r="E2" s="70" t="s">
        <v>26</v>
      </c>
      <c r="F2" s="70" t="s">
        <v>27</v>
      </c>
    </row>
    <row r="3" spans="1:6" ht="19.5" customHeight="1" x14ac:dyDescent="0.25">
      <c r="A3" s="67" t="s">
        <v>28</v>
      </c>
      <c r="B3" s="71" t="s">
        <v>29</v>
      </c>
      <c r="C3" s="72"/>
      <c r="D3" s="73"/>
      <c r="E3" s="74"/>
      <c r="F3" s="75"/>
    </row>
    <row r="4" spans="1:6" ht="19.5" customHeight="1" x14ac:dyDescent="0.25">
      <c r="A4" s="67" t="s">
        <v>28</v>
      </c>
      <c r="B4" s="71" t="s">
        <v>30</v>
      </c>
      <c r="C4" s="72"/>
      <c r="D4" s="73"/>
      <c r="E4" s="74"/>
      <c r="F4" s="75"/>
    </row>
    <row r="5" spans="1:6" ht="19.5" customHeight="1" x14ac:dyDescent="0.25">
      <c r="A5" s="67" t="s">
        <v>28</v>
      </c>
      <c r="B5" s="71" t="s">
        <v>31</v>
      </c>
      <c r="C5" s="72"/>
      <c r="D5" s="73"/>
      <c r="E5" s="74"/>
      <c r="F5" s="75"/>
    </row>
    <row r="6" spans="1:6" ht="24.95" customHeight="1" x14ac:dyDescent="0.25">
      <c r="B6" s="76" t="s">
        <v>32</v>
      </c>
      <c r="C6" s="76"/>
      <c r="D6" s="77">
        <f>+SUM(D3:D5)</f>
        <v>0</v>
      </c>
      <c r="E6" s="76"/>
      <c r="F6" s="78">
        <f>SUM(F3:F5)</f>
        <v>0</v>
      </c>
    </row>
    <row r="7" spans="1:6" ht="70.5" customHeight="1" x14ac:dyDescent="0.25">
      <c r="B7" s="79" t="s">
        <v>33</v>
      </c>
      <c r="C7" s="79"/>
      <c r="D7" s="79"/>
      <c r="E7" s="79"/>
      <c r="F7" s="79"/>
    </row>
    <row r="8" spans="1:6" ht="97.5" customHeight="1" x14ac:dyDescent="0.25">
      <c r="B8" s="80" t="s">
        <v>34</v>
      </c>
      <c r="C8" s="80"/>
      <c r="D8" s="80"/>
      <c r="E8" s="80"/>
      <c r="F8" s="80"/>
    </row>
    <row r="9" spans="1:6" ht="178.5" customHeight="1" x14ac:dyDescent="0.25">
      <c r="B9" s="80" t="s">
        <v>35</v>
      </c>
      <c r="C9" s="80"/>
      <c r="D9" s="80"/>
      <c r="E9" s="80"/>
      <c r="F9" s="80"/>
    </row>
    <row r="10" spans="1:6" ht="99" customHeight="1" x14ac:dyDescent="0.25">
      <c r="B10" s="80" t="s">
        <v>36</v>
      </c>
      <c r="C10" s="80"/>
      <c r="D10" s="80"/>
      <c r="E10" s="80"/>
      <c r="F10" s="80"/>
    </row>
    <row r="14" spans="1:6" ht="34.15" customHeight="1" x14ac:dyDescent="0.25">
      <c r="B14" s="5" t="s">
        <v>54</v>
      </c>
    </row>
    <row r="15" spans="1:6" ht="24.95" customHeight="1" x14ac:dyDescent="0.25">
      <c r="B15" s="5" t="s">
        <v>55</v>
      </c>
    </row>
    <row r="16" spans="1:6" ht="24.95" customHeight="1" x14ac:dyDescent="0.25">
      <c r="B16" s="5" t="s">
        <v>56</v>
      </c>
    </row>
  </sheetData>
  <mergeCells count="5">
    <mergeCell ref="B1:F1"/>
    <mergeCell ref="B7:F7"/>
    <mergeCell ref="B8:F8"/>
    <mergeCell ref="B9:F9"/>
    <mergeCell ref="B10:F10"/>
  </mergeCells>
  <printOptions horizontalCentered="1" verticalCentered="1"/>
  <pageMargins left="0.11811023622047245" right="0.11811023622047245" top="0.15748031496062992" bottom="0.15748031496062992" header="0" footer="0"/>
  <pageSetup scale="4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J19"/>
  <sheetViews>
    <sheetView showGridLines="0" tabSelected="1" workbookViewId="0">
      <selection activeCell="G16" sqref="G16"/>
    </sheetView>
  </sheetViews>
  <sheetFormatPr baseColWidth="10" defaultRowHeight="15.75" x14ac:dyDescent="0.25"/>
  <cols>
    <col min="1" max="2" width="11.42578125" style="92"/>
    <col min="3" max="3" width="17.42578125" style="92" customWidth="1"/>
    <col min="4" max="4" width="39.28515625" style="92" customWidth="1"/>
    <col min="5" max="5" width="14.7109375" style="92" bestFit="1" customWidth="1"/>
    <col min="6" max="6" width="13.28515625" style="92" customWidth="1"/>
    <col min="7" max="7" width="16.85546875" style="92" customWidth="1"/>
    <col min="8" max="8" width="19.7109375" style="92" customWidth="1"/>
    <col min="9" max="16384" width="11.42578125" style="92"/>
  </cols>
  <sheetData>
    <row r="9" spans="2:10" x14ac:dyDescent="0.25">
      <c r="B9" s="91"/>
      <c r="C9" s="83"/>
      <c r="D9" s="84"/>
      <c r="E9" s="84"/>
      <c r="F9" s="84"/>
      <c r="G9" s="84"/>
      <c r="H9" s="85"/>
    </row>
    <row r="10" spans="2:10" x14ac:dyDescent="0.25">
      <c r="B10" s="93"/>
      <c r="C10" s="70" t="s">
        <v>49</v>
      </c>
      <c r="D10" s="70" t="s">
        <v>50</v>
      </c>
      <c r="E10" s="70" t="s">
        <v>51</v>
      </c>
      <c r="F10" s="70" t="s">
        <v>20</v>
      </c>
      <c r="G10" s="70" t="s">
        <v>52</v>
      </c>
      <c r="H10" s="70" t="s">
        <v>42</v>
      </c>
    </row>
    <row r="11" spans="2:10" ht="141" customHeight="1" x14ac:dyDescent="0.25">
      <c r="B11" s="94">
        <v>1</v>
      </c>
      <c r="C11" s="94"/>
      <c r="D11" s="95" t="s">
        <v>53</v>
      </c>
      <c r="E11" s="96"/>
      <c r="F11" s="97"/>
      <c r="G11" s="98"/>
      <c r="H11" s="96"/>
    </row>
    <row r="13" spans="2:10" x14ac:dyDescent="0.25">
      <c r="J13" s="99"/>
    </row>
    <row r="17" spans="4:4" x14ac:dyDescent="0.25">
      <c r="D17" s="5" t="s">
        <v>54</v>
      </c>
    </row>
    <row r="18" spans="4:4" x14ac:dyDescent="0.25">
      <c r="D18" s="5" t="s">
        <v>55</v>
      </c>
    </row>
    <row r="19" spans="4:4" x14ac:dyDescent="0.25">
      <c r="D19" s="5" t="s">
        <v>56</v>
      </c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PRESUPUESTO 2023</vt:lpstr>
      <vt:lpstr>EVENTO</vt:lpstr>
      <vt:lpstr>TALENTO HUMANO</vt:lpstr>
      <vt:lpstr>CARTILLA</vt:lpstr>
      <vt:lpstr>'PRESUPUESTO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PIZANO SANCHEZ</dc:creator>
  <cp:lastModifiedBy>PAULA PIZANO SANCHEZ</cp:lastModifiedBy>
  <dcterms:created xsi:type="dcterms:W3CDTF">2023-08-25T16:10:12Z</dcterms:created>
  <dcterms:modified xsi:type="dcterms:W3CDTF">2023-08-25T16:38:04Z</dcterms:modified>
</cp:coreProperties>
</file>