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79645927\Desktop\PROYECTOS ESPECIALES\ADMINISTRATIVA TAREAS\SAN ANDRES\estudios\"/>
    </mc:Choice>
  </mc:AlternateContent>
  <xr:revisionPtr revIDLastSave="0" documentId="13_ncr:1_{1A789276-C266-4D4E-9F4F-05FD524C8BAB}" xr6:coauthVersionLast="45" xr6:coauthVersionMax="45" xr10:uidLastSave="{00000000-0000-0000-0000-000000000000}"/>
  <bookViews>
    <workbookView showHorizontalScroll="0" showVerticalScroll="0" xWindow="-120" yWindow="-120" windowWidth="29040" windowHeight="15840" xr2:uid="{00000000-000D-0000-FFFF-FFFF00000000}"/>
  </bookViews>
  <sheets>
    <sheet name="FORMATO 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PJ45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J5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APU221" localSheetId="0">#REF!</definedName>
    <definedName name="_APU221">#REF!</definedName>
    <definedName name="_APU465" localSheetId="0">[1]!absc</definedName>
    <definedName name="_APU465">[1]!absc</definedName>
    <definedName name="_PJ50" localSheetId="0">#REF!</definedName>
    <definedName name="_PJ50">#REF!</definedName>
    <definedName name="_pj51" localSheetId="0">#REF!</definedName>
    <definedName name="_pj51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bsc">#N/A</definedName>
    <definedName name="adoq" localSheetId="0">[2]!absc</definedName>
    <definedName name="adoq">[2]!absc</definedName>
    <definedName name="alc" localSheetId="0">[3]!absc</definedName>
    <definedName name="alc">[3]!absc</definedName>
    <definedName name="AÑOWUIE">'[4]Res-Accide-10'!$R$2:$R$7</definedName>
    <definedName name="APU" localSheetId="0">[5]!absc</definedName>
    <definedName name="APU">[5]!absc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_xlnm.Print_Area" localSheetId="0">'FORMATO 7'!$A$1:$J$53</definedName>
    <definedName name="_xlnm.Print_Area">#REF!</definedName>
    <definedName name="asdfñk" localSheetId="0">[6]!absc</definedName>
    <definedName name="asdfñk">[6]!absc</definedName>
    <definedName name="auto1" localSheetId="0">#REF!</definedName>
    <definedName name="auto1">#REF!</definedName>
    <definedName name="auto2" localSheetId="0">#REF!</definedName>
    <definedName name="auto2">#REF!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C_" localSheetId="0">#REF!</definedName>
    <definedName name="C_">#REF!</definedName>
    <definedName name="CANT" localSheetId="0">#REF!</definedName>
    <definedName name="CANT">#REF!</definedName>
    <definedName name="CCCCCC" localSheetId="0">'[7]A. P. U.'!#REF!</definedName>
    <definedName name="CCCCCC">'[7]A. P. U.'!#REF!</definedName>
    <definedName name="ccto210" localSheetId="0">#REF!</definedName>
    <definedName name="ccto210">#REF!</definedName>
    <definedName name="DD" localSheetId="0">#REF!</definedName>
    <definedName name="DD">#REF!</definedName>
    <definedName name="dfsfd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EQUIPO" localSheetId="0">#REF!</definedName>
    <definedName name="EQUIPO">#REF!</definedName>
    <definedName name="EXCROC">'[8]Análisis de precios'!$H$52</definedName>
    <definedName name="fd" localSheetId="0">'[7]A. P. U.'!#REF!</definedName>
    <definedName name="fd">'[7]A. P. U.'!#REF!</definedName>
    <definedName name="GKJDGDIJZ">"Imagen 3"</definedName>
    <definedName name="GRUPO1" localSheetId="0">#REF!</definedName>
    <definedName name="GRUPO1">#REF!</definedName>
    <definedName name="GRUPO2" localSheetId="0">#REF!</definedName>
    <definedName name="GRUPO2">#REF!</definedName>
    <definedName name="HOJA1" localSheetId="0">#REF!</definedName>
    <definedName name="HOJA1">#REF!</definedName>
    <definedName name="I" localSheetId="0">#REF!</definedName>
    <definedName name="I">#REF!</definedName>
    <definedName name="IF" localSheetId="0">'[7]A. P. U.'!#REF!</definedName>
    <definedName name="IF">'[7]A. P. U.'!#REF!</definedName>
    <definedName name="inf" localSheetId="0">#REF!</definedName>
    <definedName name="inf">#REF!</definedName>
    <definedName name="INFG" localSheetId="0">#REF!</definedName>
    <definedName name="INFG">#REF!</definedName>
    <definedName name="INV_11">'[9]PR 1'!$A$2:$N$655</definedName>
    <definedName name="ITEM" localSheetId="0">#REF!</definedName>
    <definedName name="ITEM">#REF!</definedName>
    <definedName name="LICITACION" localSheetId="0">#REF!</definedName>
    <definedName name="LICITACION">#REF!</definedName>
    <definedName name="LOCA" localSheetId="0">[10]!absc</definedName>
    <definedName name="LOCA">[10]!absc</definedName>
    <definedName name="LOCA1" localSheetId="0">[5]!absc</definedName>
    <definedName name="LOCA1">[5]!absc</definedName>
    <definedName name="MAL" localSheetId="0">'[11]Estado Resumen'!#REF!&lt;2.5</definedName>
    <definedName name="MAL">'[11]Estado Resumen'!#REF!&lt;2.5</definedName>
    <definedName name="MALO" localSheetId="0">'[12]ESTADO VÍA-CRIT.TECNICO'!#REF!&lt;2.5</definedName>
    <definedName name="MALO">'[12]ESTADO VÍA-CRIT.TECNICO'!#REF!&lt;2.5</definedName>
    <definedName name="MAT" localSheetId="0">#REF!</definedName>
    <definedName name="MAT">#REF!</definedName>
    <definedName name="NM" localSheetId="0">#REF!</definedName>
    <definedName name="NM">#REF!</definedName>
    <definedName name="NNN" localSheetId="0">[1]!absc</definedName>
    <definedName name="NNN">[1]!absc</definedName>
    <definedName name="NOMBRE" localSheetId="0">#REF!</definedName>
    <definedName name="NOMBRE">#REF!</definedName>
    <definedName name="ooo" localSheetId="0">#REF!</definedName>
    <definedName name="ooo">#REF!</definedName>
    <definedName name="PRE" localSheetId="0">#REF!</definedName>
    <definedName name="PRE">#REF!</definedName>
    <definedName name="Print_Area_MI" localSheetId="0">#REF!</definedName>
    <definedName name="Print_Area_MI">#REF!</definedName>
    <definedName name="PRUEBA2" localSheetId="0">#REF!</definedName>
    <definedName name="PRUEBA2">#REF!</definedName>
    <definedName name="REG">'[11]Estado Resumen'!XFC1&gt;2.5</definedName>
    <definedName name="REGULAR">'[12]ESTADO VÍA-CRIT.TECNICO'!XFC1&gt;2.5</definedName>
    <definedName name="rell" localSheetId="0">#REF!</definedName>
    <definedName name="rell">#REF!</definedName>
    <definedName name="RELLG" localSheetId="0">#REF!</definedName>
    <definedName name="RELLG">#REF!</definedName>
    <definedName name="t" localSheetId="0">[1]!absc</definedName>
    <definedName name="t">[1]!absc</definedName>
    <definedName name="TABLA" localSheetId="0">#REF!</definedName>
    <definedName name="TABLA">#REF!</definedName>
    <definedName name="TITULO" localSheetId="0">#REF!</definedName>
    <definedName name="TITULO">#REF!</definedName>
    <definedName name="_xlnm.Print_Titles" localSheetId="0">'FORMATO 7'!$1:$7</definedName>
    <definedName name="TOTAL" localSheetId="0">#REF!</definedName>
    <definedName name="TOTAL">#REF!</definedName>
    <definedName name="TRAT">[13]desmonte!$E$48</definedName>
    <definedName name="U" localSheetId="0">#REF!</definedName>
    <definedName name="U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VV" localSheetId="0">#REF!</definedName>
    <definedName name="VVV">#REF!</definedName>
    <definedName name="WER">'[4]Res-Accide-10'!$S$2:$S$7</definedName>
    <definedName name="WILSON" localSheetId="0">'[4]Res-Accide-10'!#REF!</definedName>
    <definedName name="WILSON">'[4]Res-Accide-10'!#REF!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ZZZZZZZZZZZ" localSheetId="0">'[7]A. P. U.'!#REF!</definedName>
    <definedName name="ZZZZZZZZZZZ">'[7]A.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0" i="13" l="1"/>
  <c r="J30" i="13" l="1"/>
  <c r="J41" i="13" s="1"/>
  <c r="J43" i="13" s="1"/>
  <c r="I30" i="13"/>
</calcChain>
</file>

<file path=xl/sharedStrings.xml><?xml version="1.0" encoding="utf-8"?>
<sst xmlns="http://schemas.openxmlformats.org/spreadsheetml/2006/main" count="91" uniqueCount="82">
  <si>
    <t>(6) Costo total = (Cantidad  X Dik X FM X Salario X Tiempo) / 100</t>
  </si>
  <si>
    <t>(5) En este factor se tiene  en cuenta la dedicacion exigida a cada uno de los profesionales  y  el cumplimiento de los servicios ofertados de acuerdo con lo efectivamente ejecutado. Durante el periodo de ejecución de la consultoria y para efectos de pago, se tendrá en cuenta el porcentaje de avance de los estudios y diseños de acuerdo con el cronograma de obra presentado y aprobado por la Entidad.</t>
  </si>
  <si>
    <t>(4) Salario mensual</t>
  </si>
  <si>
    <t>(3) Factor multiplicador: comprende las prestaciones sociales, horas extras y demás gastos adicionales.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</si>
  <si>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</si>
  <si>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SUB TOTAL</t>
  </si>
  <si>
    <t>MES</t>
  </si>
  <si>
    <t>ALQUILER EQUIPOS DE COMPUTO INCLUYE SOFTWARE LEGAL</t>
  </si>
  <si>
    <t>INFORME MENSUAL Y FINAL</t>
  </si>
  <si>
    <t>2.2</t>
  </si>
  <si>
    <t>GL</t>
  </si>
  <si>
    <t>2.1</t>
  </si>
  <si>
    <t>OTROS COSTOS DIRECTOS</t>
  </si>
  <si>
    <t>COSTO TOTAL</t>
  </si>
  <si>
    <t>VALOR</t>
  </si>
  <si>
    <t>UND</t>
  </si>
  <si>
    <t>CANT</t>
  </si>
  <si>
    <t>DESCRIPCIÓN</t>
  </si>
  <si>
    <t xml:space="preserve">Nº </t>
  </si>
  <si>
    <t>SECRETARIA</t>
  </si>
  <si>
    <t>1.4.1</t>
  </si>
  <si>
    <t>PERSONAL EDICION DE INFORMES, PAPELERIA, PLANOS MEDIO MAGNETICO, DOCUMENTOS Y COPIAS</t>
  </si>
  <si>
    <t>1.4</t>
  </si>
  <si>
    <t>1.3.1</t>
  </si>
  <si>
    <t>1.3</t>
  </si>
  <si>
    <t>1.2.3</t>
  </si>
  <si>
    <t>1.2.2</t>
  </si>
  <si>
    <t>1.2.1</t>
  </si>
  <si>
    <t>1.2</t>
  </si>
  <si>
    <t>1.1.1</t>
  </si>
  <si>
    <t>PERSONAL BASE</t>
  </si>
  <si>
    <t>1.1</t>
  </si>
  <si>
    <t>COSTOS DIRECTOS</t>
  </si>
  <si>
    <t>DEDICACIÓN</t>
  </si>
  <si>
    <t>FM</t>
  </si>
  <si>
    <t>SALARIO</t>
  </si>
  <si>
    <t>PREUPUSTO PLAN DE CARGAS</t>
  </si>
  <si>
    <t>GRUPO GESTION Y DESARROLLO DE PROYECTOS DE INFRAESTRUCTURA AEROPORTUARIA</t>
  </si>
  <si>
    <t>DIRECCION DE INFRAESTRUCTURA AEROPORTUARIA</t>
  </si>
  <si>
    <t>PRESUPUESTO OFICIAL</t>
  </si>
  <si>
    <t>1.4.3</t>
  </si>
  <si>
    <t>1.4.2</t>
  </si>
  <si>
    <t>AUXILIAR ADMINISTRATIVO (PROGRAMADOR)</t>
  </si>
  <si>
    <t>1.3.2</t>
  </si>
  <si>
    <t>1.1.2</t>
  </si>
  <si>
    <t>DELINEANTE O DIBUJANTE DE APOYO</t>
  </si>
  <si>
    <t>PROFESIONAL DE ESTUDIOS Y DISEÑOS ARQUITECTONICOS Y URBANISTICOS</t>
  </si>
  <si>
    <t>MENSAJERIA</t>
  </si>
  <si>
    <t>TIEMPO MESES</t>
  </si>
  <si>
    <t>2.1.1</t>
  </si>
  <si>
    <t>2.1.2</t>
  </si>
  <si>
    <t>2.1.3</t>
  </si>
  <si>
    <t>2.2.1</t>
  </si>
  <si>
    <t>OFICINA PERSONAL BASE</t>
  </si>
  <si>
    <t>INSUMOS PARA OFICINA,( MOBILIARIO, COMUNICACIONES, SISTEMAS, DOTACIONES, EDICION DE INFORMES, PAPELERIA, PLANOS, MEDIO MAGNETICO, DOCUMENTOS Y COPIAS).</t>
  </si>
  <si>
    <t>2.1.4</t>
  </si>
  <si>
    <t>SUB TOTAL 1 - COSTOS DIRECTOS PERSONAL</t>
  </si>
  <si>
    <t>SUB TOTAL 2 -  OTROS COSTOS DIRECTOS</t>
  </si>
  <si>
    <t>FASE I</t>
  </si>
  <si>
    <t>ING CIVIL ESPECIALISTA ESTRUCTURAL</t>
  </si>
  <si>
    <t>ING CIVIL DE APOYO</t>
  </si>
  <si>
    <t>PROFESIONAL DE ESTUDIOS Y DISEÑOS ESTRUCTURALES Y PRESUPUESTOS</t>
  </si>
  <si>
    <t>ING CIVIL ESPECIALISTA PRESUPUESTOS</t>
  </si>
  <si>
    <t>DIRECTOR DE PROYECTO</t>
  </si>
  <si>
    <t>ARQUITECTO  DISEÑADOR</t>
  </si>
  <si>
    <t>1.1.3</t>
  </si>
  <si>
    <t>2.1.5</t>
  </si>
  <si>
    <t>TRAMITES Y PERMISOS</t>
  </si>
  <si>
    <t>FASE II</t>
  </si>
  <si>
    <t>BOLSA PARA TRAMITES ANTE ENTIDADES PUBLICAS Y/O PRIVADAS QUE TENGAN INJERENCIA EN EL PROYECTO</t>
  </si>
  <si>
    <t>TOTAL  CONSULTORIA DE ESTUDIOS Y DISEÑOS</t>
  </si>
  <si>
    <t>(7) Los costos directos de personal deben estar soportados por la nómina firmada, los cuales se anexarán al acta de costos para el trámite correspondiente ante la Unidad</t>
  </si>
  <si>
    <t xml:space="preserve">(8) los items que esten supeditados a comprobantes se reembolsarán según su costo real, contra la presentación de facturas y soportes respectivos. </t>
  </si>
  <si>
    <t>LEVANTAMIENTO TOPOGRAFICO</t>
  </si>
  <si>
    <t>ARQUITECTO ESPECIALISTA</t>
  </si>
  <si>
    <t>INGENIERO ESPECIALISTA</t>
  </si>
  <si>
    <t>(1) Cantidad de profesionales mínimos requeridos para la ejecucion del contrato de Consultoria de Estudios y Diseños.</t>
  </si>
  <si>
    <t>OBJETO: REALIZAR LOS ESTUDIOS Y DISEÑOS PARA LA CONSTRUCCION DE LA SEDE VACACIONAL DEL AEROPUERTO GUSTAVO ROJAS PINILLA DE SAN ANDRES ISLA</t>
  </si>
  <si>
    <t>ESTUDIO DE SUELOS</t>
  </si>
  <si>
    <t>2.1.6</t>
  </si>
  <si>
    <t>VIATICOS</t>
  </si>
  <si>
    <t xml:space="preserve">(9) La isla de San Andres tiene exclusion de IVA.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</si>
</sst>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-&quot;$&quot;\ * #,##0_-;\-&quot;$&quot;\ * #,##0_-;_-&quot;$&quot;\ * &quot;-&quot;_-;_-@_-"/>
    <numFmt numFmtId="168" formatCode="_(&quot;$&quot;\ * #,##0_);_(&quot;$&quot;\ * \(#,##0\);_(&quot;$&quot;\ * &quot;-&quot;??_);_(@_)"/>
    <numFmt numFmtId="169" formatCode="_-&quot;$&quot;* #,##0_-;\-&quot;$&quot;* #,##0_-;_-&quot;$&quot;* &quot;-&quot;??_-;_-@_-"/>
    <numFmt numFmtId="170" formatCode="_-* #,##0.00_-;\-* #,##0.00_-;_-* &quot;-&quot;_-;_-@_-"/>
    <numFmt numFmtId="171" formatCode="#,###\ &quot;COP&quot;"/>
    <numFmt numFmtId="172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Arial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b/>
      <sz val="12"/>
      <color rgb="FFFFFFFF"/>
      <name val="Arial Narrow"/>
      <family val="2"/>
    </font>
    <font>
      <sz val="12"/>
      <color theme="1"/>
      <name val="Arial Narrow"/>
      <family val="2"/>
    </font>
    <font>
      <sz val="10"/>
      <color theme="1"/>
      <name val="Arial"/>
      <family val="2"/>
    </font>
    <font>
      <b/>
      <sz val="12"/>
      <color theme="4"/>
      <name val="Arial Narrow"/>
      <family val="2"/>
    </font>
    <font>
      <b/>
      <sz val="14"/>
      <name val="Arial Narrow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i/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hair">
        <color indexed="64"/>
      </left>
      <right/>
      <top style="double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hair">
        <color indexed="64"/>
      </left>
      <right/>
      <top style="thick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/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thick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vertical="center"/>
    </xf>
    <xf numFmtId="167" fontId="3" fillId="0" borderId="0" xfId="4" applyFont="1" applyAlignment="1">
      <alignment vertical="center"/>
    </xf>
    <xf numFmtId="0" fontId="3" fillId="0" borderId="0" xfId="3" applyFont="1" applyAlignment="1">
      <alignment vertical="center"/>
    </xf>
    <xf numFmtId="168" fontId="3" fillId="0" borderId="0" xfId="2" applyNumberFormat="1" applyFont="1" applyAlignment="1">
      <alignment vertical="center"/>
    </xf>
    <xf numFmtId="169" fontId="5" fillId="0" borderId="3" xfId="6" applyNumberFormat="1" applyFont="1" applyBorder="1" applyAlignment="1">
      <alignment vertical="center" wrapText="1"/>
    </xf>
    <xf numFmtId="167" fontId="5" fillId="0" borderId="4" xfId="4" applyFont="1" applyBorder="1" applyAlignment="1">
      <alignment horizontal="right" vertical="center" wrapText="1"/>
    </xf>
    <xf numFmtId="169" fontId="5" fillId="0" borderId="7" xfId="6" applyNumberFormat="1" applyFont="1" applyBorder="1" applyAlignment="1">
      <alignment vertical="center" wrapText="1"/>
    </xf>
    <xf numFmtId="167" fontId="5" fillId="0" borderId="8" xfId="4" applyFont="1" applyBorder="1" applyAlignment="1">
      <alignment horizontal="right" vertical="center" wrapText="1"/>
    </xf>
    <xf numFmtId="167" fontId="3" fillId="0" borderId="0" xfId="3" applyNumberFormat="1" applyFont="1" applyAlignment="1">
      <alignment vertical="center"/>
    </xf>
    <xf numFmtId="2" fontId="3" fillId="0" borderId="12" xfId="6" quotePrefix="1" applyNumberFormat="1" applyFont="1" applyBorder="1" applyAlignment="1">
      <alignment vertical="center" wrapText="1"/>
    </xf>
    <xf numFmtId="169" fontId="3" fillId="0" borderId="12" xfId="6" applyNumberFormat="1" applyFont="1" applyBorder="1" applyAlignment="1">
      <alignment horizontal="center" vertical="center" wrapText="1"/>
    </xf>
    <xf numFmtId="168" fontId="3" fillId="0" borderId="13" xfId="5" applyNumberFormat="1" applyFont="1" applyBorder="1" applyAlignment="1">
      <alignment vertical="center" wrapText="1"/>
    </xf>
    <xf numFmtId="2" fontId="3" fillId="0" borderId="15" xfId="6" quotePrefix="1" applyNumberFormat="1" applyFont="1" applyBorder="1" applyAlignment="1">
      <alignment vertical="center" wrapText="1"/>
    </xf>
    <xf numFmtId="169" fontId="3" fillId="0" borderId="15" xfId="6" applyNumberFormat="1" applyFont="1" applyBorder="1" applyAlignment="1">
      <alignment horizontal="center" vertical="center" wrapText="1"/>
    </xf>
    <xf numFmtId="0" fontId="5" fillId="4" borderId="18" xfId="3" applyFont="1" applyFill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5" fillId="4" borderId="17" xfId="3" applyFont="1" applyFill="1" applyBorder="1" applyAlignment="1">
      <alignment horizontal="center" vertical="center" wrapText="1"/>
    </xf>
    <xf numFmtId="0" fontId="5" fillId="5" borderId="19" xfId="3" applyFont="1" applyFill="1" applyBorder="1" applyAlignment="1">
      <alignment horizontal="center" vertical="center" wrapText="1"/>
    </xf>
    <xf numFmtId="167" fontId="5" fillId="0" borderId="0" xfId="4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justify" vertical="center" wrapText="1"/>
    </xf>
    <xf numFmtId="170" fontId="3" fillId="0" borderId="12" xfId="8" applyNumberFormat="1" applyFont="1" applyBorder="1" applyAlignment="1">
      <alignment vertical="center" wrapText="1"/>
    </xf>
    <xf numFmtId="170" fontId="3" fillId="0" borderId="15" xfId="8" applyNumberFormat="1" applyFont="1" applyBorder="1" applyAlignment="1">
      <alignment vertical="center" wrapText="1"/>
    </xf>
    <xf numFmtId="0" fontId="3" fillId="2" borderId="20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3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7" fillId="3" borderId="30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170" fontId="3" fillId="0" borderId="32" xfId="8" applyNumberFormat="1" applyFont="1" applyBorder="1" applyAlignment="1">
      <alignment vertical="center" wrapText="1"/>
    </xf>
    <xf numFmtId="0" fontId="6" fillId="6" borderId="30" xfId="3" applyFont="1" applyFill="1" applyBorder="1" applyAlignment="1">
      <alignment vertical="center" wrapText="1"/>
    </xf>
    <xf numFmtId="168" fontId="6" fillId="6" borderId="31" xfId="5" applyNumberFormat="1" applyFont="1" applyFill="1" applyBorder="1" applyAlignment="1">
      <alignment horizontal="right" vertical="center" wrapText="1"/>
    </xf>
    <xf numFmtId="0" fontId="6" fillId="6" borderId="30" xfId="3" applyFont="1" applyFill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28" xfId="3" applyFont="1" applyBorder="1" applyAlignment="1">
      <alignment horizontal="center" vertical="center" wrapText="1"/>
    </xf>
    <xf numFmtId="0" fontId="3" fillId="0" borderId="32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12" xfId="3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168" fontId="6" fillId="6" borderId="31" xfId="5" applyNumberFormat="1" applyFont="1" applyFill="1" applyBorder="1" applyAlignment="1">
      <alignment vertical="center" wrapText="1"/>
    </xf>
    <xf numFmtId="0" fontId="10" fillId="6" borderId="30" xfId="3" applyFont="1" applyFill="1" applyBorder="1" applyAlignment="1">
      <alignment horizontal="center" vertical="center" wrapText="1"/>
    </xf>
    <xf numFmtId="168" fontId="10" fillId="6" borderId="31" xfId="5" applyNumberFormat="1" applyFont="1" applyFill="1" applyBorder="1" applyAlignment="1">
      <alignment horizontal="right" vertical="center" wrapText="1"/>
    </xf>
    <xf numFmtId="0" fontId="10" fillId="6" borderId="30" xfId="3" applyFont="1" applyFill="1" applyBorder="1" applyAlignment="1">
      <alignment vertical="center" wrapText="1"/>
    </xf>
    <xf numFmtId="0" fontId="5" fillId="5" borderId="27" xfId="3" applyFont="1" applyFill="1" applyBorder="1" applyAlignment="1">
      <alignment horizontal="center" vertical="center" wrapText="1"/>
    </xf>
    <xf numFmtId="0" fontId="5" fillId="5" borderId="28" xfId="3" applyFont="1" applyFill="1" applyBorder="1" applyAlignment="1">
      <alignment horizontal="center" vertical="center" wrapText="1"/>
    </xf>
    <xf numFmtId="2" fontId="3" fillId="0" borderId="14" xfId="6" quotePrefix="1" applyNumberFormat="1" applyFont="1" applyBorder="1" applyAlignment="1">
      <alignment vertical="center" wrapText="1"/>
    </xf>
    <xf numFmtId="2" fontId="3" fillId="0" borderId="11" xfId="6" quotePrefix="1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10" fontId="3" fillId="0" borderId="15" xfId="2" quotePrefix="1" applyNumberFormat="1" applyFont="1" applyBorder="1" applyAlignment="1">
      <alignment horizontal="center" vertical="center" wrapText="1"/>
    </xf>
    <xf numFmtId="10" fontId="3" fillId="0" borderId="12" xfId="2" quotePrefix="1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10" fontId="3" fillId="0" borderId="0" xfId="2" applyNumberFormat="1" applyFont="1" applyAlignment="1">
      <alignment vertical="center"/>
    </xf>
    <xf numFmtId="0" fontId="13" fillId="0" borderId="0" xfId="0" applyFont="1" applyAlignment="1">
      <alignment vertical="center"/>
    </xf>
    <xf numFmtId="168" fontId="5" fillId="5" borderId="29" xfId="5" applyNumberFormat="1" applyFont="1" applyFill="1" applyBorder="1" applyAlignment="1">
      <alignment horizontal="center" vertical="center" wrapText="1"/>
    </xf>
    <xf numFmtId="168" fontId="5" fillId="5" borderId="65" xfId="5" applyNumberFormat="1" applyFont="1" applyFill="1" applyBorder="1" applyAlignment="1">
      <alignment horizontal="center" vertical="center" wrapText="1"/>
    </xf>
    <xf numFmtId="0" fontId="5" fillId="4" borderId="28" xfId="3" applyFont="1" applyFill="1" applyBorder="1" applyAlignment="1">
      <alignment horizontal="center" vertical="center" wrapText="1"/>
    </xf>
    <xf numFmtId="168" fontId="5" fillId="4" borderId="29" xfId="2" applyNumberFormat="1" applyFont="1" applyFill="1" applyBorder="1" applyAlignment="1">
      <alignment horizontal="right" vertical="center" wrapText="1"/>
    </xf>
    <xf numFmtId="168" fontId="5" fillId="4" borderId="65" xfId="2" applyNumberFormat="1" applyFont="1" applyFill="1" applyBorder="1" applyAlignment="1">
      <alignment horizontal="right" vertical="center" wrapText="1"/>
    </xf>
    <xf numFmtId="0" fontId="3" fillId="2" borderId="70" xfId="3" applyFont="1" applyFill="1" applyBorder="1" applyAlignment="1">
      <alignment horizontal="center" vertical="center" wrapText="1"/>
    </xf>
    <xf numFmtId="0" fontId="3" fillId="0" borderId="71" xfId="0" applyFont="1" applyBorder="1" applyAlignment="1">
      <alignment horizontal="left" vertical="center" wrapText="1"/>
    </xf>
    <xf numFmtId="0" fontId="3" fillId="0" borderId="62" xfId="3" applyFont="1" applyBorder="1" applyAlignment="1">
      <alignment horizontal="center" vertical="center" wrapText="1"/>
    </xf>
    <xf numFmtId="169" fontId="3" fillId="0" borderId="62" xfId="6" applyNumberFormat="1" applyFont="1" applyBorder="1" applyAlignment="1">
      <alignment horizontal="center" vertical="center" wrapText="1"/>
    </xf>
    <xf numFmtId="2" fontId="3" fillId="0" borderId="62" xfId="6" quotePrefix="1" applyNumberFormat="1" applyFont="1" applyBorder="1" applyAlignment="1">
      <alignment vertical="center" wrapText="1"/>
    </xf>
    <xf numFmtId="2" fontId="3" fillId="0" borderId="72" xfId="6" quotePrefix="1" applyNumberFormat="1" applyFont="1" applyBorder="1" applyAlignment="1">
      <alignment vertical="center" wrapText="1"/>
    </xf>
    <xf numFmtId="168" fontId="3" fillId="0" borderId="72" xfId="5" applyNumberFormat="1" applyFont="1" applyBorder="1" applyAlignment="1">
      <alignment horizontal="right" vertical="center" wrapText="1"/>
    </xf>
    <xf numFmtId="168" fontId="3" fillId="0" borderId="65" xfId="5" applyNumberFormat="1" applyFont="1" applyBorder="1" applyAlignment="1">
      <alignment vertical="center" wrapText="1"/>
    </xf>
    <xf numFmtId="0" fontId="5" fillId="5" borderId="35" xfId="3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vertical="center" wrapText="1"/>
    </xf>
    <xf numFmtId="0" fontId="5" fillId="5" borderId="36" xfId="3" applyFont="1" applyFill="1" applyBorder="1" applyAlignment="1">
      <alignment horizontal="center" vertical="center" wrapText="1"/>
    </xf>
    <xf numFmtId="0" fontId="5" fillId="5" borderId="36" xfId="3" applyFont="1" applyFill="1" applyBorder="1" applyAlignment="1">
      <alignment vertical="center" wrapText="1"/>
    </xf>
    <xf numFmtId="168" fontId="5" fillId="5" borderId="37" xfId="5" applyNumberFormat="1" applyFont="1" applyFill="1" applyBorder="1" applyAlignment="1">
      <alignment vertical="center" wrapText="1"/>
    </xf>
    <xf numFmtId="168" fontId="5" fillId="5" borderId="38" xfId="5" applyNumberFormat="1" applyFont="1" applyFill="1" applyBorder="1" applyAlignment="1">
      <alignment vertical="center" wrapText="1"/>
    </xf>
    <xf numFmtId="168" fontId="5" fillId="5" borderId="37" xfId="5" applyNumberFormat="1" applyFont="1" applyFill="1" applyBorder="1" applyAlignment="1">
      <alignment horizontal="right" vertical="center" wrapText="1"/>
    </xf>
    <xf numFmtId="168" fontId="5" fillId="5" borderId="38" xfId="5" applyNumberFormat="1" applyFont="1" applyFill="1" applyBorder="1" applyAlignment="1">
      <alignment horizontal="right" vertical="center" wrapText="1"/>
    </xf>
    <xf numFmtId="168" fontId="5" fillId="6" borderId="34" xfId="5" applyNumberFormat="1" applyFont="1" applyFill="1" applyBorder="1" applyAlignment="1">
      <alignment vertical="center" wrapText="1"/>
    </xf>
    <xf numFmtId="167" fontId="5" fillId="6" borderId="30" xfId="4" applyFont="1" applyFill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74" xfId="3" applyFont="1" applyBorder="1" applyAlignment="1">
      <alignment horizontal="center" vertical="center" wrapText="1"/>
    </xf>
    <xf numFmtId="170" fontId="3" fillId="0" borderId="75" xfId="8" applyNumberFormat="1" applyFont="1" applyBorder="1" applyAlignment="1">
      <alignment vertical="center" wrapText="1"/>
    </xf>
    <xf numFmtId="170" fontId="3" fillId="0" borderId="76" xfId="8" applyNumberFormat="1" applyFont="1" applyBorder="1" applyAlignment="1">
      <alignment vertical="center" wrapText="1"/>
    </xf>
    <xf numFmtId="0" fontId="5" fillId="6" borderId="33" xfId="3" applyFont="1" applyFill="1" applyBorder="1" applyAlignment="1">
      <alignment horizontal="center" vertical="center" wrapText="1"/>
    </xf>
    <xf numFmtId="0" fontId="4" fillId="2" borderId="49" xfId="0" quotePrefix="1" applyFont="1" applyFill="1" applyBorder="1" applyAlignment="1">
      <alignment horizontal="justify" vertical="center" wrapText="1"/>
    </xf>
    <xf numFmtId="0" fontId="4" fillId="2" borderId="51" xfId="0" quotePrefix="1" applyFont="1" applyFill="1" applyBorder="1" applyAlignment="1">
      <alignment horizontal="justify" vertical="center" wrapText="1"/>
    </xf>
    <xf numFmtId="0" fontId="5" fillId="0" borderId="45" xfId="3" applyFont="1" applyBorder="1" applyAlignment="1">
      <alignment vertical="center"/>
    </xf>
    <xf numFmtId="0" fontId="5" fillId="0" borderId="46" xfId="3" applyFont="1" applyBorder="1" applyAlignment="1">
      <alignment vertical="center"/>
    </xf>
    <xf numFmtId="0" fontId="5" fillId="0" borderId="49" xfId="3" applyFont="1" applyBorder="1" applyAlignment="1">
      <alignment vertical="center"/>
    </xf>
    <xf numFmtId="0" fontId="5" fillId="0" borderId="24" xfId="3" applyFont="1" applyBorder="1" applyAlignment="1">
      <alignment vertical="center"/>
    </xf>
    <xf numFmtId="0" fontId="5" fillId="0" borderId="50" xfId="3" applyFont="1" applyBorder="1" applyAlignment="1">
      <alignment vertical="center"/>
    </xf>
    <xf numFmtId="0" fontId="5" fillId="0" borderId="23" xfId="3" applyFont="1" applyBorder="1" applyAlignment="1">
      <alignment vertical="center"/>
    </xf>
    <xf numFmtId="0" fontId="5" fillId="0" borderId="54" xfId="3" applyFont="1" applyBorder="1" applyAlignment="1">
      <alignment horizontal="center" vertical="center"/>
    </xf>
    <xf numFmtId="0" fontId="5" fillId="0" borderId="63" xfId="3" applyFont="1" applyBorder="1" applyAlignment="1">
      <alignment horizontal="center" vertical="center"/>
    </xf>
    <xf numFmtId="0" fontId="5" fillId="0" borderId="64" xfId="3" applyFont="1" applyBorder="1" applyAlignment="1">
      <alignment horizontal="center" vertical="center"/>
    </xf>
    <xf numFmtId="0" fontId="5" fillId="0" borderId="52" xfId="3" applyFont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right" vertical="center" wrapText="1"/>
    </xf>
    <xf numFmtId="0" fontId="5" fillId="0" borderId="9" xfId="3" applyFont="1" applyBorder="1" applyAlignment="1">
      <alignment horizontal="right" vertical="center" wrapText="1"/>
    </xf>
    <xf numFmtId="0" fontId="5" fillId="0" borderId="6" xfId="3" applyFont="1" applyBorder="1" applyAlignment="1">
      <alignment horizontal="right" vertical="center" wrapText="1"/>
    </xf>
    <xf numFmtId="0" fontId="5" fillId="0" borderId="5" xfId="3" applyFont="1" applyBorder="1" applyAlignment="1">
      <alignment horizontal="right" vertical="center" wrapText="1"/>
    </xf>
    <xf numFmtId="0" fontId="4" fillId="2" borderId="45" xfId="0" quotePrefix="1" applyFont="1" applyFill="1" applyBorder="1" applyAlignment="1">
      <alignment horizontal="justify" vertical="center" wrapText="1"/>
    </xf>
    <xf numFmtId="0" fontId="4" fillId="2" borderId="47" xfId="0" quotePrefix="1" applyFont="1" applyFill="1" applyBorder="1" applyAlignment="1">
      <alignment horizontal="justify" vertical="center" wrapText="1"/>
    </xf>
    <xf numFmtId="0" fontId="4" fillId="2" borderId="48" xfId="0" quotePrefix="1" applyFont="1" applyFill="1" applyBorder="1" applyAlignment="1">
      <alignment horizontal="justify" vertical="center" wrapText="1"/>
    </xf>
    <xf numFmtId="0" fontId="4" fillId="2" borderId="49" xfId="0" quotePrefix="1" applyFont="1" applyFill="1" applyBorder="1" applyAlignment="1">
      <alignment horizontal="left" vertical="center" wrapText="1"/>
    </xf>
    <xf numFmtId="0" fontId="4" fillId="2" borderId="51" xfId="0" quotePrefix="1" applyFont="1" applyFill="1" applyBorder="1" applyAlignment="1">
      <alignment horizontal="left" vertical="center" wrapText="1"/>
    </xf>
    <xf numFmtId="0" fontId="4" fillId="2" borderId="41" xfId="0" quotePrefix="1" applyFont="1" applyFill="1" applyBorder="1" applyAlignment="1">
      <alignment horizontal="justify" vertical="center" wrapText="1"/>
    </xf>
    <xf numFmtId="0" fontId="4" fillId="2" borderId="42" xfId="0" quotePrefix="1" applyFont="1" applyFill="1" applyBorder="1" applyAlignment="1">
      <alignment horizontal="justify" vertical="center" wrapText="1"/>
    </xf>
    <xf numFmtId="0" fontId="4" fillId="2" borderId="53" xfId="0" quotePrefix="1" applyFont="1" applyFill="1" applyBorder="1" applyAlignment="1">
      <alignment horizontal="justify" vertical="center" wrapText="1"/>
    </xf>
    <xf numFmtId="0" fontId="5" fillId="0" borderId="26" xfId="3" applyFont="1" applyBorder="1" applyAlignment="1">
      <alignment horizontal="center" vertical="center" wrapText="1"/>
    </xf>
    <xf numFmtId="0" fontId="5" fillId="0" borderId="25" xfId="3" applyFont="1" applyBorder="1" applyAlignment="1">
      <alignment horizontal="center" vertical="center" wrapText="1"/>
    </xf>
    <xf numFmtId="0" fontId="5" fillId="0" borderId="55" xfId="3" applyFont="1" applyBorder="1" applyAlignment="1">
      <alignment horizontal="center" vertical="center" wrapText="1"/>
    </xf>
    <xf numFmtId="0" fontId="5" fillId="0" borderId="21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5" fillId="0" borderId="51" xfId="3" applyFont="1" applyBorder="1" applyAlignment="1">
      <alignment horizontal="center" vertical="center" wrapText="1"/>
    </xf>
    <xf numFmtId="0" fontId="5" fillId="0" borderId="56" xfId="3" applyFont="1" applyBorder="1" applyAlignment="1">
      <alignment horizontal="center" vertical="center" wrapText="1"/>
    </xf>
    <xf numFmtId="0" fontId="5" fillId="0" borderId="57" xfId="3" applyFont="1" applyBorder="1" applyAlignment="1">
      <alignment horizontal="center" vertical="center" wrapText="1"/>
    </xf>
    <xf numFmtId="0" fontId="5" fillId="0" borderId="58" xfId="3" applyFont="1" applyBorder="1" applyAlignment="1">
      <alignment horizontal="center" vertical="center" wrapText="1"/>
    </xf>
    <xf numFmtId="0" fontId="6" fillId="0" borderId="59" xfId="3" applyFont="1" applyBorder="1" applyAlignment="1">
      <alignment horizontal="center" vertical="center" wrapText="1"/>
    </xf>
    <xf numFmtId="0" fontId="6" fillId="0" borderId="60" xfId="3" applyFont="1" applyBorder="1" applyAlignment="1">
      <alignment horizontal="center" vertical="center" wrapText="1"/>
    </xf>
    <xf numFmtId="0" fontId="5" fillId="0" borderId="61" xfId="3" applyFont="1" applyBorder="1" applyAlignment="1">
      <alignment horizontal="center" vertical="center" wrapText="1"/>
    </xf>
    <xf numFmtId="0" fontId="5" fillId="0" borderId="68" xfId="3" applyFont="1" applyBorder="1" applyAlignment="1">
      <alignment horizontal="center" vertical="center" wrapText="1"/>
    </xf>
    <xf numFmtId="0" fontId="5" fillId="0" borderId="69" xfId="3" applyFont="1" applyBorder="1" applyAlignment="1">
      <alignment horizontal="center" vertical="center" wrapText="1"/>
    </xf>
    <xf numFmtId="166" fontId="3" fillId="0" borderId="0" xfId="7" applyFont="1" applyAlignment="1">
      <alignment vertical="center"/>
    </xf>
    <xf numFmtId="0" fontId="8" fillId="0" borderId="12" xfId="0" applyFont="1" applyBorder="1" applyAlignment="1">
      <alignment horizontal="justify" vertical="center" wrapText="1"/>
    </xf>
    <xf numFmtId="167" fontId="3" fillId="0" borderId="14" xfId="5" applyNumberFormat="1" applyFont="1" applyBorder="1"/>
    <xf numFmtId="172" fontId="3" fillId="0" borderId="15" xfId="3" applyNumberFormat="1" applyFont="1" applyBorder="1" applyAlignment="1">
      <alignment horizontal="center" vertical="center" wrapText="1"/>
    </xf>
    <xf numFmtId="168" fontId="3" fillId="0" borderId="14" xfId="5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justify" vertical="center" wrapText="1"/>
    </xf>
    <xf numFmtId="167" fontId="8" fillId="0" borderId="12" xfId="11" applyFont="1" applyBorder="1"/>
    <xf numFmtId="167" fontId="8" fillId="0" borderId="73" xfId="11" applyFont="1" applyBorder="1"/>
    <xf numFmtId="0" fontId="8" fillId="0" borderId="15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3" fillId="0" borderId="20" xfId="3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168" fontId="3" fillId="0" borderId="29" xfId="5" applyNumberFormat="1" applyFont="1" applyBorder="1" applyAlignment="1">
      <alignment horizontal="right" vertical="center" wrapText="1"/>
    </xf>
    <xf numFmtId="10" fontId="3" fillId="0" borderId="32" xfId="2" quotePrefix="1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/>
    </xf>
    <xf numFmtId="0" fontId="5" fillId="0" borderId="43" xfId="3" applyFont="1" applyBorder="1" applyAlignment="1">
      <alignment horizontal="center" vertical="center" wrapText="1"/>
    </xf>
    <xf numFmtId="0" fontId="5" fillId="0" borderId="44" xfId="3" applyFont="1" applyBorder="1" applyAlignment="1">
      <alignment horizontal="center" vertical="center" wrapText="1"/>
    </xf>
    <xf numFmtId="0" fontId="5" fillId="0" borderId="66" xfId="3" applyFont="1" applyBorder="1" applyAlignment="1">
      <alignment horizontal="center" vertical="center" wrapText="1"/>
    </xf>
    <xf numFmtId="0" fontId="5" fillId="0" borderId="67" xfId="3" applyFont="1" applyBorder="1" applyAlignment="1">
      <alignment horizontal="center" vertical="center" wrapText="1"/>
    </xf>
    <xf numFmtId="168" fontId="3" fillId="0" borderId="11" xfId="5" applyNumberFormat="1" applyFont="1" applyBorder="1" applyAlignment="1">
      <alignment horizontal="right" vertical="center" wrapText="1"/>
    </xf>
    <xf numFmtId="0" fontId="11" fillId="0" borderId="41" xfId="3" applyFont="1" applyBorder="1" applyAlignment="1">
      <alignment vertical="center"/>
    </xf>
    <xf numFmtId="0" fontId="11" fillId="0" borderId="42" xfId="3" applyFont="1" applyBorder="1" applyAlignment="1">
      <alignment vertical="center"/>
    </xf>
    <xf numFmtId="0" fontId="11" fillId="0" borderId="39" xfId="3" applyFont="1" applyBorder="1" applyAlignment="1">
      <alignment vertical="center"/>
    </xf>
    <xf numFmtId="0" fontId="11" fillId="0" borderId="40" xfId="3" applyFont="1" applyBorder="1" applyAlignment="1">
      <alignment vertical="center"/>
    </xf>
    <xf numFmtId="167" fontId="11" fillId="0" borderId="2" xfId="4" applyFont="1" applyBorder="1" applyAlignment="1">
      <alignment horizontal="right" vertical="center"/>
    </xf>
    <xf numFmtId="169" fontId="11" fillId="0" borderId="1" xfId="6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0" fontId="4" fillId="2" borderId="0" xfId="0" quotePrefix="1" applyFont="1" applyFill="1" applyAlignment="1">
      <alignment horizontal="justify" vertical="center" wrapText="1"/>
    </xf>
    <xf numFmtId="0" fontId="4" fillId="2" borderId="0" xfId="0" quotePrefix="1" applyFont="1" applyFill="1" applyAlignment="1">
      <alignment horizontal="left" vertical="center" wrapText="1"/>
    </xf>
  </cellXfs>
  <cellStyles count="12">
    <cellStyle name="Currency" xfId="9" xr:uid="{00000000-0005-0000-0000-000000000000}"/>
    <cellStyle name="Millares [0] 2" xfId="8" xr:uid="{00000000-0005-0000-0000-000001000000}"/>
    <cellStyle name="Millares 4" xfId="7" xr:uid="{00000000-0005-0000-0000-000002000000}"/>
    <cellStyle name="Moneda [0]" xfId="11" builtinId="7"/>
    <cellStyle name="Moneda [0] 2" xfId="4" xr:uid="{00000000-0005-0000-0000-000005000000}"/>
    <cellStyle name="Moneda 2" xfId="1" xr:uid="{00000000-0005-0000-0000-000006000000}"/>
    <cellStyle name="Moneda 2 2" xfId="6" xr:uid="{00000000-0005-0000-0000-000007000000}"/>
    <cellStyle name="Moneda 3" xfId="5" xr:uid="{00000000-0005-0000-0000-000008000000}"/>
    <cellStyle name="Normal" xfId="0" builtinId="0"/>
    <cellStyle name="Normal 13" xfId="10" xr:uid="{00000000-0005-0000-0000-00000A000000}"/>
    <cellStyle name="Normal 2" xfId="3" xr:uid="{00000000-0005-0000-0000-00000B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152400</xdr:rowOff>
    </xdr:from>
    <xdr:ext cx="2886075" cy="487551"/>
    <xdr:pic>
      <xdr:nvPicPr>
        <xdr:cNvPr id="2" name="Imagen 2">
          <a:extLst>
            <a:ext uri="{FF2B5EF4-FFF2-40B4-BE49-F238E27FC236}">
              <a16:creationId xmlns:a16="http://schemas.microsoft.com/office/drawing/2014/main" id="{B5DB5381-129E-44FE-973A-3DD902448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52400"/>
          <a:ext cx="2886075" cy="487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romero/Configuraci&#243;n%20local/Archivos%20temporales%20de%20Internet/OLK77/20-02-09%20observaciones%20de%20mario%20romero/enviado%20por%20la%20territorial/Documents%20and%20Settings/Jaime%20Rojas/Mis%20documentos/Contrato/Interv/JunBarba/a%20%20aaInformaci&#243;n%20GRUP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FORMATO%207%20-%20CONSULTORIA%20Presupuesto%20Oficial%20SAN%20AND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</sheetNames>
    <sheetDataSet>
      <sheetData sheetId="0">
        <row r="52">
          <cell r="H52">
            <v>46548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&amp; Fas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80C9D-B3B7-43C8-9F73-26D2ADEBFCC3}">
  <sheetPr>
    <tabColor theme="4" tint="0.39997558519241921"/>
    <pageSetUpPr fitToPage="1"/>
  </sheetPr>
  <dimension ref="A1:O61"/>
  <sheetViews>
    <sheetView tabSelected="1" zoomScale="70" zoomScaleNormal="70" workbookViewId="0">
      <selection activeCell="A45" sqref="A45:J45"/>
    </sheetView>
  </sheetViews>
  <sheetFormatPr baseColWidth="10" defaultColWidth="44.42578125" defaultRowHeight="15" x14ac:dyDescent="0.25"/>
  <cols>
    <col min="1" max="1" width="6.140625" style="26" bestFit="1" customWidth="1"/>
    <col min="2" max="2" width="56.140625" style="1" customWidth="1"/>
    <col min="3" max="3" width="7.7109375" style="26" bestFit="1" customWidth="1"/>
    <col min="4" max="4" width="14.42578125" style="1" customWidth="1"/>
    <col min="5" max="5" width="7.140625" style="1" customWidth="1"/>
    <col min="6" max="6" width="9.140625" style="1" customWidth="1"/>
    <col min="7" max="7" width="15" style="1" customWidth="1"/>
    <col min="8" max="8" width="15" style="1" bestFit="1" customWidth="1"/>
    <col min="9" max="9" width="15.140625" style="1" bestFit="1" customWidth="1"/>
    <col min="10" max="10" width="17.140625" style="1" bestFit="1" customWidth="1"/>
    <col min="11" max="11" width="8.85546875" style="53" customWidth="1"/>
    <col min="12" max="12" width="18.140625" style="53" bestFit="1" customWidth="1"/>
    <col min="13" max="13" width="21" style="53" customWidth="1"/>
    <col min="14" max="14" width="21.7109375" style="1" customWidth="1"/>
    <col min="15" max="15" width="20.140625" style="1" customWidth="1"/>
    <col min="16" max="16" width="18.28515625" style="1" customWidth="1"/>
    <col min="17" max="16384" width="44.42578125" style="1"/>
  </cols>
  <sheetData>
    <row r="1" spans="1:15" ht="16.5" thickTop="1" x14ac:dyDescent="0.25">
      <c r="A1" s="86"/>
      <c r="B1" s="87"/>
      <c r="C1" s="92" t="s">
        <v>39</v>
      </c>
      <c r="D1" s="93"/>
      <c r="E1" s="93"/>
      <c r="F1" s="93"/>
      <c r="G1" s="93"/>
      <c r="H1" s="93"/>
      <c r="I1" s="93"/>
      <c r="J1" s="94"/>
    </row>
    <row r="2" spans="1:15" ht="15" customHeight="1" x14ac:dyDescent="0.25">
      <c r="A2" s="88"/>
      <c r="B2" s="89"/>
      <c r="C2" s="109" t="s">
        <v>77</v>
      </c>
      <c r="D2" s="110"/>
      <c r="E2" s="110"/>
      <c r="F2" s="110"/>
      <c r="G2" s="110"/>
      <c r="H2" s="110"/>
      <c r="I2" s="110"/>
      <c r="J2" s="111"/>
    </row>
    <row r="3" spans="1:15" ht="15" customHeight="1" x14ac:dyDescent="0.25">
      <c r="A3" s="88"/>
      <c r="B3" s="89"/>
      <c r="C3" s="112"/>
      <c r="D3" s="113"/>
      <c r="E3" s="113"/>
      <c r="F3" s="113"/>
      <c r="G3" s="113"/>
      <c r="H3" s="113"/>
      <c r="I3" s="113"/>
      <c r="J3" s="114"/>
    </row>
    <row r="4" spans="1:15" ht="15" customHeight="1" x14ac:dyDescent="0.25">
      <c r="A4" s="88"/>
      <c r="B4" s="89"/>
      <c r="C4" s="112"/>
      <c r="D4" s="113"/>
      <c r="E4" s="113"/>
      <c r="F4" s="113"/>
      <c r="G4" s="113"/>
      <c r="H4" s="113"/>
      <c r="I4" s="113"/>
      <c r="J4" s="114"/>
    </row>
    <row r="5" spans="1:15" ht="15" customHeight="1" x14ac:dyDescent="0.25">
      <c r="A5" s="90"/>
      <c r="B5" s="91"/>
      <c r="C5" s="112"/>
      <c r="D5" s="113"/>
      <c r="E5" s="113"/>
      <c r="F5" s="113"/>
      <c r="G5" s="113"/>
      <c r="H5" s="113"/>
      <c r="I5" s="113"/>
      <c r="J5" s="114"/>
    </row>
    <row r="6" spans="1:15" ht="24" customHeight="1" x14ac:dyDescent="0.25">
      <c r="A6" s="95" t="s">
        <v>38</v>
      </c>
      <c r="B6" s="96"/>
      <c r="C6" s="112"/>
      <c r="D6" s="113"/>
      <c r="E6" s="113"/>
      <c r="F6" s="113"/>
      <c r="G6" s="113"/>
      <c r="H6" s="113"/>
      <c r="I6" s="113"/>
      <c r="J6" s="114"/>
    </row>
    <row r="7" spans="1:15" ht="36" customHeight="1" x14ac:dyDescent="0.25">
      <c r="A7" s="95" t="s">
        <v>37</v>
      </c>
      <c r="B7" s="96"/>
      <c r="C7" s="115"/>
      <c r="D7" s="116"/>
      <c r="E7" s="116"/>
      <c r="F7" s="116"/>
      <c r="G7" s="116"/>
      <c r="H7" s="116"/>
      <c r="I7" s="116"/>
      <c r="J7" s="117"/>
    </row>
    <row r="8" spans="1:15" ht="21.75" customHeight="1" thickBot="1" x14ac:dyDescent="0.3">
      <c r="A8" s="118"/>
      <c r="B8" s="119"/>
      <c r="C8" s="120" t="s">
        <v>36</v>
      </c>
      <c r="D8" s="121"/>
      <c r="E8" s="121"/>
      <c r="F8" s="121"/>
      <c r="G8" s="121"/>
      <c r="H8" s="121"/>
      <c r="I8" s="121"/>
      <c r="J8" s="122"/>
    </row>
    <row r="9" spans="1:15" ht="33" thickTop="1" thickBot="1" x14ac:dyDescent="0.3">
      <c r="A9" s="18" t="s">
        <v>18</v>
      </c>
      <c r="B9" s="15" t="s">
        <v>17</v>
      </c>
      <c r="C9" s="15" t="s">
        <v>16</v>
      </c>
      <c r="D9" s="15" t="s">
        <v>35</v>
      </c>
      <c r="E9" s="15" t="s">
        <v>34</v>
      </c>
      <c r="F9" s="15" t="s">
        <v>48</v>
      </c>
      <c r="G9" s="15" t="s">
        <v>33</v>
      </c>
      <c r="H9" s="17" t="s">
        <v>58</v>
      </c>
      <c r="I9" s="17" t="s">
        <v>68</v>
      </c>
      <c r="J9" s="16" t="s">
        <v>13</v>
      </c>
    </row>
    <row r="10" spans="1:15" ht="17.25" thickTop="1" thickBot="1" x14ac:dyDescent="0.3">
      <c r="A10" s="46">
        <v>1</v>
      </c>
      <c r="B10" s="47" t="s">
        <v>32</v>
      </c>
      <c r="C10" s="47"/>
      <c r="D10" s="47"/>
      <c r="E10" s="47"/>
      <c r="F10" s="47"/>
      <c r="G10" s="47"/>
      <c r="H10" s="56"/>
      <c r="I10" s="56"/>
      <c r="J10" s="57"/>
      <c r="L10" s="123"/>
      <c r="M10" s="4"/>
      <c r="N10" s="4"/>
      <c r="O10" s="4"/>
    </row>
    <row r="11" spans="1:15" ht="16.5" thickBot="1" x14ac:dyDescent="0.3">
      <c r="A11" s="83" t="s">
        <v>31</v>
      </c>
      <c r="B11" s="29" t="s">
        <v>30</v>
      </c>
      <c r="C11" s="34"/>
      <c r="D11" s="42"/>
      <c r="E11" s="32"/>
      <c r="F11" s="32"/>
      <c r="G11" s="34"/>
      <c r="H11" s="78"/>
      <c r="I11" s="78"/>
      <c r="J11" s="77"/>
      <c r="K11" s="9"/>
      <c r="L11" s="123"/>
      <c r="M11" s="4"/>
      <c r="N11" s="4"/>
      <c r="O11" s="4"/>
    </row>
    <row r="12" spans="1:15" ht="15.75" x14ac:dyDescent="0.25">
      <c r="A12" s="25" t="s">
        <v>29</v>
      </c>
      <c r="B12" s="124" t="s">
        <v>63</v>
      </c>
      <c r="C12" s="35">
        <v>1</v>
      </c>
      <c r="D12" s="125"/>
      <c r="E12" s="24"/>
      <c r="F12" s="126"/>
      <c r="G12" s="51"/>
      <c r="H12" s="127"/>
      <c r="I12" s="127"/>
      <c r="J12" s="12"/>
      <c r="K12" s="9"/>
      <c r="L12" s="123"/>
      <c r="M12" s="4"/>
      <c r="N12" s="4"/>
      <c r="O12" s="4"/>
    </row>
    <row r="13" spans="1:15" ht="15.75" x14ac:dyDescent="0.25">
      <c r="A13" s="25" t="s">
        <v>44</v>
      </c>
      <c r="B13" s="128" t="s">
        <v>74</v>
      </c>
      <c r="C13" s="79">
        <v>1</v>
      </c>
      <c r="D13" s="129"/>
      <c r="E13" s="81"/>
      <c r="F13" s="126"/>
      <c r="G13" s="52"/>
      <c r="H13" s="127"/>
      <c r="I13" s="127"/>
      <c r="J13" s="12"/>
      <c r="K13" s="9"/>
      <c r="L13" s="123"/>
      <c r="M13" s="4"/>
      <c r="N13" s="4"/>
      <c r="O13" s="4"/>
    </row>
    <row r="14" spans="1:15" ht="16.5" thickBot="1" x14ac:dyDescent="0.3">
      <c r="A14" s="25" t="s">
        <v>65</v>
      </c>
      <c r="B14" s="124" t="s">
        <v>75</v>
      </c>
      <c r="C14" s="80">
        <v>1</v>
      </c>
      <c r="D14" s="130"/>
      <c r="E14" s="82"/>
      <c r="F14" s="126"/>
      <c r="G14" s="52"/>
      <c r="H14" s="127"/>
      <c r="I14" s="127"/>
      <c r="J14" s="12"/>
      <c r="K14" s="9"/>
      <c r="L14" s="123"/>
      <c r="M14" s="4"/>
      <c r="N14" s="4"/>
      <c r="O14" s="4"/>
    </row>
    <row r="15" spans="1:15" ht="32.25" thickBot="1" x14ac:dyDescent="0.3">
      <c r="A15" s="83" t="s">
        <v>28</v>
      </c>
      <c r="B15" s="30" t="s">
        <v>61</v>
      </c>
      <c r="C15" s="34"/>
      <c r="D15" s="33"/>
      <c r="E15" s="32"/>
      <c r="F15" s="34"/>
      <c r="G15" s="34"/>
      <c r="H15" s="78"/>
      <c r="I15" s="78"/>
      <c r="J15" s="77"/>
      <c r="L15" s="123"/>
      <c r="M15" s="4"/>
      <c r="N15" s="4"/>
      <c r="O15" s="4"/>
    </row>
    <row r="16" spans="1:15" ht="15.75" x14ac:dyDescent="0.25">
      <c r="A16" s="25" t="s">
        <v>27</v>
      </c>
      <c r="B16" s="131" t="s">
        <v>59</v>
      </c>
      <c r="C16" s="35">
        <v>1</v>
      </c>
      <c r="D16" s="127"/>
      <c r="E16" s="23"/>
      <c r="F16" s="126"/>
      <c r="G16" s="52"/>
      <c r="H16" s="127"/>
      <c r="I16" s="127"/>
      <c r="J16" s="12"/>
      <c r="L16" s="123"/>
      <c r="M16" s="4"/>
      <c r="N16" s="4"/>
      <c r="O16" s="4"/>
    </row>
    <row r="17" spans="1:15" ht="15.75" x14ac:dyDescent="0.25">
      <c r="A17" s="25" t="s">
        <v>26</v>
      </c>
      <c r="B17" s="132" t="s">
        <v>62</v>
      </c>
      <c r="C17" s="39">
        <v>1</v>
      </c>
      <c r="D17" s="127"/>
      <c r="E17" s="23"/>
      <c r="F17" s="126"/>
      <c r="G17" s="52"/>
      <c r="H17" s="127"/>
      <c r="I17" s="127"/>
      <c r="J17" s="12"/>
      <c r="L17" s="123"/>
      <c r="M17" s="4"/>
      <c r="N17" s="4"/>
      <c r="O17" s="4"/>
    </row>
    <row r="18" spans="1:15" ht="16.5" thickBot="1" x14ac:dyDescent="0.3">
      <c r="A18" s="25" t="s">
        <v>25</v>
      </c>
      <c r="B18" s="131" t="s">
        <v>60</v>
      </c>
      <c r="C18" s="35">
        <v>3</v>
      </c>
      <c r="D18" s="127"/>
      <c r="E18" s="24"/>
      <c r="F18" s="126"/>
      <c r="G18" s="51"/>
      <c r="H18" s="127"/>
      <c r="I18" s="127"/>
      <c r="J18" s="12"/>
      <c r="L18" s="123"/>
      <c r="M18" s="4"/>
      <c r="N18" s="4"/>
      <c r="O18" s="4"/>
    </row>
    <row r="19" spans="1:15" ht="32.25" thickBot="1" x14ac:dyDescent="0.3">
      <c r="A19" s="83" t="s">
        <v>24</v>
      </c>
      <c r="B19" s="29" t="s">
        <v>46</v>
      </c>
      <c r="C19" s="34"/>
      <c r="D19" s="33"/>
      <c r="E19" s="32"/>
      <c r="F19" s="34"/>
      <c r="G19" s="34"/>
      <c r="H19" s="78"/>
      <c r="I19" s="78"/>
      <c r="J19" s="77"/>
      <c r="L19" s="123"/>
      <c r="M19" s="4"/>
      <c r="N19" s="4"/>
      <c r="O19" s="4"/>
    </row>
    <row r="20" spans="1:15" ht="15.75" x14ac:dyDescent="0.25">
      <c r="A20" s="133" t="s">
        <v>23</v>
      </c>
      <c r="B20" s="134" t="s">
        <v>64</v>
      </c>
      <c r="C20" s="35">
        <v>2</v>
      </c>
      <c r="D20" s="127"/>
      <c r="E20" s="24"/>
      <c r="F20" s="126"/>
      <c r="G20" s="51"/>
      <c r="H20" s="127"/>
      <c r="I20" s="127"/>
      <c r="J20" s="12"/>
      <c r="L20" s="123"/>
      <c r="M20" s="4"/>
      <c r="N20" s="4"/>
      <c r="O20" s="4"/>
    </row>
    <row r="21" spans="1:15" ht="16.5" thickBot="1" x14ac:dyDescent="0.3">
      <c r="A21" s="133" t="s">
        <v>43</v>
      </c>
      <c r="B21" s="135" t="s">
        <v>45</v>
      </c>
      <c r="C21" s="36">
        <v>3</v>
      </c>
      <c r="D21" s="136"/>
      <c r="E21" s="31"/>
      <c r="F21" s="126"/>
      <c r="G21" s="137"/>
      <c r="H21" s="127"/>
      <c r="I21" s="127"/>
      <c r="J21" s="12"/>
      <c r="L21" s="123"/>
      <c r="M21" s="4"/>
      <c r="N21" s="4"/>
      <c r="O21" s="4"/>
    </row>
    <row r="22" spans="1:15" ht="32.25" thickBot="1" x14ac:dyDescent="0.3">
      <c r="A22" s="83" t="s">
        <v>22</v>
      </c>
      <c r="B22" s="30" t="s">
        <v>21</v>
      </c>
      <c r="C22" s="34"/>
      <c r="D22" s="33"/>
      <c r="E22" s="32"/>
      <c r="F22" s="34"/>
      <c r="G22" s="34"/>
      <c r="H22" s="78"/>
      <c r="I22" s="78"/>
      <c r="J22" s="77"/>
      <c r="L22" s="123"/>
      <c r="M22" s="4"/>
      <c r="N22" s="4"/>
      <c r="O22" s="4"/>
    </row>
    <row r="23" spans="1:15" ht="15.75" x14ac:dyDescent="0.25">
      <c r="A23" s="25" t="s">
        <v>20</v>
      </c>
      <c r="B23" s="134" t="s">
        <v>19</v>
      </c>
      <c r="C23" s="35">
        <v>2</v>
      </c>
      <c r="D23" s="127"/>
      <c r="E23" s="23"/>
      <c r="F23" s="126"/>
      <c r="G23" s="52"/>
      <c r="H23" s="127"/>
      <c r="I23" s="127"/>
      <c r="J23" s="12"/>
      <c r="L23" s="123"/>
      <c r="M23" s="4"/>
      <c r="N23" s="4"/>
      <c r="O23" s="4"/>
    </row>
    <row r="24" spans="1:15" ht="15.75" x14ac:dyDescent="0.25">
      <c r="A24" s="25" t="s">
        <v>41</v>
      </c>
      <c r="B24" s="134" t="s">
        <v>42</v>
      </c>
      <c r="C24" s="35">
        <v>2</v>
      </c>
      <c r="D24" s="127"/>
      <c r="E24" s="24"/>
      <c r="F24" s="126"/>
      <c r="G24" s="51"/>
      <c r="H24" s="127"/>
      <c r="I24" s="127"/>
      <c r="J24" s="12"/>
      <c r="M24" s="4"/>
      <c r="N24" s="4"/>
      <c r="O24" s="4"/>
    </row>
    <row r="25" spans="1:15" ht="16.5" thickBot="1" x14ac:dyDescent="0.3">
      <c r="A25" s="25" t="s">
        <v>40</v>
      </c>
      <c r="B25" s="138" t="s">
        <v>47</v>
      </c>
      <c r="C25" s="37">
        <v>1</v>
      </c>
      <c r="D25" s="136"/>
      <c r="E25" s="31"/>
      <c r="F25" s="126"/>
      <c r="G25" s="137"/>
      <c r="H25" s="127"/>
      <c r="I25" s="127"/>
      <c r="J25" s="12"/>
      <c r="M25" s="4"/>
      <c r="N25" s="4"/>
      <c r="O25" s="4"/>
    </row>
    <row r="26" spans="1:15" ht="16.5" thickBot="1" x14ac:dyDescent="0.3">
      <c r="A26" s="69"/>
      <c r="B26" s="70" t="s">
        <v>56</v>
      </c>
      <c r="C26" s="71"/>
      <c r="D26" s="75"/>
      <c r="E26" s="72"/>
      <c r="F26" s="72"/>
      <c r="G26" s="71"/>
      <c r="H26" s="75"/>
      <c r="I26" s="75"/>
      <c r="J26" s="76"/>
      <c r="K26" s="9"/>
      <c r="L26" s="4"/>
      <c r="M26" s="4"/>
      <c r="N26" s="4"/>
      <c r="O26" s="4"/>
    </row>
    <row r="27" spans="1:15" ht="17.25" thickTop="1" thickBot="1" x14ac:dyDescent="0.3">
      <c r="A27" s="27"/>
      <c r="B27" s="22"/>
      <c r="C27" s="38"/>
      <c r="D27" s="21"/>
      <c r="E27" s="21"/>
      <c r="F27" s="21"/>
      <c r="G27" s="21"/>
      <c r="H27" s="20"/>
      <c r="I27" s="20"/>
      <c r="J27" s="19"/>
      <c r="L27" s="123"/>
      <c r="M27" s="4"/>
      <c r="N27" s="4"/>
      <c r="O27" s="4"/>
    </row>
    <row r="28" spans="1:15" ht="17.25" thickTop="1" thickBot="1" x14ac:dyDescent="0.3">
      <c r="A28" s="139" t="s">
        <v>18</v>
      </c>
      <c r="B28" s="140" t="s">
        <v>17</v>
      </c>
      <c r="C28" s="140" t="s">
        <v>16</v>
      </c>
      <c r="D28" s="140" t="s">
        <v>15</v>
      </c>
      <c r="E28" s="140"/>
      <c r="F28" s="140"/>
      <c r="G28" s="140" t="s">
        <v>14</v>
      </c>
      <c r="H28" s="141"/>
      <c r="I28" s="141"/>
      <c r="J28" s="142" t="s">
        <v>13</v>
      </c>
      <c r="L28" s="54"/>
      <c r="M28" s="4"/>
      <c r="N28" s="4"/>
      <c r="O28" s="4"/>
    </row>
    <row r="29" spans="1:15" ht="16.5" thickBot="1" x14ac:dyDescent="0.3">
      <c r="A29" s="46">
        <v>2</v>
      </c>
      <c r="B29" s="58" t="s">
        <v>12</v>
      </c>
      <c r="C29" s="58"/>
      <c r="D29" s="58"/>
      <c r="E29" s="58"/>
      <c r="F29" s="58"/>
      <c r="G29" s="58"/>
      <c r="H29" s="59"/>
      <c r="I29" s="59"/>
      <c r="J29" s="60"/>
      <c r="L29" s="54"/>
      <c r="M29" s="4"/>
      <c r="N29" s="4"/>
      <c r="O29" s="4"/>
    </row>
    <row r="30" spans="1:15" ht="16.5" thickBot="1" x14ac:dyDescent="0.3">
      <c r="A30" s="83" t="s">
        <v>11</v>
      </c>
      <c r="B30" s="30" t="s">
        <v>53</v>
      </c>
      <c r="C30" s="43"/>
      <c r="D30" s="44"/>
      <c r="E30" s="45"/>
      <c r="F30" s="45"/>
      <c r="G30" s="45"/>
      <c r="H30" s="78">
        <f>ROUND(SUM(H31:H35),0)+H38</f>
        <v>0</v>
      </c>
      <c r="I30" s="78">
        <f>ROUND(SUM(I31:I35),0)+I38</f>
        <v>0</v>
      </c>
      <c r="J30" s="77">
        <f>ROUND(SUM(J31:J36),0)</f>
        <v>0</v>
      </c>
      <c r="L30" s="54"/>
      <c r="M30" s="4"/>
      <c r="N30" s="4"/>
      <c r="O30" s="4"/>
    </row>
    <row r="31" spans="1:15" ht="15.75" x14ac:dyDescent="0.25">
      <c r="A31" s="25" t="s">
        <v>49</v>
      </c>
      <c r="B31" s="40" t="s">
        <v>73</v>
      </c>
      <c r="C31" s="35"/>
      <c r="D31" s="14" t="s">
        <v>10</v>
      </c>
      <c r="E31" s="13"/>
      <c r="F31" s="48"/>
      <c r="G31" s="127"/>
      <c r="H31" s="127"/>
      <c r="I31" s="127"/>
      <c r="J31" s="12"/>
      <c r="K31" s="9"/>
      <c r="L31" s="123"/>
      <c r="M31" s="4"/>
      <c r="N31" s="4"/>
      <c r="O31" s="4"/>
    </row>
    <row r="32" spans="1:15" ht="15.75" x14ac:dyDescent="0.25">
      <c r="A32" s="25" t="s">
        <v>50</v>
      </c>
      <c r="B32" s="40" t="s">
        <v>78</v>
      </c>
      <c r="C32" s="35"/>
      <c r="D32" s="14" t="s">
        <v>10</v>
      </c>
      <c r="E32" s="13"/>
      <c r="F32" s="48"/>
      <c r="G32" s="127"/>
      <c r="H32" s="127"/>
      <c r="I32" s="127"/>
      <c r="J32" s="12"/>
      <c r="K32" s="9"/>
      <c r="L32" s="123"/>
      <c r="M32" s="4"/>
      <c r="N32" s="4"/>
      <c r="O32" s="4"/>
    </row>
    <row r="33" spans="1:15" ht="63" x14ac:dyDescent="0.25">
      <c r="A33" s="25" t="s">
        <v>51</v>
      </c>
      <c r="B33" s="40" t="s">
        <v>54</v>
      </c>
      <c r="C33" s="35"/>
      <c r="D33" s="14" t="s">
        <v>6</v>
      </c>
      <c r="E33" s="13"/>
      <c r="F33" s="48"/>
      <c r="G33" s="127"/>
      <c r="H33" s="127"/>
      <c r="I33" s="127"/>
      <c r="J33" s="12"/>
      <c r="K33" s="9"/>
      <c r="L33" s="123"/>
      <c r="M33" s="4"/>
      <c r="N33" s="4"/>
      <c r="O33" s="4"/>
    </row>
    <row r="34" spans="1:15" ht="15.75" x14ac:dyDescent="0.25">
      <c r="A34" s="25" t="s">
        <v>55</v>
      </c>
      <c r="B34" s="41" t="s">
        <v>8</v>
      </c>
      <c r="C34" s="39"/>
      <c r="D34" s="11" t="s">
        <v>6</v>
      </c>
      <c r="E34" s="10"/>
      <c r="F34" s="49"/>
      <c r="G34" s="143"/>
      <c r="H34" s="127"/>
      <c r="I34" s="127"/>
      <c r="J34" s="12"/>
      <c r="K34" s="9"/>
      <c r="L34" s="123"/>
      <c r="M34" s="4"/>
      <c r="N34" s="4"/>
      <c r="O34" s="4"/>
    </row>
    <row r="35" spans="1:15" ht="31.5" x14ac:dyDescent="0.25">
      <c r="A35" s="25" t="s">
        <v>66</v>
      </c>
      <c r="B35" s="41" t="s">
        <v>7</v>
      </c>
      <c r="C35" s="39"/>
      <c r="D35" s="11" t="s">
        <v>6</v>
      </c>
      <c r="E35" s="10"/>
      <c r="F35" s="10"/>
      <c r="G35" s="143"/>
      <c r="H35" s="127"/>
      <c r="I35" s="127"/>
      <c r="J35" s="12"/>
      <c r="K35" s="9"/>
      <c r="L35" s="54"/>
      <c r="M35" s="4"/>
      <c r="N35" s="4"/>
      <c r="O35" s="4"/>
    </row>
    <row r="36" spans="1:15" ht="16.5" thickBot="1" x14ac:dyDescent="0.3">
      <c r="A36" s="25" t="s">
        <v>79</v>
      </c>
      <c r="B36" s="41" t="s">
        <v>80</v>
      </c>
      <c r="C36" s="39"/>
      <c r="D36" s="11" t="s">
        <v>10</v>
      </c>
      <c r="E36" s="10"/>
      <c r="F36" s="49"/>
      <c r="G36" s="143"/>
      <c r="H36" s="127"/>
      <c r="I36" s="127"/>
      <c r="J36" s="12"/>
      <c r="K36" s="9"/>
      <c r="L36" s="54"/>
      <c r="M36" s="4"/>
      <c r="N36" s="4"/>
      <c r="O36" s="4"/>
    </row>
    <row r="37" spans="1:15" ht="16.5" thickBot="1" x14ac:dyDescent="0.3">
      <c r="A37" s="83" t="s">
        <v>9</v>
      </c>
      <c r="B37" s="30" t="s">
        <v>67</v>
      </c>
      <c r="C37" s="34"/>
      <c r="D37" s="33"/>
      <c r="E37" s="32"/>
      <c r="F37" s="32"/>
      <c r="G37" s="32"/>
      <c r="H37" s="78"/>
      <c r="I37" s="78"/>
      <c r="J37" s="77"/>
      <c r="K37" s="9"/>
      <c r="L37" s="123"/>
      <c r="M37" s="4"/>
      <c r="N37" s="4"/>
      <c r="O37" s="4"/>
    </row>
    <row r="38" spans="1:15" ht="32.25" thickBot="1" x14ac:dyDescent="0.3">
      <c r="A38" s="61" t="s">
        <v>52</v>
      </c>
      <c r="B38" s="62" t="s">
        <v>69</v>
      </c>
      <c r="C38" s="63"/>
      <c r="D38" s="64" t="s">
        <v>10</v>
      </c>
      <c r="E38" s="65"/>
      <c r="F38" s="66"/>
      <c r="G38" s="67"/>
      <c r="H38" s="136"/>
      <c r="I38" s="136"/>
      <c r="J38" s="68"/>
      <c r="K38" s="9"/>
      <c r="L38" s="123"/>
      <c r="M38" s="4"/>
      <c r="N38" s="4"/>
      <c r="O38" s="4"/>
    </row>
    <row r="39" spans="1:15" ht="16.5" thickBot="1" x14ac:dyDescent="0.3">
      <c r="A39" s="69"/>
      <c r="B39" s="70" t="s">
        <v>57</v>
      </c>
      <c r="C39" s="71"/>
      <c r="D39" s="72"/>
      <c r="E39" s="72"/>
      <c r="F39" s="72"/>
      <c r="G39" s="72"/>
      <c r="H39" s="73"/>
      <c r="I39" s="73"/>
      <c r="J39" s="74"/>
      <c r="K39" s="9"/>
      <c r="L39" s="4"/>
      <c r="M39" s="4"/>
      <c r="N39" s="4"/>
      <c r="O39" s="4"/>
    </row>
    <row r="40" spans="1:15" ht="5.0999999999999996" customHeight="1" thickTop="1" thickBot="1" x14ac:dyDescent="0.3">
      <c r="A40" s="27"/>
      <c r="C40" s="28"/>
      <c r="D40" s="3"/>
      <c r="E40" s="3"/>
      <c r="F40" s="3"/>
      <c r="G40" s="3"/>
      <c r="H40" s="3"/>
      <c r="I40" s="3"/>
      <c r="J40" s="2"/>
      <c r="K40" s="9"/>
      <c r="L40" s="123"/>
      <c r="M40" s="4"/>
      <c r="N40" s="4"/>
      <c r="O40" s="4"/>
    </row>
    <row r="41" spans="1:15" ht="17.25" thickTop="1" thickBot="1" x14ac:dyDescent="0.3">
      <c r="A41" s="97" t="s">
        <v>5</v>
      </c>
      <c r="B41" s="98"/>
      <c r="C41" s="98"/>
      <c r="D41" s="98"/>
      <c r="E41" s="98"/>
      <c r="F41" s="98"/>
      <c r="G41" s="98"/>
      <c r="H41" s="8"/>
      <c r="I41" s="8"/>
      <c r="J41" s="7">
        <f>J39+J26</f>
        <v>0</v>
      </c>
      <c r="K41" s="3"/>
      <c r="L41" s="123"/>
      <c r="M41" s="4"/>
      <c r="N41" s="4"/>
      <c r="O41" s="4"/>
    </row>
    <row r="42" spans="1:15" ht="17.25" thickTop="1" thickBot="1" x14ac:dyDescent="0.3">
      <c r="A42" s="99"/>
      <c r="B42" s="100"/>
      <c r="C42" s="100"/>
      <c r="D42" s="100"/>
      <c r="E42" s="100"/>
      <c r="F42" s="100"/>
      <c r="G42" s="100"/>
      <c r="H42" s="6"/>
      <c r="I42" s="6"/>
      <c r="J42" s="5"/>
      <c r="K42" s="3"/>
      <c r="L42" s="123"/>
      <c r="M42" s="4"/>
      <c r="N42" s="4"/>
      <c r="O42" s="4"/>
    </row>
    <row r="43" spans="1:15" ht="20.25" customHeight="1" thickTop="1" thickBot="1" x14ac:dyDescent="0.3">
      <c r="A43" s="144"/>
      <c r="B43" s="145" t="s">
        <v>70</v>
      </c>
      <c r="C43" s="146"/>
      <c r="D43" s="147"/>
      <c r="E43" s="147"/>
      <c r="F43" s="147"/>
      <c r="G43" s="147"/>
      <c r="H43" s="148"/>
      <c r="I43" s="148"/>
      <c r="J43" s="149">
        <f>ROUND(J41+J42,0)</f>
        <v>0</v>
      </c>
      <c r="K43" s="3"/>
      <c r="L43" s="150"/>
      <c r="M43" s="4"/>
      <c r="N43" s="4"/>
      <c r="O43" s="4"/>
    </row>
    <row r="44" spans="1:15" ht="5.0999999999999996" customHeight="1" thickTop="1" thickBot="1" x14ac:dyDescent="0.3">
      <c r="A44" s="27"/>
      <c r="K44" s="3"/>
    </row>
    <row r="45" spans="1:15" ht="26.25" customHeight="1" thickTop="1" x14ac:dyDescent="0.25">
      <c r="A45" s="101" t="s">
        <v>76</v>
      </c>
      <c r="B45" s="102"/>
      <c r="C45" s="102"/>
      <c r="D45" s="102"/>
      <c r="E45" s="102"/>
      <c r="F45" s="102"/>
      <c r="G45" s="102"/>
      <c r="H45" s="102"/>
      <c r="I45" s="102"/>
      <c r="J45" s="103"/>
      <c r="K45" s="3"/>
      <c r="L45" s="55"/>
      <c r="M45" s="55"/>
      <c r="N45" s="50"/>
    </row>
    <row r="46" spans="1:15" ht="81.75" customHeight="1" x14ac:dyDescent="0.25">
      <c r="A46" s="84" t="s">
        <v>4</v>
      </c>
      <c r="B46" s="151"/>
      <c r="C46" s="151"/>
      <c r="D46" s="151"/>
      <c r="E46" s="151"/>
      <c r="F46" s="151"/>
      <c r="G46" s="151"/>
      <c r="H46" s="151"/>
      <c r="I46" s="151"/>
      <c r="J46" s="85"/>
      <c r="K46" s="3"/>
      <c r="L46" s="55"/>
      <c r="M46" s="55"/>
      <c r="N46" s="50"/>
    </row>
    <row r="47" spans="1:15" ht="19.5" customHeight="1" x14ac:dyDescent="0.25">
      <c r="A47" s="84" t="s">
        <v>3</v>
      </c>
      <c r="B47" s="151"/>
      <c r="C47" s="151"/>
      <c r="D47" s="151"/>
      <c r="E47" s="151"/>
      <c r="F47" s="151"/>
      <c r="G47" s="151"/>
      <c r="H47" s="151"/>
      <c r="I47" s="151"/>
      <c r="J47" s="85"/>
      <c r="K47" s="3"/>
    </row>
    <row r="48" spans="1:15" ht="18" customHeight="1" x14ac:dyDescent="0.25">
      <c r="A48" s="84" t="s">
        <v>2</v>
      </c>
      <c r="B48" s="151"/>
      <c r="C48" s="151"/>
      <c r="D48" s="151"/>
      <c r="E48" s="151"/>
      <c r="F48" s="151"/>
      <c r="G48" s="151"/>
      <c r="H48" s="151"/>
      <c r="I48" s="151"/>
      <c r="J48" s="85"/>
      <c r="K48" s="3"/>
    </row>
    <row r="49" spans="1:11" ht="57.75" customHeight="1" x14ac:dyDescent="0.25">
      <c r="A49" s="84" t="s">
        <v>1</v>
      </c>
      <c r="B49" s="151"/>
      <c r="C49" s="151"/>
      <c r="D49" s="151"/>
      <c r="E49" s="151"/>
      <c r="F49" s="151"/>
      <c r="G49" s="151"/>
      <c r="H49" s="151"/>
      <c r="I49" s="151"/>
      <c r="J49" s="85"/>
      <c r="K49" s="3"/>
    </row>
    <row r="50" spans="1:11" ht="19.5" customHeight="1" x14ac:dyDescent="0.25">
      <c r="A50" s="84" t="s">
        <v>0</v>
      </c>
      <c r="B50" s="151"/>
      <c r="C50" s="151"/>
      <c r="D50" s="151"/>
      <c r="E50" s="151"/>
      <c r="F50" s="151"/>
      <c r="G50" s="151"/>
      <c r="H50" s="151"/>
      <c r="I50" s="151"/>
      <c r="J50" s="85"/>
      <c r="K50" s="3"/>
    </row>
    <row r="51" spans="1:11" ht="35.25" customHeight="1" x14ac:dyDescent="0.25">
      <c r="A51" s="84" t="s">
        <v>71</v>
      </c>
      <c r="B51" s="151"/>
      <c r="C51" s="151"/>
      <c r="D51" s="151"/>
      <c r="E51" s="151"/>
      <c r="F51" s="151"/>
      <c r="G51" s="151"/>
      <c r="H51" s="151"/>
      <c r="I51" s="151"/>
      <c r="J51" s="85"/>
      <c r="K51" s="3"/>
    </row>
    <row r="52" spans="1:11" ht="30.75" customHeight="1" x14ac:dyDescent="0.25">
      <c r="A52" s="104" t="s">
        <v>72</v>
      </c>
      <c r="B52" s="152"/>
      <c r="C52" s="152"/>
      <c r="D52" s="152"/>
      <c r="E52" s="152"/>
      <c r="F52" s="152"/>
      <c r="G52" s="152"/>
      <c r="H52" s="152"/>
      <c r="I52" s="152"/>
      <c r="J52" s="105"/>
      <c r="K52" s="3"/>
    </row>
    <row r="53" spans="1:11" ht="31.5" customHeight="1" thickBot="1" x14ac:dyDescent="0.3">
      <c r="A53" s="106" t="s">
        <v>81</v>
      </c>
      <c r="B53" s="107"/>
      <c r="C53" s="107"/>
      <c r="D53" s="107"/>
      <c r="E53" s="107"/>
      <c r="F53" s="107"/>
      <c r="G53" s="107"/>
      <c r="H53" s="107"/>
      <c r="I53" s="107"/>
      <c r="J53" s="108"/>
      <c r="K53" s="3"/>
    </row>
    <row r="54" spans="1:11" ht="16.5" thickTop="1" x14ac:dyDescent="0.25">
      <c r="A54" s="27"/>
    </row>
    <row r="55" spans="1:11" ht="15.75" x14ac:dyDescent="0.25">
      <c r="A55" s="27"/>
    </row>
    <row r="56" spans="1:11" ht="15.75" x14ac:dyDescent="0.25">
      <c r="A56" s="27"/>
    </row>
    <row r="57" spans="1:11" ht="15.75" x14ac:dyDescent="0.25">
      <c r="A57" s="27"/>
    </row>
    <row r="58" spans="1:11" ht="15.75" x14ac:dyDescent="0.25">
      <c r="A58" s="27"/>
    </row>
    <row r="59" spans="1:11" ht="15.75" x14ac:dyDescent="0.25">
      <c r="A59" s="27"/>
    </row>
    <row r="60" spans="1:11" ht="15.75" x14ac:dyDescent="0.25">
      <c r="A60" s="27"/>
    </row>
    <row r="61" spans="1:11" ht="15.75" x14ac:dyDescent="0.25">
      <c r="A61" s="27"/>
    </row>
  </sheetData>
  <mergeCells count="18">
    <mergeCell ref="A49:J49"/>
    <mergeCell ref="A50:J50"/>
    <mergeCell ref="A51:J51"/>
    <mergeCell ref="A52:J52"/>
    <mergeCell ref="A53:J53"/>
    <mergeCell ref="A41:G41"/>
    <mergeCell ref="A42:G42"/>
    <mergeCell ref="A45:J45"/>
    <mergeCell ref="A46:J46"/>
    <mergeCell ref="A47:J47"/>
    <mergeCell ref="A48:J48"/>
    <mergeCell ref="A1:B5"/>
    <mergeCell ref="C1:J1"/>
    <mergeCell ref="C2:J7"/>
    <mergeCell ref="A6:B6"/>
    <mergeCell ref="A7:B7"/>
    <mergeCell ref="A8:B8"/>
    <mergeCell ref="C8:J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Cenaida Jerez Ruiz</dc:creator>
  <cp:lastModifiedBy>Julio Roberto Camargo Gomez</cp:lastModifiedBy>
  <cp:lastPrinted>2019-09-02T13:50:36Z</cp:lastPrinted>
  <dcterms:created xsi:type="dcterms:W3CDTF">2018-06-19T19:34:56Z</dcterms:created>
  <dcterms:modified xsi:type="dcterms:W3CDTF">2019-10-10T22:12:36Z</dcterms:modified>
</cp:coreProperties>
</file>