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gda\Downloads\"/>
    </mc:Choice>
  </mc:AlternateContent>
  <xr:revisionPtr revIDLastSave="0" documentId="13_ncr:1_{F88A4512-30B0-4A92-9D29-5F6033797AB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E DE SUPERVISION" sheetId="8" r:id="rId1"/>
    <sheet name="Hoja1" sheetId="9" r:id="rId2"/>
  </sheets>
  <definedNames>
    <definedName name="_xlnm.Print_Area" localSheetId="0">'INFORME DE SUPERVISION'!$A$1:$AI$96</definedName>
    <definedName name="_xlnm.Print_Titles" localSheetId="0">'INFORME DE SUPERVISION'!$1:$5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73" i="8" l="1"/>
  <c r="W73" i="8"/>
  <c r="AE71" i="8"/>
  <c r="AE72" i="8" s="1"/>
  <c r="W62" i="8" l="1"/>
  <c r="W63" i="8" s="1"/>
  <c r="W71" i="8" s="1"/>
  <c r="AC75" i="8"/>
  <c r="S47" i="8" l="1"/>
  <c r="AB47" i="8"/>
  <c r="S46" i="8"/>
  <c r="AF41" i="8"/>
  <c r="AB40" i="8"/>
  <c r="S38" i="8"/>
  <c r="S40" i="8" s="1"/>
  <c r="J24" i="8"/>
  <c r="AE61" i="8" l="1"/>
  <c r="W61" i="8"/>
</calcChain>
</file>

<file path=xl/sharedStrings.xml><?xml version="1.0" encoding="utf-8"?>
<sst xmlns="http://schemas.openxmlformats.org/spreadsheetml/2006/main" count="140" uniqueCount="116">
  <si>
    <t>FORMATO</t>
  </si>
  <si>
    <t>CÓDIGO</t>
  </si>
  <si>
    <t>VERSIÓN</t>
  </si>
  <si>
    <t>RESOLUCIÓN N°.</t>
  </si>
  <si>
    <t>FECHA SUSCRIPCIÓN</t>
  </si>
  <si>
    <t>FECHA INCIO</t>
  </si>
  <si>
    <t>NOMBRE CONTRATISTA</t>
  </si>
  <si>
    <t>NIT</t>
  </si>
  <si>
    <t>FECHA DE TERMINACIÓN</t>
  </si>
  <si>
    <t>PERIODO DE SUPERVISIÓN DEL CONTRATO</t>
  </si>
  <si>
    <t xml:space="preserve">Pago No. 1 </t>
  </si>
  <si>
    <t>Pago No. 2</t>
  </si>
  <si>
    <t xml:space="preserve">Pago No. 3 </t>
  </si>
  <si>
    <t>Saldo Pendiente por Cancelar</t>
  </si>
  <si>
    <t>NOMBRE</t>
  </si>
  <si>
    <t>FECHA DEL PRESENTE INFORME</t>
  </si>
  <si>
    <t>N/A</t>
  </si>
  <si>
    <t>CONTRATISTA DE OBRA</t>
  </si>
  <si>
    <t>CONTRATISTA DE INTERVENTORIA</t>
  </si>
  <si>
    <t>OBJETO DEL CONTRATO DE OBRA</t>
  </si>
  <si>
    <t>OBJETO DEL CONTRATO DE INTERVENTORIA</t>
  </si>
  <si>
    <t>FORMA DE PAGO - OBRA</t>
  </si>
  <si>
    <t>FORMA DE PAGO  INTERVENTORIA</t>
  </si>
  <si>
    <t>Pago No. 4</t>
  </si>
  <si>
    <t>CONSECUTIVO N°</t>
  </si>
  <si>
    <t xml:space="preserve">Anticipo </t>
  </si>
  <si>
    <t>GESTIÓN DE PROYECTOS DE INFRAESTRUCTURA FÍSICA</t>
  </si>
  <si>
    <t>FECHA</t>
  </si>
  <si>
    <t>2. DESCRIPCION DE LOS CONTRATOS</t>
  </si>
  <si>
    <t>CONTRATO (NUMERO)</t>
  </si>
  <si>
    <t xml:space="preserve">PLAZO EJECUCIÓN OBRA </t>
  </si>
  <si>
    <t>PLAZO EJECUCIÓN INTERVENTORÍA</t>
  </si>
  <si>
    <t>PRORROGAS (Insertar filas necesarias)</t>
  </si>
  <si>
    <t>SUSPENSIONES (Insertar filas necesarias)</t>
  </si>
  <si>
    <t>ADICIONES (Insertar filas necesarias)</t>
  </si>
  <si>
    <t>Pago No. 5 (Insertar las filas necesarias)</t>
  </si>
  <si>
    <t>VALOR DEL CONTRATO (incluir adiciones)</t>
  </si>
  <si>
    <t xml:space="preserve">Contrato de obra </t>
  </si>
  <si>
    <t xml:space="preserve">Póliza: </t>
  </si>
  <si>
    <t xml:space="preserve">Vigencia </t>
  </si>
  <si>
    <t>Valor Amparado</t>
  </si>
  <si>
    <t>Amparo</t>
  </si>
  <si>
    <t>Número</t>
  </si>
  <si>
    <t>Desde</t>
  </si>
  <si>
    <t>Hasta</t>
  </si>
  <si>
    <t>Cumplimiento</t>
  </si>
  <si>
    <t>Estabilidad de la obra</t>
  </si>
  <si>
    <t>Calidad del servicio</t>
  </si>
  <si>
    <t>3. GARANTÍAS CONTRACTUALES</t>
  </si>
  <si>
    <t>Contrato de interventoría</t>
  </si>
  <si>
    <t>4. DESCRICIÓN DEL AVANCE</t>
  </si>
  <si>
    <t>Responsable diligenciamiento</t>
  </si>
  <si>
    <t>Fecha diligenciamiento</t>
  </si>
  <si>
    <t>SI</t>
  </si>
  <si>
    <t>NO</t>
  </si>
  <si>
    <t>Verificación del uso adecuado de la imagen institucional</t>
  </si>
  <si>
    <t>Vallas</t>
  </si>
  <si>
    <t>Chalecos</t>
  </si>
  <si>
    <t>Cascos</t>
  </si>
  <si>
    <t>Otros</t>
  </si>
  <si>
    <t>Se verifica el cumplimiento de los requisitos de Seguridad industrial</t>
  </si>
  <si>
    <r>
      <t xml:space="preserve">Se verificó pago de seguridad social y parafiscales  y se deja registro en el formato REVISIÓN SEGURIDAD SOCIAL SUPERVISORES.(Adjunto)
</t>
    </r>
    <r>
      <rPr>
        <b/>
        <sz val="8"/>
        <color theme="0"/>
        <rFont val="Gotham narrow book"/>
      </rPr>
      <t>UNICAMENTE APLICA PARA CONTRATOS DE INTERVENTORIA Y Consultoría (MS-GC-FR-013 MODELO DE CÁLCULO DEL IBC Y EL VALOR A CANCELAR EN SALUD, PENSIÓN Y ARL A CONTRATISTAS O BENEFICIARIOS DE OPS EN LOS CONTRATOS - ICCU)</t>
    </r>
  </si>
  <si>
    <t>CARGO</t>
  </si>
  <si>
    <t>4. PERSONAL MÍNIMO REQUERIDO (Cuando aplique)</t>
  </si>
  <si>
    <t>5. BALANCE FINANCIERO DE LOS CONTRATOS</t>
  </si>
  <si>
    <t>Registro fotografico del contrato de obra e interventoría....(Incluir comentarios generales a las fotografias)</t>
  </si>
  <si>
    <t>Verificación Requisitos de personal Evaluación técnica (Adjuntar Formato Análisis y Aprobación Hojas de Vida MS-GP-FR-30 REVISIÓN HOJAS DE VIDA)</t>
  </si>
  <si>
    <t>SUBGERENTE DE INFRAESTRUCTURA / SUPERVISOR</t>
  </si>
  <si>
    <t>FUNCIONARIO / CONTRATISTA APOYO</t>
  </si>
  <si>
    <t>6. SEGURIDAD SOCIAL Y PARAFISCALES</t>
  </si>
  <si>
    <t>7. IMAGEN INSTITUCIONAL Y SEGURIDAD INDUSTRIAL</t>
  </si>
  <si>
    <t xml:space="preserve">8. REGISTRO FOTOGRÁFICO </t>
  </si>
  <si>
    <t>9. CONCLUSIONES Y RECOMENDACIONES</t>
  </si>
  <si>
    <t>10- ANEXOS</t>
  </si>
  <si>
    <t>FIRMA - ELABORÓ</t>
  </si>
  <si>
    <t>FIRMA - SUPERVISOR(A)</t>
  </si>
  <si>
    <t xml:space="preserve">FUNCIONARIOS / CONTRATISTAS </t>
  </si>
  <si>
    <t xml:space="preserve">INFORME DE SUPERVISIÓN PARA CONTRATOS DE INTERVENTORÍA / CONSULTORÍA </t>
  </si>
  <si>
    <t>MS-GP-FR-036</t>
  </si>
  <si>
    <t>1. INFORMACIÓN DE COMISIÓN</t>
  </si>
  <si>
    <t>INFORME DE SUPERVISIÓN</t>
  </si>
  <si>
    <t>X</t>
  </si>
  <si>
    <t>Buen manejo del anticipo</t>
  </si>
  <si>
    <t>Responsabilidad civil</t>
  </si>
  <si>
    <t>Prestaciones sociales</t>
  </si>
  <si>
    <t>*</t>
  </si>
  <si>
    <t>Gustavo Alfonso Vargas Leyton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</si>
  <si>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Limpieza y diagnóstico del estado de las alcantarillas</t>
  </si>
  <si>
    <t>A la fecha el interventor  no ha entregado el informe correspondiente al corte, por lo que tampoco se tiene el formato 13 actualizado</t>
  </si>
  <si>
    <t>ICCU-519-2022 (OBRA)</t>
  </si>
  <si>
    <t>ICCU-617-2022 (INTERVENTORÍA)</t>
  </si>
  <si>
    <t>CONSORCIO VIAL GUAVIO</t>
  </si>
  <si>
    <t>901.642.023-2</t>
  </si>
  <si>
    <t>CONSORCIO HGR-INCON</t>
  </si>
  <si>
    <t>901.526.714-7</t>
  </si>
  <si>
    <t>MEJORAMIENTO Y REHABILITACIÓN DE LA VÍA TRONCAL DEL GUAVIO, DEPARTAMENTO DE CUNDINAMARCA</t>
  </si>
  <si>
    <t>INTERVENTORÍA TÉCNICA, ADMINISTRATIVA, FINANCIERA AMBIENTAL Y LEGAL AL “MEJORAMIENTO Y REHABILITACION DE LA VÍA TRONCAL DEL GUAVIO, DEPARTAMENTO DE CUNDINAMARCA</t>
  </si>
  <si>
    <t>1.LA ENTIDAD OTORGARA UN ANTICIPO POR EL 20% DEL VALOR DEL CONTRATO
2.EL VALOR RESTANTE DEL VALOR TOTAL DEL CONTRATO SE PAGAR MEDIANTE ACTAS PARCIALES MENSUALES SIN QUE EXCEDA EL 95% DEL VALOR TOTAL DEL CONTRATO.
3 UN PAGO FINAL EQUIVALENTE AL 5% DEL CONTRATO UNA VEZ RECIBIDA A SATISFACCION LA OBRA Y SUSCRITA EL ACTA DE LIQUIDACION DEFINITIVA</t>
  </si>
  <si>
    <t xml:space="preserve">1.LA ENTIDAD ENTREGARA AL INTERVENTOR A TIUTLO DE ANTICIPO UN VALOR EQUIVALENTE A DOSCIENTO NOVENTA Y OCHO MILLONES SETECIENTOS SEESENTA Y DOS MIL TRESECIENTO TREINTA Y TRES PESOS M/CTE ($298.762.333)
2.EL VALOR RESTANTE DEL VALOR TOTAL DEL CONTRATO SE PAGAR MEDIANTE ACTAS PARCIALES MENSUALES SIN QUE EXCEDA EL 95% DEL VALOR TOTAL DEL CONTRATO.
3. EL 5% RESTANTE SE PAGARA UNA VEZ FINALIZADA LA EJECUCION DEL CONTRATO </t>
  </si>
  <si>
    <t>COMPAÑIA MUNDIAL DE SEGUROS S.A. 
NB-100233429 
ANEXO 2</t>
  </si>
  <si>
    <t>COMPAÑIA MUNDIAL DE SEGUROS S.A. 
NB-100054459
ANEXO 4</t>
  </si>
  <si>
    <t>SEGUROS DEL ESTADO S.A. 41-44-101261950 
ANEXO 2</t>
  </si>
  <si>
    <r>
      <t>El plazo de ejecución es de nueve (13) meses según el acta de inicio, va desde el 01 de diciembre</t>
    </r>
    <r>
      <rPr>
        <sz val="11"/>
        <color rgb="FFFF0000"/>
        <rFont val="Gotham Narrow Book"/>
      </rPr>
      <t xml:space="preserve"> </t>
    </r>
    <r>
      <rPr>
        <sz val="11"/>
        <rFont val="Gotham Narrow Book"/>
      </rPr>
      <t>del 2022  hasta el 31</t>
    </r>
    <r>
      <rPr>
        <sz val="11"/>
        <color rgb="FFFF0000"/>
        <rFont val="Gotham Narrow Book"/>
      </rPr>
      <t xml:space="preserve"> </t>
    </r>
    <r>
      <rPr>
        <sz val="11"/>
        <rFont val="Gotham Narrow Book"/>
      </rPr>
      <t>de diciembre de 2023  (y/o hasta ejecutar el 100% del contrato de obra según lo que se indique en la Clausula de Plazo).</t>
    </r>
  </si>
  <si>
    <t>MODIFICACIONES AL CONVENIO (Detallar Otrosies, modificatorios, etc)</t>
  </si>
  <si>
    <t xml:space="preserve"> 31 de diciembre de 2023</t>
  </si>
  <si>
    <t>Pago Anticipo 2</t>
  </si>
  <si>
    <t>Pago Anticipo 1</t>
  </si>
  <si>
    <t>Pago Anticipo 3</t>
  </si>
  <si>
    <t>Wilson Yovani Garzón Cifuentes</t>
  </si>
  <si>
    <t xml:space="preserve">Modificatorio No 1 Contrato 519 de 2022  con fecha de aprobación 1/03/2023 </t>
  </si>
  <si>
    <t>Valor Pago Anticipo Total</t>
  </si>
  <si>
    <t>Porcentaje de Total de anticipo</t>
  </si>
  <si>
    <t xml:space="preserve">ANEXO AL INFORME DE SUPERVISION Y/O VISITA DEL PROYECTO INTERVENTORIA TECNICA ADMINISTRATIVA FINANCIERA, AMBIENTAL Y LEGAL AL MEJORAMIENTO Y REHABILITACOIN DE LA VIA TRONCAL DEL GUAVIO DEPARTAMENTO DE CUNDINAMARCA - CONTRATO ICCU-617 Y 519 -2022 - PERIODO COMPRENDIDO DEL 1 AL 30 DE ABRIL DEL 2023.
</t>
  </si>
  <si>
    <r>
      <rPr>
        <b/>
        <sz val="12"/>
        <rFont val="Gotham Narrow Book"/>
      </rPr>
      <t>1.</t>
    </r>
    <r>
      <rPr>
        <sz val="12"/>
        <rFont val="Gotham Narrow Book"/>
      </rPr>
      <t xml:space="preserve"> El contratista realiza la demolición de estructura de descole en las abscisas K25+155, K25+254, K25+339 y K25+408 del tramo  # 2.
</t>
    </r>
    <r>
      <rPr>
        <b/>
        <sz val="12"/>
        <rFont val="Gotham Narrow Book"/>
      </rPr>
      <t>2.</t>
    </r>
    <r>
      <rPr>
        <sz val="12"/>
        <rFont val="Gotham Narrow Book"/>
      </rPr>
      <t xml:space="preserve"> El contratista ejecuta la instalación de tubería en concreto de36" “con su respectivo atraque en concreto 2000 Psi.
</t>
    </r>
    <r>
      <rPr>
        <b/>
        <sz val="12"/>
        <rFont val="Gotham Narrow Book"/>
      </rPr>
      <t>3.</t>
    </r>
    <r>
      <rPr>
        <sz val="12"/>
        <rFont val="Gotham Narrow Book"/>
      </rPr>
      <t xml:space="preserve"> El contratista realiza la excavación a media calzada aguas arriba y construcción del segundo modulo “box Culvert en la abscisa K30+292 del tramo # 4.
</t>
    </r>
    <r>
      <rPr>
        <b/>
        <sz val="12"/>
        <rFont val="Gotham Narrow Book"/>
      </rPr>
      <t>4.</t>
    </r>
    <r>
      <rPr>
        <sz val="12"/>
        <rFont val="Gotham Narrow Book"/>
      </rPr>
      <t xml:space="preserve"> El contratista ejecuta la instalación de concreto de saneamiento 2000 Psi en zanja de excavación para el cuerpo de alcantarilla en las abscisas K25+155, K25+254 y K25+339.
</t>
    </r>
    <r>
      <rPr>
        <b/>
        <sz val="12"/>
        <rFont val="Gotham Narrow Book"/>
      </rPr>
      <t>5.</t>
    </r>
    <r>
      <rPr>
        <sz val="12"/>
        <rFont val="Gotham Narrow Book"/>
      </rPr>
      <t xml:space="preserve"> El contratista termina las estructuras de drenaje “encole y descole” en las abscisas K31+146, K31+227, K31+878 en el tramo # 4.
</t>
    </r>
    <r>
      <rPr>
        <b/>
        <sz val="12"/>
        <rFont val="Gotham Narrow Book"/>
      </rPr>
      <t>6.</t>
    </r>
    <r>
      <rPr>
        <sz val="12"/>
        <rFont val="Gotham Narrow Book"/>
      </rPr>
      <t xml:space="preserve"> El contratista ejecuta la excavación manual para Caisson del muro 4.2 y construcción de anillos en concreto 4000Psi. 
</t>
    </r>
    <r>
      <rPr>
        <b/>
        <sz val="12"/>
        <rFont val="Gotham Narrow Book"/>
      </rPr>
      <t>7.</t>
    </r>
    <r>
      <rPr>
        <sz val="12"/>
        <rFont val="Gotham Narrow Book"/>
      </rPr>
      <t xml:space="preserve"> El contratista realiza el vaciado de los Caisson 1, 2, 3, 4, 5 y 6, e inicia la excavación manual y elaboración de anillos para Caisson del muro 4.1 del tramo # 4.
</t>
    </r>
    <r>
      <rPr>
        <b/>
        <sz val="12"/>
        <rFont val="Gotham Narrow Book"/>
      </rPr>
      <t>8. El contratista r</t>
    </r>
    <r>
      <rPr>
        <sz val="12"/>
        <rFont val="Gotham Narrow Book"/>
      </rPr>
      <t xml:space="preserve">ealiza los ensayos de laboratorio en los materiales pétreos y concretos utilizadospara construcción de elementos estructurales de las estructuras de drenaje.
</t>
    </r>
    <r>
      <rPr>
        <b/>
        <sz val="12"/>
        <rFont val="Gotham Narrow Book"/>
      </rPr>
      <t>9.</t>
    </r>
    <r>
      <rPr>
        <sz val="12"/>
        <rFont val="Gotham Narrow Book"/>
      </rPr>
      <t xml:space="preserve"> El contratista avanza en el transporte y montaje de la planta de asfalto.
</t>
    </r>
    <r>
      <rPr>
        <b/>
        <sz val="12"/>
        <rFont val="Gotham Narrow Book"/>
      </rPr>
      <t>10.</t>
    </r>
    <r>
      <rPr>
        <sz val="12"/>
        <rFont val="Gotham Narrow Book"/>
      </rPr>
      <t xml:space="preserve"> La interventoria realiza los informes semanales donde se refleja el avance en obra, novedades, y requerimientos realizados al contratista.
</t>
    </r>
    <r>
      <rPr>
        <b/>
        <sz val="12"/>
        <rFont val="Gotham Narrow Book"/>
      </rPr>
      <t>11.</t>
    </r>
    <r>
      <rPr>
        <sz val="12"/>
        <rFont val="Gotham Narrow Book"/>
      </rPr>
      <t xml:space="preserve"> La interventoria realiza el control y verificación de elementos de protección personal E.P.P y la implementación de estos por parte del personal en obra.
</t>
    </r>
    <r>
      <rPr>
        <b/>
        <sz val="12"/>
        <rFont val="Gotham Narrow Book"/>
      </rPr>
      <t xml:space="preserve">12. </t>
    </r>
    <r>
      <rPr>
        <sz val="12"/>
        <rFont val="Gotham Narrow Book"/>
      </rPr>
      <t xml:space="preserve">La interventoria realiza la verificación de permisos o actas de consentimientos otorgadas por los propietarios de los predios intervenidos.
</t>
    </r>
    <r>
      <rPr>
        <b/>
        <sz val="12"/>
        <rFont val="Gotham Narrow Book"/>
      </rPr>
      <t xml:space="preserve">13. </t>
    </r>
    <r>
      <rPr>
        <sz val="12"/>
        <rFont val="Gotham Narrow Book"/>
      </rPr>
      <t xml:space="preserve">Se realiza visita de los profesionales sociales de obra e interventoría e ICCU el día 22 de abril del presente año a fin de evaluar aspectos técnicos de las
estructuras encontradas en los tramos N° 1 Y N°2. Así mismo se continúa con la recopilación de documentos para autorización e intervención de los individuos
arbóreos por Corpoguavio.
</t>
    </r>
    <r>
      <rPr>
        <b/>
        <sz val="12"/>
        <rFont val="Gotham Narrow Book"/>
      </rPr>
      <t>14.</t>
    </r>
    <r>
      <rPr>
        <sz val="12"/>
        <rFont val="Gotham Narrow Book"/>
      </rPr>
      <t xml:space="preserve"> </t>
    </r>
  </si>
  <si>
    <t xml:space="preserve">RELACIÓN PROGRAMADO/EJECUTADO: Se acota que la programación de obra tuvo un ajuste dado al Modificatorio N°1,  por lo cual pasó de un avance físico programado del 0.76% con corte al 30 de abril, a un avance físico programado del 1.20% con corte del 30 de abril
                                                                                                                          </t>
  </si>
  <si>
    <t>01/04/2023 al 30/04/2023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</si>
</sst>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&quot;$&quot;#,##0"/>
    <numFmt numFmtId="167" formatCode="[$-F800]dddd\,\ mmmm\ dd\,\ yyyy"/>
    <numFmt numFmtId="168" formatCode="&quot;$&quot;#,##0.00"/>
    <numFmt numFmtId="169" formatCode="&quot;$&quot;\ #,##0.00"/>
    <numFmt numFmtId="170" formatCode="0.00000000000000000000%"/>
  </numFmts>
  <fonts count="22">
    <font>
      <sz val="10"/>
      <color rgb="FF000000"/>
      <name val="Arial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Gotham Narrow Book"/>
    </font>
    <font>
      <b/>
      <sz val="10"/>
      <name val="Gotham Narrow Book"/>
    </font>
    <font>
      <sz val="10"/>
      <color theme="1"/>
      <name val="Gotham Narrow Book"/>
    </font>
    <font>
      <b/>
      <sz val="8"/>
      <color theme="0"/>
      <name val="Gotham narrow book"/>
    </font>
    <font>
      <sz val="10"/>
      <color rgb="FF000000"/>
      <name val="Gotham Narrow Book"/>
    </font>
    <font>
      <sz val="26"/>
      <color rgb="FF000000"/>
      <name val="Gotham Narrow Book"/>
    </font>
    <font>
      <b/>
      <sz val="10"/>
      <color rgb="FF000000"/>
      <name val="Gotham Narrow Book"/>
    </font>
    <font>
      <b/>
      <sz val="10"/>
      <color rgb="FF222222"/>
      <name val="Gotham Narrow Book"/>
    </font>
    <font>
      <sz val="10"/>
      <color rgb="FF000000"/>
      <name val="Calibri"/>
      <family val="2"/>
    </font>
    <font>
      <sz val="11"/>
      <name val="Gotham Narrow Book"/>
    </font>
    <font>
      <sz val="11"/>
      <color theme="1"/>
      <name val="Gotham Narrow Book"/>
    </font>
    <font>
      <sz val="11"/>
      <color rgb="FFFF0000"/>
      <name val="Gotham Narrow Book"/>
    </font>
    <font>
      <sz val="12"/>
      <name val="Gotham Narrow Book"/>
    </font>
    <font>
      <b/>
      <sz val="11"/>
      <name val="Gotham Narrow Book"/>
    </font>
    <font>
      <sz val="11"/>
      <color rgb="FF000000"/>
      <name val="Gotham Narrow Book"/>
    </font>
    <font>
      <sz val="8"/>
      <name val="Arial"/>
      <family val="2"/>
    </font>
    <font>
      <b/>
      <sz val="10"/>
      <color theme="1"/>
      <name val="Gotham Narrow Book"/>
    </font>
    <font>
      <b/>
      <sz val="12"/>
      <name val="Gotham Narrow Book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BFBFBF"/>
      </patternFill>
    </fill>
    <fill>
      <patternFill patternType="solid">
        <fgColor theme="0"/>
        <bgColor rgb="FFBFBFBF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241">
    <xf numFmtId="0" fontId="0" fillId="0" borderId="0" xfId="0"/>
    <xf numFmtId="0" fontId="5" fillId="5" borderId="23" xfId="0" applyFont="1" applyFill="1" applyBorder="1" applyAlignment="1">
      <alignment vertical="center" wrapText="1"/>
    </xf>
    <xf numFmtId="0" fontId="8" fillId="0" borderId="0" xfId="0" applyFont="1"/>
    <xf numFmtId="0" fontId="9" fillId="0" borderId="14" xfId="0" applyFont="1" applyBorder="1" applyAlignment="1">
      <alignment vertical="center"/>
    </xf>
    <xf numFmtId="0" fontId="4" fillId="2" borderId="15" xfId="0" applyFont="1" applyFill="1" applyBorder="1"/>
    <xf numFmtId="0" fontId="4" fillId="2" borderId="16" xfId="0" applyFont="1" applyFill="1" applyBorder="1"/>
    <xf numFmtId="0" fontId="5" fillId="2" borderId="16" xfId="0" applyFont="1" applyFill="1" applyBorder="1" applyAlignment="1">
      <alignment horizontal="center" wrapText="1"/>
    </xf>
    <xf numFmtId="0" fontId="4" fillId="2" borderId="16" xfId="0" applyFont="1" applyFill="1" applyBorder="1" applyAlignment="1">
      <alignment vertical="top" wrapText="1"/>
    </xf>
    <xf numFmtId="0" fontId="4" fillId="2" borderId="17" xfId="0" applyFont="1" applyFill="1" applyBorder="1"/>
    <xf numFmtId="0" fontId="4" fillId="2" borderId="18" xfId="0" applyFont="1" applyFill="1" applyBorder="1"/>
    <xf numFmtId="0" fontId="4" fillId="2" borderId="14" xfId="0" applyFont="1" applyFill="1" applyBorder="1"/>
    <xf numFmtId="0" fontId="6" fillId="0" borderId="14" xfId="0" applyFont="1" applyBorder="1"/>
    <xf numFmtId="0" fontId="6" fillId="5" borderId="21" xfId="0" applyFont="1" applyFill="1" applyBorder="1"/>
    <xf numFmtId="0" fontId="4" fillId="6" borderId="21" xfId="0" applyFont="1" applyFill="1" applyBorder="1"/>
    <xf numFmtId="0" fontId="4" fillId="2" borderId="14" xfId="0" applyFont="1" applyFill="1" applyBorder="1" applyAlignment="1">
      <alignment vertical="top" wrapText="1"/>
    </xf>
    <xf numFmtId="0" fontId="4" fillId="2" borderId="19" xfId="0" applyFont="1" applyFill="1" applyBorder="1"/>
    <xf numFmtId="0" fontId="6" fillId="2" borderId="14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 vertical="top" wrapText="1"/>
    </xf>
    <xf numFmtId="0" fontId="4" fillId="5" borderId="14" xfId="0" applyFont="1" applyFill="1" applyBorder="1" applyAlignment="1">
      <alignment vertical="center"/>
    </xf>
    <xf numFmtId="0" fontId="8" fillId="5" borderId="14" xfId="0" applyFont="1" applyFill="1" applyBorder="1"/>
    <xf numFmtId="0" fontId="6" fillId="5" borderId="14" xfId="0" applyFont="1" applyFill="1" applyBorder="1"/>
    <xf numFmtId="0" fontId="5" fillId="2" borderId="14" xfId="0" applyFont="1" applyFill="1" applyBorder="1" applyAlignment="1">
      <alignment horizontal="center" vertical="top" wrapText="1"/>
    </xf>
    <xf numFmtId="0" fontId="4" fillId="2" borderId="20" xfId="0" applyFont="1" applyFill="1" applyBorder="1"/>
    <xf numFmtId="0" fontId="4" fillId="2" borderId="21" xfId="0" applyFont="1" applyFill="1" applyBorder="1"/>
    <xf numFmtId="0" fontId="4" fillId="2" borderId="21" xfId="0" applyFont="1" applyFill="1" applyBorder="1" applyAlignment="1">
      <alignment vertical="top" wrapText="1"/>
    </xf>
    <xf numFmtId="0" fontId="5" fillId="2" borderId="21" xfId="0" applyFont="1" applyFill="1" applyBorder="1" applyAlignment="1">
      <alignment horizontal="center" vertical="top" wrapText="1"/>
    </xf>
    <xf numFmtId="0" fontId="4" fillId="2" borderId="22" xfId="0" applyFont="1" applyFill="1" applyBorder="1"/>
    <xf numFmtId="165" fontId="8" fillId="0" borderId="0" xfId="3" applyFont="1" applyAlignment="1"/>
    <xf numFmtId="0" fontId="4" fillId="0" borderId="12" xfId="0" applyFont="1" applyBorder="1" applyAlignment="1">
      <alignment horizontal="center"/>
    </xf>
    <xf numFmtId="0" fontId="4" fillId="0" borderId="12" xfId="0" applyFont="1" applyBorder="1" applyAlignment="1">
      <alignment vertical="center" wrapText="1"/>
    </xf>
    <xf numFmtId="0" fontId="4" fillId="0" borderId="0" xfId="0" applyFont="1" applyAlignment="1">
      <alignment wrapText="1"/>
    </xf>
    <xf numFmtId="0" fontId="4" fillId="2" borderId="1" xfId="0" applyFont="1" applyFill="1" applyBorder="1" applyAlignment="1">
      <alignment horizontal="center"/>
    </xf>
    <xf numFmtId="0" fontId="4" fillId="0" borderId="0" xfId="0" applyFont="1"/>
    <xf numFmtId="0" fontId="5" fillId="0" borderId="5" xfId="0" applyFont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 wrapText="1"/>
    </xf>
    <xf numFmtId="0" fontId="12" fillId="0" borderId="0" xfId="0" applyFont="1"/>
    <xf numFmtId="168" fontId="6" fillId="2" borderId="26" xfId="1" applyNumberFormat="1" applyFont="1" applyFill="1" applyBorder="1" applyAlignment="1">
      <alignment horizontal="center" vertical="center" wrapText="1"/>
    </xf>
    <xf numFmtId="168" fontId="8" fillId="0" borderId="0" xfId="0" applyNumberFormat="1" applyFont="1"/>
    <xf numFmtId="170" fontId="8" fillId="0" borderId="0" xfId="2" applyNumberFormat="1" applyFont="1"/>
    <xf numFmtId="164" fontId="8" fillId="0" borderId="0" xfId="1" applyFont="1"/>
    <xf numFmtId="169" fontId="8" fillId="0" borderId="0" xfId="0" applyNumberFormat="1" applyFont="1"/>
    <xf numFmtId="10" fontId="8" fillId="0" borderId="0" xfId="2" applyNumberFormat="1" applyFont="1"/>
    <xf numFmtId="0" fontId="5" fillId="7" borderId="2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7" borderId="27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168" fontId="6" fillId="2" borderId="24" xfId="0" applyNumberFormat="1" applyFont="1" applyFill="1" applyBorder="1" applyAlignment="1">
      <alignment horizontal="center" vertical="center" wrapText="1"/>
    </xf>
    <xf numFmtId="168" fontId="6" fillId="2" borderId="25" xfId="0" applyNumberFormat="1" applyFont="1" applyFill="1" applyBorder="1" applyAlignment="1">
      <alignment horizontal="center" vertical="center" wrapText="1"/>
    </xf>
    <xf numFmtId="168" fontId="6" fillId="2" borderId="26" xfId="0" applyNumberFormat="1" applyFont="1" applyFill="1" applyBorder="1" applyAlignment="1">
      <alignment horizontal="center" vertical="center" wrapText="1"/>
    </xf>
    <xf numFmtId="168" fontId="6" fillId="2" borderId="24" xfId="0" applyNumberFormat="1" applyFont="1" applyFill="1" applyBorder="1" applyAlignment="1">
      <alignment horizontal="center" vertical="center"/>
    </xf>
    <xf numFmtId="168" fontId="6" fillId="2" borderId="25" xfId="0" applyNumberFormat="1" applyFont="1" applyFill="1" applyBorder="1" applyAlignment="1">
      <alignment horizontal="center" vertical="center"/>
    </xf>
    <xf numFmtId="168" fontId="6" fillId="2" borderId="26" xfId="0" applyNumberFormat="1" applyFont="1" applyFill="1" applyBorder="1" applyAlignment="1">
      <alignment horizontal="center" vertical="center"/>
    </xf>
    <xf numFmtId="10" fontId="6" fillId="2" borderId="24" xfId="2" applyNumberFormat="1" applyFont="1" applyFill="1" applyBorder="1" applyAlignment="1">
      <alignment horizontal="center" vertical="center" wrapText="1"/>
    </xf>
    <xf numFmtId="10" fontId="6" fillId="2" borderId="25" xfId="2" applyNumberFormat="1" applyFont="1" applyFill="1" applyBorder="1" applyAlignment="1">
      <alignment horizontal="center" vertical="center" wrapText="1"/>
    </xf>
    <xf numFmtId="10" fontId="6" fillId="2" borderId="26" xfId="2" applyNumberFormat="1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168" fontId="6" fillId="2" borderId="24" xfId="1" applyNumberFormat="1" applyFont="1" applyFill="1" applyBorder="1" applyAlignment="1">
      <alignment horizontal="center" vertical="center" wrapText="1"/>
    </xf>
    <xf numFmtId="168" fontId="6" fillId="2" borderId="25" xfId="1" applyNumberFormat="1" applyFont="1" applyFill="1" applyBorder="1" applyAlignment="1">
      <alignment horizontal="center" vertical="center" wrapText="1"/>
    </xf>
    <xf numFmtId="168" fontId="6" fillId="2" borderId="26" xfId="1" applyNumberFormat="1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4" fontId="14" fillId="5" borderId="24" xfId="0" applyNumberFormat="1" applyFont="1" applyFill="1" applyBorder="1" applyAlignment="1">
      <alignment horizontal="center" vertical="center" wrapText="1"/>
    </xf>
    <xf numFmtId="0" fontId="14" fillId="5" borderId="25" xfId="0" applyFont="1" applyFill="1" applyBorder="1" applyAlignment="1">
      <alignment horizontal="center" vertical="center" wrapText="1"/>
    </xf>
    <xf numFmtId="0" fontId="14" fillId="5" borderId="26" xfId="0" applyFont="1" applyFill="1" applyBorder="1" applyAlignment="1">
      <alignment horizontal="center" vertical="center" wrapText="1"/>
    </xf>
    <xf numFmtId="166" fontId="6" fillId="2" borderId="24" xfId="0" applyNumberFormat="1" applyFont="1" applyFill="1" applyBorder="1" applyAlignment="1">
      <alignment horizontal="center" vertical="center" wrapText="1"/>
    </xf>
    <xf numFmtId="166" fontId="6" fillId="2" borderId="25" xfId="0" applyNumberFormat="1" applyFont="1" applyFill="1" applyBorder="1" applyAlignment="1">
      <alignment horizontal="center" vertical="center" wrapText="1"/>
    </xf>
    <xf numFmtId="166" fontId="6" fillId="2" borderId="26" xfId="0" applyNumberFormat="1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168" fontId="20" fillId="2" borderId="24" xfId="1" applyNumberFormat="1" applyFont="1" applyFill="1" applyBorder="1" applyAlignment="1">
      <alignment horizontal="center" vertical="center" wrapText="1"/>
    </xf>
    <xf numFmtId="168" fontId="20" fillId="2" borderId="25" xfId="1" applyNumberFormat="1" applyFont="1" applyFill="1" applyBorder="1" applyAlignment="1">
      <alignment horizontal="center" vertical="center" wrapText="1"/>
    </xf>
    <xf numFmtId="168" fontId="20" fillId="2" borderId="26" xfId="1" applyNumberFormat="1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1" xfId="0" applyFont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0" fontId="5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167" fontId="4" fillId="0" borderId="11" xfId="0" applyNumberFormat="1" applyFont="1" applyBorder="1" applyAlignment="1">
      <alignment horizontal="center" vertical="center" wrapText="1"/>
    </xf>
    <xf numFmtId="167" fontId="4" fillId="0" borderId="6" xfId="0" applyNumberFormat="1" applyFont="1" applyBorder="1" applyAlignment="1">
      <alignment horizontal="center" vertical="center"/>
    </xf>
    <xf numFmtId="167" fontId="4" fillId="0" borderId="7" xfId="0" applyNumberFormat="1" applyFont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 wrapText="1"/>
    </xf>
    <xf numFmtId="0" fontId="4" fillId="0" borderId="23" xfId="0" applyFont="1" applyBorder="1"/>
    <xf numFmtId="0" fontId="14" fillId="0" borderId="3" xfId="0" applyFont="1" applyBorder="1" applyAlignment="1">
      <alignment horizontal="left" vertical="top" wrapText="1"/>
    </xf>
    <xf numFmtId="0" fontId="14" fillId="0" borderId="10" xfId="0" applyFont="1" applyBorder="1" applyAlignment="1">
      <alignment vertical="top"/>
    </xf>
    <xf numFmtId="0" fontId="14" fillId="0" borderId="4" xfId="0" applyFont="1" applyBorder="1" applyAlignment="1">
      <alignment vertical="top"/>
    </xf>
    <xf numFmtId="0" fontId="11" fillId="3" borderId="11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1" fillId="3" borderId="24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left" vertical="center" wrapText="1"/>
    </xf>
    <xf numFmtId="0" fontId="11" fillId="0" borderId="23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5" fillId="5" borderId="23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1" fillId="7" borderId="11" xfId="0" applyFont="1" applyFill="1" applyBorder="1" applyAlignment="1">
      <alignment horizontal="center" vertical="center"/>
    </xf>
    <xf numFmtId="0" fontId="4" fillId="4" borderId="6" xfId="0" applyFont="1" applyFill="1" applyBorder="1"/>
    <xf numFmtId="0" fontId="4" fillId="4" borderId="8" xfId="0" applyFont="1" applyFill="1" applyBorder="1"/>
    <xf numFmtId="0" fontId="4" fillId="4" borderId="9" xfId="0" applyFont="1" applyFill="1" applyBorder="1"/>
    <xf numFmtId="0" fontId="10" fillId="4" borderId="25" xfId="0" applyFont="1" applyFill="1" applyBorder="1" applyAlignment="1">
      <alignment horizontal="left" vertical="center"/>
    </xf>
    <xf numFmtId="0" fontId="10" fillId="4" borderId="26" xfId="0" applyFont="1" applyFill="1" applyBorder="1" applyAlignment="1">
      <alignment horizontal="left" vertical="center"/>
    </xf>
    <xf numFmtId="14" fontId="5" fillId="8" borderId="24" xfId="0" applyNumberFormat="1" applyFont="1" applyFill="1" applyBorder="1" applyAlignment="1">
      <alignment horizontal="center" vertical="center" wrapText="1"/>
    </xf>
    <xf numFmtId="0" fontId="5" fillId="8" borderId="25" xfId="0" applyFont="1" applyFill="1" applyBorder="1" applyAlignment="1">
      <alignment horizontal="center" vertical="center" wrapText="1"/>
    </xf>
    <xf numFmtId="0" fontId="5" fillId="8" borderId="26" xfId="0" applyFont="1" applyFill="1" applyBorder="1" applyAlignment="1">
      <alignment horizontal="center" vertical="center" wrapText="1"/>
    </xf>
    <xf numFmtId="165" fontId="5" fillId="5" borderId="24" xfId="3" applyFont="1" applyFill="1" applyBorder="1" applyAlignment="1">
      <alignment horizontal="center" vertical="center" wrapText="1"/>
    </xf>
    <xf numFmtId="165" fontId="5" fillId="5" borderId="25" xfId="3" applyFont="1" applyFill="1" applyBorder="1" applyAlignment="1">
      <alignment horizontal="center" vertical="center" wrapText="1"/>
    </xf>
    <xf numFmtId="165" fontId="5" fillId="5" borderId="26" xfId="3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left" vertical="top" wrapText="1"/>
    </xf>
    <xf numFmtId="14" fontId="5" fillId="0" borderId="24" xfId="0" applyNumberFormat="1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165" fontId="5" fillId="0" borderId="24" xfId="3" applyFont="1" applyFill="1" applyBorder="1" applyAlignment="1">
      <alignment horizontal="center" vertical="center" wrapText="1"/>
    </xf>
    <xf numFmtId="165" fontId="5" fillId="0" borderId="25" xfId="3" applyFont="1" applyFill="1" applyBorder="1" applyAlignment="1">
      <alignment horizontal="center" vertical="center" wrapText="1"/>
    </xf>
    <xf numFmtId="165" fontId="5" fillId="0" borderId="26" xfId="3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left" vertical="top" wrapText="1"/>
    </xf>
    <xf numFmtId="0" fontId="16" fillId="0" borderId="16" xfId="0" applyFont="1" applyBorder="1" applyAlignment="1">
      <alignment horizontal="left" vertical="top" wrapText="1"/>
    </xf>
    <xf numFmtId="0" fontId="16" fillId="0" borderId="17" xfId="0" applyFont="1" applyBorder="1" applyAlignment="1">
      <alignment horizontal="left" vertical="top" wrapText="1"/>
    </xf>
    <xf numFmtId="0" fontId="16" fillId="0" borderId="18" xfId="0" applyFont="1" applyBorder="1" applyAlignment="1">
      <alignment horizontal="left" vertical="top" wrapText="1"/>
    </xf>
    <xf numFmtId="0" fontId="16" fillId="0" borderId="14" xfId="0" applyFont="1" applyBorder="1" applyAlignment="1">
      <alignment horizontal="left" vertical="top" wrapText="1"/>
    </xf>
    <xf numFmtId="0" fontId="16" fillId="0" borderId="19" xfId="0" applyFont="1" applyBorder="1" applyAlignment="1">
      <alignment horizontal="left" vertical="top" wrapText="1"/>
    </xf>
    <xf numFmtId="0" fontId="16" fillId="0" borderId="20" xfId="0" applyFont="1" applyBorder="1" applyAlignment="1">
      <alignment horizontal="left" vertical="top" wrapText="1"/>
    </xf>
    <xf numFmtId="0" fontId="16" fillId="0" borderId="21" xfId="0" applyFont="1" applyBorder="1" applyAlignment="1">
      <alignment horizontal="left" vertical="top" wrapText="1"/>
    </xf>
    <xf numFmtId="0" fontId="16" fillId="0" borderId="22" xfId="0" applyFont="1" applyBorder="1" applyAlignment="1">
      <alignment horizontal="left" vertical="top" wrapText="1"/>
    </xf>
    <xf numFmtId="0" fontId="5" fillId="7" borderId="23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5" fillId="7" borderId="14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165" fontId="5" fillId="5" borderId="24" xfId="3" applyFont="1" applyFill="1" applyBorder="1" applyAlignment="1">
      <alignment vertical="center" wrapText="1"/>
    </xf>
    <xf numFmtId="165" fontId="5" fillId="5" borderId="25" xfId="3" applyFont="1" applyFill="1" applyBorder="1" applyAlignment="1">
      <alignment vertical="center" wrapText="1"/>
    </xf>
    <xf numFmtId="165" fontId="5" fillId="5" borderId="26" xfId="3" applyFont="1" applyFill="1" applyBorder="1" applyAlignment="1">
      <alignment vertical="center" wrapText="1"/>
    </xf>
    <xf numFmtId="0" fontId="5" fillId="7" borderId="24" xfId="0" applyFont="1" applyFill="1" applyBorder="1" applyAlignment="1">
      <alignment horizontal="center" vertical="center" wrapText="1"/>
    </xf>
    <xf numFmtId="0" fontId="5" fillId="7" borderId="25" xfId="0" applyFont="1" applyFill="1" applyBorder="1" applyAlignment="1">
      <alignment horizontal="center" vertical="center" wrapText="1"/>
    </xf>
    <xf numFmtId="0" fontId="5" fillId="7" borderId="26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wrapText="1"/>
    </xf>
    <xf numFmtId="0" fontId="5" fillId="7" borderId="16" xfId="0" applyFont="1" applyFill="1" applyBorder="1" applyAlignment="1">
      <alignment horizontal="center" vertical="center" wrapText="1"/>
    </xf>
    <xf numFmtId="0" fontId="5" fillId="7" borderId="17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5" fillId="7" borderId="22" xfId="0" applyFont="1" applyFill="1" applyBorder="1" applyAlignment="1">
      <alignment horizontal="center" vertical="center" wrapText="1"/>
    </xf>
    <xf numFmtId="14" fontId="5" fillId="8" borderId="25" xfId="0" applyNumberFormat="1" applyFont="1" applyFill="1" applyBorder="1" applyAlignment="1">
      <alignment horizontal="center" vertical="center" wrapText="1"/>
    </xf>
    <xf numFmtId="14" fontId="5" fillId="8" borderId="26" xfId="0" applyNumberFormat="1" applyFont="1" applyFill="1" applyBorder="1" applyAlignment="1">
      <alignment horizontal="center" vertical="center" wrapText="1"/>
    </xf>
    <xf numFmtId="0" fontId="5" fillId="8" borderId="24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0" borderId="23" xfId="0" applyFont="1" applyBorder="1"/>
    <xf numFmtId="0" fontId="14" fillId="2" borderId="23" xfId="0" applyFont="1" applyFill="1" applyBorder="1" applyAlignment="1">
      <alignment horizontal="left" vertical="center" wrapText="1"/>
    </xf>
    <xf numFmtId="0" fontId="4" fillId="0" borderId="23" xfId="0" applyFont="1" applyBorder="1" applyAlignment="1">
      <alignment wrapText="1"/>
    </xf>
    <xf numFmtId="168" fontId="14" fillId="2" borderId="23" xfId="1" applyNumberFormat="1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 wrapText="1"/>
    </xf>
    <xf numFmtId="0" fontId="5" fillId="8" borderId="16" xfId="0" applyFont="1" applyFill="1" applyBorder="1" applyAlignment="1">
      <alignment horizontal="center" vertical="center" wrapText="1"/>
    </xf>
    <xf numFmtId="0" fontId="5" fillId="8" borderId="17" xfId="0" applyFont="1" applyFill="1" applyBorder="1" applyAlignment="1">
      <alignment horizontal="center" vertical="center" wrapText="1"/>
    </xf>
    <xf numFmtId="0" fontId="5" fillId="8" borderId="18" xfId="0" applyFont="1" applyFill="1" applyBorder="1" applyAlignment="1">
      <alignment horizontal="center" vertical="center" wrapText="1"/>
    </xf>
    <xf numFmtId="0" fontId="5" fillId="8" borderId="14" xfId="0" applyFont="1" applyFill="1" applyBorder="1" applyAlignment="1">
      <alignment horizontal="center" vertical="center" wrapText="1"/>
    </xf>
    <xf numFmtId="0" fontId="5" fillId="8" borderId="19" xfId="0" applyFont="1" applyFill="1" applyBorder="1" applyAlignment="1">
      <alignment horizontal="center" vertical="center" wrapText="1"/>
    </xf>
    <xf numFmtId="0" fontId="5" fillId="8" borderId="20" xfId="0" applyFont="1" applyFill="1" applyBorder="1" applyAlignment="1">
      <alignment horizontal="center" vertical="center" wrapText="1"/>
    </xf>
    <xf numFmtId="0" fontId="5" fillId="8" borderId="21" xfId="0" applyFont="1" applyFill="1" applyBorder="1" applyAlignment="1">
      <alignment horizontal="center" vertical="center" wrapText="1"/>
    </xf>
    <xf numFmtId="0" fontId="5" fillId="8" borderId="22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left" vertical="center" wrapText="1"/>
    </xf>
    <xf numFmtId="0" fontId="13" fillId="0" borderId="23" xfId="0" applyFont="1" applyBorder="1" applyAlignment="1">
      <alignment horizontal="left"/>
    </xf>
    <xf numFmtId="0" fontId="14" fillId="0" borderId="23" xfId="0" applyFont="1" applyBorder="1" applyAlignment="1">
      <alignment horizontal="left" vertical="center" wrapText="1"/>
    </xf>
    <xf numFmtId="0" fontId="14" fillId="0" borderId="23" xfId="0" applyFont="1" applyBorder="1" applyAlignment="1">
      <alignment horizontal="left"/>
    </xf>
    <xf numFmtId="0" fontId="5" fillId="3" borderId="6" xfId="0" applyFont="1" applyFill="1" applyBorder="1" applyAlignment="1">
      <alignment horizontal="center" vertical="center"/>
    </xf>
    <xf numFmtId="15" fontId="4" fillId="0" borderId="14" xfId="0" applyNumberFormat="1" applyFont="1" applyBorder="1" applyAlignment="1">
      <alignment horizontal="center" vertical="top" wrapText="1"/>
    </xf>
    <xf numFmtId="0" fontId="8" fillId="0" borderId="14" xfId="0" applyFont="1" applyBorder="1"/>
    <xf numFmtId="0" fontId="6" fillId="0" borderId="2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24" xfId="0" applyFont="1" applyBorder="1" applyAlignment="1">
      <alignment horizontal="center" wrapText="1"/>
    </xf>
    <xf numFmtId="0" fontId="5" fillId="0" borderId="25" xfId="0" applyFont="1" applyBorder="1" applyAlignment="1">
      <alignment horizontal="center" wrapText="1"/>
    </xf>
    <xf numFmtId="0" fontId="5" fillId="0" borderId="26" xfId="0" applyFont="1" applyBorder="1" applyAlignment="1">
      <alignment horizont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14" fontId="4" fillId="0" borderId="24" xfId="0" applyNumberFormat="1" applyFont="1" applyBorder="1" applyAlignment="1">
      <alignment horizontal="center" vertical="center"/>
    </xf>
    <xf numFmtId="14" fontId="4" fillId="0" borderId="25" xfId="0" applyNumberFormat="1" applyFont="1" applyBorder="1" applyAlignment="1">
      <alignment horizontal="center" vertical="center"/>
    </xf>
    <xf numFmtId="14" fontId="4" fillId="0" borderId="26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 wrapText="1"/>
    </xf>
    <xf numFmtId="0" fontId="17" fillId="3" borderId="23" xfId="0" applyFont="1" applyFill="1" applyBorder="1" applyAlignment="1">
      <alignment horizontal="center" vertical="center" wrapText="1"/>
    </xf>
    <xf numFmtId="14" fontId="13" fillId="0" borderId="23" xfId="0" applyNumberFormat="1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7" fillId="4" borderId="23" xfId="0" applyFont="1" applyFill="1" applyBorder="1" applyAlignment="1">
      <alignment horizontal="center" vertical="center"/>
    </xf>
  </cellXfs>
  <cellStyles count="4">
    <cellStyle name="Moneda" xfId="3" builtinId="4"/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108857</xdr:colOff>
      <xdr:row>0</xdr:row>
      <xdr:rowOff>61232</xdr:rowOff>
    </xdr:from>
    <xdr:ext cx="1504950" cy="609600"/>
    <xdr:pic>
      <xdr:nvPicPr>
        <xdr:cNvPr id="2" name="image1.png" descr="E:\ICCU\07. PRENSA\LOGOS\LOGOS\LOGO HORIZONTAL COLOR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4582" y="61232"/>
          <a:ext cx="1504950" cy="6096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28</xdr:col>
      <xdr:colOff>670873</xdr:colOff>
      <xdr:row>83</xdr:row>
      <xdr:rowOff>2063337</xdr:rowOff>
    </xdr:from>
    <xdr:to>
      <xdr:col>33</xdr:col>
      <xdr:colOff>385123</xdr:colOff>
      <xdr:row>83</xdr:row>
      <xdr:rowOff>2281051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3746" t="94251" r="31636" b="-96"/>
        <a:stretch/>
      </xdr:blipFill>
      <xdr:spPr>
        <a:xfrm>
          <a:off x="7944509" y="33409246"/>
          <a:ext cx="1700069" cy="217714"/>
        </a:xfrm>
        <a:prstGeom prst="rect">
          <a:avLst/>
        </a:prstGeom>
      </xdr:spPr>
    </xdr:pic>
    <xdr:clientData/>
  </xdr:twoCellAnchor>
  <xdr:twoCellAnchor editAs="oneCell">
    <xdr:from>
      <xdr:col>0</xdr:col>
      <xdr:colOff>44825</xdr:colOff>
      <xdr:row>58</xdr:row>
      <xdr:rowOff>392206</xdr:rowOff>
    </xdr:from>
    <xdr:to>
      <xdr:col>34</xdr:col>
      <xdr:colOff>1804148</xdr:colOff>
      <xdr:row>58</xdr:row>
      <xdr:rowOff>3014383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r="7278"/>
        <a:stretch/>
      </xdr:blipFill>
      <xdr:spPr>
        <a:xfrm>
          <a:off x="44825" y="19991294"/>
          <a:ext cx="11239499" cy="2622177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82</xdr:row>
      <xdr:rowOff>123265</xdr:rowOff>
    </xdr:from>
    <xdr:to>
      <xdr:col>24</xdr:col>
      <xdr:colOff>324971</xdr:colOff>
      <xdr:row>82</xdr:row>
      <xdr:rowOff>2171426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9648" y="29157706"/>
          <a:ext cx="5177117" cy="2048161"/>
        </a:xfrm>
        <a:prstGeom prst="rect">
          <a:avLst/>
        </a:prstGeom>
      </xdr:spPr>
    </xdr:pic>
    <xdr:clientData/>
  </xdr:twoCellAnchor>
  <xdr:twoCellAnchor editAs="oneCell">
    <xdr:from>
      <xdr:col>25</xdr:col>
      <xdr:colOff>168088</xdr:colOff>
      <xdr:row>82</xdr:row>
      <xdr:rowOff>100854</xdr:rowOff>
    </xdr:from>
    <xdr:to>
      <xdr:col>34</xdr:col>
      <xdr:colOff>1640767</xdr:colOff>
      <xdr:row>82</xdr:row>
      <xdr:rowOff>2196646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490882" y="29135295"/>
          <a:ext cx="5630061" cy="2095792"/>
        </a:xfrm>
        <a:prstGeom prst="rect">
          <a:avLst/>
        </a:prstGeom>
      </xdr:spPr>
    </xdr:pic>
    <xdr:clientData/>
  </xdr:twoCellAnchor>
  <xdr:twoCellAnchor editAs="oneCell">
    <xdr:from>
      <xdr:col>0</xdr:col>
      <xdr:colOff>78441</xdr:colOff>
      <xdr:row>83</xdr:row>
      <xdr:rowOff>78441</xdr:rowOff>
    </xdr:from>
    <xdr:to>
      <xdr:col>24</xdr:col>
      <xdr:colOff>313765</xdr:colOff>
      <xdr:row>83</xdr:row>
      <xdr:rowOff>2212339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8441" y="31454912"/>
          <a:ext cx="5177118" cy="2133898"/>
        </a:xfrm>
        <a:prstGeom prst="rect">
          <a:avLst/>
        </a:prstGeom>
      </xdr:spPr>
    </xdr:pic>
    <xdr:clientData/>
  </xdr:twoCellAnchor>
  <xdr:twoCellAnchor editAs="oneCell">
    <xdr:from>
      <xdr:col>25</xdr:col>
      <xdr:colOff>168088</xdr:colOff>
      <xdr:row>83</xdr:row>
      <xdr:rowOff>190500</xdr:rowOff>
    </xdr:from>
    <xdr:to>
      <xdr:col>34</xdr:col>
      <xdr:colOff>1624853</xdr:colOff>
      <xdr:row>83</xdr:row>
      <xdr:rowOff>2200556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490882" y="31566971"/>
          <a:ext cx="5614147" cy="20100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14</xdr:row>
      <xdr:rowOff>0</xdr:rowOff>
    </xdr:from>
    <xdr:to>
      <xdr:col>6</xdr:col>
      <xdr:colOff>304800</xdr:colOff>
      <xdr:row>15</xdr:row>
      <xdr:rowOff>142875</xdr:rowOff>
    </xdr:to>
    <xdr:sp macro="" textlink="">
      <xdr:nvSpPr>
        <xdr:cNvPr id="2051" name="AutoShape 3" descr="blob:https://web.whatsapp.com/14804b45-69f3-48ff-9e1c-ad3a5ea84e7f">
          <a:extLs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>
          <a:spLocks noChangeAspect="1" noChangeArrowheads="1"/>
        </xdr:cNvSpPr>
      </xdr:nvSpPr>
      <xdr:spPr bwMode="auto">
        <a:xfrm>
          <a:off x="4572000" y="226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304800</xdr:colOff>
      <xdr:row>9</xdr:row>
      <xdr:rowOff>142875</xdr:rowOff>
    </xdr:to>
    <xdr:sp macro="" textlink="">
      <xdr:nvSpPr>
        <xdr:cNvPr id="2053" name="AutoShape 5" descr="blob:https://web.whatsapp.com/463dc061-5391-4ecf-a3f7-e0605e481041">
          <a:extLst>
            <a:ext uri="{FF2B5EF4-FFF2-40B4-BE49-F238E27FC236}">
              <a16:creationId xmlns:a16="http://schemas.microsoft.com/office/drawing/2014/main" id="{00000000-0008-0000-0100-000005080000}"/>
            </a:ext>
          </a:extLst>
        </xdr:cNvPr>
        <xdr:cNvSpPr>
          <a:spLocks noChangeAspect="1" noChangeArrowheads="1"/>
        </xdr:cNvSpPr>
      </xdr:nvSpPr>
      <xdr:spPr bwMode="auto">
        <a:xfrm>
          <a:off x="2286000" y="129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99594"/>
    <outlinePr summaryBelow="0" summaryRight="0"/>
    <pageSetUpPr fitToPage="1"/>
  </sheetPr>
  <dimension ref="A1:AM1035"/>
  <sheetViews>
    <sheetView tabSelected="1" view="pageBreakPreview" topLeftCell="W60" zoomScale="115" zoomScaleNormal="60" zoomScaleSheetLayoutView="115" workbookViewId="0">
      <selection activeCell="AJ70" sqref="AJ70"/>
    </sheetView>
  </sheetViews>
  <sheetFormatPr baseColWidth="10" defaultColWidth="14.42578125" defaultRowHeight="15" customHeight="1"/>
  <cols>
    <col min="1" max="1" width="1.28515625" style="2" customWidth="1"/>
    <col min="2" max="5" width="2.7109375" style="2" customWidth="1"/>
    <col min="6" max="6" width="5.42578125" style="2" customWidth="1"/>
    <col min="7" max="7" width="2.7109375" style="2" customWidth="1"/>
    <col min="8" max="8" width="3.7109375" style="2" customWidth="1"/>
    <col min="9" max="9" width="5.42578125" style="2" customWidth="1"/>
    <col min="10" max="11" width="2.7109375" style="2" customWidth="1"/>
    <col min="12" max="12" width="2" style="2" customWidth="1"/>
    <col min="13" max="14" width="2.7109375" style="2" hidden="1" customWidth="1"/>
    <col min="15" max="17" width="2.7109375" style="2" customWidth="1"/>
    <col min="18" max="18" width="9.85546875" style="2" customWidth="1"/>
    <col min="19" max="19" width="5.42578125" style="2" customWidth="1"/>
    <col min="20" max="20" width="2.42578125" style="2" hidden="1" customWidth="1"/>
    <col min="21" max="21" width="1.7109375" style="2" hidden="1" customWidth="1"/>
    <col min="22" max="22" width="2.7109375" style="2" customWidth="1"/>
    <col min="23" max="23" width="3" style="2" customWidth="1"/>
    <col min="24" max="24" width="8.42578125" style="2" customWidth="1"/>
    <col min="25" max="25" width="5.7109375" style="2" customWidth="1"/>
    <col min="26" max="27" width="2.85546875" style="2" customWidth="1"/>
    <col min="28" max="28" width="17.140625" style="2" customWidth="1"/>
    <col min="29" max="29" width="14.42578125" style="2" customWidth="1"/>
    <col min="30" max="30" width="4.140625" style="2" hidden="1" customWidth="1"/>
    <col min="31" max="32" width="2.85546875" style="2" customWidth="1"/>
    <col min="33" max="33" width="8.42578125" style="2" customWidth="1"/>
    <col min="34" max="34" width="10.85546875" style="2" customWidth="1"/>
    <col min="35" max="35" width="27.5703125" style="2" customWidth="1"/>
    <col min="36" max="36" width="26.7109375" style="2" bestFit="1" customWidth="1"/>
    <col min="37" max="37" width="17" style="2" bestFit="1" customWidth="1"/>
    <col min="38" max="38" width="16.42578125" style="2" bestFit="1" customWidth="1"/>
    <col min="39" max="39" width="27.7109375" style="2" bestFit="1" customWidth="1"/>
    <col min="40" max="16384" width="14.42578125" style="2"/>
  </cols>
  <sheetData>
    <row r="1" spans="1:37" ht="13.5" customHeight="1">
      <c r="A1" s="192"/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4"/>
      <c r="P1" s="201" t="s">
        <v>0</v>
      </c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3"/>
      <c r="AC1" s="204" t="s">
        <v>1</v>
      </c>
      <c r="AD1" s="205"/>
      <c r="AE1" s="205"/>
      <c r="AF1" s="206"/>
      <c r="AG1" s="210" t="s">
        <v>78</v>
      </c>
      <c r="AH1" s="211"/>
      <c r="AI1" s="212"/>
    </row>
    <row r="2" spans="1:37" ht="13.5" customHeight="1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7"/>
      <c r="P2" s="201" t="s">
        <v>26</v>
      </c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3"/>
      <c r="AC2" s="207"/>
      <c r="AD2" s="208"/>
      <c r="AE2" s="208"/>
      <c r="AF2" s="209"/>
      <c r="AG2" s="213"/>
      <c r="AH2" s="214"/>
      <c r="AI2" s="215"/>
    </row>
    <row r="3" spans="1:37" ht="13.5" customHeight="1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216" t="s">
        <v>77</v>
      </c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8"/>
      <c r="AC3" s="222" t="s">
        <v>2</v>
      </c>
      <c r="AD3" s="223"/>
      <c r="AE3" s="223"/>
      <c r="AF3" s="224"/>
      <c r="AG3" s="225">
        <v>0</v>
      </c>
      <c r="AH3" s="226"/>
      <c r="AI3" s="227"/>
    </row>
    <row r="4" spans="1:37" ht="37.5" customHeight="1">
      <c r="A4" s="198"/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200"/>
      <c r="P4" s="219"/>
      <c r="Q4" s="220"/>
      <c r="R4" s="220"/>
      <c r="S4" s="220"/>
      <c r="T4" s="220"/>
      <c r="U4" s="220"/>
      <c r="V4" s="220"/>
      <c r="W4" s="220"/>
      <c r="X4" s="220"/>
      <c r="Y4" s="220"/>
      <c r="Z4" s="220"/>
      <c r="AA4" s="220"/>
      <c r="AB4" s="221"/>
      <c r="AC4" s="222" t="s">
        <v>27</v>
      </c>
      <c r="AD4" s="223"/>
      <c r="AE4" s="223"/>
      <c r="AF4" s="224"/>
      <c r="AG4" s="228">
        <v>45042</v>
      </c>
      <c r="AH4" s="229"/>
      <c r="AI4" s="230"/>
      <c r="AJ4" s="3"/>
      <c r="AK4" s="3"/>
    </row>
    <row r="5" spans="1:37" ht="17.25" customHeight="1">
      <c r="A5" s="231" t="s">
        <v>80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2"/>
      <c r="AD5" s="232"/>
      <c r="AE5" s="232"/>
      <c r="AF5" s="232"/>
      <c r="AG5" s="232"/>
      <c r="AH5" s="233"/>
      <c r="AI5" s="33">
        <v>4</v>
      </c>
      <c r="AJ5" s="3"/>
      <c r="AK5" s="3"/>
    </row>
    <row r="6" spans="1:37" ht="21" customHeight="1">
      <c r="A6" s="188" t="s">
        <v>79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4"/>
      <c r="AJ6" s="3"/>
      <c r="AK6" s="3"/>
    </row>
    <row r="7" spans="1:37" ht="12.75" customHeight="1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7"/>
      <c r="AE7" s="5"/>
      <c r="AF7" s="5"/>
      <c r="AG7" s="5"/>
      <c r="AH7" s="5"/>
      <c r="AI7" s="8"/>
      <c r="AJ7" s="3"/>
      <c r="AK7" s="3"/>
    </row>
    <row r="8" spans="1:37" ht="12.75" customHeight="1">
      <c r="A8" s="9" t="s">
        <v>3</v>
      </c>
      <c r="B8" s="10"/>
      <c r="C8" s="10"/>
      <c r="D8" s="10"/>
      <c r="E8" s="10"/>
      <c r="F8" s="10"/>
      <c r="G8" s="11"/>
      <c r="H8" s="11"/>
      <c r="I8" s="12"/>
      <c r="J8" s="12"/>
      <c r="K8" s="12"/>
      <c r="L8" s="13"/>
      <c r="M8" s="13"/>
      <c r="N8" s="13"/>
      <c r="O8" s="13"/>
      <c r="P8" s="14"/>
      <c r="Q8" s="14"/>
      <c r="R8" s="189"/>
      <c r="S8" s="190"/>
      <c r="T8" s="190"/>
      <c r="U8" s="190"/>
      <c r="V8" s="190"/>
      <c r="W8" s="190"/>
      <c r="X8" s="10"/>
      <c r="Y8" s="14"/>
      <c r="Z8" s="14"/>
      <c r="AA8" s="14"/>
      <c r="AB8" s="14"/>
      <c r="AC8" s="14"/>
      <c r="AD8" s="14"/>
      <c r="AE8" s="10"/>
      <c r="AF8" s="10"/>
      <c r="AG8" s="10"/>
      <c r="AH8" s="10"/>
      <c r="AI8" s="15"/>
      <c r="AJ8" s="3"/>
      <c r="AK8" s="3"/>
    </row>
    <row r="9" spans="1:37" ht="12.75" customHeight="1">
      <c r="A9" s="9"/>
      <c r="B9" s="10"/>
      <c r="C9" s="10"/>
      <c r="D9" s="10"/>
      <c r="E9" s="10"/>
      <c r="F9" s="10"/>
      <c r="G9" s="16"/>
      <c r="H9" s="16"/>
      <c r="I9" s="16"/>
      <c r="J9" s="16"/>
      <c r="K9" s="16"/>
      <c r="L9" s="10"/>
      <c r="M9" s="10"/>
      <c r="N9" s="10"/>
      <c r="O9" s="10"/>
      <c r="P9" s="14"/>
      <c r="Q9" s="14"/>
      <c r="R9" s="17"/>
      <c r="S9" s="17"/>
      <c r="T9" s="17"/>
      <c r="U9" s="17"/>
      <c r="V9" s="17"/>
      <c r="W9" s="17"/>
      <c r="X9" s="10"/>
      <c r="Y9" s="14"/>
      <c r="Z9" s="14"/>
      <c r="AA9" s="14"/>
      <c r="AB9" s="14"/>
      <c r="AC9" s="14"/>
      <c r="AD9" s="14"/>
      <c r="AE9" s="10"/>
      <c r="AF9" s="10"/>
      <c r="AG9" s="10"/>
      <c r="AH9" s="10"/>
      <c r="AI9" s="15"/>
      <c r="AJ9" s="3"/>
      <c r="AK9" s="3"/>
    </row>
    <row r="10" spans="1:37" ht="12.75" customHeight="1">
      <c r="A10" s="18" t="s">
        <v>24</v>
      </c>
      <c r="B10" s="19"/>
      <c r="C10" s="19"/>
      <c r="D10" s="19"/>
      <c r="E10" s="19"/>
      <c r="F10" s="19"/>
      <c r="G10" s="20"/>
      <c r="H10" s="20"/>
      <c r="I10" s="191"/>
      <c r="J10" s="191"/>
      <c r="K10" s="191"/>
      <c r="L10" s="191"/>
      <c r="M10" s="191"/>
      <c r="N10" s="191"/>
      <c r="O10" s="191"/>
      <c r="P10" s="14"/>
      <c r="Q10" s="14"/>
      <c r="R10" s="14"/>
      <c r="S10" s="14"/>
      <c r="T10" s="14"/>
      <c r="U10" s="14"/>
      <c r="V10" s="21"/>
      <c r="W10" s="21"/>
      <c r="X10" s="21"/>
      <c r="Y10" s="14"/>
      <c r="Z10" s="14"/>
      <c r="AA10" s="14"/>
      <c r="AB10" s="14"/>
      <c r="AC10" s="14"/>
      <c r="AD10" s="14"/>
      <c r="AE10" s="10"/>
      <c r="AF10" s="10"/>
      <c r="AG10" s="10"/>
      <c r="AH10" s="10"/>
      <c r="AI10" s="15"/>
      <c r="AJ10" s="3"/>
      <c r="AK10" s="3"/>
    </row>
    <row r="11" spans="1:37" ht="12.75" customHeight="1">
      <c r="A11" s="22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4"/>
      <c r="Q11" s="24"/>
      <c r="R11" s="24"/>
      <c r="S11" s="24"/>
      <c r="T11" s="24"/>
      <c r="U11" s="24"/>
      <c r="V11" s="25"/>
      <c r="W11" s="25"/>
      <c r="X11" s="25"/>
      <c r="Y11" s="24"/>
      <c r="Z11" s="24"/>
      <c r="AA11" s="24"/>
      <c r="AB11" s="24"/>
      <c r="AC11" s="24"/>
      <c r="AD11" s="24"/>
      <c r="AE11" s="23"/>
      <c r="AF11" s="23"/>
      <c r="AG11" s="23"/>
      <c r="AH11" s="23"/>
      <c r="AI11" s="26"/>
      <c r="AJ11" s="3"/>
      <c r="AK11" s="3"/>
    </row>
    <row r="12" spans="1:37" ht="20.25" customHeight="1">
      <c r="A12" s="94" t="s">
        <v>28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95"/>
      <c r="AJ12" s="3"/>
      <c r="AK12" s="3"/>
    </row>
    <row r="13" spans="1:37" ht="33" customHeight="1">
      <c r="A13" s="94" t="s">
        <v>29</v>
      </c>
      <c r="B13" s="113"/>
      <c r="C13" s="113"/>
      <c r="D13" s="113"/>
      <c r="E13" s="113"/>
      <c r="F13" s="113"/>
      <c r="G13" s="113"/>
      <c r="H13" s="113"/>
      <c r="I13" s="113"/>
      <c r="J13" s="235" t="s">
        <v>89</v>
      </c>
      <c r="K13" s="235"/>
      <c r="L13" s="235"/>
      <c r="M13" s="235"/>
      <c r="N13" s="235"/>
      <c r="O13" s="235"/>
      <c r="P13" s="235"/>
      <c r="Q13" s="235"/>
      <c r="R13" s="235"/>
      <c r="S13" s="236" t="s">
        <v>4</v>
      </c>
      <c r="T13" s="236"/>
      <c r="U13" s="236"/>
      <c r="V13" s="236"/>
      <c r="W13" s="236"/>
      <c r="X13" s="236"/>
      <c r="Y13" s="237">
        <v>44853</v>
      </c>
      <c r="Z13" s="237"/>
      <c r="AA13" s="237"/>
      <c r="AB13" s="237"/>
      <c r="AC13" s="237"/>
      <c r="AD13" s="237"/>
      <c r="AE13" s="236" t="s">
        <v>5</v>
      </c>
      <c r="AF13" s="236"/>
      <c r="AG13" s="236"/>
      <c r="AH13" s="237">
        <v>44896</v>
      </c>
      <c r="AI13" s="237"/>
      <c r="AJ13" s="3"/>
      <c r="AK13" s="3"/>
    </row>
    <row r="14" spans="1:37" ht="29.1" customHeight="1">
      <c r="A14" s="113"/>
      <c r="B14" s="113"/>
      <c r="C14" s="113"/>
      <c r="D14" s="113"/>
      <c r="E14" s="113"/>
      <c r="F14" s="113"/>
      <c r="G14" s="113"/>
      <c r="H14" s="113"/>
      <c r="I14" s="113"/>
      <c r="J14" s="235" t="s">
        <v>90</v>
      </c>
      <c r="K14" s="235"/>
      <c r="L14" s="235"/>
      <c r="M14" s="235"/>
      <c r="N14" s="235"/>
      <c r="O14" s="235"/>
      <c r="P14" s="235"/>
      <c r="Q14" s="235"/>
      <c r="R14" s="235"/>
      <c r="S14" s="236" t="s">
        <v>4</v>
      </c>
      <c r="T14" s="236"/>
      <c r="U14" s="236"/>
      <c r="V14" s="236"/>
      <c r="W14" s="236"/>
      <c r="X14" s="236"/>
      <c r="Y14" s="237">
        <v>44866</v>
      </c>
      <c r="Z14" s="237"/>
      <c r="AA14" s="237"/>
      <c r="AB14" s="237"/>
      <c r="AC14" s="237"/>
      <c r="AD14" s="237"/>
      <c r="AE14" s="236" t="s">
        <v>5</v>
      </c>
      <c r="AF14" s="236"/>
      <c r="AG14" s="236"/>
      <c r="AH14" s="237">
        <v>44896</v>
      </c>
      <c r="AI14" s="237"/>
      <c r="AJ14" s="3"/>
      <c r="AK14" s="3"/>
    </row>
    <row r="15" spans="1:37" ht="16.5" customHeight="1">
      <c r="A15" s="94" t="s">
        <v>6</v>
      </c>
      <c r="B15" s="94"/>
      <c r="C15" s="94"/>
      <c r="D15" s="94"/>
      <c r="E15" s="94"/>
      <c r="F15" s="94"/>
      <c r="G15" s="94"/>
      <c r="H15" s="94"/>
      <c r="I15" s="94"/>
      <c r="J15" s="238" t="s">
        <v>17</v>
      </c>
      <c r="K15" s="238"/>
      <c r="L15" s="238"/>
      <c r="M15" s="238"/>
      <c r="N15" s="238"/>
      <c r="O15" s="238"/>
      <c r="P15" s="238"/>
      <c r="Q15" s="238"/>
      <c r="R15" s="238"/>
      <c r="S15" s="238"/>
      <c r="T15" s="238"/>
      <c r="U15" s="238"/>
      <c r="V15" s="238"/>
      <c r="W15" s="238"/>
      <c r="X15" s="238"/>
      <c r="Y15" s="239" t="s">
        <v>91</v>
      </c>
      <c r="Z15" s="239"/>
      <c r="AA15" s="239"/>
      <c r="AB15" s="239"/>
      <c r="AC15" s="239"/>
      <c r="AD15" s="239"/>
      <c r="AE15" s="240" t="s">
        <v>7</v>
      </c>
      <c r="AF15" s="240"/>
      <c r="AG15" s="240"/>
      <c r="AH15" s="234" t="s">
        <v>92</v>
      </c>
      <c r="AI15" s="234"/>
      <c r="AJ15" s="3"/>
      <c r="AK15" s="3"/>
    </row>
    <row r="16" spans="1:37" ht="10.5" customHeight="1">
      <c r="A16" s="94"/>
      <c r="B16" s="94"/>
      <c r="C16" s="94"/>
      <c r="D16" s="94"/>
      <c r="E16" s="94"/>
      <c r="F16" s="94"/>
      <c r="G16" s="94"/>
      <c r="H16" s="94"/>
      <c r="I16" s="94"/>
      <c r="J16" s="238"/>
      <c r="K16" s="238"/>
      <c r="L16" s="238"/>
      <c r="M16" s="238"/>
      <c r="N16" s="238"/>
      <c r="O16" s="238"/>
      <c r="P16" s="238"/>
      <c r="Q16" s="238"/>
      <c r="R16" s="238"/>
      <c r="S16" s="238"/>
      <c r="T16" s="238"/>
      <c r="U16" s="238"/>
      <c r="V16" s="238"/>
      <c r="W16" s="238"/>
      <c r="X16" s="238"/>
      <c r="Y16" s="239"/>
      <c r="Z16" s="239"/>
      <c r="AA16" s="239"/>
      <c r="AB16" s="239"/>
      <c r="AC16" s="239"/>
      <c r="AD16" s="239"/>
      <c r="AE16" s="240"/>
      <c r="AF16" s="240"/>
      <c r="AG16" s="240"/>
      <c r="AH16" s="234"/>
      <c r="AI16" s="234"/>
      <c r="AJ16" s="3"/>
      <c r="AK16" s="3"/>
    </row>
    <row r="17" spans="1:35" ht="5.25" customHeight="1">
      <c r="A17" s="94"/>
      <c r="B17" s="94"/>
      <c r="C17" s="94"/>
      <c r="D17" s="94"/>
      <c r="E17" s="94"/>
      <c r="F17" s="94"/>
      <c r="G17" s="94"/>
      <c r="H17" s="94"/>
      <c r="I17" s="94"/>
      <c r="J17" s="238" t="s">
        <v>18</v>
      </c>
      <c r="K17" s="238"/>
      <c r="L17" s="238"/>
      <c r="M17" s="238"/>
      <c r="N17" s="238"/>
      <c r="O17" s="238"/>
      <c r="P17" s="238"/>
      <c r="Q17" s="238"/>
      <c r="R17" s="238"/>
      <c r="S17" s="238"/>
      <c r="T17" s="238"/>
      <c r="U17" s="238"/>
      <c r="V17" s="238"/>
      <c r="W17" s="238"/>
      <c r="X17" s="238"/>
      <c r="Y17" s="239" t="s">
        <v>93</v>
      </c>
      <c r="Z17" s="239"/>
      <c r="AA17" s="239"/>
      <c r="AB17" s="239"/>
      <c r="AC17" s="239"/>
      <c r="AD17" s="239"/>
      <c r="AE17" s="240" t="s">
        <v>7</v>
      </c>
      <c r="AF17" s="240"/>
      <c r="AG17" s="240"/>
      <c r="AH17" s="238" t="s">
        <v>94</v>
      </c>
      <c r="AI17" s="238"/>
    </row>
    <row r="18" spans="1:35" ht="17.25" customHeight="1">
      <c r="A18" s="94"/>
      <c r="B18" s="94"/>
      <c r="C18" s="94"/>
      <c r="D18" s="94"/>
      <c r="E18" s="94"/>
      <c r="F18" s="94"/>
      <c r="G18" s="94"/>
      <c r="H18" s="94"/>
      <c r="I18" s="94"/>
      <c r="J18" s="238"/>
      <c r="K18" s="238"/>
      <c r="L18" s="238"/>
      <c r="M18" s="238"/>
      <c r="N18" s="238"/>
      <c r="O18" s="238"/>
      <c r="P18" s="238"/>
      <c r="Q18" s="238"/>
      <c r="R18" s="238"/>
      <c r="S18" s="238"/>
      <c r="T18" s="238"/>
      <c r="U18" s="238"/>
      <c r="V18" s="238"/>
      <c r="W18" s="238"/>
      <c r="X18" s="238"/>
      <c r="Y18" s="239"/>
      <c r="Z18" s="239"/>
      <c r="AA18" s="239"/>
      <c r="AB18" s="239"/>
      <c r="AC18" s="239"/>
      <c r="AD18" s="239"/>
      <c r="AE18" s="240"/>
      <c r="AF18" s="240"/>
      <c r="AG18" s="240"/>
      <c r="AH18" s="238"/>
      <c r="AI18" s="238"/>
    </row>
    <row r="19" spans="1:35" ht="17.25" customHeight="1">
      <c r="A19" s="94" t="s">
        <v>19</v>
      </c>
      <c r="B19" s="94"/>
      <c r="C19" s="94"/>
      <c r="D19" s="94"/>
      <c r="E19" s="94"/>
      <c r="F19" s="94"/>
      <c r="G19" s="94"/>
      <c r="H19" s="94"/>
      <c r="I19" s="94"/>
      <c r="J19" s="186" t="s">
        <v>95</v>
      </c>
      <c r="K19" s="186"/>
      <c r="L19" s="186"/>
      <c r="M19" s="186"/>
      <c r="N19" s="186"/>
      <c r="O19" s="186"/>
      <c r="P19" s="186"/>
      <c r="Q19" s="186"/>
      <c r="R19" s="186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6"/>
      <c r="AE19" s="186"/>
      <c r="AF19" s="186"/>
      <c r="AG19" s="186"/>
      <c r="AH19" s="186"/>
      <c r="AI19" s="186"/>
    </row>
    <row r="20" spans="1:35" ht="15" customHeight="1">
      <c r="A20" s="94"/>
      <c r="B20" s="94"/>
      <c r="C20" s="94"/>
      <c r="D20" s="94"/>
      <c r="E20" s="94"/>
      <c r="F20" s="94"/>
      <c r="G20" s="94"/>
      <c r="H20" s="94"/>
      <c r="I20" s="94"/>
      <c r="J20" s="186"/>
      <c r="K20" s="186"/>
      <c r="L20" s="186"/>
      <c r="M20" s="186"/>
      <c r="N20" s="186"/>
      <c r="O20" s="186"/>
      <c r="P20" s="186"/>
      <c r="Q20" s="186"/>
      <c r="R20" s="186"/>
      <c r="S20" s="186"/>
      <c r="T20" s="186"/>
      <c r="U20" s="186"/>
      <c r="V20" s="186"/>
      <c r="W20" s="186"/>
      <c r="X20" s="186"/>
      <c r="Y20" s="186"/>
      <c r="Z20" s="186"/>
      <c r="AA20" s="186"/>
      <c r="AB20" s="186"/>
      <c r="AC20" s="186"/>
      <c r="AD20" s="186"/>
      <c r="AE20" s="186"/>
      <c r="AF20" s="186"/>
      <c r="AG20" s="186"/>
      <c r="AH20" s="186"/>
      <c r="AI20" s="186"/>
    </row>
    <row r="21" spans="1:35" ht="15" customHeight="1">
      <c r="A21" s="94" t="s">
        <v>20</v>
      </c>
      <c r="B21" s="113"/>
      <c r="C21" s="113"/>
      <c r="D21" s="113"/>
      <c r="E21" s="113"/>
      <c r="F21" s="113"/>
      <c r="G21" s="113"/>
      <c r="H21" s="113"/>
      <c r="I21" s="113"/>
      <c r="J21" s="170" t="s">
        <v>96</v>
      </c>
      <c r="K21" s="187"/>
      <c r="L21" s="187"/>
      <c r="M21" s="187"/>
      <c r="N21" s="187"/>
      <c r="O21" s="187"/>
      <c r="P21" s="187"/>
      <c r="Q21" s="187"/>
      <c r="R21" s="187"/>
      <c r="S21" s="187"/>
      <c r="T21" s="187"/>
      <c r="U21" s="187"/>
      <c r="V21" s="187"/>
      <c r="W21" s="187"/>
      <c r="X21" s="187"/>
      <c r="Y21" s="187"/>
      <c r="Z21" s="187"/>
      <c r="AA21" s="187"/>
      <c r="AB21" s="187"/>
      <c r="AC21" s="187"/>
      <c r="AD21" s="187"/>
      <c r="AE21" s="187"/>
      <c r="AF21" s="187"/>
      <c r="AG21" s="187"/>
      <c r="AH21" s="187"/>
      <c r="AI21" s="187"/>
    </row>
    <row r="22" spans="1:35" ht="29.25" customHeight="1">
      <c r="A22" s="113"/>
      <c r="B22" s="113"/>
      <c r="C22" s="113"/>
      <c r="D22" s="113"/>
      <c r="E22" s="113"/>
      <c r="F22" s="113"/>
      <c r="G22" s="113"/>
      <c r="H22" s="113"/>
      <c r="I22" s="113"/>
      <c r="J22" s="187"/>
      <c r="K22" s="187"/>
      <c r="L22" s="187"/>
      <c r="M22" s="187"/>
      <c r="N22" s="187"/>
      <c r="O22" s="187"/>
      <c r="P22" s="187"/>
      <c r="Q22" s="187"/>
      <c r="R22" s="187"/>
      <c r="S22" s="187"/>
      <c r="T22" s="187"/>
      <c r="U22" s="187"/>
      <c r="V22" s="187"/>
      <c r="W22" s="187"/>
      <c r="X22" s="187"/>
      <c r="Y22" s="187"/>
      <c r="Z22" s="187"/>
      <c r="AA22" s="187"/>
      <c r="AB22" s="187"/>
      <c r="AC22" s="187"/>
      <c r="AD22" s="187"/>
      <c r="AE22" s="187"/>
      <c r="AF22" s="187"/>
      <c r="AG22" s="187"/>
      <c r="AH22" s="187"/>
      <c r="AI22" s="187"/>
    </row>
    <row r="23" spans="1:35" ht="35.25" customHeight="1">
      <c r="A23" s="94" t="s">
        <v>30</v>
      </c>
      <c r="B23" s="113"/>
      <c r="C23" s="113"/>
      <c r="D23" s="113"/>
      <c r="E23" s="113"/>
      <c r="F23" s="113"/>
      <c r="G23" s="113"/>
      <c r="H23" s="113"/>
      <c r="I23" s="113"/>
      <c r="J23" s="184" t="s">
        <v>102</v>
      </c>
      <c r="K23" s="184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4"/>
      <c r="X23" s="184"/>
      <c r="Y23" s="184"/>
      <c r="Z23" s="184"/>
      <c r="AA23" s="184"/>
      <c r="AB23" s="184"/>
      <c r="AC23" s="184"/>
      <c r="AD23" s="184"/>
      <c r="AE23" s="184"/>
      <c r="AF23" s="184"/>
      <c r="AG23" s="184"/>
      <c r="AH23" s="184"/>
      <c r="AI23" s="184"/>
    </row>
    <row r="24" spans="1:35" ht="48.75" customHeight="1">
      <c r="A24" s="94" t="s">
        <v>31</v>
      </c>
      <c r="B24" s="113"/>
      <c r="C24" s="113"/>
      <c r="D24" s="113"/>
      <c r="E24" s="113"/>
      <c r="F24" s="113"/>
      <c r="G24" s="113"/>
      <c r="H24" s="113"/>
      <c r="I24" s="113"/>
      <c r="J24" s="184" t="str">
        <f>+J23</f>
        <v>El plazo de ejecución es de nueve (13) meses según el acta de inicio, va desde el 01 de diciembre del 2022  hasta el 31 de diciembre de 2023  (y/o hasta ejecutar el 100% del contrato de obra según lo que se indique en la Clausula de Plazo).</v>
      </c>
      <c r="K24" s="184"/>
      <c r="L24" s="184"/>
      <c r="M24" s="184"/>
      <c r="N24" s="184"/>
      <c r="O24" s="184"/>
      <c r="P24" s="184"/>
      <c r="Q24" s="184"/>
      <c r="R24" s="184"/>
      <c r="S24" s="184"/>
      <c r="T24" s="184"/>
      <c r="U24" s="184"/>
      <c r="V24" s="184"/>
      <c r="W24" s="184"/>
      <c r="X24" s="184"/>
      <c r="Y24" s="184"/>
      <c r="Z24" s="184"/>
      <c r="AA24" s="184"/>
      <c r="AB24" s="184"/>
      <c r="AC24" s="184"/>
      <c r="AD24" s="184"/>
      <c r="AE24" s="184"/>
      <c r="AF24" s="184"/>
      <c r="AG24" s="184"/>
      <c r="AH24" s="184"/>
      <c r="AI24" s="184"/>
    </row>
    <row r="25" spans="1:35" ht="51.75" customHeight="1">
      <c r="A25" s="94" t="s">
        <v>103</v>
      </c>
      <c r="B25" s="113"/>
      <c r="C25" s="113"/>
      <c r="D25" s="113"/>
      <c r="E25" s="113"/>
      <c r="F25" s="113"/>
      <c r="G25" s="113"/>
      <c r="H25" s="113"/>
      <c r="I25" s="113"/>
      <c r="J25" s="184" t="s">
        <v>109</v>
      </c>
      <c r="K25" s="185"/>
      <c r="L25" s="185"/>
      <c r="M25" s="185"/>
      <c r="N25" s="185"/>
      <c r="O25" s="185"/>
      <c r="P25" s="185"/>
      <c r="Q25" s="185"/>
      <c r="R25" s="185"/>
      <c r="S25" s="185"/>
      <c r="T25" s="185"/>
      <c r="U25" s="185"/>
      <c r="V25" s="185"/>
      <c r="W25" s="185"/>
      <c r="X25" s="185"/>
      <c r="Y25" s="185"/>
      <c r="Z25" s="185"/>
      <c r="AA25" s="185"/>
      <c r="AB25" s="185"/>
      <c r="AC25" s="185"/>
      <c r="AD25" s="185"/>
      <c r="AE25" s="185"/>
      <c r="AF25" s="185"/>
      <c r="AG25" s="185"/>
      <c r="AH25" s="185"/>
      <c r="AI25" s="185"/>
    </row>
    <row r="26" spans="1:35" ht="28.5" customHeight="1">
      <c r="A26" s="94" t="s">
        <v>32</v>
      </c>
      <c r="B26" s="113"/>
      <c r="C26" s="113"/>
      <c r="D26" s="113"/>
      <c r="E26" s="113"/>
      <c r="F26" s="113"/>
      <c r="G26" s="113"/>
      <c r="H26" s="113"/>
      <c r="I26" s="113"/>
      <c r="J26" s="168" t="s">
        <v>16</v>
      </c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69"/>
      <c r="X26" s="169"/>
      <c r="Y26" s="169"/>
      <c r="Z26" s="169"/>
      <c r="AA26" s="169"/>
      <c r="AB26" s="169"/>
      <c r="AC26" s="169"/>
      <c r="AD26" s="169"/>
      <c r="AE26" s="169"/>
      <c r="AF26" s="169"/>
      <c r="AG26" s="169"/>
      <c r="AH26" s="169"/>
      <c r="AI26" s="169"/>
    </row>
    <row r="27" spans="1:35" ht="24" customHeight="1">
      <c r="A27" s="94" t="s">
        <v>33</v>
      </c>
      <c r="B27" s="113"/>
      <c r="C27" s="113"/>
      <c r="D27" s="113"/>
      <c r="E27" s="113"/>
      <c r="F27" s="113"/>
      <c r="G27" s="113"/>
      <c r="H27" s="113"/>
      <c r="I27" s="113"/>
      <c r="J27" s="168" t="s">
        <v>16</v>
      </c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69"/>
      <c r="AE27" s="169"/>
      <c r="AF27" s="169"/>
      <c r="AG27" s="169"/>
      <c r="AH27" s="169"/>
      <c r="AI27" s="169"/>
    </row>
    <row r="28" spans="1:35" ht="24.75" customHeight="1">
      <c r="A28" s="94" t="s">
        <v>34</v>
      </c>
      <c r="B28" s="113"/>
      <c r="C28" s="113"/>
      <c r="D28" s="113"/>
      <c r="E28" s="113"/>
      <c r="F28" s="113"/>
      <c r="G28" s="113"/>
      <c r="H28" s="113"/>
      <c r="I28" s="113"/>
      <c r="J28" s="168" t="s">
        <v>16</v>
      </c>
      <c r="K28" s="169"/>
      <c r="L28" s="169"/>
      <c r="M28" s="169"/>
      <c r="N28" s="169"/>
      <c r="O28" s="169"/>
      <c r="P28" s="169"/>
      <c r="Q28" s="169"/>
      <c r="R28" s="169"/>
      <c r="S28" s="169"/>
      <c r="T28" s="169"/>
      <c r="U28" s="169"/>
      <c r="V28" s="169"/>
      <c r="W28" s="169"/>
      <c r="X28" s="169"/>
      <c r="Y28" s="169"/>
      <c r="Z28" s="169"/>
      <c r="AA28" s="169"/>
      <c r="AB28" s="169"/>
      <c r="AC28" s="169"/>
      <c r="AD28" s="169"/>
      <c r="AE28" s="169"/>
      <c r="AF28" s="169"/>
      <c r="AG28" s="169"/>
      <c r="AH28" s="169"/>
      <c r="AI28" s="169"/>
    </row>
    <row r="29" spans="1:35" ht="28.5" customHeight="1">
      <c r="A29" s="94" t="s">
        <v>8</v>
      </c>
      <c r="B29" s="113"/>
      <c r="C29" s="113"/>
      <c r="D29" s="113"/>
      <c r="E29" s="113"/>
      <c r="F29" s="113"/>
      <c r="G29" s="113"/>
      <c r="H29" s="113"/>
      <c r="I29" s="113"/>
      <c r="J29" s="170" t="s">
        <v>104</v>
      </c>
      <c r="K29" s="187"/>
      <c r="L29" s="187"/>
      <c r="M29" s="187"/>
      <c r="N29" s="187"/>
      <c r="O29" s="187"/>
      <c r="P29" s="187"/>
      <c r="Q29" s="187"/>
      <c r="R29" s="187"/>
      <c r="S29" s="187"/>
      <c r="T29" s="187"/>
      <c r="U29" s="187"/>
      <c r="V29" s="187"/>
      <c r="W29" s="187"/>
      <c r="X29" s="187"/>
      <c r="Y29" s="187"/>
      <c r="Z29" s="187"/>
      <c r="AA29" s="187"/>
      <c r="AB29" s="187"/>
      <c r="AC29" s="187"/>
      <c r="AD29" s="187"/>
      <c r="AE29" s="187"/>
      <c r="AF29" s="187"/>
      <c r="AG29" s="187"/>
      <c r="AH29" s="187"/>
      <c r="AI29" s="187"/>
    </row>
    <row r="30" spans="1:35" ht="129.75" customHeight="1">
      <c r="A30" s="94" t="s">
        <v>21</v>
      </c>
      <c r="B30" s="94"/>
      <c r="C30" s="94"/>
      <c r="D30" s="94"/>
      <c r="E30" s="94"/>
      <c r="F30" s="94"/>
      <c r="G30" s="94"/>
      <c r="H30" s="94"/>
      <c r="I30" s="94"/>
      <c r="J30" s="170" t="s">
        <v>97</v>
      </c>
      <c r="K30" s="170"/>
      <c r="L30" s="170"/>
      <c r="M30" s="170"/>
      <c r="N30" s="170"/>
      <c r="O30" s="170"/>
      <c r="P30" s="170"/>
      <c r="Q30" s="170"/>
      <c r="R30" s="170"/>
      <c r="S30" s="170"/>
      <c r="T30" s="170"/>
      <c r="U30" s="170"/>
      <c r="V30" s="170"/>
      <c r="W30" s="170"/>
      <c r="X30" s="170"/>
      <c r="Y30" s="170"/>
      <c r="Z30" s="170"/>
      <c r="AA30" s="170"/>
      <c r="AB30" s="170"/>
      <c r="AC30" s="170"/>
      <c r="AD30" s="94" t="s">
        <v>36</v>
      </c>
      <c r="AE30" s="171"/>
      <c r="AF30" s="171"/>
      <c r="AG30" s="171"/>
      <c r="AH30" s="172">
        <v>45042136694</v>
      </c>
      <c r="AI30" s="172"/>
    </row>
    <row r="31" spans="1:35" ht="127.5" customHeight="1">
      <c r="A31" s="94" t="s">
        <v>22</v>
      </c>
      <c r="B31" s="94"/>
      <c r="C31" s="94"/>
      <c r="D31" s="94"/>
      <c r="E31" s="94"/>
      <c r="F31" s="94"/>
      <c r="G31" s="94"/>
      <c r="H31" s="94"/>
      <c r="I31" s="94"/>
      <c r="J31" s="170" t="s">
        <v>98</v>
      </c>
      <c r="K31" s="170"/>
      <c r="L31" s="170"/>
      <c r="M31" s="170"/>
      <c r="N31" s="170"/>
      <c r="O31" s="170"/>
      <c r="P31" s="170"/>
      <c r="Q31" s="170"/>
      <c r="R31" s="170"/>
      <c r="S31" s="170"/>
      <c r="T31" s="170"/>
      <c r="U31" s="170"/>
      <c r="V31" s="170"/>
      <c r="W31" s="170"/>
      <c r="X31" s="170"/>
      <c r="Y31" s="170"/>
      <c r="Z31" s="170"/>
      <c r="AA31" s="170"/>
      <c r="AB31" s="170"/>
      <c r="AC31" s="170"/>
      <c r="AD31" s="94" t="s">
        <v>36</v>
      </c>
      <c r="AE31" s="171"/>
      <c r="AF31" s="171"/>
      <c r="AG31" s="171"/>
      <c r="AH31" s="172">
        <v>2091336334</v>
      </c>
      <c r="AI31" s="172"/>
    </row>
    <row r="32" spans="1:35" ht="27.75" customHeight="1">
      <c r="A32" s="174"/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1"/>
      <c r="Y32" s="94" t="s">
        <v>9</v>
      </c>
      <c r="Z32" s="95"/>
      <c r="AA32" s="95"/>
      <c r="AB32" s="95"/>
      <c r="AC32" s="173" t="s">
        <v>115</v>
      </c>
      <c r="AD32" s="95"/>
      <c r="AE32" s="95"/>
      <c r="AF32" s="95"/>
      <c r="AG32" s="95"/>
      <c r="AH32" s="95"/>
      <c r="AI32" s="95"/>
    </row>
    <row r="33" spans="1:35" ht="12.75">
      <c r="A33" s="144" t="s">
        <v>48</v>
      </c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44"/>
      <c r="V33" s="144"/>
      <c r="W33" s="144"/>
      <c r="X33" s="144"/>
      <c r="Y33" s="144"/>
      <c r="Z33" s="144"/>
      <c r="AA33" s="144"/>
      <c r="AB33" s="144"/>
      <c r="AC33" s="144"/>
      <c r="AD33" s="144"/>
      <c r="AE33" s="144"/>
      <c r="AF33" s="144"/>
      <c r="AG33" s="144"/>
      <c r="AH33" s="144"/>
      <c r="AI33" s="144"/>
    </row>
    <row r="34" spans="1:35" ht="12.75">
      <c r="A34" s="156" t="s">
        <v>37</v>
      </c>
      <c r="B34" s="157"/>
      <c r="C34" s="157"/>
      <c r="D34" s="157"/>
      <c r="E34" s="157"/>
      <c r="F34" s="157"/>
      <c r="G34" s="157"/>
      <c r="H34" s="157"/>
      <c r="I34" s="157"/>
      <c r="J34" s="157"/>
      <c r="K34" s="157"/>
      <c r="L34" s="157"/>
      <c r="M34" s="157"/>
      <c r="N34" s="157"/>
      <c r="O34" s="157"/>
      <c r="P34" s="157"/>
      <c r="Q34" s="157"/>
      <c r="R34" s="157"/>
      <c r="S34" s="157"/>
      <c r="T34" s="157"/>
      <c r="U34" s="157"/>
      <c r="V34" s="157"/>
      <c r="W34" s="157"/>
      <c r="X34" s="157"/>
      <c r="Y34" s="157"/>
      <c r="Z34" s="157"/>
      <c r="AA34" s="157"/>
      <c r="AB34" s="157"/>
      <c r="AC34" s="157"/>
      <c r="AD34" s="157"/>
      <c r="AE34" s="157"/>
      <c r="AF34" s="157"/>
      <c r="AG34" s="157"/>
      <c r="AH34" s="157"/>
      <c r="AI34" s="158"/>
    </row>
    <row r="35" spans="1:35" ht="12.75">
      <c r="A35" s="156" t="s">
        <v>38</v>
      </c>
      <c r="B35" s="157"/>
      <c r="C35" s="157"/>
      <c r="D35" s="157"/>
      <c r="E35" s="157"/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8"/>
      <c r="S35" s="156" t="s">
        <v>39</v>
      </c>
      <c r="T35" s="157"/>
      <c r="U35" s="157"/>
      <c r="V35" s="157"/>
      <c r="W35" s="157"/>
      <c r="X35" s="157"/>
      <c r="Y35" s="157"/>
      <c r="Z35" s="157"/>
      <c r="AA35" s="157"/>
      <c r="AB35" s="157"/>
      <c r="AC35" s="157"/>
      <c r="AD35" s="157"/>
      <c r="AE35" s="158"/>
      <c r="AF35" s="159" t="s">
        <v>40</v>
      </c>
      <c r="AG35" s="160"/>
      <c r="AH35" s="160"/>
      <c r="AI35" s="161"/>
    </row>
    <row r="36" spans="1:35" ht="12.75">
      <c r="A36" s="156" t="s">
        <v>41</v>
      </c>
      <c r="B36" s="157"/>
      <c r="C36" s="157"/>
      <c r="D36" s="157"/>
      <c r="E36" s="157"/>
      <c r="F36" s="157"/>
      <c r="G36" s="157"/>
      <c r="H36" s="157"/>
      <c r="I36" s="157"/>
      <c r="J36" s="157"/>
      <c r="K36" s="158"/>
      <c r="L36" s="156" t="s">
        <v>42</v>
      </c>
      <c r="M36" s="157"/>
      <c r="N36" s="157"/>
      <c r="O36" s="157"/>
      <c r="P36" s="157"/>
      <c r="Q36" s="157"/>
      <c r="R36" s="158"/>
      <c r="S36" s="156" t="s">
        <v>43</v>
      </c>
      <c r="T36" s="157"/>
      <c r="U36" s="157"/>
      <c r="V36" s="157"/>
      <c r="W36" s="157"/>
      <c r="X36" s="157"/>
      <c r="Y36" s="157"/>
      <c r="Z36" s="157"/>
      <c r="AA36" s="158"/>
      <c r="AB36" s="156" t="s">
        <v>44</v>
      </c>
      <c r="AC36" s="157"/>
      <c r="AD36" s="157"/>
      <c r="AE36" s="158"/>
      <c r="AF36" s="162"/>
      <c r="AG36" s="163"/>
      <c r="AH36" s="163"/>
      <c r="AI36" s="164"/>
    </row>
    <row r="37" spans="1:35" ht="19.5" customHeight="1">
      <c r="A37" s="120" t="s">
        <v>45</v>
      </c>
      <c r="B37" s="120"/>
      <c r="C37" s="120"/>
      <c r="D37" s="120"/>
      <c r="E37" s="120"/>
      <c r="F37" s="120"/>
      <c r="G37" s="120"/>
      <c r="H37" s="120"/>
      <c r="I37" s="120"/>
      <c r="J37" s="120"/>
      <c r="K37" s="121"/>
      <c r="L37" s="175" t="s">
        <v>99</v>
      </c>
      <c r="M37" s="176"/>
      <c r="N37" s="176"/>
      <c r="O37" s="176"/>
      <c r="P37" s="176"/>
      <c r="Q37" s="176"/>
      <c r="R37" s="177"/>
      <c r="S37" s="122">
        <v>44980</v>
      </c>
      <c r="T37" s="123"/>
      <c r="U37" s="123"/>
      <c r="V37" s="123"/>
      <c r="W37" s="123"/>
      <c r="X37" s="123"/>
      <c r="Y37" s="123"/>
      <c r="Z37" s="123"/>
      <c r="AA37" s="124"/>
      <c r="AB37" s="122">
        <v>45473</v>
      </c>
      <c r="AC37" s="123"/>
      <c r="AD37" s="123"/>
      <c r="AE37" s="124"/>
      <c r="AF37" s="153">
        <v>4504213669</v>
      </c>
      <c r="AG37" s="154"/>
      <c r="AH37" s="154"/>
      <c r="AI37" s="155"/>
    </row>
    <row r="38" spans="1:35" ht="21" customHeight="1">
      <c r="A38" s="120" t="s">
        <v>84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1"/>
      <c r="L38" s="178"/>
      <c r="M38" s="179"/>
      <c r="N38" s="179"/>
      <c r="O38" s="179"/>
      <c r="P38" s="179"/>
      <c r="Q38" s="179"/>
      <c r="R38" s="180"/>
      <c r="S38" s="122">
        <f>+S37</f>
        <v>44980</v>
      </c>
      <c r="T38" s="123"/>
      <c r="U38" s="123"/>
      <c r="V38" s="123"/>
      <c r="W38" s="123"/>
      <c r="X38" s="123"/>
      <c r="Y38" s="123"/>
      <c r="Z38" s="123"/>
      <c r="AA38" s="124"/>
      <c r="AB38" s="122">
        <v>46387</v>
      </c>
      <c r="AC38" s="123"/>
      <c r="AD38" s="123"/>
      <c r="AE38" s="124"/>
      <c r="AF38" s="153">
        <v>2252106835</v>
      </c>
      <c r="AG38" s="154"/>
      <c r="AH38" s="154"/>
      <c r="AI38" s="155"/>
    </row>
    <row r="39" spans="1:35" ht="17.25" customHeight="1">
      <c r="A39" s="120" t="s">
        <v>46</v>
      </c>
      <c r="B39" s="120"/>
      <c r="C39" s="120"/>
      <c r="D39" s="120"/>
      <c r="E39" s="120"/>
      <c r="F39" s="120"/>
      <c r="G39" s="120"/>
      <c r="H39" s="120"/>
      <c r="I39" s="120"/>
      <c r="J39" s="120"/>
      <c r="K39" s="121"/>
      <c r="L39" s="178"/>
      <c r="M39" s="179"/>
      <c r="N39" s="179"/>
      <c r="O39" s="179"/>
      <c r="P39" s="179"/>
      <c r="Q39" s="179"/>
      <c r="R39" s="180"/>
      <c r="S39" s="122">
        <v>45291</v>
      </c>
      <c r="T39" s="123"/>
      <c r="U39" s="123"/>
      <c r="V39" s="123"/>
      <c r="W39" s="123"/>
      <c r="X39" s="123"/>
      <c r="Y39" s="123"/>
      <c r="Z39" s="123"/>
      <c r="AA39" s="124"/>
      <c r="AB39" s="122">
        <v>47118</v>
      </c>
      <c r="AC39" s="123"/>
      <c r="AD39" s="123"/>
      <c r="AE39" s="124"/>
      <c r="AF39" s="153">
        <v>13512641008</v>
      </c>
      <c r="AG39" s="154"/>
      <c r="AH39" s="154"/>
      <c r="AI39" s="155"/>
    </row>
    <row r="40" spans="1:35" ht="17.25" customHeight="1">
      <c r="A40" s="120" t="s">
        <v>82</v>
      </c>
      <c r="B40" s="120"/>
      <c r="C40" s="120"/>
      <c r="D40" s="120"/>
      <c r="E40" s="120"/>
      <c r="F40" s="120"/>
      <c r="G40" s="120"/>
      <c r="H40" s="120"/>
      <c r="I40" s="120"/>
      <c r="J40" s="120"/>
      <c r="K40" s="121"/>
      <c r="L40" s="181"/>
      <c r="M40" s="182"/>
      <c r="N40" s="182"/>
      <c r="O40" s="182"/>
      <c r="P40" s="182"/>
      <c r="Q40" s="182"/>
      <c r="R40" s="183"/>
      <c r="S40" s="122">
        <f>+S38</f>
        <v>44980</v>
      </c>
      <c r="T40" s="123"/>
      <c r="U40" s="123"/>
      <c r="V40" s="123"/>
      <c r="W40" s="123"/>
      <c r="X40" s="123"/>
      <c r="Y40" s="123"/>
      <c r="Z40" s="123"/>
      <c r="AA40" s="124"/>
      <c r="AB40" s="122">
        <f>+AB37</f>
        <v>45473</v>
      </c>
      <c r="AC40" s="123"/>
      <c r="AD40" s="123"/>
      <c r="AE40" s="124"/>
      <c r="AF40" s="153">
        <v>9008427338</v>
      </c>
      <c r="AG40" s="154"/>
      <c r="AH40" s="154"/>
      <c r="AI40" s="155"/>
    </row>
    <row r="41" spans="1:35" ht="50.25" customHeight="1">
      <c r="A41" s="120" t="s">
        <v>83</v>
      </c>
      <c r="B41" s="120"/>
      <c r="C41" s="120"/>
      <c r="D41" s="120"/>
      <c r="E41" s="120"/>
      <c r="F41" s="120"/>
      <c r="G41" s="120"/>
      <c r="H41" s="120"/>
      <c r="I41" s="120"/>
      <c r="J41" s="120"/>
      <c r="K41" s="121"/>
      <c r="L41" s="167" t="s">
        <v>100</v>
      </c>
      <c r="M41" s="123"/>
      <c r="N41" s="123"/>
      <c r="O41" s="123"/>
      <c r="P41" s="123"/>
      <c r="Q41" s="123"/>
      <c r="R41" s="124"/>
      <c r="S41" s="122">
        <v>44853</v>
      </c>
      <c r="T41" s="165"/>
      <c r="U41" s="165"/>
      <c r="V41" s="165"/>
      <c r="W41" s="165"/>
      <c r="X41" s="165"/>
      <c r="Y41" s="165"/>
      <c r="Z41" s="165"/>
      <c r="AA41" s="166"/>
      <c r="AB41" s="122">
        <v>45291</v>
      </c>
      <c r="AC41" s="165"/>
      <c r="AD41" s="165"/>
      <c r="AE41" s="166"/>
      <c r="AF41" s="153">
        <f>+AF38</f>
        <v>2252106835</v>
      </c>
      <c r="AG41" s="154"/>
      <c r="AH41" s="154"/>
      <c r="AI41" s="155"/>
    </row>
    <row r="42" spans="1:35" ht="12.75">
      <c r="A42" s="156" t="s">
        <v>49</v>
      </c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7"/>
      <c r="AF42" s="157"/>
      <c r="AG42" s="157"/>
      <c r="AH42" s="157"/>
      <c r="AI42" s="158"/>
    </row>
    <row r="43" spans="1:35" ht="12.75">
      <c r="A43" s="156" t="s">
        <v>38</v>
      </c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8"/>
      <c r="S43" s="156" t="s">
        <v>39</v>
      </c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  <c r="AF43" s="159" t="s">
        <v>40</v>
      </c>
      <c r="AG43" s="160"/>
      <c r="AH43" s="160"/>
      <c r="AI43" s="161"/>
    </row>
    <row r="44" spans="1:35" ht="12.75">
      <c r="A44" s="156" t="s">
        <v>41</v>
      </c>
      <c r="B44" s="157"/>
      <c r="C44" s="157"/>
      <c r="D44" s="157"/>
      <c r="E44" s="157"/>
      <c r="F44" s="157"/>
      <c r="G44" s="157"/>
      <c r="H44" s="157"/>
      <c r="I44" s="157"/>
      <c r="J44" s="157"/>
      <c r="K44" s="158"/>
      <c r="L44" s="156" t="s">
        <v>42</v>
      </c>
      <c r="M44" s="157"/>
      <c r="N44" s="157"/>
      <c r="O44" s="157"/>
      <c r="P44" s="157"/>
      <c r="Q44" s="157"/>
      <c r="R44" s="158"/>
      <c r="S44" s="156" t="s">
        <v>43</v>
      </c>
      <c r="T44" s="157"/>
      <c r="U44" s="157"/>
      <c r="V44" s="157"/>
      <c r="W44" s="157"/>
      <c r="X44" s="157"/>
      <c r="Y44" s="157"/>
      <c r="Z44" s="157"/>
      <c r="AA44" s="158"/>
      <c r="AB44" s="156" t="s">
        <v>44</v>
      </c>
      <c r="AC44" s="157"/>
      <c r="AD44" s="157"/>
      <c r="AE44" s="158"/>
      <c r="AF44" s="162"/>
      <c r="AG44" s="163"/>
      <c r="AH44" s="163"/>
      <c r="AI44" s="164"/>
    </row>
    <row r="45" spans="1:35" ht="17.25" customHeight="1">
      <c r="A45" s="120" t="s">
        <v>45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1"/>
      <c r="L45" s="175" t="s">
        <v>101</v>
      </c>
      <c r="M45" s="176"/>
      <c r="N45" s="176"/>
      <c r="O45" s="176"/>
      <c r="P45" s="176"/>
      <c r="Q45" s="176"/>
      <c r="R45" s="177"/>
      <c r="S45" s="122">
        <v>44896</v>
      </c>
      <c r="T45" s="123"/>
      <c r="U45" s="123"/>
      <c r="V45" s="123"/>
      <c r="W45" s="123"/>
      <c r="X45" s="123"/>
      <c r="Y45" s="123"/>
      <c r="Z45" s="123"/>
      <c r="AA45" s="124"/>
      <c r="AB45" s="122">
        <v>45474</v>
      </c>
      <c r="AC45" s="123"/>
      <c r="AD45" s="123"/>
      <c r="AE45" s="124"/>
      <c r="AF45" s="125">
        <v>313700450.10000002</v>
      </c>
      <c r="AG45" s="126"/>
      <c r="AH45" s="126"/>
      <c r="AI45" s="127"/>
    </row>
    <row r="46" spans="1:35" ht="12.75">
      <c r="A46" s="120" t="s">
        <v>84</v>
      </c>
      <c r="B46" s="120"/>
      <c r="C46" s="120"/>
      <c r="D46" s="120"/>
      <c r="E46" s="120"/>
      <c r="F46" s="120"/>
      <c r="G46" s="120"/>
      <c r="H46" s="120"/>
      <c r="I46" s="120"/>
      <c r="J46" s="120"/>
      <c r="K46" s="121"/>
      <c r="L46" s="178"/>
      <c r="M46" s="179"/>
      <c r="N46" s="179"/>
      <c r="O46" s="179"/>
      <c r="P46" s="179"/>
      <c r="Q46" s="179"/>
      <c r="R46" s="180"/>
      <c r="S46" s="122">
        <f>+S45</f>
        <v>44896</v>
      </c>
      <c r="T46" s="123"/>
      <c r="U46" s="123"/>
      <c r="V46" s="123"/>
      <c r="W46" s="123"/>
      <c r="X46" s="123"/>
      <c r="Y46" s="123"/>
      <c r="Z46" s="123"/>
      <c r="AA46" s="124"/>
      <c r="AB46" s="122">
        <v>46387</v>
      </c>
      <c r="AC46" s="123"/>
      <c r="AD46" s="123"/>
      <c r="AE46" s="124"/>
      <c r="AF46" s="125">
        <v>209133633.40000001</v>
      </c>
      <c r="AG46" s="126"/>
      <c r="AH46" s="126"/>
      <c r="AI46" s="127"/>
    </row>
    <row r="47" spans="1:35" ht="18.95" customHeight="1">
      <c r="A47" s="120" t="s">
        <v>82</v>
      </c>
      <c r="B47" s="120"/>
      <c r="C47" s="120"/>
      <c r="D47" s="120"/>
      <c r="E47" s="120"/>
      <c r="F47" s="120"/>
      <c r="G47" s="120"/>
      <c r="H47" s="120"/>
      <c r="I47" s="120"/>
      <c r="J47" s="120"/>
      <c r="K47" s="121"/>
      <c r="L47" s="178"/>
      <c r="M47" s="179"/>
      <c r="N47" s="179"/>
      <c r="O47" s="179"/>
      <c r="P47" s="179"/>
      <c r="Q47" s="179"/>
      <c r="R47" s="180"/>
      <c r="S47" s="122">
        <f>+S45</f>
        <v>44896</v>
      </c>
      <c r="T47" s="123"/>
      <c r="U47" s="123"/>
      <c r="V47" s="123"/>
      <c r="W47" s="123"/>
      <c r="X47" s="123"/>
      <c r="Y47" s="123"/>
      <c r="Z47" s="123"/>
      <c r="AA47" s="124"/>
      <c r="AB47" s="122">
        <f>+AB45</f>
        <v>45474</v>
      </c>
      <c r="AC47" s="123"/>
      <c r="AD47" s="123"/>
      <c r="AE47" s="124"/>
      <c r="AF47" s="125">
        <v>298762333</v>
      </c>
      <c r="AG47" s="126"/>
      <c r="AH47" s="126"/>
      <c r="AI47" s="127"/>
    </row>
    <row r="48" spans="1:35" ht="18" customHeight="1">
      <c r="A48" s="120" t="s">
        <v>47</v>
      </c>
      <c r="B48" s="120"/>
      <c r="C48" s="120"/>
      <c r="D48" s="120"/>
      <c r="E48" s="120"/>
      <c r="F48" s="120"/>
      <c r="G48" s="120"/>
      <c r="H48" s="120"/>
      <c r="I48" s="120"/>
      <c r="J48" s="120"/>
      <c r="K48" s="121"/>
      <c r="L48" s="181"/>
      <c r="M48" s="182"/>
      <c r="N48" s="182"/>
      <c r="O48" s="182"/>
      <c r="P48" s="182"/>
      <c r="Q48" s="182"/>
      <c r="R48" s="183"/>
      <c r="S48" s="129">
        <v>45291</v>
      </c>
      <c r="T48" s="130"/>
      <c r="U48" s="130"/>
      <c r="V48" s="130"/>
      <c r="W48" s="130"/>
      <c r="X48" s="130"/>
      <c r="Y48" s="130"/>
      <c r="Z48" s="130"/>
      <c r="AA48" s="131"/>
      <c r="AB48" s="129">
        <v>47118</v>
      </c>
      <c r="AC48" s="130"/>
      <c r="AD48" s="130"/>
      <c r="AE48" s="131"/>
      <c r="AF48" s="132">
        <v>418267266.80000001</v>
      </c>
      <c r="AG48" s="133"/>
      <c r="AH48" s="133"/>
      <c r="AI48" s="134"/>
    </row>
    <row r="49" spans="1:37" ht="12.75">
      <c r="A49" s="144" t="s">
        <v>63</v>
      </c>
      <c r="B49" s="144"/>
      <c r="C49" s="144"/>
      <c r="D49" s="144"/>
      <c r="E49" s="144"/>
      <c r="F49" s="144"/>
      <c r="G49" s="144"/>
      <c r="H49" s="144"/>
      <c r="I49" s="144"/>
      <c r="J49" s="144"/>
      <c r="K49" s="144"/>
      <c r="L49" s="144"/>
      <c r="M49" s="144"/>
      <c r="N49" s="144"/>
      <c r="O49" s="144"/>
      <c r="P49" s="144"/>
      <c r="Q49" s="144"/>
      <c r="R49" s="144"/>
      <c r="S49" s="144"/>
      <c r="T49" s="144"/>
      <c r="U49" s="144"/>
      <c r="V49" s="144"/>
      <c r="W49" s="144"/>
      <c r="X49" s="144"/>
      <c r="Y49" s="144"/>
      <c r="Z49" s="144"/>
      <c r="AA49" s="144"/>
      <c r="AB49" s="144"/>
      <c r="AC49" s="144"/>
      <c r="AD49" s="144"/>
      <c r="AE49" s="144"/>
      <c r="AF49" s="144"/>
      <c r="AG49" s="144"/>
      <c r="AH49" s="144"/>
      <c r="AI49" s="144"/>
    </row>
    <row r="50" spans="1:37" ht="29.25" customHeight="1">
      <c r="A50" s="145" t="s">
        <v>66</v>
      </c>
      <c r="B50" s="146"/>
      <c r="C50" s="146"/>
      <c r="D50" s="146"/>
      <c r="E50" s="146"/>
      <c r="F50" s="146"/>
      <c r="G50" s="146"/>
      <c r="H50" s="146"/>
      <c r="I50" s="146"/>
      <c r="J50" s="146"/>
      <c r="K50" s="146"/>
      <c r="L50" s="146"/>
      <c r="M50" s="146"/>
      <c r="N50" s="146"/>
      <c r="O50" s="146"/>
      <c r="P50" s="146"/>
      <c r="Q50" s="146"/>
      <c r="R50" s="146"/>
      <c r="S50" s="146"/>
      <c r="T50" s="146"/>
      <c r="U50" s="146"/>
      <c r="V50" s="146"/>
      <c r="W50" s="146"/>
      <c r="X50" s="146"/>
      <c r="Y50" s="147" t="s">
        <v>51</v>
      </c>
      <c r="Z50" s="148"/>
      <c r="AA50" s="148"/>
      <c r="AB50" s="149"/>
      <c r="AC50" s="150"/>
      <c r="AD50" s="151"/>
      <c r="AE50" s="151"/>
      <c r="AF50" s="151"/>
      <c r="AG50" s="151"/>
      <c r="AH50" s="151"/>
      <c r="AI50" s="152"/>
    </row>
    <row r="51" spans="1:37" ht="29.25" customHeight="1">
      <c r="A51" s="45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64" t="s">
        <v>52</v>
      </c>
      <c r="Z51" s="65"/>
      <c r="AA51" s="65"/>
      <c r="AB51" s="66"/>
      <c r="AC51" s="67"/>
      <c r="AD51" s="68"/>
      <c r="AE51" s="68"/>
      <c r="AF51" s="68"/>
      <c r="AG51" s="68"/>
      <c r="AH51" s="68"/>
      <c r="AI51" s="69"/>
      <c r="AK51" s="35" t="s">
        <v>85</v>
      </c>
    </row>
    <row r="52" spans="1:37" ht="12.75">
      <c r="A52" s="94" t="s">
        <v>50</v>
      </c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</row>
    <row r="53" spans="1:37" ht="12" customHeight="1">
      <c r="A53" s="135" t="s">
        <v>113</v>
      </c>
      <c r="B53" s="136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6"/>
      <c r="AI53" s="137"/>
    </row>
    <row r="54" spans="1:37" ht="12.75">
      <c r="A54" s="138"/>
      <c r="B54" s="139"/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39"/>
      <c r="AF54" s="139"/>
      <c r="AG54" s="139"/>
      <c r="AH54" s="139"/>
      <c r="AI54" s="140"/>
    </row>
    <row r="55" spans="1:37" ht="12.75">
      <c r="A55" s="138"/>
      <c r="B55" s="139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39"/>
      <c r="AF55" s="139"/>
      <c r="AG55" s="139"/>
      <c r="AH55" s="139"/>
      <c r="AI55" s="140"/>
    </row>
    <row r="56" spans="1:37" ht="12.75">
      <c r="A56" s="138"/>
      <c r="B56" s="139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40"/>
    </row>
    <row r="57" spans="1:37" ht="12.75">
      <c r="A57" s="138"/>
      <c r="B57" s="139"/>
      <c r="C57" s="139"/>
      <c r="D57" s="139"/>
      <c r="E57" s="139"/>
      <c r="F57" s="139"/>
      <c r="G57" s="139"/>
      <c r="H57" s="139"/>
      <c r="I57" s="139"/>
      <c r="J57" s="139"/>
      <c r="K57" s="139"/>
      <c r="L57" s="139"/>
      <c r="M57" s="139"/>
      <c r="N57" s="139"/>
      <c r="O57" s="139"/>
      <c r="P57" s="139"/>
      <c r="Q57" s="139"/>
      <c r="R57" s="139"/>
      <c r="S57" s="139"/>
      <c r="T57" s="139"/>
      <c r="U57" s="139"/>
      <c r="V57" s="139"/>
      <c r="W57" s="139"/>
      <c r="X57" s="139"/>
      <c r="Y57" s="139"/>
      <c r="Z57" s="139"/>
      <c r="AA57" s="139"/>
      <c r="AB57" s="139"/>
      <c r="AC57" s="139"/>
      <c r="AD57" s="139"/>
      <c r="AE57" s="139"/>
      <c r="AF57" s="139"/>
      <c r="AG57" s="139"/>
      <c r="AH57" s="139"/>
      <c r="AI57" s="140"/>
    </row>
    <row r="58" spans="1:37" ht="207" customHeight="1">
      <c r="A58" s="141"/>
      <c r="B58" s="142"/>
      <c r="C58" s="142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3"/>
    </row>
    <row r="59" spans="1:37" ht="240.75" customHeight="1">
      <c r="A59" s="128" t="s">
        <v>114</v>
      </c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  <c r="AA59" s="128"/>
      <c r="AB59" s="128"/>
      <c r="AC59" s="128"/>
      <c r="AD59" s="128"/>
      <c r="AE59" s="128"/>
      <c r="AF59" s="128"/>
      <c r="AG59" s="128"/>
      <c r="AH59" s="128"/>
      <c r="AI59" s="128"/>
    </row>
    <row r="60" spans="1:37" ht="23.25" customHeight="1">
      <c r="A60" s="58" t="s">
        <v>64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60"/>
    </row>
    <row r="61" spans="1:37" ht="30" customHeight="1">
      <c r="A61" s="58" t="s">
        <v>6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60"/>
      <c r="W61" s="73" t="str">
        <f>Y15</f>
        <v>CONSORCIO VIAL GUAVIO</v>
      </c>
      <c r="X61" s="74"/>
      <c r="Y61" s="74"/>
      <c r="Z61" s="74"/>
      <c r="AA61" s="74"/>
      <c r="AB61" s="74"/>
      <c r="AC61" s="74"/>
      <c r="AD61" s="75"/>
      <c r="AE61" s="73" t="str">
        <f>Y17</f>
        <v>CONSORCIO HGR-INCON</v>
      </c>
      <c r="AF61" s="74"/>
      <c r="AG61" s="74"/>
      <c r="AH61" s="74"/>
      <c r="AI61" s="75"/>
    </row>
    <row r="62" spans="1:37" ht="16.5" customHeight="1">
      <c r="A62" s="58" t="s">
        <v>25</v>
      </c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60"/>
      <c r="W62" s="76">
        <f>+AH30*20%</f>
        <v>9008427338.8000011</v>
      </c>
      <c r="X62" s="77"/>
      <c r="Y62" s="77"/>
      <c r="Z62" s="77"/>
      <c r="AA62" s="77"/>
      <c r="AB62" s="77"/>
      <c r="AC62" s="77"/>
      <c r="AD62" s="78"/>
      <c r="AE62" s="76">
        <v>298762333</v>
      </c>
      <c r="AF62" s="77"/>
      <c r="AG62" s="77"/>
      <c r="AH62" s="77"/>
      <c r="AI62" s="78"/>
      <c r="AJ62" s="41"/>
      <c r="AK62" s="39"/>
    </row>
    <row r="63" spans="1:37" ht="16.5" customHeight="1">
      <c r="A63" s="58" t="s">
        <v>106</v>
      </c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60"/>
      <c r="W63" s="61">
        <f>+W62</f>
        <v>9008427338.8000011</v>
      </c>
      <c r="X63" s="62"/>
      <c r="Y63" s="62"/>
      <c r="Z63" s="62"/>
      <c r="AA63" s="62"/>
      <c r="AB63" s="62">
        <v>0</v>
      </c>
      <c r="AC63" s="62"/>
      <c r="AD63" s="36"/>
      <c r="AE63" s="61">
        <v>93450000</v>
      </c>
      <c r="AF63" s="62"/>
      <c r="AG63" s="62"/>
      <c r="AH63" s="62"/>
      <c r="AI63" s="63"/>
      <c r="AK63" s="39"/>
    </row>
    <row r="64" spans="1:37" ht="16.5" customHeight="1">
      <c r="A64" s="58" t="s">
        <v>105</v>
      </c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60"/>
      <c r="W64" s="61">
        <v>0</v>
      </c>
      <c r="X64" s="62"/>
      <c r="Y64" s="62"/>
      <c r="Z64" s="62"/>
      <c r="AA64" s="62"/>
      <c r="AB64" s="62">
        <v>0</v>
      </c>
      <c r="AC64" s="62"/>
      <c r="AD64" s="36"/>
      <c r="AE64" s="61">
        <v>131900000</v>
      </c>
      <c r="AF64" s="62"/>
      <c r="AG64" s="62"/>
      <c r="AH64" s="62"/>
      <c r="AI64" s="63"/>
      <c r="AK64" s="39"/>
    </row>
    <row r="65" spans="1:39" ht="16.5" customHeight="1">
      <c r="A65" s="58" t="s">
        <v>107</v>
      </c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60"/>
      <c r="W65" s="61">
        <v>0</v>
      </c>
      <c r="X65" s="62"/>
      <c r="Y65" s="62"/>
      <c r="Z65" s="62"/>
      <c r="AA65" s="62"/>
      <c r="AB65" s="62">
        <v>0</v>
      </c>
      <c r="AC65" s="62"/>
      <c r="AD65" s="36"/>
      <c r="AE65" s="61">
        <v>73412333</v>
      </c>
      <c r="AF65" s="62"/>
      <c r="AG65" s="62"/>
      <c r="AH65" s="62"/>
      <c r="AI65" s="63"/>
      <c r="AK65" s="39"/>
    </row>
    <row r="66" spans="1:39" ht="16.5" customHeight="1">
      <c r="A66" s="58" t="s">
        <v>10</v>
      </c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60"/>
      <c r="W66" s="61">
        <v>0</v>
      </c>
      <c r="X66" s="62"/>
      <c r="Y66" s="62"/>
      <c r="Z66" s="62"/>
      <c r="AA66" s="62"/>
      <c r="AB66" s="62"/>
      <c r="AC66" s="62"/>
      <c r="AD66" s="63"/>
      <c r="AE66" s="61">
        <v>0</v>
      </c>
      <c r="AF66" s="62"/>
      <c r="AG66" s="62"/>
      <c r="AH66" s="62"/>
      <c r="AI66" s="63"/>
      <c r="AK66" s="37"/>
    </row>
    <row r="67" spans="1:39" ht="16.5" customHeight="1">
      <c r="A67" s="58" t="s">
        <v>11</v>
      </c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60"/>
      <c r="W67" s="61">
        <v>0</v>
      </c>
      <c r="X67" s="62"/>
      <c r="Y67" s="62"/>
      <c r="Z67" s="62"/>
      <c r="AA67" s="62"/>
      <c r="AB67" s="62"/>
      <c r="AC67" s="62"/>
      <c r="AD67" s="63"/>
      <c r="AE67" s="61">
        <v>0</v>
      </c>
      <c r="AF67" s="62"/>
      <c r="AG67" s="62"/>
      <c r="AH67" s="62"/>
      <c r="AI67" s="63"/>
      <c r="AK67" s="40"/>
      <c r="AL67" s="37"/>
    </row>
    <row r="68" spans="1:39" ht="16.5" customHeight="1">
      <c r="A68" s="58" t="s">
        <v>12</v>
      </c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60"/>
      <c r="W68" s="61">
        <v>0</v>
      </c>
      <c r="X68" s="62"/>
      <c r="Y68" s="62"/>
      <c r="Z68" s="62"/>
      <c r="AA68" s="62"/>
      <c r="AB68" s="62"/>
      <c r="AC68" s="62"/>
      <c r="AD68" s="63"/>
      <c r="AE68" s="61">
        <v>0</v>
      </c>
      <c r="AF68" s="62"/>
      <c r="AG68" s="62"/>
      <c r="AH68" s="62"/>
      <c r="AI68" s="63"/>
      <c r="AM68" s="37"/>
    </row>
    <row r="69" spans="1:39" ht="16.5" customHeight="1">
      <c r="A69" s="58" t="s">
        <v>23</v>
      </c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60"/>
      <c r="W69" s="61">
        <v>0</v>
      </c>
      <c r="X69" s="62"/>
      <c r="Y69" s="62"/>
      <c r="Z69" s="62"/>
      <c r="AA69" s="62"/>
      <c r="AB69" s="62"/>
      <c r="AC69" s="62"/>
      <c r="AD69" s="63"/>
      <c r="AE69" s="61">
        <v>0</v>
      </c>
      <c r="AF69" s="62"/>
      <c r="AG69" s="62"/>
      <c r="AH69" s="62"/>
      <c r="AI69" s="63"/>
      <c r="AM69" s="38"/>
    </row>
    <row r="70" spans="1:39" ht="16.5" customHeight="1">
      <c r="A70" s="58" t="s">
        <v>35</v>
      </c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60"/>
      <c r="W70" s="61">
        <v>0</v>
      </c>
      <c r="X70" s="62"/>
      <c r="Y70" s="62"/>
      <c r="Z70" s="62"/>
      <c r="AA70" s="62"/>
      <c r="AB70" s="62"/>
      <c r="AC70" s="62"/>
      <c r="AD70" s="63"/>
      <c r="AE70" s="61">
        <v>0</v>
      </c>
      <c r="AF70" s="62"/>
      <c r="AG70" s="62"/>
      <c r="AH70" s="62"/>
      <c r="AI70" s="63"/>
    </row>
    <row r="71" spans="1:39" ht="16.5" customHeight="1">
      <c r="A71" s="58" t="s">
        <v>110</v>
      </c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60"/>
      <c r="W71" s="49">
        <f>ROUND(SUM(W63:AC70),0)</f>
        <v>9008427339</v>
      </c>
      <c r="X71" s="50"/>
      <c r="Y71" s="50"/>
      <c r="Z71" s="50"/>
      <c r="AA71" s="50"/>
      <c r="AB71" s="50"/>
      <c r="AC71" s="50"/>
      <c r="AD71" s="51"/>
      <c r="AE71" s="52">
        <f>ROUND(SUM(AE63:AI70),0)</f>
        <v>298762333</v>
      </c>
      <c r="AF71" s="53"/>
      <c r="AG71" s="53"/>
      <c r="AH71" s="53"/>
      <c r="AI71" s="54"/>
    </row>
    <row r="72" spans="1:39" ht="16.5" customHeight="1">
      <c r="A72" s="58" t="s">
        <v>13</v>
      </c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60"/>
      <c r="W72" s="49">
        <v>0</v>
      </c>
      <c r="X72" s="50"/>
      <c r="Y72" s="50"/>
      <c r="Z72" s="50"/>
      <c r="AA72" s="50"/>
      <c r="AB72" s="50"/>
      <c r="AC72" s="50"/>
      <c r="AD72" s="51"/>
      <c r="AE72" s="70">
        <f>+AE62-AE71</f>
        <v>0</v>
      </c>
      <c r="AF72" s="71"/>
      <c r="AG72" s="71"/>
      <c r="AH72" s="71"/>
      <c r="AI72" s="72"/>
    </row>
    <row r="73" spans="1:39" ht="16.5" customHeight="1">
      <c r="A73" s="58" t="s">
        <v>111</v>
      </c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60"/>
      <c r="W73" s="55">
        <f>+W71/AH30</f>
        <v>0.20000000000444029</v>
      </c>
      <c r="X73" s="56"/>
      <c r="Y73" s="56"/>
      <c r="Z73" s="56"/>
      <c r="AA73" s="56"/>
      <c r="AB73" s="56"/>
      <c r="AC73" s="56"/>
      <c r="AD73" s="57"/>
      <c r="AE73" s="55">
        <f>+AE71/AH31</f>
        <v>0.14285714265221577</v>
      </c>
      <c r="AF73" s="56"/>
      <c r="AG73" s="56"/>
      <c r="AH73" s="56"/>
      <c r="AI73" s="57"/>
    </row>
    <row r="74" spans="1:39" ht="16.5" customHeight="1">
      <c r="A74" s="58" t="s">
        <v>69</v>
      </c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9"/>
      <c r="AH74" s="59"/>
      <c r="AI74" s="60"/>
    </row>
    <row r="75" spans="1:39" ht="26.25" customHeight="1">
      <c r="A75" s="42" t="s">
        <v>61</v>
      </c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4"/>
      <c r="S75" s="48" t="s">
        <v>51</v>
      </c>
      <c r="T75" s="48"/>
      <c r="U75" s="48"/>
      <c r="V75" s="48"/>
      <c r="W75" s="48"/>
      <c r="X75" s="48"/>
      <c r="Y75" s="48"/>
      <c r="Z75" s="48"/>
      <c r="AA75" s="48"/>
      <c r="AB75" s="48"/>
      <c r="AC75" s="114" t="str">
        <f>+Y17</f>
        <v>CONSORCIO HGR-INCON</v>
      </c>
      <c r="AD75" s="114"/>
      <c r="AE75" s="114"/>
      <c r="AF75" s="114"/>
      <c r="AG75" s="114"/>
      <c r="AH75" s="114"/>
      <c r="AI75" s="114"/>
    </row>
    <row r="76" spans="1:39" ht="67.5" customHeight="1">
      <c r="A76" s="45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7"/>
      <c r="S76" s="48" t="s">
        <v>52</v>
      </c>
      <c r="T76" s="48"/>
      <c r="U76" s="48"/>
      <c r="V76" s="48"/>
      <c r="W76" s="48"/>
      <c r="X76" s="48"/>
      <c r="Y76" s="48"/>
      <c r="Z76" s="48"/>
      <c r="AA76" s="48"/>
      <c r="AB76" s="48"/>
      <c r="AC76" s="115" t="s">
        <v>88</v>
      </c>
      <c r="AD76" s="115"/>
      <c r="AE76" s="115"/>
      <c r="AF76" s="115"/>
      <c r="AG76" s="115"/>
      <c r="AH76" s="115"/>
      <c r="AI76" s="115"/>
    </row>
    <row r="77" spans="1:39" ht="16.5" customHeight="1">
      <c r="A77" s="116" t="s">
        <v>70</v>
      </c>
      <c r="B77" s="117"/>
      <c r="C77" s="117"/>
      <c r="D77" s="117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  <c r="Q77" s="117"/>
      <c r="R77" s="117"/>
      <c r="S77" s="118"/>
      <c r="T77" s="118"/>
      <c r="U77" s="118"/>
      <c r="V77" s="118"/>
      <c r="W77" s="118"/>
      <c r="X77" s="118"/>
      <c r="Y77" s="118"/>
      <c r="Z77" s="118"/>
      <c r="AA77" s="118"/>
      <c r="AB77" s="118"/>
      <c r="AC77" s="118"/>
      <c r="AD77" s="118"/>
      <c r="AE77" s="118"/>
      <c r="AF77" s="118"/>
      <c r="AG77" s="118"/>
      <c r="AH77" s="118"/>
      <c r="AI77" s="119"/>
    </row>
    <row r="78" spans="1:39" ht="16.5" customHeight="1">
      <c r="A78" s="42" t="s">
        <v>55</v>
      </c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4"/>
      <c r="S78" s="48" t="s">
        <v>56</v>
      </c>
      <c r="T78" s="48"/>
      <c r="U78" s="48"/>
      <c r="V78" s="48"/>
      <c r="W78" s="48"/>
      <c r="X78" s="48"/>
      <c r="Y78" s="48"/>
      <c r="Z78" s="48"/>
      <c r="AA78" s="48"/>
      <c r="AB78" s="34" t="s">
        <v>53</v>
      </c>
      <c r="AC78" s="48" t="s">
        <v>57</v>
      </c>
      <c r="AD78" s="48"/>
      <c r="AE78" s="48"/>
      <c r="AF78" s="48"/>
      <c r="AG78" s="48"/>
      <c r="AH78" s="48"/>
      <c r="AI78" s="34" t="s">
        <v>53</v>
      </c>
    </row>
    <row r="79" spans="1:39" ht="16.5" customHeight="1">
      <c r="A79" s="45"/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7"/>
      <c r="S79" s="48" t="s">
        <v>58</v>
      </c>
      <c r="T79" s="48"/>
      <c r="U79" s="48"/>
      <c r="V79" s="48"/>
      <c r="W79" s="48"/>
      <c r="X79" s="48"/>
      <c r="Y79" s="48"/>
      <c r="Z79" s="48"/>
      <c r="AA79" s="48"/>
      <c r="AB79" s="34" t="s">
        <v>53</v>
      </c>
      <c r="AC79" s="48" t="s">
        <v>59</v>
      </c>
      <c r="AD79" s="48"/>
      <c r="AE79" s="48"/>
      <c r="AF79" s="48"/>
      <c r="AG79" s="48"/>
      <c r="AH79" s="48"/>
      <c r="AI79" s="1"/>
    </row>
    <row r="80" spans="1:39" ht="48.75" customHeight="1">
      <c r="A80" s="42" t="s">
        <v>60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4"/>
      <c r="S80" s="48" t="s">
        <v>53</v>
      </c>
      <c r="T80" s="48"/>
      <c r="U80" s="48"/>
      <c r="V80" s="48"/>
      <c r="W80" s="48"/>
      <c r="X80" s="48"/>
      <c r="Y80" s="48"/>
      <c r="Z80" s="48"/>
      <c r="AA80" s="48"/>
      <c r="AB80" s="34" t="s">
        <v>81</v>
      </c>
      <c r="AC80" s="48" t="s">
        <v>54</v>
      </c>
      <c r="AD80" s="48"/>
      <c r="AE80" s="48"/>
      <c r="AF80" s="48"/>
      <c r="AG80" s="48"/>
      <c r="AH80" s="48"/>
      <c r="AI80" s="1"/>
    </row>
    <row r="81" spans="1:37" ht="26.1" customHeight="1">
      <c r="A81" s="106" t="s">
        <v>71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107"/>
      <c r="X81" s="107"/>
      <c r="Y81" s="107"/>
      <c r="Z81" s="107"/>
      <c r="AA81" s="107"/>
      <c r="AB81" s="107"/>
      <c r="AC81" s="107"/>
      <c r="AD81" s="107"/>
      <c r="AE81" s="107"/>
      <c r="AF81" s="107"/>
      <c r="AG81" s="107"/>
      <c r="AH81" s="107"/>
      <c r="AI81" s="108"/>
    </row>
    <row r="82" spans="1:37" ht="12.75">
      <c r="A82" s="109" t="s">
        <v>65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</row>
    <row r="83" spans="1:37" ht="184.5" customHeight="1">
      <c r="A83" s="110" t="s">
        <v>87</v>
      </c>
      <c r="B83" s="110"/>
      <c r="C83" s="110"/>
      <c r="D83" s="110"/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1"/>
      <c r="AA83" s="111"/>
      <c r="AB83" s="111"/>
      <c r="AC83" s="111"/>
      <c r="AD83" s="111"/>
      <c r="AE83" s="111"/>
      <c r="AF83" s="111"/>
      <c r="AG83" s="111"/>
      <c r="AH83" s="111"/>
      <c r="AI83" s="111"/>
    </row>
    <row r="84" spans="1:37" ht="181.5" customHeight="1">
      <c r="A84" s="112"/>
      <c r="B84" s="112"/>
      <c r="C84" s="112"/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2"/>
      <c r="W84" s="112"/>
      <c r="X84" s="112"/>
      <c r="Y84" s="112"/>
      <c r="Z84" s="113"/>
      <c r="AA84" s="113"/>
      <c r="AB84" s="113"/>
      <c r="AC84" s="113"/>
      <c r="AD84" s="113"/>
      <c r="AE84" s="113"/>
      <c r="AF84" s="113"/>
      <c r="AG84" s="113"/>
      <c r="AH84" s="113"/>
      <c r="AI84" s="113"/>
    </row>
    <row r="85" spans="1:37" ht="25.5" customHeight="1">
      <c r="A85" s="94" t="s">
        <v>72</v>
      </c>
      <c r="B85" s="95"/>
      <c r="C85" s="95"/>
      <c r="D85" s="95"/>
      <c r="E85" s="95"/>
      <c r="F85" s="95"/>
      <c r="G85" s="95"/>
      <c r="H85" s="95"/>
      <c r="I85" s="95"/>
      <c r="J85" s="95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95"/>
      <c r="X85" s="95"/>
      <c r="Y85" s="95"/>
      <c r="Z85" s="95"/>
      <c r="AA85" s="95"/>
      <c r="AB85" s="95"/>
      <c r="AC85" s="95"/>
      <c r="AD85" s="95"/>
      <c r="AE85" s="95"/>
      <c r="AF85" s="95"/>
      <c r="AG85" s="95"/>
      <c r="AH85" s="95"/>
      <c r="AI85" s="95"/>
    </row>
    <row r="86" spans="1:37" ht="95.45" customHeight="1">
      <c r="A86" s="96"/>
      <c r="B86" s="97"/>
      <c r="C86" s="97"/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  <c r="AA86" s="97"/>
      <c r="AB86" s="97"/>
      <c r="AC86" s="97"/>
      <c r="AD86" s="97"/>
      <c r="AE86" s="97"/>
      <c r="AF86" s="97"/>
      <c r="AG86" s="97"/>
      <c r="AH86" s="97"/>
      <c r="AI86" s="98"/>
      <c r="AK86" s="27"/>
    </row>
    <row r="87" spans="1:37" ht="13.5" customHeight="1">
      <c r="A87" s="99" t="s">
        <v>73</v>
      </c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7"/>
    </row>
    <row r="88" spans="1:37" ht="60.95" customHeight="1">
      <c r="A88" s="100" t="s">
        <v>112</v>
      </c>
      <c r="B88" s="101"/>
      <c r="C88" s="101"/>
      <c r="D88" s="101"/>
      <c r="E88" s="101"/>
      <c r="F88" s="101"/>
      <c r="G88" s="101"/>
      <c r="H88" s="101"/>
      <c r="I88" s="101"/>
      <c r="J88" s="101"/>
      <c r="K88" s="101"/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1"/>
      <c r="X88" s="101"/>
      <c r="Y88" s="101"/>
      <c r="Z88" s="101"/>
      <c r="AA88" s="101"/>
      <c r="AB88" s="101"/>
      <c r="AC88" s="101"/>
      <c r="AD88" s="101"/>
      <c r="AE88" s="101"/>
      <c r="AF88" s="101"/>
      <c r="AG88" s="101"/>
      <c r="AH88" s="101"/>
      <c r="AI88" s="102"/>
    </row>
    <row r="89" spans="1:37" ht="13.5" customHeight="1">
      <c r="A89" s="103" t="s">
        <v>76</v>
      </c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4"/>
      <c r="AC89" s="104"/>
      <c r="AD89" s="104"/>
      <c r="AE89" s="104"/>
      <c r="AF89" s="104"/>
      <c r="AG89" s="104"/>
      <c r="AH89" s="104"/>
      <c r="AI89" s="105"/>
    </row>
    <row r="90" spans="1:37" ht="13.5" customHeight="1">
      <c r="A90" s="103" t="s">
        <v>14</v>
      </c>
      <c r="B90" s="8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7"/>
      <c r="O90" s="103" t="s">
        <v>62</v>
      </c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7"/>
      <c r="AC90" s="103" t="s">
        <v>74</v>
      </c>
      <c r="AD90" s="86"/>
      <c r="AE90" s="86"/>
      <c r="AF90" s="86"/>
      <c r="AG90" s="86"/>
      <c r="AH90" s="86"/>
      <c r="AI90" s="87"/>
    </row>
    <row r="91" spans="1:37" ht="54" customHeight="1">
      <c r="A91" s="79" t="s">
        <v>108</v>
      </c>
      <c r="B91" s="80"/>
      <c r="C91" s="80"/>
      <c r="D91" s="80"/>
      <c r="E91" s="80"/>
      <c r="F91" s="80"/>
      <c r="G91" s="80"/>
      <c r="H91" s="80"/>
      <c r="I91" s="80"/>
      <c r="J91" s="80"/>
      <c r="K91" s="80"/>
      <c r="L91" s="81"/>
      <c r="M91" s="28"/>
      <c r="N91" s="28"/>
      <c r="O91" s="82" t="s">
        <v>68</v>
      </c>
      <c r="P91" s="83"/>
      <c r="Q91" s="83"/>
      <c r="R91" s="83"/>
      <c r="S91" s="83"/>
      <c r="T91" s="83"/>
      <c r="U91" s="83"/>
      <c r="V91" s="83"/>
      <c r="W91" s="83"/>
      <c r="X91" s="83"/>
      <c r="Y91" s="83"/>
      <c r="Z91" s="83"/>
      <c r="AA91" s="83"/>
      <c r="AB91" s="84"/>
      <c r="AC91" s="85"/>
      <c r="AD91" s="86"/>
      <c r="AE91" s="86"/>
      <c r="AF91" s="86"/>
      <c r="AG91" s="86"/>
      <c r="AH91" s="86"/>
      <c r="AI91" s="87"/>
    </row>
    <row r="92" spans="1:37" ht="12.75">
      <c r="A92" s="103" t="s">
        <v>14</v>
      </c>
      <c r="B92" s="8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7"/>
      <c r="O92" s="103" t="s">
        <v>62</v>
      </c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  <c r="AA92" s="86"/>
      <c r="AB92" s="87"/>
      <c r="AC92" s="103" t="s">
        <v>75</v>
      </c>
      <c r="AD92" s="86"/>
      <c r="AE92" s="86"/>
      <c r="AF92" s="86"/>
      <c r="AG92" s="86"/>
      <c r="AH92" s="86"/>
      <c r="AI92" s="87"/>
    </row>
    <row r="93" spans="1:37" ht="45.75" customHeight="1">
      <c r="A93" s="79" t="s">
        <v>86</v>
      </c>
      <c r="B93" s="80"/>
      <c r="C93" s="80"/>
      <c r="D93" s="80"/>
      <c r="E93" s="80"/>
      <c r="F93" s="80"/>
      <c r="G93" s="80"/>
      <c r="H93" s="80"/>
      <c r="I93" s="80"/>
      <c r="J93" s="80"/>
      <c r="K93" s="80"/>
      <c r="L93" s="81"/>
      <c r="M93" s="28"/>
      <c r="N93" s="28"/>
      <c r="O93" s="82" t="s">
        <v>67</v>
      </c>
      <c r="P93" s="83"/>
      <c r="Q93" s="83"/>
      <c r="R93" s="83"/>
      <c r="S93" s="83"/>
      <c r="T93" s="83"/>
      <c r="U93" s="83"/>
      <c r="V93" s="83"/>
      <c r="W93" s="83"/>
      <c r="X93" s="83"/>
      <c r="Y93" s="83"/>
      <c r="Z93" s="83"/>
      <c r="AA93" s="83"/>
      <c r="AB93" s="84"/>
      <c r="AC93" s="85"/>
      <c r="AD93" s="86"/>
      <c r="AE93" s="86"/>
      <c r="AF93" s="86"/>
      <c r="AG93" s="86"/>
      <c r="AH93" s="86"/>
      <c r="AI93" s="87"/>
    </row>
    <row r="94" spans="1:37" ht="25.5" customHeight="1">
      <c r="A94" s="88" t="s">
        <v>15</v>
      </c>
      <c r="B94" s="89"/>
      <c r="C94" s="89"/>
      <c r="D94" s="89"/>
      <c r="E94" s="89"/>
      <c r="F94" s="89"/>
      <c r="G94" s="89"/>
      <c r="H94" s="89"/>
      <c r="I94" s="89"/>
      <c r="J94" s="89"/>
      <c r="K94" s="89"/>
      <c r="L94" s="90"/>
      <c r="M94" s="29"/>
      <c r="N94" s="29"/>
      <c r="O94" s="91">
        <v>45047</v>
      </c>
      <c r="P94" s="92"/>
      <c r="Q94" s="92"/>
      <c r="R94" s="92"/>
      <c r="S94" s="92"/>
      <c r="T94" s="92"/>
      <c r="U94" s="92"/>
      <c r="V94" s="92"/>
      <c r="W94" s="92"/>
      <c r="X94" s="92"/>
      <c r="Y94" s="92"/>
      <c r="Z94" s="92"/>
      <c r="AA94" s="92"/>
      <c r="AB94" s="92"/>
      <c r="AC94" s="92"/>
      <c r="AD94" s="92"/>
      <c r="AE94" s="92"/>
      <c r="AF94" s="92"/>
      <c r="AG94" s="92"/>
      <c r="AH94" s="92"/>
      <c r="AI94" s="93"/>
    </row>
    <row r="95" spans="1:37" ht="8.25" customHeight="1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</row>
    <row r="96" spans="1:37" ht="22.5" customHeight="1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</row>
    <row r="97" spans="1:35" ht="57.75" customHeight="1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</row>
    <row r="98" spans="1:35" ht="18" customHeight="1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</row>
    <row r="99" spans="1:35" ht="59.45" customHeight="1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</row>
    <row r="100" spans="1:35" ht="27.75" customHeight="1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</row>
    <row r="101" spans="1:35" ht="26.45" customHeight="1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</row>
    <row r="102" spans="1:35" ht="48" customHeight="1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</row>
    <row r="103" spans="1:35" ht="23.45" customHeight="1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</row>
    <row r="104" spans="1:35" ht="12.75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</row>
    <row r="105" spans="1:35" ht="12.75">
      <c r="A105" s="32"/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</row>
    <row r="106" spans="1:35" ht="12.75">
      <c r="A106" s="32"/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</row>
    <row r="107" spans="1:35" ht="12.75">
      <c r="A107" s="32"/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</row>
    <row r="108" spans="1:35" ht="12.75">
      <c r="A108" s="32"/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</row>
    <row r="109" spans="1:35" ht="12.75">
      <c r="A109" s="32"/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</row>
    <row r="110" spans="1:35" ht="12.75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</row>
    <row r="111" spans="1:35" ht="12.75">
      <c r="A111" s="32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</row>
    <row r="112" spans="1:35" ht="25.5" customHeight="1">
      <c r="A112" s="3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</row>
    <row r="113" spans="1:35" ht="12.75">
      <c r="A113" s="32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</row>
    <row r="114" spans="1:35" ht="13.5" customHeight="1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</row>
    <row r="115" spans="1:35" ht="13.5" customHeight="1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</row>
    <row r="116" spans="1:35" ht="13.5" customHeight="1">
      <c r="A116" s="32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</row>
    <row r="117" spans="1:35" ht="13.5" customHeight="1">
      <c r="A117" s="3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</row>
    <row r="118" spans="1:35" ht="13.5" customHeight="1">
      <c r="A118" s="3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</row>
    <row r="119" spans="1:35" ht="13.5" customHeight="1">
      <c r="A119" s="32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</row>
    <row r="120" spans="1:35" ht="13.5" customHeight="1">
      <c r="A120" s="32"/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</row>
    <row r="121" spans="1:35" ht="13.5" customHeight="1">
      <c r="A121" s="32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</row>
    <row r="122" spans="1:35" ht="13.5" customHeight="1">
      <c r="A122" s="32"/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</row>
    <row r="123" spans="1:35" ht="13.5" customHeight="1">
      <c r="A123" s="32"/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</row>
    <row r="124" spans="1:35" ht="13.5" customHeight="1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</row>
    <row r="125" spans="1:35" ht="13.5" customHeight="1">
      <c r="A125" s="32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</row>
    <row r="126" spans="1:35" ht="13.5" customHeight="1">
      <c r="A126" s="32"/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</row>
    <row r="127" spans="1:35" ht="13.5" customHeight="1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</row>
    <row r="128" spans="1:35" ht="13.5" customHeight="1">
      <c r="A128" s="3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</row>
    <row r="129" spans="1:35" ht="13.5" customHeight="1">
      <c r="A129" s="32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</row>
    <row r="130" spans="1:35" ht="13.5" customHeight="1">
      <c r="A130" s="3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</row>
    <row r="131" spans="1:35" ht="13.5" customHeight="1">
      <c r="A131" s="32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</row>
    <row r="132" spans="1:35" ht="13.5" customHeight="1">
      <c r="A132" s="32"/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</row>
    <row r="133" spans="1:35" ht="13.5" customHeight="1">
      <c r="A133" s="32"/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</row>
    <row r="134" spans="1:35" ht="13.5" customHeight="1">
      <c r="A134" s="32"/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</row>
    <row r="135" spans="1:35" ht="13.5" customHeight="1">
      <c r="A135" s="32"/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</row>
    <row r="136" spans="1:35" ht="13.5" customHeight="1">
      <c r="A136" s="32"/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</row>
    <row r="137" spans="1:35" ht="13.5" customHeight="1">
      <c r="A137" s="32"/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</row>
    <row r="138" spans="1:35" ht="13.5" customHeight="1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</row>
    <row r="139" spans="1:35" ht="13.5" customHeight="1">
      <c r="A139" s="32"/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</row>
    <row r="140" spans="1:35" ht="13.5" customHeight="1">
      <c r="A140" s="32"/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</row>
    <row r="141" spans="1:35" ht="13.5" customHeight="1">
      <c r="A141" s="32"/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</row>
    <row r="142" spans="1:35" ht="13.5" customHeight="1">
      <c r="A142" s="32"/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</row>
    <row r="143" spans="1:35" ht="13.5" customHeight="1">
      <c r="A143" s="32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</row>
    <row r="144" spans="1:35" ht="13.5" customHeight="1">
      <c r="A144" s="3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</row>
    <row r="145" spans="1:35" ht="13.5" customHeight="1">
      <c r="A145" s="3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</row>
    <row r="146" spans="1:35" ht="13.5" customHeight="1">
      <c r="A146" s="32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</row>
    <row r="147" spans="1:35" ht="13.5" customHeight="1">
      <c r="A147" s="3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</row>
    <row r="148" spans="1:35" ht="13.5" customHeight="1">
      <c r="A148" s="32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</row>
    <row r="149" spans="1:35" ht="13.5" customHeight="1">
      <c r="A149" s="32"/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</row>
    <row r="150" spans="1:35" ht="13.5" customHeight="1">
      <c r="A150" s="32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</row>
    <row r="151" spans="1:35" ht="13.5" customHeight="1">
      <c r="A151" s="32"/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</row>
    <row r="152" spans="1:35" ht="13.5" customHeight="1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</row>
    <row r="153" spans="1:35" ht="13.5" customHeight="1">
      <c r="A153" s="32"/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</row>
    <row r="154" spans="1:35" ht="13.5" customHeight="1">
      <c r="A154" s="32"/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</row>
    <row r="155" spans="1:35" ht="13.5" customHeight="1">
      <c r="A155" s="3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</row>
    <row r="156" spans="1:35" ht="13.5" customHeight="1">
      <c r="A156" s="3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</row>
    <row r="157" spans="1:35" ht="13.5" customHeight="1">
      <c r="A157" s="3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</row>
    <row r="158" spans="1:35" ht="13.5" customHeight="1">
      <c r="A158" s="3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</row>
    <row r="159" spans="1:35" ht="13.5" customHeight="1">
      <c r="A159" s="32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</row>
    <row r="160" spans="1:35" ht="13.5" customHeight="1">
      <c r="A160" s="32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</row>
    <row r="161" spans="1:35" ht="13.5" customHeight="1">
      <c r="A161" s="32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</row>
    <row r="162" spans="1:35" ht="13.5" customHeight="1">
      <c r="A162" s="32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</row>
    <row r="163" spans="1:35" ht="13.5" customHeight="1">
      <c r="A163" s="32"/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</row>
    <row r="164" spans="1:35" ht="13.5" customHeight="1">
      <c r="A164" s="32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</row>
    <row r="165" spans="1:35" ht="13.5" customHeight="1">
      <c r="A165" s="3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</row>
    <row r="166" spans="1:35" ht="13.5" customHeight="1">
      <c r="A166" s="3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</row>
    <row r="167" spans="1:35" ht="13.5" customHeight="1">
      <c r="A167" s="32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</row>
    <row r="168" spans="1:35" ht="13.5" customHeight="1">
      <c r="A168" s="3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</row>
    <row r="169" spans="1:35" ht="13.5" customHeight="1">
      <c r="A169" s="32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</row>
    <row r="170" spans="1:35" ht="13.5" customHeight="1">
      <c r="A170" s="32"/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</row>
    <row r="171" spans="1:35" ht="13.5" customHeight="1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</row>
    <row r="172" spans="1:35" ht="13.5" customHeight="1">
      <c r="A172" s="32"/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</row>
    <row r="173" spans="1:35" ht="13.5" customHeight="1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</row>
    <row r="174" spans="1:35" ht="13.5" customHeight="1">
      <c r="A174" s="32"/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</row>
    <row r="175" spans="1:35" ht="13.5" customHeight="1">
      <c r="A175" s="32"/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</row>
    <row r="176" spans="1:35" ht="13.5" customHeight="1">
      <c r="A176" s="32"/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</row>
    <row r="177" spans="1:35" ht="13.5" customHeight="1">
      <c r="A177" s="3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</row>
    <row r="178" spans="1:35" ht="13.5" customHeight="1">
      <c r="A178" s="32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</row>
    <row r="179" spans="1:35" ht="13.5" customHeight="1">
      <c r="A179" s="32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</row>
    <row r="180" spans="1:35" ht="13.5" customHeight="1">
      <c r="A180" s="32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</row>
    <row r="181" spans="1:35" ht="13.5" customHeight="1">
      <c r="A181" s="32"/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</row>
    <row r="182" spans="1:35" ht="13.5" customHeight="1">
      <c r="A182" s="32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32"/>
      <c r="AI182" s="32"/>
    </row>
    <row r="183" spans="1:35" ht="13.5" customHeight="1">
      <c r="A183" s="32"/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</row>
    <row r="184" spans="1:35" ht="13.5" customHeight="1">
      <c r="A184" s="32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</row>
    <row r="185" spans="1:35" ht="13.5" customHeight="1">
      <c r="A185" s="32"/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</row>
    <row r="186" spans="1:35" ht="13.5" customHeight="1">
      <c r="A186" s="32"/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/>
    </row>
    <row r="187" spans="1:35" ht="13.5" customHeight="1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</row>
    <row r="188" spans="1:35" ht="13.5" customHeight="1">
      <c r="A188" s="32"/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</row>
    <row r="189" spans="1:35" ht="13.5" customHeight="1">
      <c r="A189" s="32"/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</row>
    <row r="190" spans="1:35" ht="13.5" customHeight="1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</row>
    <row r="191" spans="1:35" ht="13.5" customHeight="1">
      <c r="A191" s="32"/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</row>
    <row r="192" spans="1:35" ht="13.5" customHeight="1">
      <c r="A192" s="32"/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</row>
    <row r="193" spans="1:35" ht="13.5" customHeight="1">
      <c r="A193" s="32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</row>
    <row r="194" spans="1:35" ht="13.5" customHeight="1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</row>
    <row r="195" spans="1:35" ht="13.5" customHeight="1">
      <c r="A195" s="32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</row>
    <row r="196" spans="1:35" ht="13.5" customHeight="1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</row>
    <row r="197" spans="1:35" ht="13.5" customHeight="1">
      <c r="A197" s="32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</row>
    <row r="198" spans="1:35" ht="13.5" customHeight="1">
      <c r="A198" s="32"/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</row>
    <row r="199" spans="1:35" ht="13.5" customHeight="1">
      <c r="A199" s="32"/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</row>
    <row r="200" spans="1:35" ht="13.5" customHeight="1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</row>
    <row r="201" spans="1:35" ht="13.5" customHeight="1">
      <c r="A201" s="32"/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</row>
    <row r="202" spans="1:35" ht="13.5" customHeight="1">
      <c r="A202" s="32"/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</row>
    <row r="203" spans="1:35" ht="13.5" customHeight="1">
      <c r="A203" s="32"/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</row>
    <row r="204" spans="1:35" ht="13.5" customHeight="1">
      <c r="A204" s="32"/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</row>
    <row r="205" spans="1:35" ht="13.5" customHeight="1">
      <c r="A205" s="32"/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</row>
    <row r="206" spans="1:35" ht="13.5" customHeight="1">
      <c r="A206" s="32"/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</row>
    <row r="207" spans="1:35" ht="13.5" customHeight="1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</row>
    <row r="208" spans="1:35" ht="13.5" customHeight="1">
      <c r="A208" s="32"/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</row>
    <row r="209" spans="1:35" ht="13.5" customHeight="1">
      <c r="A209" s="32"/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</row>
    <row r="210" spans="1:35" ht="13.5" customHeight="1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</row>
    <row r="211" spans="1:35" ht="13.5" customHeight="1">
      <c r="A211" s="32"/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</row>
    <row r="212" spans="1:35" ht="13.5" customHeight="1">
      <c r="A212" s="32"/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</row>
    <row r="213" spans="1:35" ht="13.5" customHeight="1">
      <c r="A213" s="32"/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32"/>
      <c r="AB213" s="32"/>
      <c r="AC213" s="32"/>
      <c r="AD213" s="32"/>
      <c r="AE213" s="32"/>
      <c r="AF213" s="32"/>
      <c r="AG213" s="32"/>
      <c r="AH213" s="32"/>
      <c r="AI213" s="32"/>
    </row>
    <row r="214" spans="1:35" ht="13.5" customHeight="1">
      <c r="A214" s="32"/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32"/>
      <c r="AB214" s="32"/>
      <c r="AC214" s="32"/>
      <c r="AD214" s="32"/>
      <c r="AE214" s="32"/>
      <c r="AF214" s="32"/>
      <c r="AG214" s="32"/>
      <c r="AH214" s="32"/>
      <c r="AI214" s="32"/>
    </row>
    <row r="215" spans="1:35" ht="13.5" customHeight="1">
      <c r="A215" s="32"/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32"/>
      <c r="AB215" s="32"/>
      <c r="AC215" s="32"/>
      <c r="AD215" s="32"/>
      <c r="AE215" s="32"/>
      <c r="AF215" s="32"/>
      <c r="AG215" s="32"/>
      <c r="AH215" s="32"/>
      <c r="AI215" s="32"/>
    </row>
    <row r="216" spans="1:35" ht="13.5" customHeight="1">
      <c r="A216" s="32"/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  <c r="AA216" s="32"/>
      <c r="AB216" s="32"/>
      <c r="AC216" s="32"/>
      <c r="AD216" s="32"/>
      <c r="AE216" s="32"/>
      <c r="AF216" s="32"/>
      <c r="AG216" s="32"/>
      <c r="AH216" s="32"/>
      <c r="AI216" s="32"/>
    </row>
    <row r="217" spans="1:35" ht="13.5" customHeight="1">
      <c r="A217" s="32"/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  <c r="AF217" s="32"/>
      <c r="AG217" s="32"/>
      <c r="AH217" s="32"/>
      <c r="AI217" s="32"/>
    </row>
    <row r="218" spans="1:35" ht="13.5" customHeight="1">
      <c r="A218" s="32"/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  <c r="AA218" s="32"/>
      <c r="AB218" s="32"/>
      <c r="AC218" s="32"/>
      <c r="AD218" s="32"/>
      <c r="AE218" s="32"/>
      <c r="AF218" s="32"/>
      <c r="AG218" s="32"/>
      <c r="AH218" s="32"/>
      <c r="AI218" s="32"/>
    </row>
    <row r="219" spans="1:35" ht="13.5" customHeight="1">
      <c r="A219" s="32"/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</row>
    <row r="220" spans="1:35" ht="13.5" customHeight="1">
      <c r="A220" s="32"/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32"/>
      <c r="AH220" s="32"/>
      <c r="AI220" s="32"/>
    </row>
    <row r="221" spans="1:35" ht="13.5" customHeight="1">
      <c r="A221" s="32"/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2"/>
      <c r="AF221" s="32"/>
      <c r="AG221" s="32"/>
      <c r="AH221" s="32"/>
      <c r="AI221" s="32"/>
    </row>
    <row r="222" spans="1:35" ht="13.5" customHeight="1">
      <c r="A222" s="32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  <c r="AA222" s="32"/>
      <c r="AB222" s="32"/>
      <c r="AC222" s="32"/>
      <c r="AD222" s="32"/>
      <c r="AE222" s="32"/>
      <c r="AF222" s="32"/>
      <c r="AG222" s="32"/>
      <c r="AH222" s="32"/>
      <c r="AI222" s="32"/>
    </row>
    <row r="223" spans="1:35" ht="13.5" customHeight="1">
      <c r="A223" s="32"/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  <c r="AA223" s="32"/>
      <c r="AB223" s="32"/>
      <c r="AC223" s="32"/>
      <c r="AD223" s="32"/>
      <c r="AE223" s="32"/>
      <c r="AF223" s="32"/>
      <c r="AG223" s="32"/>
      <c r="AH223" s="32"/>
      <c r="AI223" s="32"/>
    </row>
    <row r="224" spans="1:35" ht="13.5" customHeight="1">
      <c r="A224" s="32"/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  <c r="AF224" s="32"/>
      <c r="AG224" s="32"/>
      <c r="AH224" s="32"/>
      <c r="AI224" s="32"/>
    </row>
    <row r="225" spans="1:35" ht="13.5" customHeight="1">
      <c r="A225" s="32"/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  <c r="AA225" s="32"/>
      <c r="AB225" s="32"/>
      <c r="AC225" s="32"/>
      <c r="AD225" s="32"/>
      <c r="AE225" s="32"/>
      <c r="AF225" s="32"/>
      <c r="AG225" s="32"/>
      <c r="AH225" s="32"/>
      <c r="AI225" s="32"/>
    </row>
    <row r="226" spans="1:35" ht="13.5" customHeight="1">
      <c r="A226" s="32"/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32"/>
      <c r="AB226" s="32"/>
      <c r="AC226" s="32"/>
      <c r="AD226" s="32"/>
      <c r="AE226" s="32"/>
      <c r="AF226" s="32"/>
      <c r="AG226" s="32"/>
      <c r="AH226" s="32"/>
      <c r="AI226" s="32"/>
    </row>
    <row r="227" spans="1:35" ht="13.5" customHeight="1">
      <c r="A227" s="32"/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32"/>
      <c r="AB227" s="32"/>
      <c r="AC227" s="32"/>
      <c r="AD227" s="32"/>
      <c r="AE227" s="32"/>
      <c r="AF227" s="32"/>
      <c r="AG227" s="32"/>
      <c r="AH227" s="32"/>
      <c r="AI227" s="32"/>
    </row>
    <row r="228" spans="1:35" ht="13.5" customHeight="1">
      <c r="A228" s="32"/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  <c r="AA228" s="32"/>
      <c r="AB228" s="32"/>
      <c r="AC228" s="32"/>
      <c r="AD228" s="32"/>
      <c r="AE228" s="32"/>
      <c r="AF228" s="32"/>
      <c r="AG228" s="32"/>
      <c r="AH228" s="32"/>
      <c r="AI228" s="32"/>
    </row>
    <row r="229" spans="1:35" ht="13.5" customHeight="1">
      <c r="A229" s="32"/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  <c r="AA229" s="32"/>
      <c r="AB229" s="32"/>
      <c r="AC229" s="32"/>
      <c r="AD229" s="32"/>
      <c r="AE229" s="32"/>
      <c r="AF229" s="32"/>
      <c r="AG229" s="32"/>
      <c r="AH229" s="32"/>
      <c r="AI229" s="32"/>
    </row>
    <row r="230" spans="1:35" ht="13.5" customHeight="1">
      <c r="A230" s="32"/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  <c r="AA230" s="32"/>
      <c r="AB230" s="32"/>
      <c r="AC230" s="32"/>
      <c r="AD230" s="32"/>
      <c r="AE230" s="32"/>
      <c r="AF230" s="32"/>
      <c r="AG230" s="32"/>
      <c r="AH230" s="32"/>
      <c r="AI230" s="32"/>
    </row>
    <row r="231" spans="1:35" ht="13.5" customHeight="1">
      <c r="A231" s="32"/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  <c r="AA231" s="32"/>
      <c r="AB231" s="32"/>
      <c r="AC231" s="32"/>
      <c r="AD231" s="32"/>
      <c r="AE231" s="32"/>
      <c r="AF231" s="32"/>
      <c r="AG231" s="32"/>
      <c r="AH231" s="32"/>
      <c r="AI231" s="32"/>
    </row>
    <row r="232" spans="1:35" ht="13.5" customHeight="1">
      <c r="A232" s="32"/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32"/>
      <c r="AB232" s="32"/>
      <c r="AC232" s="32"/>
      <c r="AD232" s="32"/>
      <c r="AE232" s="32"/>
      <c r="AF232" s="32"/>
      <c r="AG232" s="32"/>
      <c r="AH232" s="32"/>
      <c r="AI232" s="32"/>
    </row>
    <row r="233" spans="1:35" ht="13.5" customHeight="1">
      <c r="A233" s="32"/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  <c r="AA233" s="32"/>
      <c r="AB233" s="32"/>
      <c r="AC233" s="32"/>
      <c r="AD233" s="32"/>
      <c r="AE233" s="32"/>
      <c r="AF233" s="32"/>
      <c r="AG233" s="32"/>
      <c r="AH233" s="32"/>
      <c r="AI233" s="32"/>
    </row>
    <row r="234" spans="1:35" ht="13.5" customHeight="1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  <c r="AA234" s="32"/>
      <c r="AB234" s="32"/>
      <c r="AC234" s="32"/>
      <c r="AD234" s="32"/>
      <c r="AE234" s="32"/>
      <c r="AF234" s="32"/>
      <c r="AG234" s="32"/>
      <c r="AH234" s="32"/>
      <c r="AI234" s="32"/>
    </row>
    <row r="235" spans="1:35" ht="13.5" customHeight="1">
      <c r="A235" s="32"/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  <c r="AA235" s="32"/>
      <c r="AB235" s="32"/>
      <c r="AC235" s="32"/>
      <c r="AD235" s="32"/>
      <c r="AE235" s="32"/>
      <c r="AF235" s="32"/>
      <c r="AG235" s="32"/>
      <c r="AH235" s="32"/>
      <c r="AI235" s="32"/>
    </row>
    <row r="236" spans="1:35" ht="13.5" customHeight="1">
      <c r="A236" s="32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32"/>
      <c r="AB236" s="32"/>
      <c r="AC236" s="32"/>
      <c r="AD236" s="32"/>
      <c r="AE236" s="32"/>
      <c r="AF236" s="32"/>
      <c r="AG236" s="32"/>
      <c r="AH236" s="32"/>
      <c r="AI236" s="32"/>
    </row>
    <row r="237" spans="1:35" ht="13.5" customHeight="1">
      <c r="A237" s="32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  <c r="AA237" s="32"/>
      <c r="AB237" s="32"/>
      <c r="AC237" s="32"/>
      <c r="AD237" s="32"/>
      <c r="AE237" s="32"/>
      <c r="AF237" s="32"/>
      <c r="AG237" s="32"/>
      <c r="AH237" s="32"/>
      <c r="AI237" s="32"/>
    </row>
    <row r="238" spans="1:35" ht="13.5" customHeight="1">
      <c r="A238" s="32"/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32"/>
      <c r="AB238" s="32"/>
      <c r="AC238" s="32"/>
      <c r="AD238" s="32"/>
      <c r="AE238" s="32"/>
      <c r="AF238" s="32"/>
      <c r="AG238" s="32"/>
      <c r="AH238" s="32"/>
      <c r="AI238" s="32"/>
    </row>
    <row r="239" spans="1:35" ht="13.5" customHeight="1">
      <c r="A239" s="32"/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  <c r="AA239" s="32"/>
      <c r="AB239" s="32"/>
      <c r="AC239" s="32"/>
      <c r="AD239" s="32"/>
      <c r="AE239" s="32"/>
      <c r="AF239" s="32"/>
      <c r="AG239" s="32"/>
      <c r="AH239" s="32"/>
      <c r="AI239" s="32"/>
    </row>
    <row r="240" spans="1:35" ht="13.5" customHeight="1">
      <c r="A240" s="32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  <c r="AA240" s="32"/>
      <c r="AB240" s="32"/>
      <c r="AC240" s="32"/>
      <c r="AD240" s="32"/>
      <c r="AE240" s="32"/>
      <c r="AF240" s="32"/>
      <c r="AG240" s="32"/>
      <c r="AH240" s="32"/>
      <c r="AI240" s="32"/>
    </row>
    <row r="241" spans="1:35" ht="13.5" customHeight="1">
      <c r="A241" s="32"/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  <c r="AA241" s="32"/>
      <c r="AB241" s="32"/>
      <c r="AC241" s="32"/>
      <c r="AD241" s="32"/>
      <c r="AE241" s="32"/>
      <c r="AF241" s="32"/>
      <c r="AG241" s="32"/>
      <c r="AH241" s="32"/>
      <c r="AI241" s="32"/>
    </row>
    <row r="242" spans="1:35" ht="13.5" customHeight="1">
      <c r="A242" s="32"/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  <c r="AA242" s="32"/>
      <c r="AB242" s="32"/>
      <c r="AC242" s="32"/>
      <c r="AD242" s="32"/>
      <c r="AE242" s="32"/>
      <c r="AF242" s="32"/>
      <c r="AG242" s="32"/>
      <c r="AH242" s="32"/>
      <c r="AI242" s="32"/>
    </row>
    <row r="243" spans="1:35" ht="13.5" customHeight="1">
      <c r="A243" s="32"/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  <c r="AA243" s="32"/>
      <c r="AB243" s="32"/>
      <c r="AC243" s="32"/>
      <c r="AD243" s="32"/>
      <c r="AE243" s="32"/>
      <c r="AF243" s="32"/>
      <c r="AG243" s="32"/>
      <c r="AH243" s="32"/>
      <c r="AI243" s="32"/>
    </row>
    <row r="244" spans="1:35" ht="13.5" customHeight="1">
      <c r="A244" s="32"/>
      <c r="B244" s="32"/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  <c r="AA244" s="32"/>
      <c r="AB244" s="32"/>
      <c r="AC244" s="32"/>
      <c r="AD244" s="32"/>
      <c r="AE244" s="32"/>
      <c r="AF244" s="32"/>
      <c r="AG244" s="32"/>
      <c r="AH244" s="32"/>
      <c r="AI244" s="32"/>
    </row>
    <row r="245" spans="1:35" ht="13.5" customHeight="1">
      <c r="A245" s="32"/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F245" s="32"/>
      <c r="AG245" s="32"/>
      <c r="AH245" s="32"/>
      <c r="AI245" s="32"/>
    </row>
    <row r="246" spans="1:35" ht="13.5" customHeight="1">
      <c r="A246" s="32"/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  <c r="AF246" s="32"/>
      <c r="AG246" s="32"/>
      <c r="AH246" s="32"/>
      <c r="AI246" s="32"/>
    </row>
    <row r="247" spans="1:35" ht="13.5" customHeight="1">
      <c r="A247" s="32"/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</row>
    <row r="248" spans="1:35" ht="13.5" customHeight="1">
      <c r="A248" s="32"/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  <c r="AF248" s="32"/>
      <c r="AG248" s="32"/>
      <c r="AH248" s="32"/>
      <c r="AI248" s="32"/>
    </row>
    <row r="249" spans="1:35" ht="13.5" customHeight="1">
      <c r="A249" s="32"/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  <c r="AA249" s="32"/>
      <c r="AB249" s="32"/>
      <c r="AC249" s="32"/>
      <c r="AD249" s="32"/>
      <c r="AE249" s="32"/>
      <c r="AF249" s="32"/>
      <c r="AG249" s="32"/>
      <c r="AH249" s="32"/>
      <c r="AI249" s="32"/>
    </row>
    <row r="250" spans="1:35" ht="13.5" customHeight="1">
      <c r="A250" s="32"/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  <c r="AA250" s="32"/>
      <c r="AB250" s="32"/>
      <c r="AC250" s="32"/>
      <c r="AD250" s="32"/>
      <c r="AE250" s="32"/>
      <c r="AF250" s="32"/>
      <c r="AG250" s="32"/>
      <c r="AH250" s="32"/>
      <c r="AI250" s="32"/>
    </row>
    <row r="251" spans="1:35" ht="13.5" customHeight="1">
      <c r="A251" s="32"/>
      <c r="B251" s="32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  <c r="AA251" s="32"/>
      <c r="AB251" s="32"/>
      <c r="AC251" s="32"/>
      <c r="AD251" s="32"/>
      <c r="AE251" s="32"/>
      <c r="AF251" s="32"/>
      <c r="AG251" s="32"/>
      <c r="AH251" s="32"/>
      <c r="AI251" s="32"/>
    </row>
    <row r="252" spans="1:35" ht="13.5" customHeight="1">
      <c r="A252" s="32"/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  <c r="AA252" s="32"/>
      <c r="AB252" s="32"/>
      <c r="AC252" s="32"/>
      <c r="AD252" s="32"/>
      <c r="AE252" s="32"/>
      <c r="AF252" s="32"/>
      <c r="AG252" s="32"/>
      <c r="AH252" s="32"/>
      <c r="AI252" s="32"/>
    </row>
    <row r="253" spans="1:35" ht="13.5" customHeight="1">
      <c r="A253" s="32"/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  <c r="AA253" s="32"/>
      <c r="AB253" s="32"/>
      <c r="AC253" s="32"/>
      <c r="AD253" s="32"/>
      <c r="AE253" s="32"/>
      <c r="AF253" s="32"/>
      <c r="AG253" s="32"/>
      <c r="AH253" s="32"/>
      <c r="AI253" s="32"/>
    </row>
    <row r="254" spans="1:35" ht="13.5" customHeight="1">
      <c r="A254" s="32"/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  <c r="AA254" s="32"/>
      <c r="AB254" s="32"/>
      <c r="AC254" s="32"/>
      <c r="AD254" s="32"/>
      <c r="AE254" s="32"/>
      <c r="AF254" s="32"/>
      <c r="AG254" s="32"/>
      <c r="AH254" s="32"/>
      <c r="AI254" s="32"/>
    </row>
    <row r="255" spans="1:35" ht="13.5" customHeight="1">
      <c r="A255" s="32"/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  <c r="AA255" s="32"/>
      <c r="AB255" s="32"/>
      <c r="AC255" s="32"/>
      <c r="AD255" s="32"/>
      <c r="AE255" s="32"/>
      <c r="AF255" s="32"/>
      <c r="AG255" s="32"/>
      <c r="AH255" s="32"/>
      <c r="AI255" s="32"/>
    </row>
    <row r="256" spans="1:35" ht="13.5" customHeight="1">
      <c r="A256" s="32"/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  <c r="AA256" s="32"/>
      <c r="AB256" s="32"/>
      <c r="AC256" s="32"/>
      <c r="AD256" s="32"/>
      <c r="AE256" s="32"/>
      <c r="AF256" s="32"/>
      <c r="AG256" s="32"/>
      <c r="AH256" s="32"/>
      <c r="AI256" s="32"/>
    </row>
    <row r="257" spans="1:35" ht="13.5" customHeight="1">
      <c r="A257" s="32"/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  <c r="AA257" s="32"/>
      <c r="AB257" s="32"/>
      <c r="AC257" s="32"/>
      <c r="AD257" s="32"/>
      <c r="AE257" s="32"/>
      <c r="AF257" s="32"/>
      <c r="AG257" s="32"/>
      <c r="AH257" s="32"/>
      <c r="AI257" s="32"/>
    </row>
    <row r="258" spans="1:35" ht="13.5" customHeight="1">
      <c r="A258" s="32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32"/>
      <c r="AB258" s="32"/>
      <c r="AC258" s="32"/>
      <c r="AD258" s="32"/>
      <c r="AE258" s="32"/>
      <c r="AF258" s="32"/>
      <c r="AG258" s="32"/>
      <c r="AH258" s="32"/>
      <c r="AI258" s="32"/>
    </row>
    <row r="259" spans="1:35" ht="13.5" customHeight="1">
      <c r="A259" s="32"/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  <c r="AA259" s="32"/>
      <c r="AB259" s="32"/>
      <c r="AC259" s="32"/>
      <c r="AD259" s="32"/>
      <c r="AE259" s="32"/>
      <c r="AF259" s="32"/>
      <c r="AG259" s="32"/>
      <c r="AH259" s="32"/>
      <c r="AI259" s="32"/>
    </row>
    <row r="260" spans="1:35" ht="13.5" customHeight="1">
      <c r="A260" s="32"/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  <c r="AA260" s="32"/>
      <c r="AB260" s="32"/>
      <c r="AC260" s="32"/>
      <c r="AD260" s="32"/>
      <c r="AE260" s="32"/>
      <c r="AF260" s="32"/>
      <c r="AG260" s="32"/>
      <c r="AH260" s="32"/>
      <c r="AI260" s="32"/>
    </row>
    <row r="261" spans="1:35" ht="13.5" customHeight="1">
      <c r="A261" s="32"/>
      <c r="B261" s="32"/>
      <c r="C261" s="32"/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  <c r="AA261" s="32"/>
      <c r="AB261" s="32"/>
      <c r="AC261" s="32"/>
      <c r="AD261" s="32"/>
      <c r="AE261" s="32"/>
      <c r="AF261" s="32"/>
      <c r="AG261" s="32"/>
      <c r="AH261" s="32"/>
      <c r="AI261" s="32"/>
    </row>
    <row r="262" spans="1:35" ht="13.5" customHeight="1">
      <c r="A262" s="32"/>
      <c r="B262" s="32"/>
      <c r="C262" s="32"/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32"/>
      <c r="AB262" s="32"/>
      <c r="AC262" s="32"/>
      <c r="AD262" s="32"/>
      <c r="AE262" s="32"/>
      <c r="AF262" s="32"/>
      <c r="AG262" s="32"/>
      <c r="AH262" s="32"/>
      <c r="AI262" s="32"/>
    </row>
    <row r="263" spans="1:35" ht="13.5" customHeight="1">
      <c r="A263" s="32"/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  <c r="AA263" s="32"/>
      <c r="AB263" s="32"/>
      <c r="AC263" s="32"/>
      <c r="AD263" s="32"/>
      <c r="AE263" s="32"/>
      <c r="AF263" s="32"/>
      <c r="AG263" s="32"/>
      <c r="AH263" s="32"/>
      <c r="AI263" s="32"/>
    </row>
    <row r="264" spans="1:35" ht="13.5" customHeight="1">
      <c r="A264" s="32"/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  <c r="AA264" s="32"/>
      <c r="AB264" s="32"/>
      <c r="AC264" s="32"/>
      <c r="AD264" s="32"/>
      <c r="AE264" s="32"/>
      <c r="AF264" s="32"/>
      <c r="AG264" s="32"/>
      <c r="AH264" s="32"/>
      <c r="AI264" s="32"/>
    </row>
    <row r="265" spans="1:35" ht="13.5" customHeight="1">
      <c r="A265" s="32"/>
      <c r="B265" s="32"/>
      <c r="C265" s="32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  <c r="AA265" s="32"/>
      <c r="AB265" s="32"/>
      <c r="AC265" s="32"/>
      <c r="AD265" s="32"/>
      <c r="AE265" s="32"/>
      <c r="AF265" s="32"/>
      <c r="AG265" s="32"/>
      <c r="AH265" s="32"/>
      <c r="AI265" s="32"/>
    </row>
    <row r="266" spans="1:35" ht="13.5" customHeight="1">
      <c r="A266" s="32"/>
      <c r="B266" s="32"/>
      <c r="C266" s="32"/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  <c r="AA266" s="32"/>
      <c r="AB266" s="32"/>
      <c r="AC266" s="32"/>
      <c r="AD266" s="32"/>
      <c r="AE266" s="32"/>
      <c r="AF266" s="32"/>
      <c r="AG266" s="32"/>
      <c r="AH266" s="32"/>
      <c r="AI266" s="32"/>
    </row>
    <row r="267" spans="1:35" ht="13.5" customHeight="1">
      <c r="A267" s="32"/>
      <c r="B267" s="32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  <c r="AA267" s="32"/>
      <c r="AB267" s="32"/>
      <c r="AC267" s="32"/>
      <c r="AD267" s="32"/>
      <c r="AE267" s="32"/>
      <c r="AF267" s="32"/>
      <c r="AG267" s="32"/>
      <c r="AH267" s="32"/>
      <c r="AI267" s="32"/>
    </row>
    <row r="268" spans="1:35" ht="13.5" customHeight="1">
      <c r="A268" s="32"/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32"/>
      <c r="AB268" s="32"/>
      <c r="AC268" s="32"/>
      <c r="AD268" s="32"/>
      <c r="AE268" s="32"/>
      <c r="AF268" s="32"/>
      <c r="AG268" s="32"/>
      <c r="AH268" s="32"/>
      <c r="AI268" s="32"/>
    </row>
    <row r="269" spans="1:35" ht="13.5" customHeight="1">
      <c r="A269" s="32"/>
      <c r="B269" s="32"/>
      <c r="C269" s="32"/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  <c r="AA269" s="32"/>
      <c r="AB269" s="32"/>
      <c r="AC269" s="32"/>
      <c r="AD269" s="32"/>
      <c r="AE269" s="32"/>
      <c r="AF269" s="32"/>
      <c r="AG269" s="32"/>
      <c r="AH269" s="32"/>
      <c r="AI269" s="32"/>
    </row>
    <row r="270" spans="1:35" ht="13.5" customHeight="1">
      <c r="A270" s="32"/>
      <c r="B270" s="32"/>
      <c r="C270" s="32"/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32"/>
      <c r="AB270" s="32"/>
      <c r="AC270" s="32"/>
      <c r="AD270" s="32"/>
      <c r="AE270" s="32"/>
      <c r="AF270" s="32"/>
      <c r="AG270" s="32"/>
      <c r="AH270" s="32"/>
      <c r="AI270" s="32"/>
    </row>
    <row r="271" spans="1:35" ht="13.5" customHeight="1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  <c r="AA271" s="32"/>
      <c r="AB271" s="32"/>
      <c r="AC271" s="32"/>
      <c r="AD271" s="32"/>
      <c r="AE271" s="32"/>
      <c r="AF271" s="32"/>
      <c r="AG271" s="32"/>
      <c r="AH271" s="32"/>
      <c r="AI271" s="32"/>
    </row>
    <row r="272" spans="1:35" ht="13.5" customHeight="1">
      <c r="A272" s="32"/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  <c r="AF272" s="32"/>
      <c r="AG272" s="32"/>
      <c r="AH272" s="32"/>
      <c r="AI272" s="32"/>
    </row>
    <row r="273" spans="1:35" ht="13.5" customHeight="1">
      <c r="A273" s="32"/>
      <c r="B273" s="32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  <c r="AA273" s="32"/>
      <c r="AB273" s="32"/>
      <c r="AC273" s="32"/>
      <c r="AD273" s="32"/>
      <c r="AE273" s="32"/>
      <c r="AF273" s="32"/>
      <c r="AG273" s="32"/>
      <c r="AH273" s="32"/>
      <c r="AI273" s="32"/>
    </row>
    <row r="274" spans="1:35" ht="13.5" customHeight="1">
      <c r="A274" s="32"/>
      <c r="B274" s="32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  <c r="AG274" s="32"/>
      <c r="AH274" s="32"/>
      <c r="AI274" s="32"/>
    </row>
    <row r="275" spans="1:35" ht="13.5" customHeight="1">
      <c r="A275" s="32"/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  <c r="AF275" s="32"/>
      <c r="AG275" s="32"/>
      <c r="AH275" s="32"/>
      <c r="AI275" s="32"/>
    </row>
    <row r="276" spans="1:35" ht="13.5" customHeight="1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  <c r="AA276" s="32"/>
      <c r="AB276" s="32"/>
      <c r="AC276" s="32"/>
      <c r="AD276" s="32"/>
      <c r="AE276" s="32"/>
      <c r="AF276" s="32"/>
      <c r="AG276" s="32"/>
      <c r="AH276" s="32"/>
      <c r="AI276" s="32"/>
    </row>
    <row r="277" spans="1:35" ht="13.5" customHeight="1">
      <c r="A277" s="32"/>
      <c r="B277" s="32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  <c r="AF277" s="32"/>
      <c r="AG277" s="32"/>
      <c r="AH277" s="32"/>
      <c r="AI277" s="32"/>
    </row>
    <row r="278" spans="1:35" ht="13.5" customHeight="1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F278" s="32"/>
      <c r="AG278" s="32"/>
      <c r="AH278" s="32"/>
      <c r="AI278" s="32"/>
    </row>
    <row r="279" spans="1:35" ht="13.5" customHeight="1">
      <c r="A279" s="32"/>
      <c r="B279" s="32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  <c r="AF279" s="32"/>
      <c r="AG279" s="32"/>
      <c r="AH279" s="32"/>
      <c r="AI279" s="32"/>
    </row>
    <row r="280" spans="1:35" ht="13.5" customHeight="1">
      <c r="A280" s="32"/>
      <c r="B280" s="32"/>
      <c r="C280" s="32"/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  <c r="AA280" s="32"/>
      <c r="AB280" s="32"/>
      <c r="AC280" s="32"/>
      <c r="AD280" s="32"/>
      <c r="AE280" s="32"/>
      <c r="AF280" s="32"/>
      <c r="AG280" s="32"/>
      <c r="AH280" s="32"/>
      <c r="AI280" s="32"/>
    </row>
    <row r="281" spans="1:35" ht="13.5" customHeight="1">
      <c r="A281" s="32"/>
      <c r="B281" s="32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  <c r="AA281" s="32"/>
      <c r="AB281" s="32"/>
      <c r="AC281" s="32"/>
      <c r="AD281" s="32"/>
      <c r="AE281" s="32"/>
      <c r="AF281" s="32"/>
      <c r="AG281" s="32"/>
      <c r="AH281" s="32"/>
      <c r="AI281" s="32"/>
    </row>
    <row r="282" spans="1:35" ht="13.5" customHeight="1">
      <c r="A282" s="32"/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F282" s="32"/>
      <c r="AG282" s="32"/>
      <c r="AH282" s="32"/>
      <c r="AI282" s="32"/>
    </row>
    <row r="283" spans="1:35" ht="13.5" customHeight="1">
      <c r="A283" s="32"/>
      <c r="B283" s="32"/>
      <c r="C283" s="32"/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32"/>
      <c r="AH283" s="32"/>
      <c r="AI283" s="32"/>
    </row>
    <row r="284" spans="1:35" ht="13.5" customHeight="1">
      <c r="A284" s="32"/>
      <c r="B284" s="32"/>
      <c r="C284" s="32"/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  <c r="AA284" s="32"/>
      <c r="AB284" s="32"/>
      <c r="AC284" s="32"/>
      <c r="AD284" s="32"/>
      <c r="AE284" s="32"/>
      <c r="AF284" s="32"/>
      <c r="AG284" s="32"/>
      <c r="AH284" s="32"/>
      <c r="AI284" s="32"/>
    </row>
    <row r="285" spans="1:35" ht="13.5" customHeight="1">
      <c r="A285" s="32"/>
      <c r="B285" s="32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  <c r="AA285" s="32"/>
      <c r="AB285" s="32"/>
      <c r="AC285" s="32"/>
      <c r="AD285" s="32"/>
      <c r="AE285" s="32"/>
      <c r="AF285" s="32"/>
      <c r="AG285" s="32"/>
      <c r="AH285" s="32"/>
      <c r="AI285" s="32"/>
    </row>
    <row r="286" spans="1:35" ht="13.5" customHeight="1">
      <c r="A286" s="32"/>
      <c r="B286" s="32"/>
      <c r="C286" s="32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  <c r="AA286" s="32"/>
      <c r="AB286" s="32"/>
      <c r="AC286" s="32"/>
      <c r="AD286" s="32"/>
      <c r="AE286" s="32"/>
      <c r="AF286" s="32"/>
      <c r="AG286" s="32"/>
      <c r="AH286" s="32"/>
      <c r="AI286" s="32"/>
    </row>
    <row r="287" spans="1:35" ht="13.5" customHeight="1">
      <c r="A287" s="32"/>
      <c r="B287" s="32"/>
      <c r="C287" s="32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  <c r="AA287" s="32"/>
      <c r="AB287" s="32"/>
      <c r="AC287" s="32"/>
      <c r="AD287" s="32"/>
      <c r="AE287" s="32"/>
      <c r="AF287" s="32"/>
      <c r="AG287" s="32"/>
      <c r="AH287" s="32"/>
      <c r="AI287" s="32"/>
    </row>
    <row r="288" spans="1:35" ht="13.5" customHeight="1">
      <c r="A288" s="32"/>
      <c r="B288" s="32"/>
      <c r="C288" s="32"/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  <c r="AA288" s="32"/>
      <c r="AB288" s="32"/>
      <c r="AC288" s="32"/>
      <c r="AD288" s="32"/>
      <c r="AE288" s="32"/>
      <c r="AF288" s="32"/>
      <c r="AG288" s="32"/>
      <c r="AH288" s="32"/>
      <c r="AI288" s="32"/>
    </row>
    <row r="289" spans="1:35" ht="13.5" customHeight="1">
      <c r="A289" s="32"/>
      <c r="B289" s="32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32"/>
      <c r="AB289" s="32"/>
      <c r="AC289" s="32"/>
      <c r="AD289" s="32"/>
      <c r="AE289" s="32"/>
      <c r="AF289" s="32"/>
      <c r="AG289" s="32"/>
      <c r="AH289" s="32"/>
      <c r="AI289" s="32"/>
    </row>
    <row r="290" spans="1:35" ht="13.5" customHeight="1">
      <c r="A290" s="32"/>
      <c r="B290" s="32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  <c r="AA290" s="32"/>
      <c r="AB290" s="32"/>
      <c r="AC290" s="32"/>
      <c r="AD290" s="32"/>
      <c r="AE290" s="32"/>
      <c r="AF290" s="32"/>
      <c r="AG290" s="32"/>
      <c r="AH290" s="32"/>
      <c r="AI290" s="32"/>
    </row>
    <row r="291" spans="1:35" ht="13.5" customHeight="1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  <c r="AA291" s="32"/>
      <c r="AB291" s="32"/>
      <c r="AC291" s="32"/>
      <c r="AD291" s="32"/>
      <c r="AE291" s="32"/>
      <c r="AF291" s="32"/>
      <c r="AG291" s="32"/>
      <c r="AH291" s="32"/>
      <c r="AI291" s="32"/>
    </row>
    <row r="292" spans="1:35" ht="13.5" customHeight="1">
      <c r="A292" s="32"/>
      <c r="B292" s="32"/>
      <c r="C292" s="32"/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32"/>
      <c r="AB292" s="32"/>
      <c r="AC292" s="32"/>
      <c r="AD292" s="32"/>
      <c r="AE292" s="32"/>
      <c r="AF292" s="32"/>
      <c r="AG292" s="32"/>
      <c r="AH292" s="32"/>
      <c r="AI292" s="32"/>
    </row>
    <row r="293" spans="1:35" ht="13.5" customHeight="1">
      <c r="A293" s="32"/>
      <c r="B293" s="32"/>
      <c r="C293" s="32"/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  <c r="AA293" s="32"/>
      <c r="AB293" s="32"/>
      <c r="AC293" s="32"/>
      <c r="AD293" s="32"/>
      <c r="AE293" s="32"/>
      <c r="AF293" s="32"/>
      <c r="AG293" s="32"/>
      <c r="AH293" s="32"/>
      <c r="AI293" s="32"/>
    </row>
    <row r="294" spans="1:35" ht="13.5" customHeight="1">
      <c r="A294" s="32"/>
      <c r="B294" s="32"/>
      <c r="C294" s="32"/>
      <c r="D294" s="32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  <c r="AA294" s="32"/>
      <c r="AB294" s="32"/>
      <c r="AC294" s="32"/>
      <c r="AD294" s="32"/>
      <c r="AE294" s="32"/>
      <c r="AF294" s="32"/>
      <c r="AG294" s="32"/>
      <c r="AH294" s="32"/>
      <c r="AI294" s="32"/>
    </row>
    <row r="295" spans="1:35" ht="13.5" customHeight="1">
      <c r="A295" s="32"/>
      <c r="B295" s="32"/>
      <c r="C295" s="32"/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  <c r="AA295" s="32"/>
      <c r="AB295" s="32"/>
      <c r="AC295" s="32"/>
      <c r="AD295" s="32"/>
      <c r="AE295" s="32"/>
      <c r="AF295" s="32"/>
      <c r="AG295" s="32"/>
      <c r="AH295" s="32"/>
      <c r="AI295" s="32"/>
    </row>
    <row r="296" spans="1:35" ht="13.5" customHeight="1">
      <c r="A296" s="32"/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  <c r="AA296" s="32"/>
      <c r="AB296" s="32"/>
      <c r="AC296" s="32"/>
      <c r="AD296" s="32"/>
      <c r="AE296" s="32"/>
      <c r="AF296" s="32"/>
      <c r="AG296" s="32"/>
      <c r="AH296" s="32"/>
      <c r="AI296" s="32"/>
    </row>
    <row r="297" spans="1:35" ht="13.5" customHeight="1">
      <c r="A297" s="32"/>
      <c r="B297" s="32"/>
      <c r="C297" s="32"/>
      <c r="D297" s="32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  <c r="AA297" s="32"/>
      <c r="AB297" s="32"/>
      <c r="AC297" s="32"/>
      <c r="AD297" s="32"/>
      <c r="AE297" s="32"/>
      <c r="AF297" s="32"/>
      <c r="AG297" s="32"/>
      <c r="AH297" s="32"/>
      <c r="AI297" s="32"/>
    </row>
    <row r="298" spans="1:35" ht="13.5" customHeight="1">
      <c r="A298" s="32"/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  <c r="AA298" s="32"/>
      <c r="AB298" s="32"/>
      <c r="AC298" s="32"/>
      <c r="AD298" s="32"/>
      <c r="AE298" s="32"/>
      <c r="AF298" s="32"/>
      <c r="AG298" s="32"/>
      <c r="AH298" s="32"/>
      <c r="AI298" s="32"/>
    </row>
    <row r="299" spans="1:35" ht="13.5" customHeight="1">
      <c r="A299" s="32"/>
      <c r="B299" s="32"/>
      <c r="C299" s="32"/>
      <c r="D299" s="32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  <c r="AA299" s="32"/>
      <c r="AB299" s="32"/>
      <c r="AC299" s="32"/>
      <c r="AD299" s="32"/>
      <c r="AE299" s="32"/>
      <c r="AF299" s="32"/>
      <c r="AG299" s="32"/>
      <c r="AH299" s="32"/>
      <c r="AI299" s="32"/>
    </row>
    <row r="300" spans="1:35" ht="13.5" customHeight="1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  <c r="AA300" s="32"/>
      <c r="AB300" s="32"/>
      <c r="AC300" s="32"/>
      <c r="AD300" s="32"/>
      <c r="AE300" s="32"/>
      <c r="AF300" s="32"/>
      <c r="AG300" s="32"/>
      <c r="AH300" s="32"/>
      <c r="AI300" s="32"/>
    </row>
    <row r="301" spans="1:35" ht="13.5" customHeight="1">
      <c r="A301" s="32"/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32"/>
      <c r="AB301" s="32"/>
      <c r="AC301" s="32"/>
      <c r="AD301" s="32"/>
      <c r="AE301" s="32"/>
      <c r="AF301" s="32"/>
      <c r="AG301" s="32"/>
      <c r="AH301" s="32"/>
      <c r="AI301" s="32"/>
    </row>
    <row r="302" spans="1:35" ht="13.5" customHeight="1">
      <c r="A302" s="32"/>
      <c r="B302" s="32"/>
      <c r="C302" s="32"/>
      <c r="D302" s="32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  <c r="AA302" s="32"/>
      <c r="AB302" s="32"/>
      <c r="AC302" s="32"/>
      <c r="AD302" s="32"/>
      <c r="AE302" s="32"/>
      <c r="AF302" s="32"/>
      <c r="AG302" s="32"/>
      <c r="AH302" s="32"/>
      <c r="AI302" s="32"/>
    </row>
    <row r="303" spans="1:35" ht="13.5" customHeight="1">
      <c r="A303" s="32"/>
      <c r="B303" s="32"/>
      <c r="C303" s="32"/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  <c r="AA303" s="32"/>
      <c r="AB303" s="32"/>
      <c r="AC303" s="32"/>
      <c r="AD303" s="32"/>
      <c r="AE303" s="32"/>
      <c r="AF303" s="32"/>
      <c r="AG303" s="32"/>
      <c r="AH303" s="32"/>
      <c r="AI303" s="32"/>
    </row>
    <row r="304" spans="1:35" ht="13.5" customHeight="1">
      <c r="A304" s="32"/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  <c r="AA304" s="32"/>
      <c r="AB304" s="32"/>
      <c r="AC304" s="32"/>
      <c r="AD304" s="32"/>
      <c r="AE304" s="32"/>
      <c r="AF304" s="32"/>
      <c r="AG304" s="32"/>
      <c r="AH304" s="32"/>
      <c r="AI304" s="32"/>
    </row>
    <row r="305" spans="1:35" ht="13.5" customHeight="1">
      <c r="A305" s="32"/>
      <c r="B305" s="32"/>
      <c r="C305" s="32"/>
      <c r="D305" s="32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  <c r="AA305" s="32"/>
      <c r="AB305" s="32"/>
      <c r="AC305" s="32"/>
      <c r="AD305" s="32"/>
      <c r="AE305" s="32"/>
      <c r="AF305" s="32"/>
      <c r="AG305" s="32"/>
      <c r="AH305" s="32"/>
      <c r="AI305" s="32"/>
    </row>
    <row r="306" spans="1:35" ht="13.5" customHeight="1">
      <c r="A306" s="32"/>
      <c r="B306" s="32"/>
      <c r="C306" s="32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  <c r="AA306" s="32"/>
      <c r="AB306" s="32"/>
      <c r="AC306" s="32"/>
      <c r="AD306" s="32"/>
      <c r="AE306" s="32"/>
      <c r="AF306" s="32"/>
      <c r="AG306" s="32"/>
      <c r="AH306" s="32"/>
      <c r="AI306" s="32"/>
    </row>
    <row r="307" spans="1:35" ht="13.5" customHeight="1">
      <c r="A307" s="32"/>
      <c r="B307" s="32"/>
      <c r="C307" s="32"/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  <c r="AA307" s="32"/>
      <c r="AB307" s="32"/>
      <c r="AC307" s="32"/>
      <c r="AD307" s="32"/>
      <c r="AE307" s="32"/>
      <c r="AF307" s="32"/>
      <c r="AG307" s="32"/>
      <c r="AH307" s="32"/>
      <c r="AI307" s="32"/>
    </row>
    <row r="308" spans="1:35" ht="13.5" customHeight="1">
      <c r="A308" s="32"/>
      <c r="B308" s="32"/>
      <c r="C308" s="32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  <c r="AA308" s="32"/>
      <c r="AB308" s="32"/>
      <c r="AC308" s="32"/>
      <c r="AD308" s="32"/>
      <c r="AE308" s="32"/>
      <c r="AF308" s="32"/>
      <c r="AG308" s="32"/>
      <c r="AH308" s="32"/>
      <c r="AI308" s="32"/>
    </row>
    <row r="309" spans="1:35" ht="13.5" customHeight="1">
      <c r="A309" s="32"/>
      <c r="B309" s="32"/>
      <c r="C309" s="32"/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  <c r="AA309" s="32"/>
      <c r="AB309" s="32"/>
      <c r="AC309" s="32"/>
      <c r="AD309" s="32"/>
      <c r="AE309" s="32"/>
      <c r="AF309" s="32"/>
      <c r="AG309" s="32"/>
      <c r="AH309" s="32"/>
      <c r="AI309" s="32"/>
    </row>
    <row r="310" spans="1:35" ht="13.5" customHeight="1">
      <c r="A310" s="32"/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  <c r="AA310" s="32"/>
      <c r="AB310" s="32"/>
      <c r="AC310" s="32"/>
      <c r="AD310" s="32"/>
      <c r="AE310" s="32"/>
      <c r="AF310" s="32"/>
      <c r="AG310" s="32"/>
      <c r="AH310" s="32"/>
      <c r="AI310" s="32"/>
    </row>
    <row r="311" spans="1:35" ht="13.5" customHeight="1">
      <c r="A311" s="32"/>
      <c r="B311" s="32"/>
      <c r="C311" s="32"/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  <c r="AA311" s="32"/>
      <c r="AB311" s="32"/>
      <c r="AC311" s="32"/>
      <c r="AD311" s="32"/>
      <c r="AE311" s="32"/>
      <c r="AF311" s="32"/>
      <c r="AG311" s="32"/>
      <c r="AH311" s="32"/>
      <c r="AI311" s="32"/>
    </row>
    <row r="312" spans="1:35" ht="13.5" customHeight="1">
      <c r="A312" s="32"/>
      <c r="B312" s="32"/>
      <c r="C312" s="32"/>
      <c r="D312" s="32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  <c r="AA312" s="32"/>
      <c r="AB312" s="32"/>
      <c r="AC312" s="32"/>
      <c r="AD312" s="32"/>
      <c r="AE312" s="32"/>
      <c r="AF312" s="32"/>
      <c r="AG312" s="32"/>
      <c r="AH312" s="32"/>
      <c r="AI312" s="32"/>
    </row>
    <row r="313" spans="1:35" ht="13.5" customHeight="1">
      <c r="A313" s="32"/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  <c r="AA313" s="32"/>
      <c r="AB313" s="32"/>
      <c r="AC313" s="32"/>
      <c r="AD313" s="32"/>
      <c r="AE313" s="32"/>
      <c r="AF313" s="32"/>
      <c r="AG313" s="32"/>
      <c r="AH313" s="32"/>
      <c r="AI313" s="32"/>
    </row>
    <row r="314" spans="1:35" ht="13.5" customHeight="1">
      <c r="A314" s="32"/>
      <c r="B314" s="32"/>
      <c r="C314" s="32"/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  <c r="AA314" s="32"/>
      <c r="AB314" s="32"/>
      <c r="AC314" s="32"/>
      <c r="AD314" s="32"/>
      <c r="AE314" s="32"/>
      <c r="AF314" s="32"/>
      <c r="AG314" s="32"/>
      <c r="AH314" s="32"/>
      <c r="AI314" s="32"/>
    </row>
    <row r="315" spans="1:35" ht="13.5" customHeight="1">
      <c r="A315" s="32"/>
      <c r="B315" s="32"/>
      <c r="C315" s="32"/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  <c r="AA315" s="32"/>
      <c r="AB315" s="32"/>
      <c r="AC315" s="32"/>
      <c r="AD315" s="32"/>
      <c r="AE315" s="32"/>
      <c r="AF315" s="32"/>
      <c r="AG315" s="32"/>
      <c r="AH315" s="32"/>
      <c r="AI315" s="32"/>
    </row>
    <row r="316" spans="1:35" ht="13.5" customHeight="1">
      <c r="A316" s="32"/>
      <c r="B316" s="32"/>
      <c r="C316" s="32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  <c r="AA316" s="32"/>
      <c r="AB316" s="32"/>
      <c r="AC316" s="32"/>
      <c r="AD316" s="32"/>
      <c r="AE316" s="32"/>
      <c r="AF316" s="32"/>
      <c r="AG316" s="32"/>
      <c r="AH316" s="32"/>
      <c r="AI316" s="32"/>
    </row>
    <row r="317" spans="1:35" ht="13.5" customHeight="1">
      <c r="A317" s="32"/>
      <c r="B317" s="32"/>
      <c r="C317" s="32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  <c r="AA317" s="32"/>
      <c r="AB317" s="32"/>
      <c r="AC317" s="32"/>
      <c r="AD317" s="32"/>
      <c r="AE317" s="32"/>
      <c r="AF317" s="32"/>
      <c r="AG317" s="32"/>
      <c r="AH317" s="32"/>
      <c r="AI317" s="32"/>
    </row>
    <row r="318" spans="1:35" ht="13.5" customHeight="1">
      <c r="A318" s="32"/>
      <c r="B318" s="32"/>
      <c r="C318" s="32"/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  <c r="AA318" s="32"/>
      <c r="AB318" s="32"/>
      <c r="AC318" s="32"/>
      <c r="AD318" s="32"/>
      <c r="AE318" s="32"/>
      <c r="AF318" s="32"/>
      <c r="AG318" s="32"/>
      <c r="AH318" s="32"/>
      <c r="AI318" s="32"/>
    </row>
    <row r="319" spans="1:35" ht="13.5" customHeight="1">
      <c r="A319" s="32"/>
      <c r="B319" s="32"/>
      <c r="C319" s="32"/>
      <c r="D319" s="32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  <c r="AA319" s="32"/>
      <c r="AB319" s="32"/>
      <c r="AC319" s="32"/>
      <c r="AD319" s="32"/>
      <c r="AE319" s="32"/>
      <c r="AF319" s="32"/>
      <c r="AG319" s="32"/>
      <c r="AH319" s="32"/>
      <c r="AI319" s="32"/>
    </row>
    <row r="320" spans="1:35" ht="13.5" customHeight="1">
      <c r="A320" s="32"/>
      <c r="B320" s="32"/>
      <c r="C320" s="32"/>
      <c r="D320" s="32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  <c r="AA320" s="32"/>
      <c r="AB320" s="32"/>
      <c r="AC320" s="32"/>
      <c r="AD320" s="32"/>
      <c r="AE320" s="32"/>
      <c r="AF320" s="32"/>
      <c r="AG320" s="32"/>
      <c r="AH320" s="32"/>
      <c r="AI320" s="32"/>
    </row>
    <row r="321" spans="1:35" ht="13.5" customHeight="1">
      <c r="A321" s="32"/>
      <c r="B321" s="32"/>
      <c r="C321" s="32"/>
      <c r="D321" s="32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  <c r="AA321" s="32"/>
      <c r="AB321" s="32"/>
      <c r="AC321" s="32"/>
      <c r="AD321" s="32"/>
      <c r="AE321" s="32"/>
      <c r="AF321" s="32"/>
      <c r="AG321" s="32"/>
      <c r="AH321" s="32"/>
      <c r="AI321" s="32"/>
    </row>
    <row r="322" spans="1:35" ht="13.5" customHeight="1">
      <c r="A322" s="32"/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  <c r="AA322" s="32"/>
      <c r="AB322" s="32"/>
      <c r="AC322" s="32"/>
      <c r="AD322" s="32"/>
      <c r="AE322" s="32"/>
      <c r="AF322" s="32"/>
      <c r="AG322" s="32"/>
      <c r="AH322" s="32"/>
      <c r="AI322" s="32"/>
    </row>
    <row r="323" spans="1:35" ht="13.5" customHeight="1">
      <c r="A323" s="32"/>
      <c r="B323" s="32"/>
      <c r="C323" s="32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  <c r="AA323" s="32"/>
      <c r="AB323" s="32"/>
      <c r="AC323" s="32"/>
      <c r="AD323" s="32"/>
      <c r="AE323" s="32"/>
      <c r="AF323" s="32"/>
      <c r="AG323" s="32"/>
      <c r="AH323" s="32"/>
      <c r="AI323" s="32"/>
    </row>
    <row r="324" spans="1:35" ht="13.5" customHeight="1">
      <c r="A324" s="32"/>
      <c r="B324" s="32"/>
      <c r="C324" s="32"/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  <c r="AA324" s="32"/>
      <c r="AB324" s="32"/>
      <c r="AC324" s="32"/>
      <c r="AD324" s="32"/>
      <c r="AE324" s="32"/>
      <c r="AF324" s="32"/>
      <c r="AG324" s="32"/>
      <c r="AH324" s="32"/>
      <c r="AI324" s="32"/>
    </row>
    <row r="325" spans="1:35" ht="13.5" customHeight="1">
      <c r="A325" s="32"/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  <c r="AA325" s="32"/>
      <c r="AB325" s="32"/>
      <c r="AC325" s="32"/>
      <c r="AD325" s="32"/>
      <c r="AE325" s="32"/>
      <c r="AF325" s="32"/>
      <c r="AG325" s="32"/>
      <c r="AH325" s="32"/>
      <c r="AI325" s="32"/>
    </row>
    <row r="326" spans="1:35" ht="13.5" customHeight="1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  <c r="AA326" s="32"/>
      <c r="AB326" s="32"/>
      <c r="AC326" s="32"/>
      <c r="AD326" s="32"/>
      <c r="AE326" s="32"/>
      <c r="AF326" s="32"/>
      <c r="AG326" s="32"/>
      <c r="AH326" s="32"/>
      <c r="AI326" s="32"/>
    </row>
    <row r="327" spans="1:35" ht="13.5" customHeight="1">
      <c r="A327" s="32"/>
      <c r="B327" s="32"/>
      <c r="C327" s="32"/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  <c r="AA327" s="32"/>
      <c r="AB327" s="32"/>
      <c r="AC327" s="32"/>
      <c r="AD327" s="32"/>
      <c r="AE327" s="32"/>
      <c r="AF327" s="32"/>
      <c r="AG327" s="32"/>
      <c r="AH327" s="32"/>
      <c r="AI327" s="32"/>
    </row>
    <row r="328" spans="1:35" ht="13.5" customHeight="1">
      <c r="A328" s="32"/>
      <c r="B328" s="32"/>
      <c r="C328" s="32"/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  <c r="AA328" s="32"/>
      <c r="AB328" s="32"/>
      <c r="AC328" s="32"/>
      <c r="AD328" s="32"/>
      <c r="AE328" s="32"/>
      <c r="AF328" s="32"/>
      <c r="AG328" s="32"/>
      <c r="AH328" s="32"/>
      <c r="AI328" s="32"/>
    </row>
    <row r="329" spans="1:35" ht="13.5" customHeight="1">
      <c r="A329" s="32"/>
      <c r="B329" s="32"/>
      <c r="C329" s="32"/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  <c r="AA329" s="32"/>
      <c r="AB329" s="32"/>
      <c r="AC329" s="32"/>
      <c r="AD329" s="32"/>
      <c r="AE329" s="32"/>
      <c r="AF329" s="32"/>
      <c r="AG329" s="32"/>
      <c r="AH329" s="32"/>
      <c r="AI329" s="32"/>
    </row>
    <row r="330" spans="1:35" ht="13.5" customHeight="1">
      <c r="A330" s="32"/>
      <c r="B330" s="32"/>
      <c r="C330" s="32"/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  <c r="AA330" s="32"/>
      <c r="AB330" s="32"/>
      <c r="AC330" s="32"/>
      <c r="AD330" s="32"/>
      <c r="AE330" s="32"/>
      <c r="AF330" s="32"/>
      <c r="AG330" s="32"/>
      <c r="AH330" s="32"/>
      <c r="AI330" s="32"/>
    </row>
    <row r="331" spans="1:35" ht="13.5" customHeight="1">
      <c r="A331" s="32"/>
      <c r="B331" s="32"/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  <c r="AA331" s="32"/>
      <c r="AB331" s="32"/>
      <c r="AC331" s="32"/>
      <c r="AD331" s="32"/>
      <c r="AE331" s="32"/>
      <c r="AF331" s="32"/>
      <c r="AG331" s="32"/>
      <c r="AH331" s="32"/>
      <c r="AI331" s="32"/>
    </row>
    <row r="332" spans="1:35" ht="13.5" customHeight="1">
      <c r="A332" s="32"/>
      <c r="B332" s="32"/>
      <c r="C332" s="32"/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  <c r="AA332" s="32"/>
      <c r="AB332" s="32"/>
      <c r="AC332" s="32"/>
      <c r="AD332" s="32"/>
      <c r="AE332" s="32"/>
      <c r="AF332" s="32"/>
      <c r="AG332" s="32"/>
      <c r="AH332" s="32"/>
      <c r="AI332" s="32"/>
    </row>
    <row r="333" spans="1:35" ht="13.5" customHeight="1">
      <c r="A333" s="32"/>
      <c r="B333" s="32"/>
      <c r="C333" s="32"/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  <c r="AA333" s="32"/>
      <c r="AB333" s="32"/>
      <c r="AC333" s="32"/>
      <c r="AD333" s="32"/>
      <c r="AE333" s="32"/>
      <c r="AF333" s="32"/>
      <c r="AG333" s="32"/>
      <c r="AH333" s="32"/>
      <c r="AI333" s="32"/>
    </row>
    <row r="334" spans="1:35" ht="13.5" customHeight="1">
      <c r="A334" s="32"/>
      <c r="B334" s="32"/>
      <c r="C334" s="32"/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  <c r="AA334" s="32"/>
      <c r="AB334" s="32"/>
      <c r="AC334" s="32"/>
      <c r="AD334" s="32"/>
      <c r="AE334" s="32"/>
      <c r="AF334" s="32"/>
      <c r="AG334" s="32"/>
      <c r="AH334" s="32"/>
      <c r="AI334" s="32"/>
    </row>
    <row r="335" spans="1:35" ht="13.5" customHeight="1">
      <c r="A335" s="32"/>
      <c r="B335" s="32"/>
      <c r="C335" s="32"/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  <c r="AA335" s="32"/>
      <c r="AB335" s="32"/>
      <c r="AC335" s="32"/>
      <c r="AD335" s="32"/>
      <c r="AE335" s="32"/>
      <c r="AF335" s="32"/>
      <c r="AG335" s="32"/>
      <c r="AH335" s="32"/>
      <c r="AI335" s="32"/>
    </row>
    <row r="336" spans="1:35" ht="13.5" customHeight="1">
      <c r="A336" s="32"/>
      <c r="B336" s="32"/>
      <c r="C336" s="32"/>
      <c r="D336" s="32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  <c r="AA336" s="32"/>
      <c r="AB336" s="32"/>
      <c r="AC336" s="32"/>
      <c r="AD336" s="32"/>
      <c r="AE336" s="32"/>
      <c r="AF336" s="32"/>
      <c r="AG336" s="32"/>
      <c r="AH336" s="32"/>
      <c r="AI336" s="32"/>
    </row>
    <row r="337" spans="1:35" ht="13.5" customHeight="1">
      <c r="A337" s="32"/>
      <c r="B337" s="32"/>
      <c r="C337" s="32"/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  <c r="AA337" s="32"/>
      <c r="AB337" s="32"/>
      <c r="AC337" s="32"/>
      <c r="AD337" s="32"/>
      <c r="AE337" s="32"/>
      <c r="AF337" s="32"/>
      <c r="AG337" s="32"/>
      <c r="AH337" s="32"/>
      <c r="AI337" s="32"/>
    </row>
    <row r="338" spans="1:35" ht="13.5" customHeight="1">
      <c r="A338" s="32"/>
      <c r="B338" s="32"/>
      <c r="C338" s="32"/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  <c r="AA338" s="32"/>
      <c r="AB338" s="32"/>
      <c r="AC338" s="32"/>
      <c r="AD338" s="32"/>
      <c r="AE338" s="32"/>
      <c r="AF338" s="32"/>
      <c r="AG338" s="32"/>
      <c r="AH338" s="32"/>
      <c r="AI338" s="32"/>
    </row>
    <row r="339" spans="1:35" ht="13.5" customHeight="1">
      <c r="A339" s="32"/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  <c r="AA339" s="32"/>
      <c r="AB339" s="32"/>
      <c r="AC339" s="32"/>
      <c r="AD339" s="32"/>
      <c r="AE339" s="32"/>
      <c r="AF339" s="32"/>
      <c r="AG339" s="32"/>
      <c r="AH339" s="32"/>
      <c r="AI339" s="32"/>
    </row>
    <row r="340" spans="1:35" ht="13.5" customHeight="1">
      <c r="A340" s="32"/>
      <c r="B340" s="32"/>
      <c r="C340" s="32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  <c r="AA340" s="32"/>
      <c r="AB340" s="32"/>
      <c r="AC340" s="32"/>
      <c r="AD340" s="32"/>
      <c r="AE340" s="32"/>
      <c r="AF340" s="32"/>
      <c r="AG340" s="32"/>
      <c r="AH340" s="32"/>
      <c r="AI340" s="32"/>
    </row>
    <row r="341" spans="1:35" ht="13.5" customHeight="1">
      <c r="A341" s="32"/>
      <c r="B341" s="32"/>
      <c r="C341" s="32"/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  <c r="AA341" s="32"/>
      <c r="AB341" s="32"/>
      <c r="AC341" s="32"/>
      <c r="AD341" s="32"/>
      <c r="AE341" s="32"/>
      <c r="AF341" s="32"/>
      <c r="AG341" s="32"/>
      <c r="AH341" s="32"/>
      <c r="AI341" s="32"/>
    </row>
    <row r="342" spans="1:35" ht="13.5" customHeight="1">
      <c r="A342" s="32"/>
      <c r="B342" s="32"/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  <c r="AA342" s="32"/>
      <c r="AB342" s="32"/>
      <c r="AC342" s="32"/>
      <c r="AD342" s="32"/>
      <c r="AE342" s="32"/>
      <c r="AF342" s="32"/>
      <c r="AG342" s="32"/>
      <c r="AH342" s="32"/>
      <c r="AI342" s="32"/>
    </row>
    <row r="343" spans="1:35" ht="13.5" customHeight="1">
      <c r="A343" s="32"/>
      <c r="B343" s="32"/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  <c r="AA343" s="32"/>
      <c r="AB343" s="32"/>
      <c r="AC343" s="32"/>
      <c r="AD343" s="32"/>
      <c r="AE343" s="32"/>
      <c r="AF343" s="32"/>
      <c r="AG343" s="32"/>
      <c r="AH343" s="32"/>
      <c r="AI343" s="32"/>
    </row>
    <row r="344" spans="1:35" ht="13.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  <c r="AA344" s="32"/>
      <c r="AB344" s="32"/>
      <c r="AC344" s="32"/>
      <c r="AD344" s="32"/>
      <c r="AE344" s="32"/>
      <c r="AF344" s="32"/>
      <c r="AG344" s="32"/>
      <c r="AH344" s="32"/>
      <c r="AI344" s="32"/>
    </row>
    <row r="345" spans="1:35" ht="13.5" customHeight="1">
      <c r="A345" s="32"/>
      <c r="B345" s="32"/>
      <c r="C345" s="32"/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  <c r="AA345" s="32"/>
      <c r="AB345" s="32"/>
      <c r="AC345" s="32"/>
      <c r="AD345" s="32"/>
      <c r="AE345" s="32"/>
      <c r="AF345" s="32"/>
      <c r="AG345" s="32"/>
      <c r="AH345" s="32"/>
      <c r="AI345" s="32"/>
    </row>
    <row r="346" spans="1:35" ht="13.5" customHeight="1">
      <c r="A346" s="32"/>
      <c r="B346" s="32"/>
      <c r="C346" s="32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  <c r="AA346" s="32"/>
      <c r="AB346" s="32"/>
      <c r="AC346" s="32"/>
      <c r="AD346" s="32"/>
      <c r="AE346" s="32"/>
      <c r="AF346" s="32"/>
      <c r="AG346" s="32"/>
      <c r="AH346" s="32"/>
      <c r="AI346" s="32"/>
    </row>
    <row r="347" spans="1:35" ht="13.5" customHeight="1">
      <c r="A347" s="32"/>
      <c r="B347" s="32"/>
      <c r="C347" s="32"/>
      <c r="D347" s="32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  <c r="AA347" s="32"/>
      <c r="AB347" s="32"/>
      <c r="AC347" s="32"/>
      <c r="AD347" s="32"/>
      <c r="AE347" s="32"/>
      <c r="AF347" s="32"/>
      <c r="AG347" s="32"/>
      <c r="AH347" s="32"/>
      <c r="AI347" s="32"/>
    </row>
    <row r="348" spans="1:35" ht="13.5" customHeight="1">
      <c r="A348" s="32"/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  <c r="AA348" s="32"/>
      <c r="AB348" s="32"/>
      <c r="AC348" s="32"/>
      <c r="AD348" s="32"/>
      <c r="AE348" s="32"/>
      <c r="AF348" s="32"/>
      <c r="AG348" s="32"/>
      <c r="AH348" s="32"/>
      <c r="AI348" s="32"/>
    </row>
    <row r="349" spans="1:35" ht="13.5" customHeight="1">
      <c r="A349" s="32"/>
      <c r="B349" s="32"/>
      <c r="C349" s="32"/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  <c r="AA349" s="32"/>
      <c r="AB349" s="32"/>
      <c r="AC349" s="32"/>
      <c r="AD349" s="32"/>
      <c r="AE349" s="32"/>
      <c r="AF349" s="32"/>
      <c r="AG349" s="32"/>
      <c r="AH349" s="32"/>
      <c r="AI349" s="32"/>
    </row>
    <row r="350" spans="1:35" ht="13.5" customHeight="1">
      <c r="A350" s="32"/>
      <c r="B350" s="32"/>
      <c r="C350" s="32"/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  <c r="AA350" s="32"/>
      <c r="AB350" s="32"/>
      <c r="AC350" s="32"/>
      <c r="AD350" s="32"/>
      <c r="AE350" s="32"/>
      <c r="AF350" s="32"/>
      <c r="AG350" s="32"/>
      <c r="AH350" s="32"/>
      <c r="AI350" s="32"/>
    </row>
    <row r="351" spans="1:35" ht="13.5" customHeight="1">
      <c r="A351" s="32"/>
      <c r="B351" s="32"/>
      <c r="C351" s="32"/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  <c r="AA351" s="32"/>
      <c r="AB351" s="32"/>
      <c r="AC351" s="32"/>
      <c r="AD351" s="32"/>
      <c r="AE351" s="32"/>
      <c r="AF351" s="32"/>
      <c r="AG351" s="32"/>
      <c r="AH351" s="32"/>
      <c r="AI351" s="32"/>
    </row>
    <row r="352" spans="1:35" ht="13.5" customHeight="1">
      <c r="A352" s="32"/>
      <c r="B352" s="32"/>
      <c r="C352" s="32"/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  <c r="AA352" s="32"/>
      <c r="AB352" s="32"/>
      <c r="AC352" s="32"/>
      <c r="AD352" s="32"/>
      <c r="AE352" s="32"/>
      <c r="AF352" s="32"/>
      <c r="AG352" s="32"/>
      <c r="AH352" s="32"/>
      <c r="AI352" s="32"/>
    </row>
    <row r="353" spans="1:35" ht="13.5" customHeight="1">
      <c r="A353" s="32"/>
      <c r="B353" s="32"/>
      <c r="C353" s="32"/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  <c r="AA353" s="32"/>
      <c r="AB353" s="32"/>
      <c r="AC353" s="32"/>
      <c r="AD353" s="32"/>
      <c r="AE353" s="32"/>
      <c r="AF353" s="32"/>
      <c r="AG353" s="32"/>
      <c r="AH353" s="32"/>
      <c r="AI353" s="32"/>
    </row>
    <row r="354" spans="1:35" ht="13.5" customHeight="1">
      <c r="A354" s="32"/>
      <c r="B354" s="32"/>
      <c r="C354" s="32"/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  <c r="AA354" s="32"/>
      <c r="AB354" s="32"/>
      <c r="AC354" s="32"/>
      <c r="AD354" s="32"/>
      <c r="AE354" s="32"/>
      <c r="AF354" s="32"/>
      <c r="AG354" s="32"/>
      <c r="AH354" s="32"/>
      <c r="AI354" s="32"/>
    </row>
    <row r="355" spans="1:35" ht="13.5" customHeight="1">
      <c r="A355" s="32"/>
      <c r="B355" s="32"/>
      <c r="C355" s="32"/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  <c r="AA355" s="32"/>
      <c r="AB355" s="32"/>
      <c r="AC355" s="32"/>
      <c r="AD355" s="32"/>
      <c r="AE355" s="32"/>
      <c r="AF355" s="32"/>
      <c r="AG355" s="32"/>
      <c r="AH355" s="32"/>
      <c r="AI355" s="32"/>
    </row>
    <row r="356" spans="1:35" ht="13.5" customHeight="1">
      <c r="A356" s="32"/>
      <c r="B356" s="32"/>
      <c r="C356" s="32"/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  <c r="AA356" s="32"/>
      <c r="AB356" s="32"/>
      <c r="AC356" s="32"/>
      <c r="AD356" s="32"/>
      <c r="AE356" s="32"/>
      <c r="AF356" s="32"/>
      <c r="AG356" s="32"/>
      <c r="AH356" s="32"/>
      <c r="AI356" s="32"/>
    </row>
    <row r="357" spans="1:35" ht="13.5" customHeight="1">
      <c r="A357" s="32"/>
      <c r="B357" s="32"/>
      <c r="C357" s="32"/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  <c r="AA357" s="32"/>
      <c r="AB357" s="32"/>
      <c r="AC357" s="32"/>
      <c r="AD357" s="32"/>
      <c r="AE357" s="32"/>
      <c r="AF357" s="32"/>
      <c r="AG357" s="32"/>
      <c r="AH357" s="32"/>
      <c r="AI357" s="32"/>
    </row>
    <row r="358" spans="1:35" ht="13.5" customHeight="1">
      <c r="A358" s="32"/>
      <c r="B358" s="32"/>
      <c r="C358" s="32"/>
      <c r="D358" s="32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  <c r="AA358" s="32"/>
      <c r="AB358" s="32"/>
      <c r="AC358" s="32"/>
      <c r="AD358" s="32"/>
      <c r="AE358" s="32"/>
      <c r="AF358" s="32"/>
      <c r="AG358" s="32"/>
      <c r="AH358" s="32"/>
      <c r="AI358" s="32"/>
    </row>
    <row r="359" spans="1:35" ht="13.5" customHeight="1">
      <c r="A359" s="32"/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  <c r="AA359" s="32"/>
      <c r="AB359" s="32"/>
      <c r="AC359" s="32"/>
      <c r="AD359" s="32"/>
      <c r="AE359" s="32"/>
      <c r="AF359" s="32"/>
      <c r="AG359" s="32"/>
      <c r="AH359" s="32"/>
      <c r="AI359" s="32"/>
    </row>
    <row r="360" spans="1:35" ht="13.5" customHeight="1">
      <c r="A360" s="32"/>
      <c r="B360" s="32"/>
      <c r="C360" s="32"/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  <c r="AA360" s="32"/>
      <c r="AB360" s="32"/>
      <c r="AC360" s="32"/>
      <c r="AD360" s="32"/>
      <c r="AE360" s="32"/>
      <c r="AF360" s="32"/>
      <c r="AG360" s="32"/>
      <c r="AH360" s="32"/>
      <c r="AI360" s="32"/>
    </row>
    <row r="361" spans="1:35" ht="13.5" customHeight="1">
      <c r="A361" s="32"/>
      <c r="B361" s="32"/>
      <c r="C361" s="32"/>
      <c r="D361" s="32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  <c r="AA361" s="32"/>
      <c r="AB361" s="32"/>
      <c r="AC361" s="32"/>
      <c r="AD361" s="32"/>
      <c r="AE361" s="32"/>
      <c r="AF361" s="32"/>
      <c r="AG361" s="32"/>
      <c r="AH361" s="32"/>
      <c r="AI361" s="32"/>
    </row>
    <row r="362" spans="1:35" ht="13.5" customHeight="1">
      <c r="A362" s="32"/>
      <c r="B362" s="32"/>
      <c r="C362" s="32"/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  <c r="AA362" s="32"/>
      <c r="AB362" s="32"/>
      <c r="AC362" s="32"/>
      <c r="AD362" s="32"/>
      <c r="AE362" s="32"/>
      <c r="AF362" s="32"/>
      <c r="AG362" s="32"/>
      <c r="AH362" s="32"/>
      <c r="AI362" s="32"/>
    </row>
    <row r="363" spans="1:35" ht="13.5" customHeight="1">
      <c r="A363" s="32"/>
      <c r="B363" s="32"/>
      <c r="C363" s="32"/>
      <c r="D363" s="32"/>
      <c r="E363" s="32"/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  <c r="AA363" s="32"/>
      <c r="AB363" s="32"/>
      <c r="AC363" s="32"/>
      <c r="AD363" s="32"/>
      <c r="AE363" s="32"/>
      <c r="AF363" s="32"/>
      <c r="AG363" s="32"/>
      <c r="AH363" s="32"/>
      <c r="AI363" s="32"/>
    </row>
    <row r="364" spans="1:35" ht="13.5" customHeight="1">
      <c r="A364" s="32"/>
      <c r="B364" s="32"/>
      <c r="C364" s="32"/>
      <c r="D364" s="32"/>
      <c r="E364" s="32"/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  <c r="AA364" s="32"/>
      <c r="AB364" s="32"/>
      <c r="AC364" s="32"/>
      <c r="AD364" s="32"/>
      <c r="AE364" s="32"/>
      <c r="AF364" s="32"/>
      <c r="AG364" s="32"/>
      <c r="AH364" s="32"/>
      <c r="AI364" s="32"/>
    </row>
    <row r="365" spans="1:35" ht="13.5" customHeight="1">
      <c r="A365" s="32"/>
      <c r="B365" s="32"/>
      <c r="C365" s="32"/>
      <c r="D365" s="32"/>
      <c r="E365" s="32"/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  <c r="AA365" s="32"/>
      <c r="AB365" s="32"/>
      <c r="AC365" s="32"/>
      <c r="AD365" s="32"/>
      <c r="AE365" s="32"/>
      <c r="AF365" s="32"/>
      <c r="AG365" s="32"/>
      <c r="AH365" s="32"/>
      <c r="AI365" s="32"/>
    </row>
    <row r="366" spans="1:35" ht="13.5" customHeight="1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  <c r="AA366" s="32"/>
      <c r="AB366" s="32"/>
      <c r="AC366" s="32"/>
      <c r="AD366" s="32"/>
      <c r="AE366" s="32"/>
      <c r="AF366" s="32"/>
      <c r="AG366" s="32"/>
      <c r="AH366" s="32"/>
      <c r="AI366" s="32"/>
    </row>
    <row r="367" spans="1:35" ht="13.5" customHeight="1">
      <c r="A367" s="32"/>
      <c r="B367" s="32"/>
      <c r="C367" s="32"/>
      <c r="D367" s="32"/>
      <c r="E367" s="32"/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  <c r="AA367" s="32"/>
      <c r="AB367" s="32"/>
      <c r="AC367" s="32"/>
      <c r="AD367" s="32"/>
      <c r="AE367" s="32"/>
      <c r="AF367" s="32"/>
      <c r="AG367" s="32"/>
      <c r="AH367" s="32"/>
      <c r="AI367" s="32"/>
    </row>
    <row r="368" spans="1:35" ht="13.5" customHeight="1">
      <c r="A368" s="32"/>
      <c r="B368" s="32"/>
      <c r="C368" s="32"/>
      <c r="D368" s="32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  <c r="AA368" s="32"/>
      <c r="AB368" s="32"/>
      <c r="AC368" s="32"/>
      <c r="AD368" s="32"/>
      <c r="AE368" s="32"/>
      <c r="AF368" s="32"/>
      <c r="AG368" s="32"/>
      <c r="AH368" s="32"/>
      <c r="AI368" s="32"/>
    </row>
    <row r="369" spans="1:35" ht="13.5" customHeight="1">
      <c r="A369" s="32"/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  <c r="AA369" s="32"/>
      <c r="AB369" s="32"/>
      <c r="AC369" s="32"/>
      <c r="AD369" s="32"/>
      <c r="AE369" s="32"/>
      <c r="AF369" s="32"/>
      <c r="AG369" s="32"/>
      <c r="AH369" s="32"/>
      <c r="AI369" s="32"/>
    </row>
    <row r="370" spans="1:35" ht="13.5" customHeight="1">
      <c r="A370" s="32"/>
      <c r="B370" s="32"/>
      <c r="C370" s="32"/>
      <c r="D370" s="32"/>
      <c r="E370" s="32"/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  <c r="AA370" s="32"/>
      <c r="AB370" s="32"/>
      <c r="AC370" s="32"/>
      <c r="AD370" s="32"/>
      <c r="AE370" s="32"/>
      <c r="AF370" s="32"/>
      <c r="AG370" s="32"/>
      <c r="AH370" s="32"/>
      <c r="AI370" s="32"/>
    </row>
    <row r="371" spans="1:35" ht="13.5" customHeight="1">
      <c r="A371" s="32"/>
      <c r="B371" s="32"/>
      <c r="C371" s="32"/>
      <c r="D371" s="32"/>
      <c r="E371" s="32"/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  <c r="AA371" s="32"/>
      <c r="AB371" s="32"/>
      <c r="AC371" s="32"/>
      <c r="AD371" s="32"/>
      <c r="AE371" s="32"/>
      <c r="AF371" s="32"/>
      <c r="AG371" s="32"/>
      <c r="AH371" s="32"/>
      <c r="AI371" s="32"/>
    </row>
    <row r="372" spans="1:35" ht="13.5" customHeight="1">
      <c r="A372" s="32"/>
      <c r="B372" s="32"/>
      <c r="C372" s="32"/>
      <c r="D372" s="32"/>
      <c r="E372" s="32"/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2"/>
      <c r="AI372" s="32"/>
    </row>
    <row r="373" spans="1:35" ht="13.5" customHeight="1">
      <c r="A373" s="32"/>
      <c r="B373" s="32"/>
      <c r="C373" s="32"/>
      <c r="D373" s="32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  <c r="AA373" s="32"/>
      <c r="AB373" s="32"/>
      <c r="AC373" s="32"/>
      <c r="AD373" s="32"/>
      <c r="AE373" s="32"/>
      <c r="AF373" s="32"/>
      <c r="AG373" s="32"/>
      <c r="AH373" s="32"/>
      <c r="AI373" s="32"/>
    </row>
    <row r="374" spans="1:35" ht="13.5" customHeight="1">
      <c r="A374" s="32"/>
      <c r="B374" s="32"/>
      <c r="C374" s="32"/>
      <c r="D374" s="32"/>
      <c r="E374" s="32"/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  <c r="AA374" s="32"/>
      <c r="AB374" s="32"/>
      <c r="AC374" s="32"/>
      <c r="AD374" s="32"/>
      <c r="AE374" s="32"/>
      <c r="AF374" s="32"/>
      <c r="AG374" s="32"/>
      <c r="AH374" s="32"/>
      <c r="AI374" s="32"/>
    </row>
    <row r="375" spans="1:35" ht="13.5" customHeight="1">
      <c r="A375" s="32"/>
      <c r="B375" s="32"/>
      <c r="C375" s="32"/>
      <c r="D375" s="32"/>
      <c r="E375" s="32"/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  <c r="AA375" s="32"/>
      <c r="AB375" s="32"/>
      <c r="AC375" s="32"/>
      <c r="AD375" s="32"/>
      <c r="AE375" s="32"/>
      <c r="AF375" s="32"/>
      <c r="AG375" s="32"/>
      <c r="AH375" s="32"/>
      <c r="AI375" s="32"/>
    </row>
    <row r="376" spans="1:35" ht="13.5" customHeight="1">
      <c r="A376" s="32"/>
      <c r="B376" s="32"/>
      <c r="C376" s="32"/>
      <c r="D376" s="32"/>
      <c r="E376" s="32"/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  <c r="AA376" s="32"/>
      <c r="AB376" s="32"/>
      <c r="AC376" s="32"/>
      <c r="AD376" s="32"/>
      <c r="AE376" s="32"/>
      <c r="AF376" s="32"/>
      <c r="AG376" s="32"/>
      <c r="AH376" s="32"/>
      <c r="AI376" s="32"/>
    </row>
    <row r="377" spans="1:35" ht="13.5" customHeight="1">
      <c r="A377" s="32"/>
      <c r="B377" s="32"/>
      <c r="C377" s="32"/>
      <c r="D377" s="32"/>
      <c r="E377" s="32"/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  <c r="AA377" s="32"/>
      <c r="AB377" s="32"/>
      <c r="AC377" s="32"/>
      <c r="AD377" s="32"/>
      <c r="AE377" s="32"/>
      <c r="AF377" s="32"/>
      <c r="AG377" s="32"/>
      <c r="AH377" s="32"/>
      <c r="AI377" s="32"/>
    </row>
    <row r="378" spans="1:35" ht="13.5" customHeight="1">
      <c r="A378" s="32"/>
      <c r="B378" s="32"/>
      <c r="C378" s="32"/>
      <c r="D378" s="32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  <c r="AA378" s="32"/>
      <c r="AB378" s="32"/>
      <c r="AC378" s="32"/>
      <c r="AD378" s="32"/>
      <c r="AE378" s="32"/>
      <c r="AF378" s="32"/>
      <c r="AG378" s="32"/>
      <c r="AH378" s="32"/>
      <c r="AI378" s="32"/>
    </row>
    <row r="379" spans="1:35" ht="13.5" customHeight="1">
      <c r="A379" s="32"/>
      <c r="B379" s="32"/>
      <c r="C379" s="32"/>
      <c r="D379" s="32"/>
      <c r="E379" s="32"/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  <c r="AA379" s="32"/>
      <c r="AB379" s="32"/>
      <c r="AC379" s="32"/>
      <c r="AD379" s="32"/>
      <c r="AE379" s="32"/>
      <c r="AF379" s="32"/>
      <c r="AG379" s="32"/>
      <c r="AH379" s="32"/>
      <c r="AI379" s="32"/>
    </row>
    <row r="380" spans="1:35" ht="13.5" customHeight="1">
      <c r="A380" s="32"/>
      <c r="B380" s="32"/>
      <c r="C380" s="32"/>
      <c r="D380" s="32"/>
      <c r="E380" s="32"/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  <c r="AA380" s="32"/>
      <c r="AB380" s="32"/>
      <c r="AC380" s="32"/>
      <c r="AD380" s="32"/>
      <c r="AE380" s="32"/>
      <c r="AF380" s="32"/>
      <c r="AG380" s="32"/>
      <c r="AH380" s="32"/>
      <c r="AI380" s="32"/>
    </row>
    <row r="381" spans="1:35" ht="13.5" customHeight="1">
      <c r="A381" s="32"/>
      <c r="B381" s="32"/>
      <c r="C381" s="32"/>
      <c r="D381" s="32"/>
      <c r="E381" s="32"/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  <c r="AA381" s="32"/>
      <c r="AB381" s="32"/>
      <c r="AC381" s="32"/>
      <c r="AD381" s="32"/>
      <c r="AE381" s="32"/>
      <c r="AF381" s="32"/>
      <c r="AG381" s="32"/>
      <c r="AH381" s="32"/>
      <c r="AI381" s="32"/>
    </row>
    <row r="382" spans="1:35" ht="13.5" customHeight="1">
      <c r="A382" s="32"/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  <c r="AA382" s="32"/>
      <c r="AB382" s="32"/>
      <c r="AC382" s="32"/>
      <c r="AD382" s="32"/>
      <c r="AE382" s="32"/>
      <c r="AF382" s="32"/>
      <c r="AG382" s="32"/>
      <c r="AH382" s="32"/>
      <c r="AI382" s="32"/>
    </row>
    <row r="383" spans="1:35" ht="13.5" customHeight="1">
      <c r="A383" s="32"/>
      <c r="B383" s="32"/>
      <c r="C383" s="32"/>
      <c r="D383" s="32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  <c r="AA383" s="32"/>
      <c r="AB383" s="32"/>
      <c r="AC383" s="32"/>
      <c r="AD383" s="32"/>
      <c r="AE383" s="32"/>
      <c r="AF383" s="32"/>
      <c r="AG383" s="32"/>
      <c r="AH383" s="32"/>
      <c r="AI383" s="32"/>
    </row>
    <row r="384" spans="1:35" ht="13.5" customHeight="1">
      <c r="A384" s="32"/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  <c r="AA384" s="32"/>
      <c r="AB384" s="32"/>
      <c r="AC384" s="32"/>
      <c r="AD384" s="32"/>
      <c r="AE384" s="32"/>
      <c r="AF384" s="32"/>
      <c r="AG384" s="32"/>
      <c r="AH384" s="32"/>
      <c r="AI384" s="32"/>
    </row>
    <row r="385" spans="1:35" ht="13.5" customHeight="1">
      <c r="A385" s="32"/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  <c r="AA385" s="32"/>
      <c r="AB385" s="32"/>
      <c r="AC385" s="32"/>
      <c r="AD385" s="32"/>
      <c r="AE385" s="32"/>
      <c r="AF385" s="32"/>
      <c r="AG385" s="32"/>
      <c r="AH385" s="32"/>
      <c r="AI385" s="32"/>
    </row>
    <row r="386" spans="1:35" ht="13.5" customHeight="1">
      <c r="A386" s="32"/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  <c r="AA386" s="32"/>
      <c r="AB386" s="32"/>
      <c r="AC386" s="32"/>
      <c r="AD386" s="32"/>
      <c r="AE386" s="32"/>
      <c r="AF386" s="32"/>
      <c r="AG386" s="32"/>
      <c r="AH386" s="32"/>
      <c r="AI386" s="32"/>
    </row>
    <row r="387" spans="1:35" ht="13.5" customHeight="1">
      <c r="A387" s="32"/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  <c r="AA387" s="32"/>
      <c r="AB387" s="32"/>
      <c r="AC387" s="32"/>
      <c r="AD387" s="32"/>
      <c r="AE387" s="32"/>
      <c r="AF387" s="32"/>
      <c r="AG387" s="32"/>
      <c r="AH387" s="32"/>
      <c r="AI387" s="32"/>
    </row>
    <row r="388" spans="1:35" ht="13.5" customHeight="1">
      <c r="A388" s="32"/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  <c r="AA388" s="32"/>
      <c r="AB388" s="32"/>
      <c r="AC388" s="32"/>
      <c r="AD388" s="32"/>
      <c r="AE388" s="32"/>
      <c r="AF388" s="32"/>
      <c r="AG388" s="32"/>
      <c r="AH388" s="32"/>
      <c r="AI388" s="32"/>
    </row>
    <row r="389" spans="1:35" ht="13.5" customHeight="1">
      <c r="A389" s="32"/>
      <c r="B389" s="32"/>
      <c r="C389" s="32"/>
      <c r="D389" s="32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  <c r="AA389" s="32"/>
      <c r="AB389" s="32"/>
      <c r="AC389" s="32"/>
      <c r="AD389" s="32"/>
      <c r="AE389" s="32"/>
      <c r="AF389" s="32"/>
      <c r="AG389" s="32"/>
      <c r="AH389" s="32"/>
      <c r="AI389" s="32"/>
    </row>
    <row r="390" spans="1:35" ht="13.5" customHeight="1">
      <c r="A390" s="32"/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  <c r="AA390" s="32"/>
      <c r="AB390" s="32"/>
      <c r="AC390" s="32"/>
      <c r="AD390" s="32"/>
      <c r="AE390" s="32"/>
      <c r="AF390" s="32"/>
      <c r="AG390" s="32"/>
      <c r="AH390" s="32"/>
      <c r="AI390" s="32"/>
    </row>
    <row r="391" spans="1:35" ht="13.5" customHeight="1">
      <c r="A391" s="32"/>
      <c r="B391" s="32"/>
      <c r="C391" s="32"/>
      <c r="D391" s="32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  <c r="AA391" s="32"/>
      <c r="AB391" s="32"/>
      <c r="AC391" s="32"/>
      <c r="AD391" s="32"/>
      <c r="AE391" s="32"/>
      <c r="AF391" s="32"/>
      <c r="AG391" s="32"/>
      <c r="AH391" s="32"/>
      <c r="AI391" s="32"/>
    </row>
    <row r="392" spans="1:35" ht="13.5" customHeight="1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  <c r="AA392" s="32"/>
      <c r="AB392" s="32"/>
      <c r="AC392" s="32"/>
      <c r="AD392" s="32"/>
      <c r="AE392" s="32"/>
      <c r="AF392" s="32"/>
      <c r="AG392" s="32"/>
      <c r="AH392" s="32"/>
      <c r="AI392" s="32"/>
    </row>
    <row r="393" spans="1:35" ht="13.5" customHeight="1">
      <c r="A393" s="32"/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  <c r="AA393" s="32"/>
      <c r="AB393" s="32"/>
      <c r="AC393" s="32"/>
      <c r="AD393" s="32"/>
      <c r="AE393" s="32"/>
      <c r="AF393" s="32"/>
      <c r="AG393" s="32"/>
      <c r="AH393" s="32"/>
      <c r="AI393" s="32"/>
    </row>
    <row r="394" spans="1:35" ht="13.5" customHeight="1">
      <c r="A394" s="32"/>
      <c r="B394" s="32"/>
      <c r="C394" s="32"/>
      <c r="D394" s="32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  <c r="AA394" s="32"/>
      <c r="AB394" s="32"/>
      <c r="AC394" s="32"/>
      <c r="AD394" s="32"/>
      <c r="AE394" s="32"/>
      <c r="AF394" s="32"/>
      <c r="AG394" s="32"/>
      <c r="AH394" s="32"/>
      <c r="AI394" s="32"/>
    </row>
    <row r="395" spans="1:35" ht="13.5" customHeight="1">
      <c r="A395" s="32"/>
      <c r="B395" s="32"/>
      <c r="C395" s="32"/>
      <c r="D395" s="32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  <c r="AA395" s="32"/>
      <c r="AB395" s="32"/>
      <c r="AC395" s="32"/>
      <c r="AD395" s="32"/>
      <c r="AE395" s="32"/>
      <c r="AF395" s="32"/>
      <c r="AG395" s="32"/>
      <c r="AH395" s="32"/>
      <c r="AI395" s="32"/>
    </row>
    <row r="396" spans="1:35" ht="13.5" customHeight="1">
      <c r="A396" s="32"/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  <c r="AA396" s="32"/>
      <c r="AB396" s="32"/>
      <c r="AC396" s="32"/>
      <c r="AD396" s="32"/>
      <c r="AE396" s="32"/>
      <c r="AF396" s="32"/>
      <c r="AG396" s="32"/>
      <c r="AH396" s="32"/>
      <c r="AI396" s="32"/>
    </row>
    <row r="397" spans="1:35" ht="13.5" customHeight="1">
      <c r="A397" s="32"/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  <c r="AA397" s="32"/>
      <c r="AB397" s="32"/>
      <c r="AC397" s="32"/>
      <c r="AD397" s="32"/>
      <c r="AE397" s="32"/>
      <c r="AF397" s="32"/>
      <c r="AG397" s="32"/>
      <c r="AH397" s="32"/>
      <c r="AI397" s="32"/>
    </row>
    <row r="398" spans="1:35" ht="13.5" customHeight="1">
      <c r="A398" s="32"/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  <c r="AA398" s="32"/>
      <c r="AB398" s="32"/>
      <c r="AC398" s="32"/>
      <c r="AD398" s="32"/>
      <c r="AE398" s="32"/>
      <c r="AF398" s="32"/>
      <c r="AG398" s="32"/>
      <c r="AH398" s="32"/>
      <c r="AI398" s="32"/>
    </row>
    <row r="399" spans="1:35" ht="13.5" customHeight="1">
      <c r="A399" s="32"/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  <c r="AA399" s="32"/>
      <c r="AB399" s="32"/>
      <c r="AC399" s="32"/>
      <c r="AD399" s="32"/>
      <c r="AE399" s="32"/>
      <c r="AF399" s="32"/>
      <c r="AG399" s="32"/>
      <c r="AH399" s="32"/>
      <c r="AI399" s="32"/>
    </row>
    <row r="400" spans="1:35" ht="13.5" customHeight="1">
      <c r="A400" s="32"/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  <c r="AA400" s="32"/>
      <c r="AB400" s="32"/>
      <c r="AC400" s="32"/>
      <c r="AD400" s="32"/>
      <c r="AE400" s="32"/>
      <c r="AF400" s="32"/>
      <c r="AG400" s="32"/>
      <c r="AH400" s="32"/>
      <c r="AI400" s="32"/>
    </row>
    <row r="401" spans="1:35" ht="13.5" customHeight="1">
      <c r="A401" s="32"/>
      <c r="B401" s="32"/>
      <c r="C401" s="32"/>
      <c r="D401" s="32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  <c r="AA401" s="32"/>
      <c r="AB401" s="32"/>
      <c r="AC401" s="32"/>
      <c r="AD401" s="32"/>
      <c r="AE401" s="32"/>
      <c r="AF401" s="32"/>
      <c r="AG401" s="32"/>
      <c r="AH401" s="32"/>
      <c r="AI401" s="32"/>
    </row>
    <row r="402" spans="1:35" ht="13.5" customHeight="1">
      <c r="A402" s="32"/>
      <c r="B402" s="32"/>
      <c r="C402" s="32"/>
      <c r="D402" s="32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  <c r="AA402" s="32"/>
      <c r="AB402" s="32"/>
      <c r="AC402" s="32"/>
      <c r="AD402" s="32"/>
      <c r="AE402" s="32"/>
      <c r="AF402" s="32"/>
      <c r="AG402" s="32"/>
      <c r="AH402" s="32"/>
      <c r="AI402" s="32"/>
    </row>
    <row r="403" spans="1:35" ht="13.5" customHeight="1">
      <c r="A403" s="32"/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  <c r="AA403" s="32"/>
      <c r="AB403" s="32"/>
      <c r="AC403" s="32"/>
      <c r="AD403" s="32"/>
      <c r="AE403" s="32"/>
      <c r="AF403" s="32"/>
      <c r="AG403" s="32"/>
      <c r="AH403" s="32"/>
      <c r="AI403" s="32"/>
    </row>
    <row r="404" spans="1:35" ht="13.5" customHeight="1">
      <c r="A404" s="32"/>
      <c r="B404" s="32"/>
      <c r="C404" s="32"/>
      <c r="D404" s="32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  <c r="AA404" s="32"/>
      <c r="AB404" s="32"/>
      <c r="AC404" s="32"/>
      <c r="AD404" s="32"/>
      <c r="AE404" s="32"/>
      <c r="AF404" s="32"/>
      <c r="AG404" s="32"/>
      <c r="AH404" s="32"/>
      <c r="AI404" s="32"/>
    </row>
    <row r="405" spans="1:35" ht="13.5" customHeight="1">
      <c r="A405" s="32"/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  <c r="AA405" s="32"/>
      <c r="AB405" s="32"/>
      <c r="AC405" s="32"/>
      <c r="AD405" s="32"/>
      <c r="AE405" s="32"/>
      <c r="AF405" s="32"/>
      <c r="AG405" s="32"/>
      <c r="AH405" s="32"/>
      <c r="AI405" s="32"/>
    </row>
    <row r="406" spans="1:35" ht="13.5" customHeight="1">
      <c r="A406" s="32"/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  <c r="AA406" s="32"/>
      <c r="AB406" s="32"/>
      <c r="AC406" s="32"/>
      <c r="AD406" s="32"/>
      <c r="AE406" s="32"/>
      <c r="AF406" s="32"/>
      <c r="AG406" s="32"/>
      <c r="AH406" s="32"/>
      <c r="AI406" s="32"/>
    </row>
    <row r="407" spans="1:35" ht="13.5" customHeight="1">
      <c r="A407" s="32"/>
      <c r="B407" s="32"/>
      <c r="C407" s="32"/>
      <c r="D407" s="32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  <c r="AA407" s="32"/>
      <c r="AB407" s="32"/>
      <c r="AC407" s="32"/>
      <c r="AD407" s="32"/>
      <c r="AE407" s="32"/>
      <c r="AF407" s="32"/>
      <c r="AG407" s="32"/>
      <c r="AH407" s="32"/>
      <c r="AI407" s="32"/>
    </row>
    <row r="408" spans="1:35" ht="13.5" customHeight="1">
      <c r="A408" s="32"/>
      <c r="B408" s="32"/>
      <c r="C408" s="32"/>
      <c r="D408" s="32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  <c r="AA408" s="32"/>
      <c r="AB408" s="32"/>
      <c r="AC408" s="32"/>
      <c r="AD408" s="32"/>
      <c r="AE408" s="32"/>
      <c r="AF408" s="32"/>
      <c r="AG408" s="32"/>
      <c r="AH408" s="32"/>
      <c r="AI408" s="32"/>
    </row>
    <row r="409" spans="1:35" ht="13.5" customHeight="1">
      <c r="A409" s="32"/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  <c r="AA409" s="32"/>
      <c r="AB409" s="32"/>
      <c r="AC409" s="32"/>
      <c r="AD409" s="32"/>
      <c r="AE409" s="32"/>
      <c r="AF409" s="32"/>
      <c r="AG409" s="32"/>
      <c r="AH409" s="32"/>
      <c r="AI409" s="32"/>
    </row>
    <row r="410" spans="1:35" ht="13.5" customHeight="1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  <c r="AA410" s="32"/>
      <c r="AB410" s="32"/>
      <c r="AC410" s="32"/>
      <c r="AD410" s="32"/>
      <c r="AE410" s="32"/>
      <c r="AF410" s="32"/>
      <c r="AG410" s="32"/>
      <c r="AH410" s="32"/>
      <c r="AI410" s="32"/>
    </row>
    <row r="411" spans="1:35" ht="13.5" customHeight="1">
      <c r="A411" s="32"/>
      <c r="B411" s="32"/>
      <c r="C411" s="32"/>
      <c r="D411" s="32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  <c r="AA411" s="32"/>
      <c r="AB411" s="32"/>
      <c r="AC411" s="32"/>
      <c r="AD411" s="32"/>
      <c r="AE411" s="32"/>
      <c r="AF411" s="32"/>
      <c r="AG411" s="32"/>
      <c r="AH411" s="32"/>
      <c r="AI411" s="32"/>
    </row>
    <row r="412" spans="1:35" ht="13.5" customHeight="1">
      <c r="A412" s="32"/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  <c r="AA412" s="32"/>
      <c r="AB412" s="32"/>
      <c r="AC412" s="32"/>
      <c r="AD412" s="32"/>
      <c r="AE412" s="32"/>
      <c r="AF412" s="32"/>
      <c r="AG412" s="32"/>
      <c r="AH412" s="32"/>
      <c r="AI412" s="32"/>
    </row>
    <row r="413" spans="1:35" ht="13.5" customHeight="1">
      <c r="A413" s="32"/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  <c r="AA413" s="32"/>
      <c r="AB413" s="32"/>
      <c r="AC413" s="32"/>
      <c r="AD413" s="32"/>
      <c r="AE413" s="32"/>
      <c r="AF413" s="32"/>
      <c r="AG413" s="32"/>
      <c r="AH413" s="32"/>
      <c r="AI413" s="32"/>
    </row>
    <row r="414" spans="1:35" ht="13.5" customHeight="1">
      <c r="A414" s="32"/>
      <c r="B414" s="32"/>
      <c r="C414" s="32"/>
      <c r="D414" s="32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  <c r="AA414" s="32"/>
      <c r="AB414" s="32"/>
      <c r="AC414" s="32"/>
      <c r="AD414" s="32"/>
      <c r="AE414" s="32"/>
      <c r="AF414" s="32"/>
      <c r="AG414" s="32"/>
      <c r="AH414" s="32"/>
      <c r="AI414" s="32"/>
    </row>
    <row r="415" spans="1:35" ht="13.5" customHeight="1">
      <c r="A415" s="32"/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  <c r="AA415" s="32"/>
      <c r="AB415" s="32"/>
      <c r="AC415" s="32"/>
      <c r="AD415" s="32"/>
      <c r="AE415" s="32"/>
      <c r="AF415" s="32"/>
      <c r="AG415" s="32"/>
      <c r="AH415" s="32"/>
      <c r="AI415" s="32"/>
    </row>
    <row r="416" spans="1:35" ht="13.5" customHeight="1">
      <c r="A416" s="32"/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  <c r="AA416" s="32"/>
      <c r="AB416" s="32"/>
      <c r="AC416" s="32"/>
      <c r="AD416" s="32"/>
      <c r="AE416" s="32"/>
      <c r="AF416" s="32"/>
      <c r="AG416" s="32"/>
      <c r="AH416" s="32"/>
      <c r="AI416" s="32"/>
    </row>
    <row r="417" spans="1:35" ht="13.5" customHeight="1">
      <c r="A417" s="32"/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  <c r="AA417" s="32"/>
      <c r="AB417" s="32"/>
      <c r="AC417" s="32"/>
      <c r="AD417" s="32"/>
      <c r="AE417" s="32"/>
      <c r="AF417" s="32"/>
      <c r="AG417" s="32"/>
      <c r="AH417" s="32"/>
      <c r="AI417" s="32"/>
    </row>
    <row r="418" spans="1:35" ht="13.5" customHeight="1">
      <c r="A418" s="32"/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  <c r="AA418" s="32"/>
      <c r="AB418" s="32"/>
      <c r="AC418" s="32"/>
      <c r="AD418" s="32"/>
      <c r="AE418" s="32"/>
      <c r="AF418" s="32"/>
      <c r="AG418" s="32"/>
      <c r="AH418" s="32"/>
      <c r="AI418" s="32"/>
    </row>
    <row r="419" spans="1:35" ht="13.5" customHeight="1">
      <c r="A419" s="32"/>
      <c r="B419" s="32"/>
      <c r="C419" s="32"/>
      <c r="D419" s="32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  <c r="AA419" s="32"/>
      <c r="AB419" s="32"/>
      <c r="AC419" s="32"/>
      <c r="AD419" s="32"/>
      <c r="AE419" s="32"/>
      <c r="AF419" s="32"/>
      <c r="AG419" s="32"/>
      <c r="AH419" s="32"/>
      <c r="AI419" s="32"/>
    </row>
    <row r="420" spans="1:35" ht="13.5" customHeight="1">
      <c r="A420" s="32"/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  <c r="AA420" s="32"/>
      <c r="AB420" s="32"/>
      <c r="AC420" s="32"/>
      <c r="AD420" s="32"/>
      <c r="AE420" s="32"/>
      <c r="AF420" s="32"/>
      <c r="AG420" s="32"/>
      <c r="AH420" s="32"/>
      <c r="AI420" s="32"/>
    </row>
    <row r="421" spans="1:35" ht="13.5" customHeight="1">
      <c r="A421" s="32"/>
      <c r="B421" s="32"/>
      <c r="C421" s="32"/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  <c r="AA421" s="32"/>
      <c r="AB421" s="32"/>
      <c r="AC421" s="32"/>
      <c r="AD421" s="32"/>
      <c r="AE421" s="32"/>
      <c r="AF421" s="32"/>
      <c r="AG421" s="32"/>
      <c r="AH421" s="32"/>
      <c r="AI421" s="32"/>
    </row>
    <row r="422" spans="1:35" ht="13.5" customHeight="1">
      <c r="A422" s="32"/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  <c r="AA422" s="32"/>
      <c r="AB422" s="32"/>
      <c r="AC422" s="32"/>
      <c r="AD422" s="32"/>
      <c r="AE422" s="32"/>
      <c r="AF422" s="32"/>
      <c r="AG422" s="32"/>
      <c r="AH422" s="32"/>
      <c r="AI422" s="32"/>
    </row>
    <row r="423" spans="1:35" ht="13.5" customHeight="1">
      <c r="A423" s="32"/>
      <c r="B423" s="32"/>
      <c r="C423" s="32"/>
      <c r="D423" s="32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  <c r="AA423" s="32"/>
      <c r="AB423" s="32"/>
      <c r="AC423" s="32"/>
      <c r="AD423" s="32"/>
      <c r="AE423" s="32"/>
      <c r="AF423" s="32"/>
      <c r="AG423" s="32"/>
      <c r="AH423" s="32"/>
      <c r="AI423" s="32"/>
    </row>
    <row r="424" spans="1:35" ht="13.5" customHeight="1">
      <c r="A424" s="32"/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  <c r="AA424" s="32"/>
      <c r="AB424" s="32"/>
      <c r="AC424" s="32"/>
      <c r="AD424" s="32"/>
      <c r="AE424" s="32"/>
      <c r="AF424" s="32"/>
      <c r="AG424" s="32"/>
      <c r="AH424" s="32"/>
      <c r="AI424" s="32"/>
    </row>
    <row r="425" spans="1:35" ht="13.5" customHeight="1">
      <c r="A425" s="32"/>
      <c r="B425" s="32"/>
      <c r="C425" s="32"/>
      <c r="D425" s="32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  <c r="AA425" s="32"/>
      <c r="AB425" s="32"/>
      <c r="AC425" s="32"/>
      <c r="AD425" s="32"/>
      <c r="AE425" s="32"/>
      <c r="AF425" s="32"/>
      <c r="AG425" s="32"/>
      <c r="AH425" s="32"/>
      <c r="AI425" s="32"/>
    </row>
    <row r="426" spans="1:35" ht="13.5" customHeight="1">
      <c r="A426" s="32"/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  <c r="AA426" s="32"/>
      <c r="AB426" s="32"/>
      <c r="AC426" s="32"/>
      <c r="AD426" s="32"/>
      <c r="AE426" s="32"/>
      <c r="AF426" s="32"/>
      <c r="AG426" s="32"/>
      <c r="AH426" s="32"/>
      <c r="AI426" s="32"/>
    </row>
    <row r="427" spans="1:35" ht="13.5" customHeight="1">
      <c r="A427" s="32"/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  <c r="AA427" s="32"/>
      <c r="AB427" s="32"/>
      <c r="AC427" s="32"/>
      <c r="AD427" s="32"/>
      <c r="AE427" s="32"/>
      <c r="AF427" s="32"/>
      <c r="AG427" s="32"/>
      <c r="AH427" s="32"/>
      <c r="AI427" s="32"/>
    </row>
    <row r="428" spans="1:35" ht="13.5" customHeight="1">
      <c r="A428" s="32"/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  <c r="AA428" s="32"/>
      <c r="AB428" s="32"/>
      <c r="AC428" s="32"/>
      <c r="AD428" s="32"/>
      <c r="AE428" s="32"/>
      <c r="AF428" s="32"/>
      <c r="AG428" s="32"/>
      <c r="AH428" s="32"/>
      <c r="AI428" s="32"/>
    </row>
    <row r="429" spans="1:35" ht="13.5" customHeight="1">
      <c r="A429" s="32"/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  <c r="AA429" s="32"/>
      <c r="AB429" s="32"/>
      <c r="AC429" s="32"/>
      <c r="AD429" s="32"/>
      <c r="AE429" s="32"/>
      <c r="AF429" s="32"/>
      <c r="AG429" s="32"/>
      <c r="AH429" s="32"/>
      <c r="AI429" s="32"/>
    </row>
    <row r="430" spans="1:35" ht="13.5" customHeight="1">
      <c r="A430" s="32"/>
      <c r="B430" s="32"/>
      <c r="C430" s="32"/>
      <c r="D430" s="32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  <c r="AA430" s="32"/>
      <c r="AB430" s="32"/>
      <c r="AC430" s="32"/>
      <c r="AD430" s="32"/>
      <c r="AE430" s="32"/>
      <c r="AF430" s="32"/>
      <c r="AG430" s="32"/>
      <c r="AH430" s="32"/>
      <c r="AI430" s="32"/>
    </row>
    <row r="431" spans="1:35" ht="13.5" customHeight="1">
      <c r="A431" s="32"/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  <c r="AA431" s="32"/>
      <c r="AB431" s="32"/>
      <c r="AC431" s="32"/>
      <c r="AD431" s="32"/>
      <c r="AE431" s="32"/>
      <c r="AF431" s="32"/>
      <c r="AG431" s="32"/>
      <c r="AH431" s="32"/>
      <c r="AI431" s="32"/>
    </row>
    <row r="432" spans="1:35" ht="13.5" customHeight="1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  <c r="AA432" s="32"/>
      <c r="AB432" s="32"/>
      <c r="AC432" s="32"/>
      <c r="AD432" s="32"/>
      <c r="AE432" s="32"/>
      <c r="AF432" s="32"/>
      <c r="AG432" s="32"/>
      <c r="AH432" s="32"/>
      <c r="AI432" s="32"/>
    </row>
    <row r="433" spans="1:35" ht="13.5" customHeight="1">
      <c r="A433" s="32"/>
      <c r="B433" s="32"/>
      <c r="C433" s="32"/>
      <c r="D433" s="32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  <c r="AA433" s="32"/>
      <c r="AB433" s="32"/>
      <c r="AC433" s="32"/>
      <c r="AD433" s="32"/>
      <c r="AE433" s="32"/>
      <c r="AF433" s="32"/>
      <c r="AG433" s="32"/>
      <c r="AH433" s="32"/>
      <c r="AI433" s="32"/>
    </row>
    <row r="434" spans="1:35" ht="13.5" customHeight="1">
      <c r="A434" s="32"/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  <c r="AA434" s="32"/>
      <c r="AB434" s="32"/>
      <c r="AC434" s="32"/>
      <c r="AD434" s="32"/>
      <c r="AE434" s="32"/>
      <c r="AF434" s="32"/>
      <c r="AG434" s="32"/>
      <c r="AH434" s="32"/>
      <c r="AI434" s="32"/>
    </row>
    <row r="435" spans="1:35" ht="13.5" customHeight="1">
      <c r="A435" s="32"/>
      <c r="B435" s="32"/>
      <c r="C435" s="32"/>
      <c r="D435" s="32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  <c r="AA435" s="32"/>
      <c r="AB435" s="32"/>
      <c r="AC435" s="32"/>
      <c r="AD435" s="32"/>
      <c r="AE435" s="32"/>
      <c r="AF435" s="32"/>
      <c r="AG435" s="32"/>
      <c r="AH435" s="32"/>
      <c r="AI435" s="32"/>
    </row>
    <row r="436" spans="1:35" ht="13.5" customHeight="1">
      <c r="A436" s="32"/>
      <c r="B436" s="32"/>
      <c r="C436" s="32"/>
      <c r="D436" s="32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  <c r="AA436" s="32"/>
      <c r="AB436" s="32"/>
      <c r="AC436" s="32"/>
      <c r="AD436" s="32"/>
      <c r="AE436" s="32"/>
      <c r="AF436" s="32"/>
      <c r="AG436" s="32"/>
      <c r="AH436" s="32"/>
      <c r="AI436" s="32"/>
    </row>
    <row r="437" spans="1:35" ht="13.5" customHeight="1">
      <c r="A437" s="32"/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  <c r="AA437" s="32"/>
      <c r="AB437" s="32"/>
      <c r="AC437" s="32"/>
      <c r="AD437" s="32"/>
      <c r="AE437" s="32"/>
      <c r="AF437" s="32"/>
      <c r="AG437" s="32"/>
      <c r="AH437" s="32"/>
      <c r="AI437" s="32"/>
    </row>
    <row r="438" spans="1:35" ht="13.5" customHeight="1">
      <c r="A438" s="32"/>
      <c r="B438" s="32"/>
      <c r="C438" s="32"/>
      <c r="D438" s="32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  <c r="AA438" s="32"/>
      <c r="AB438" s="32"/>
      <c r="AC438" s="32"/>
      <c r="AD438" s="32"/>
      <c r="AE438" s="32"/>
      <c r="AF438" s="32"/>
      <c r="AG438" s="32"/>
      <c r="AH438" s="32"/>
      <c r="AI438" s="32"/>
    </row>
    <row r="439" spans="1:35" ht="13.5" customHeight="1">
      <c r="A439" s="32"/>
      <c r="B439" s="32"/>
      <c r="C439" s="32"/>
      <c r="D439" s="32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  <c r="AA439" s="32"/>
      <c r="AB439" s="32"/>
      <c r="AC439" s="32"/>
      <c r="AD439" s="32"/>
      <c r="AE439" s="32"/>
      <c r="AF439" s="32"/>
      <c r="AG439" s="32"/>
      <c r="AH439" s="32"/>
      <c r="AI439" s="32"/>
    </row>
    <row r="440" spans="1:35" ht="13.5" customHeight="1">
      <c r="A440" s="32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  <c r="AA440" s="32"/>
      <c r="AB440" s="32"/>
      <c r="AC440" s="32"/>
      <c r="AD440" s="32"/>
      <c r="AE440" s="32"/>
      <c r="AF440" s="32"/>
      <c r="AG440" s="32"/>
      <c r="AH440" s="32"/>
      <c r="AI440" s="32"/>
    </row>
    <row r="441" spans="1:35" ht="13.5" customHeight="1">
      <c r="A441" s="32"/>
      <c r="B441" s="32"/>
      <c r="C441" s="32"/>
      <c r="D441" s="32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  <c r="AA441" s="32"/>
      <c r="AB441" s="32"/>
      <c r="AC441" s="32"/>
      <c r="AD441" s="32"/>
      <c r="AE441" s="32"/>
      <c r="AF441" s="32"/>
      <c r="AG441" s="32"/>
      <c r="AH441" s="32"/>
      <c r="AI441" s="32"/>
    </row>
    <row r="442" spans="1:35" ht="13.5" customHeight="1">
      <c r="A442" s="32"/>
      <c r="B442" s="32"/>
      <c r="C442" s="32"/>
      <c r="D442" s="32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  <c r="AA442" s="32"/>
      <c r="AB442" s="32"/>
      <c r="AC442" s="32"/>
      <c r="AD442" s="32"/>
      <c r="AE442" s="32"/>
      <c r="AF442" s="32"/>
      <c r="AG442" s="32"/>
      <c r="AH442" s="32"/>
      <c r="AI442" s="32"/>
    </row>
    <row r="443" spans="1:35" ht="13.5" customHeight="1">
      <c r="A443" s="32"/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  <c r="AA443" s="32"/>
      <c r="AB443" s="32"/>
      <c r="AC443" s="32"/>
      <c r="AD443" s="32"/>
      <c r="AE443" s="32"/>
      <c r="AF443" s="32"/>
      <c r="AG443" s="32"/>
      <c r="AH443" s="32"/>
      <c r="AI443" s="32"/>
    </row>
    <row r="444" spans="1:35" ht="13.5" customHeight="1">
      <c r="A444" s="32"/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  <c r="AA444" s="32"/>
      <c r="AB444" s="32"/>
      <c r="AC444" s="32"/>
      <c r="AD444" s="32"/>
      <c r="AE444" s="32"/>
      <c r="AF444" s="32"/>
      <c r="AG444" s="32"/>
      <c r="AH444" s="32"/>
      <c r="AI444" s="32"/>
    </row>
    <row r="445" spans="1:35" ht="13.5" customHeight="1">
      <c r="A445" s="32"/>
      <c r="B445" s="32"/>
      <c r="C445" s="32"/>
      <c r="D445" s="32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  <c r="AA445" s="32"/>
      <c r="AB445" s="32"/>
      <c r="AC445" s="32"/>
      <c r="AD445" s="32"/>
      <c r="AE445" s="32"/>
      <c r="AF445" s="32"/>
      <c r="AG445" s="32"/>
      <c r="AH445" s="32"/>
      <c r="AI445" s="32"/>
    </row>
    <row r="446" spans="1:35" ht="13.5" customHeight="1">
      <c r="A446" s="32"/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  <c r="AA446" s="32"/>
      <c r="AB446" s="32"/>
      <c r="AC446" s="32"/>
      <c r="AD446" s="32"/>
      <c r="AE446" s="32"/>
      <c r="AF446" s="32"/>
      <c r="AG446" s="32"/>
      <c r="AH446" s="32"/>
      <c r="AI446" s="32"/>
    </row>
    <row r="447" spans="1:35" ht="13.5" customHeight="1">
      <c r="A447" s="32"/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  <c r="AA447" s="32"/>
      <c r="AB447" s="32"/>
      <c r="AC447" s="32"/>
      <c r="AD447" s="32"/>
      <c r="AE447" s="32"/>
      <c r="AF447" s="32"/>
      <c r="AG447" s="32"/>
      <c r="AH447" s="32"/>
      <c r="AI447" s="32"/>
    </row>
    <row r="448" spans="1:35" ht="13.5" customHeight="1">
      <c r="A448" s="32"/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  <c r="AA448" s="32"/>
      <c r="AB448" s="32"/>
      <c r="AC448" s="32"/>
      <c r="AD448" s="32"/>
      <c r="AE448" s="32"/>
      <c r="AF448" s="32"/>
      <c r="AG448" s="32"/>
      <c r="AH448" s="32"/>
      <c r="AI448" s="32"/>
    </row>
    <row r="449" spans="1:35" ht="13.5" customHeight="1">
      <c r="A449" s="32"/>
      <c r="B449" s="32"/>
      <c r="C449" s="32"/>
      <c r="D449" s="32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  <c r="AA449" s="32"/>
      <c r="AB449" s="32"/>
      <c r="AC449" s="32"/>
      <c r="AD449" s="32"/>
      <c r="AE449" s="32"/>
      <c r="AF449" s="32"/>
      <c r="AG449" s="32"/>
      <c r="AH449" s="32"/>
      <c r="AI449" s="32"/>
    </row>
    <row r="450" spans="1:35" ht="13.5" customHeight="1">
      <c r="A450" s="32"/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  <c r="AA450" s="32"/>
      <c r="AB450" s="32"/>
      <c r="AC450" s="32"/>
      <c r="AD450" s="32"/>
      <c r="AE450" s="32"/>
      <c r="AF450" s="32"/>
      <c r="AG450" s="32"/>
      <c r="AH450" s="32"/>
      <c r="AI450" s="32"/>
    </row>
    <row r="451" spans="1:35" ht="13.5" customHeight="1">
      <c r="A451" s="32"/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  <c r="AA451" s="32"/>
      <c r="AB451" s="32"/>
      <c r="AC451" s="32"/>
      <c r="AD451" s="32"/>
      <c r="AE451" s="32"/>
      <c r="AF451" s="32"/>
      <c r="AG451" s="32"/>
      <c r="AH451" s="32"/>
      <c r="AI451" s="32"/>
    </row>
    <row r="452" spans="1:35" ht="13.5" customHeight="1">
      <c r="A452" s="32"/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  <c r="AA452" s="32"/>
      <c r="AB452" s="32"/>
      <c r="AC452" s="32"/>
      <c r="AD452" s="32"/>
      <c r="AE452" s="32"/>
      <c r="AF452" s="32"/>
      <c r="AG452" s="32"/>
      <c r="AH452" s="32"/>
      <c r="AI452" s="32"/>
    </row>
    <row r="453" spans="1:35" ht="13.5" customHeight="1">
      <c r="A453" s="32"/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  <c r="AA453" s="32"/>
      <c r="AB453" s="32"/>
      <c r="AC453" s="32"/>
      <c r="AD453" s="32"/>
      <c r="AE453" s="32"/>
      <c r="AF453" s="32"/>
      <c r="AG453" s="32"/>
      <c r="AH453" s="32"/>
      <c r="AI453" s="32"/>
    </row>
    <row r="454" spans="1:35" ht="13.5" customHeight="1">
      <c r="A454" s="32"/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  <c r="AA454" s="32"/>
      <c r="AB454" s="32"/>
      <c r="AC454" s="32"/>
      <c r="AD454" s="32"/>
      <c r="AE454" s="32"/>
      <c r="AF454" s="32"/>
      <c r="AG454" s="32"/>
      <c r="AH454" s="32"/>
      <c r="AI454" s="32"/>
    </row>
    <row r="455" spans="1:35" ht="13.5" customHeight="1">
      <c r="A455" s="32"/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  <c r="AA455" s="32"/>
      <c r="AB455" s="32"/>
      <c r="AC455" s="32"/>
      <c r="AD455" s="32"/>
      <c r="AE455" s="32"/>
      <c r="AF455" s="32"/>
      <c r="AG455" s="32"/>
      <c r="AH455" s="32"/>
      <c r="AI455" s="32"/>
    </row>
    <row r="456" spans="1:35" ht="13.5" customHeight="1">
      <c r="A456" s="32"/>
      <c r="B456" s="32"/>
      <c r="C456" s="32"/>
      <c r="D456" s="32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  <c r="AA456" s="32"/>
      <c r="AB456" s="32"/>
      <c r="AC456" s="32"/>
      <c r="AD456" s="32"/>
      <c r="AE456" s="32"/>
      <c r="AF456" s="32"/>
      <c r="AG456" s="32"/>
      <c r="AH456" s="32"/>
      <c r="AI456" s="32"/>
    </row>
    <row r="457" spans="1:35" ht="13.5" customHeight="1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  <c r="AA457" s="32"/>
      <c r="AB457" s="32"/>
      <c r="AC457" s="32"/>
      <c r="AD457" s="32"/>
      <c r="AE457" s="32"/>
      <c r="AF457" s="32"/>
      <c r="AG457" s="32"/>
      <c r="AH457" s="32"/>
      <c r="AI457" s="32"/>
    </row>
    <row r="458" spans="1:35" ht="13.5" customHeight="1">
      <c r="A458" s="32"/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  <c r="AA458" s="32"/>
      <c r="AB458" s="32"/>
      <c r="AC458" s="32"/>
      <c r="AD458" s="32"/>
      <c r="AE458" s="32"/>
      <c r="AF458" s="32"/>
      <c r="AG458" s="32"/>
      <c r="AH458" s="32"/>
      <c r="AI458" s="32"/>
    </row>
    <row r="459" spans="1:35" ht="13.5" customHeight="1">
      <c r="A459" s="32"/>
      <c r="B459" s="32"/>
      <c r="C459" s="32"/>
      <c r="D459" s="32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  <c r="AA459" s="32"/>
      <c r="AB459" s="32"/>
      <c r="AC459" s="32"/>
      <c r="AD459" s="32"/>
      <c r="AE459" s="32"/>
      <c r="AF459" s="32"/>
      <c r="AG459" s="32"/>
      <c r="AH459" s="32"/>
      <c r="AI459" s="32"/>
    </row>
    <row r="460" spans="1:35" ht="13.5" customHeight="1">
      <c r="A460" s="32"/>
      <c r="B460" s="32"/>
      <c r="C460" s="32"/>
      <c r="D460" s="32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  <c r="AA460" s="32"/>
      <c r="AB460" s="32"/>
      <c r="AC460" s="32"/>
      <c r="AD460" s="32"/>
      <c r="AE460" s="32"/>
      <c r="AF460" s="32"/>
      <c r="AG460" s="32"/>
      <c r="AH460" s="32"/>
      <c r="AI460" s="32"/>
    </row>
    <row r="461" spans="1:35" ht="13.5" customHeight="1">
      <c r="A461" s="32"/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  <c r="AA461" s="32"/>
      <c r="AB461" s="32"/>
      <c r="AC461" s="32"/>
      <c r="AD461" s="32"/>
      <c r="AE461" s="32"/>
      <c r="AF461" s="32"/>
      <c r="AG461" s="32"/>
      <c r="AH461" s="32"/>
      <c r="AI461" s="32"/>
    </row>
    <row r="462" spans="1:35" ht="13.5" customHeight="1">
      <c r="A462" s="32"/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  <c r="AA462" s="32"/>
      <c r="AB462" s="32"/>
      <c r="AC462" s="32"/>
      <c r="AD462" s="32"/>
      <c r="AE462" s="32"/>
      <c r="AF462" s="32"/>
      <c r="AG462" s="32"/>
      <c r="AH462" s="32"/>
      <c r="AI462" s="32"/>
    </row>
    <row r="463" spans="1:35" ht="13.5" customHeight="1">
      <c r="A463" s="32"/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  <c r="AA463" s="32"/>
      <c r="AB463" s="32"/>
      <c r="AC463" s="32"/>
      <c r="AD463" s="32"/>
      <c r="AE463" s="32"/>
      <c r="AF463" s="32"/>
      <c r="AG463" s="32"/>
      <c r="AH463" s="32"/>
      <c r="AI463" s="32"/>
    </row>
    <row r="464" spans="1:35" ht="13.5" customHeight="1">
      <c r="A464" s="32"/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  <c r="AA464" s="32"/>
      <c r="AB464" s="32"/>
      <c r="AC464" s="32"/>
      <c r="AD464" s="32"/>
      <c r="AE464" s="32"/>
      <c r="AF464" s="32"/>
      <c r="AG464" s="32"/>
      <c r="AH464" s="32"/>
      <c r="AI464" s="32"/>
    </row>
    <row r="465" spans="1:35" ht="13.5" customHeight="1">
      <c r="A465" s="32"/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  <c r="AA465" s="32"/>
      <c r="AB465" s="32"/>
      <c r="AC465" s="32"/>
      <c r="AD465" s="32"/>
      <c r="AE465" s="32"/>
      <c r="AF465" s="32"/>
      <c r="AG465" s="32"/>
      <c r="AH465" s="32"/>
      <c r="AI465" s="32"/>
    </row>
    <row r="466" spans="1:35" ht="13.5" customHeight="1">
      <c r="A466" s="32"/>
      <c r="B466" s="32"/>
      <c r="C466" s="32"/>
      <c r="D466" s="32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  <c r="AA466" s="32"/>
      <c r="AB466" s="32"/>
      <c r="AC466" s="32"/>
      <c r="AD466" s="32"/>
      <c r="AE466" s="32"/>
      <c r="AF466" s="32"/>
      <c r="AG466" s="32"/>
      <c r="AH466" s="32"/>
      <c r="AI466" s="32"/>
    </row>
    <row r="467" spans="1:35" ht="13.5" customHeight="1">
      <c r="A467" s="32"/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  <c r="AA467" s="32"/>
      <c r="AB467" s="32"/>
      <c r="AC467" s="32"/>
      <c r="AD467" s="32"/>
      <c r="AE467" s="32"/>
      <c r="AF467" s="32"/>
      <c r="AG467" s="32"/>
      <c r="AH467" s="32"/>
      <c r="AI467" s="32"/>
    </row>
    <row r="468" spans="1:35" ht="13.5" customHeight="1">
      <c r="A468" s="32"/>
      <c r="B468" s="32"/>
      <c r="C468" s="32"/>
      <c r="D468" s="32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  <c r="AA468" s="32"/>
      <c r="AB468" s="32"/>
      <c r="AC468" s="32"/>
      <c r="AD468" s="32"/>
      <c r="AE468" s="32"/>
      <c r="AF468" s="32"/>
      <c r="AG468" s="32"/>
      <c r="AH468" s="32"/>
      <c r="AI468" s="32"/>
    </row>
    <row r="469" spans="1:35" ht="13.5" customHeight="1">
      <c r="A469" s="32"/>
      <c r="B469" s="32"/>
      <c r="C469" s="32"/>
      <c r="D469" s="32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  <c r="AA469" s="32"/>
      <c r="AB469" s="32"/>
      <c r="AC469" s="32"/>
      <c r="AD469" s="32"/>
      <c r="AE469" s="32"/>
      <c r="AF469" s="32"/>
      <c r="AG469" s="32"/>
      <c r="AH469" s="32"/>
      <c r="AI469" s="32"/>
    </row>
    <row r="470" spans="1:35" ht="13.5" customHeight="1">
      <c r="A470" s="32"/>
      <c r="B470" s="32"/>
      <c r="C470" s="32"/>
      <c r="D470" s="32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  <c r="AA470" s="32"/>
      <c r="AB470" s="32"/>
      <c r="AC470" s="32"/>
      <c r="AD470" s="32"/>
      <c r="AE470" s="32"/>
      <c r="AF470" s="32"/>
      <c r="AG470" s="32"/>
      <c r="AH470" s="32"/>
      <c r="AI470" s="32"/>
    </row>
    <row r="471" spans="1:35" ht="13.5" customHeight="1">
      <c r="A471" s="32"/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  <c r="AA471" s="32"/>
      <c r="AB471" s="32"/>
      <c r="AC471" s="32"/>
      <c r="AD471" s="32"/>
      <c r="AE471" s="32"/>
      <c r="AF471" s="32"/>
      <c r="AG471" s="32"/>
      <c r="AH471" s="32"/>
      <c r="AI471" s="32"/>
    </row>
    <row r="472" spans="1:35" ht="13.5" customHeight="1">
      <c r="A472" s="32"/>
      <c r="B472" s="32"/>
      <c r="C472" s="32"/>
      <c r="D472" s="32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  <c r="AA472" s="32"/>
      <c r="AB472" s="32"/>
      <c r="AC472" s="32"/>
      <c r="AD472" s="32"/>
      <c r="AE472" s="32"/>
      <c r="AF472" s="32"/>
      <c r="AG472" s="32"/>
      <c r="AH472" s="32"/>
      <c r="AI472" s="32"/>
    </row>
    <row r="473" spans="1:35" ht="13.5" customHeight="1">
      <c r="A473" s="32"/>
      <c r="B473" s="32"/>
      <c r="C473" s="32"/>
      <c r="D473" s="32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  <c r="AA473" s="32"/>
      <c r="AB473" s="32"/>
      <c r="AC473" s="32"/>
      <c r="AD473" s="32"/>
      <c r="AE473" s="32"/>
      <c r="AF473" s="32"/>
      <c r="AG473" s="32"/>
      <c r="AH473" s="32"/>
      <c r="AI473" s="32"/>
    </row>
    <row r="474" spans="1:35" ht="13.5" customHeight="1">
      <c r="A474" s="32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  <c r="AA474" s="32"/>
      <c r="AB474" s="32"/>
      <c r="AC474" s="32"/>
      <c r="AD474" s="32"/>
      <c r="AE474" s="32"/>
      <c r="AF474" s="32"/>
      <c r="AG474" s="32"/>
      <c r="AH474" s="32"/>
      <c r="AI474" s="32"/>
    </row>
    <row r="475" spans="1:35" ht="13.5" customHeight="1">
      <c r="A475" s="32"/>
      <c r="B475" s="32"/>
      <c r="C475" s="32"/>
      <c r="D475" s="32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  <c r="AA475" s="32"/>
      <c r="AB475" s="32"/>
      <c r="AC475" s="32"/>
      <c r="AD475" s="32"/>
      <c r="AE475" s="32"/>
      <c r="AF475" s="32"/>
      <c r="AG475" s="32"/>
      <c r="AH475" s="32"/>
      <c r="AI475" s="32"/>
    </row>
    <row r="476" spans="1:35" ht="13.5" customHeight="1">
      <c r="A476" s="32"/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  <c r="AA476" s="32"/>
      <c r="AB476" s="32"/>
      <c r="AC476" s="32"/>
      <c r="AD476" s="32"/>
      <c r="AE476" s="32"/>
      <c r="AF476" s="32"/>
      <c r="AG476" s="32"/>
      <c r="AH476" s="32"/>
      <c r="AI476" s="32"/>
    </row>
    <row r="477" spans="1:35" ht="13.5" customHeight="1">
      <c r="A477" s="32"/>
      <c r="B477" s="32"/>
      <c r="C477" s="32"/>
      <c r="D477" s="32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  <c r="AA477" s="32"/>
      <c r="AB477" s="32"/>
      <c r="AC477" s="32"/>
      <c r="AD477" s="32"/>
      <c r="AE477" s="32"/>
      <c r="AF477" s="32"/>
      <c r="AG477" s="32"/>
      <c r="AH477" s="32"/>
      <c r="AI477" s="32"/>
    </row>
    <row r="478" spans="1:35" ht="13.5" customHeight="1">
      <c r="A478" s="32"/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  <c r="AA478" s="32"/>
      <c r="AB478" s="32"/>
      <c r="AC478" s="32"/>
      <c r="AD478" s="32"/>
      <c r="AE478" s="32"/>
      <c r="AF478" s="32"/>
      <c r="AG478" s="32"/>
      <c r="AH478" s="32"/>
      <c r="AI478" s="32"/>
    </row>
    <row r="479" spans="1:35" ht="13.5" customHeight="1">
      <c r="A479" s="32"/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  <c r="AA479" s="32"/>
      <c r="AB479" s="32"/>
      <c r="AC479" s="32"/>
      <c r="AD479" s="32"/>
      <c r="AE479" s="32"/>
      <c r="AF479" s="32"/>
      <c r="AG479" s="32"/>
      <c r="AH479" s="32"/>
      <c r="AI479" s="32"/>
    </row>
    <row r="480" spans="1:35" ht="13.5" customHeight="1">
      <c r="A480" s="32"/>
      <c r="B480" s="32"/>
      <c r="C480" s="32"/>
      <c r="D480" s="32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  <c r="AA480" s="32"/>
      <c r="AB480" s="32"/>
      <c r="AC480" s="32"/>
      <c r="AD480" s="32"/>
      <c r="AE480" s="32"/>
      <c r="AF480" s="32"/>
      <c r="AG480" s="32"/>
      <c r="AH480" s="32"/>
      <c r="AI480" s="32"/>
    </row>
    <row r="481" spans="1:35" ht="13.5" customHeight="1">
      <c r="A481" s="32"/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  <c r="AA481" s="32"/>
      <c r="AB481" s="32"/>
      <c r="AC481" s="32"/>
      <c r="AD481" s="32"/>
      <c r="AE481" s="32"/>
      <c r="AF481" s="32"/>
      <c r="AG481" s="32"/>
      <c r="AH481" s="32"/>
      <c r="AI481" s="32"/>
    </row>
    <row r="482" spans="1:35" ht="13.5" customHeight="1">
      <c r="A482" s="32"/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  <c r="AA482" s="32"/>
      <c r="AB482" s="32"/>
      <c r="AC482" s="32"/>
      <c r="AD482" s="32"/>
      <c r="AE482" s="32"/>
      <c r="AF482" s="32"/>
      <c r="AG482" s="32"/>
      <c r="AH482" s="32"/>
      <c r="AI482" s="32"/>
    </row>
    <row r="483" spans="1:35" ht="13.5" customHeight="1">
      <c r="A483" s="32"/>
      <c r="B483" s="32"/>
      <c r="C483" s="32"/>
      <c r="D483" s="32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  <c r="AA483" s="32"/>
      <c r="AB483" s="32"/>
      <c r="AC483" s="32"/>
      <c r="AD483" s="32"/>
      <c r="AE483" s="32"/>
      <c r="AF483" s="32"/>
      <c r="AG483" s="32"/>
      <c r="AH483" s="32"/>
      <c r="AI483" s="32"/>
    </row>
    <row r="484" spans="1:35" ht="13.5" customHeight="1">
      <c r="A484" s="32"/>
      <c r="B484" s="32"/>
      <c r="C484" s="32"/>
      <c r="D484" s="32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  <c r="AA484" s="32"/>
      <c r="AB484" s="32"/>
      <c r="AC484" s="32"/>
      <c r="AD484" s="32"/>
      <c r="AE484" s="32"/>
      <c r="AF484" s="32"/>
      <c r="AG484" s="32"/>
      <c r="AH484" s="32"/>
      <c r="AI484" s="32"/>
    </row>
    <row r="485" spans="1:35" ht="13.5" customHeight="1">
      <c r="A485" s="32"/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  <c r="AA485" s="32"/>
      <c r="AB485" s="32"/>
      <c r="AC485" s="32"/>
      <c r="AD485" s="32"/>
      <c r="AE485" s="32"/>
      <c r="AF485" s="32"/>
      <c r="AG485" s="32"/>
      <c r="AH485" s="32"/>
      <c r="AI485" s="32"/>
    </row>
    <row r="486" spans="1:35" ht="13.5" customHeight="1">
      <c r="A486" s="32"/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  <c r="AA486" s="32"/>
      <c r="AB486" s="32"/>
      <c r="AC486" s="32"/>
      <c r="AD486" s="32"/>
      <c r="AE486" s="32"/>
      <c r="AF486" s="32"/>
      <c r="AG486" s="32"/>
      <c r="AH486" s="32"/>
      <c r="AI486" s="32"/>
    </row>
    <row r="487" spans="1:35" ht="13.5" customHeight="1">
      <c r="A487" s="32"/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  <c r="AA487" s="32"/>
      <c r="AB487" s="32"/>
      <c r="AC487" s="32"/>
      <c r="AD487" s="32"/>
      <c r="AE487" s="32"/>
      <c r="AF487" s="32"/>
      <c r="AG487" s="32"/>
      <c r="AH487" s="32"/>
      <c r="AI487" s="32"/>
    </row>
    <row r="488" spans="1:35" ht="13.5" customHeight="1">
      <c r="A488" s="32"/>
      <c r="B488" s="32"/>
      <c r="C488" s="32"/>
      <c r="D488" s="32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  <c r="AA488" s="32"/>
      <c r="AB488" s="32"/>
      <c r="AC488" s="32"/>
      <c r="AD488" s="32"/>
      <c r="AE488" s="32"/>
      <c r="AF488" s="32"/>
      <c r="AG488" s="32"/>
      <c r="AH488" s="32"/>
      <c r="AI488" s="32"/>
    </row>
    <row r="489" spans="1:35" ht="13.5" customHeight="1">
      <c r="A489" s="32"/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  <c r="AA489" s="32"/>
      <c r="AB489" s="32"/>
      <c r="AC489" s="32"/>
      <c r="AD489" s="32"/>
      <c r="AE489" s="32"/>
      <c r="AF489" s="32"/>
      <c r="AG489" s="32"/>
      <c r="AH489" s="32"/>
      <c r="AI489" s="32"/>
    </row>
    <row r="490" spans="1:35" ht="13.5" customHeight="1">
      <c r="A490" s="32"/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  <c r="AA490" s="32"/>
      <c r="AB490" s="32"/>
      <c r="AC490" s="32"/>
      <c r="AD490" s="32"/>
      <c r="AE490" s="32"/>
      <c r="AF490" s="32"/>
      <c r="AG490" s="32"/>
      <c r="AH490" s="32"/>
      <c r="AI490" s="32"/>
    </row>
    <row r="491" spans="1:35" ht="13.5" customHeight="1">
      <c r="A491" s="32"/>
      <c r="B491" s="32"/>
      <c r="C491" s="32"/>
      <c r="D491" s="32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  <c r="AA491" s="32"/>
      <c r="AB491" s="32"/>
      <c r="AC491" s="32"/>
      <c r="AD491" s="32"/>
      <c r="AE491" s="32"/>
      <c r="AF491" s="32"/>
      <c r="AG491" s="32"/>
      <c r="AH491" s="32"/>
      <c r="AI491" s="32"/>
    </row>
    <row r="492" spans="1:35" ht="13.5" customHeight="1">
      <c r="A492" s="32"/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  <c r="AA492" s="32"/>
      <c r="AB492" s="32"/>
      <c r="AC492" s="32"/>
      <c r="AD492" s="32"/>
      <c r="AE492" s="32"/>
      <c r="AF492" s="32"/>
      <c r="AG492" s="32"/>
      <c r="AH492" s="32"/>
      <c r="AI492" s="32"/>
    </row>
    <row r="493" spans="1:35" ht="13.5" customHeight="1">
      <c r="A493" s="32"/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  <c r="AA493" s="32"/>
      <c r="AB493" s="32"/>
      <c r="AC493" s="32"/>
      <c r="AD493" s="32"/>
      <c r="AE493" s="32"/>
      <c r="AF493" s="32"/>
      <c r="AG493" s="32"/>
      <c r="AH493" s="32"/>
      <c r="AI493" s="32"/>
    </row>
    <row r="494" spans="1:35" ht="13.5" customHeight="1">
      <c r="A494" s="32"/>
      <c r="B494" s="32"/>
      <c r="C494" s="32"/>
      <c r="D494" s="32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  <c r="AA494" s="32"/>
      <c r="AB494" s="32"/>
      <c r="AC494" s="32"/>
      <c r="AD494" s="32"/>
      <c r="AE494" s="32"/>
      <c r="AF494" s="32"/>
      <c r="AG494" s="32"/>
      <c r="AH494" s="32"/>
      <c r="AI494" s="32"/>
    </row>
    <row r="495" spans="1:35" ht="13.5" customHeight="1">
      <c r="A495" s="32"/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  <c r="AA495" s="32"/>
      <c r="AB495" s="32"/>
      <c r="AC495" s="32"/>
      <c r="AD495" s="32"/>
      <c r="AE495" s="32"/>
      <c r="AF495" s="32"/>
      <c r="AG495" s="32"/>
      <c r="AH495" s="32"/>
      <c r="AI495" s="32"/>
    </row>
    <row r="496" spans="1:35" ht="13.5" customHeight="1">
      <c r="A496" s="32"/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  <c r="AA496" s="32"/>
      <c r="AB496" s="32"/>
      <c r="AC496" s="32"/>
      <c r="AD496" s="32"/>
      <c r="AE496" s="32"/>
      <c r="AF496" s="32"/>
      <c r="AG496" s="32"/>
      <c r="AH496" s="32"/>
      <c r="AI496" s="32"/>
    </row>
    <row r="497" spans="1:35" ht="13.5" customHeight="1">
      <c r="A497" s="32"/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  <c r="AA497" s="32"/>
      <c r="AB497" s="32"/>
      <c r="AC497" s="32"/>
      <c r="AD497" s="32"/>
      <c r="AE497" s="32"/>
      <c r="AF497" s="32"/>
      <c r="AG497" s="32"/>
      <c r="AH497" s="32"/>
      <c r="AI497" s="32"/>
    </row>
    <row r="498" spans="1:35" ht="13.5" customHeight="1">
      <c r="A498" s="32"/>
      <c r="B498" s="32"/>
      <c r="C498" s="32"/>
      <c r="D498" s="32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  <c r="AA498" s="32"/>
      <c r="AB498" s="32"/>
      <c r="AC498" s="32"/>
      <c r="AD498" s="32"/>
      <c r="AE498" s="32"/>
      <c r="AF498" s="32"/>
      <c r="AG498" s="32"/>
      <c r="AH498" s="32"/>
      <c r="AI498" s="32"/>
    </row>
    <row r="499" spans="1:35" ht="13.5" customHeight="1">
      <c r="A499" s="32"/>
      <c r="B499" s="32"/>
      <c r="C499" s="32"/>
      <c r="D499" s="32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  <c r="AA499" s="32"/>
      <c r="AB499" s="32"/>
      <c r="AC499" s="32"/>
      <c r="AD499" s="32"/>
      <c r="AE499" s="32"/>
      <c r="AF499" s="32"/>
      <c r="AG499" s="32"/>
      <c r="AH499" s="32"/>
      <c r="AI499" s="32"/>
    </row>
    <row r="500" spans="1:35" ht="13.5" customHeight="1">
      <c r="A500" s="32"/>
      <c r="B500" s="32"/>
      <c r="C500" s="32"/>
      <c r="D500" s="32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  <c r="AA500" s="32"/>
      <c r="AB500" s="32"/>
      <c r="AC500" s="32"/>
      <c r="AD500" s="32"/>
      <c r="AE500" s="32"/>
      <c r="AF500" s="32"/>
      <c r="AG500" s="32"/>
      <c r="AH500" s="32"/>
      <c r="AI500" s="32"/>
    </row>
    <row r="501" spans="1:35" ht="13.5" customHeight="1">
      <c r="A501" s="32"/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  <c r="AA501" s="32"/>
      <c r="AB501" s="32"/>
      <c r="AC501" s="32"/>
      <c r="AD501" s="32"/>
      <c r="AE501" s="32"/>
      <c r="AF501" s="32"/>
      <c r="AG501" s="32"/>
      <c r="AH501" s="32"/>
      <c r="AI501" s="32"/>
    </row>
    <row r="502" spans="1:35" ht="13.5" customHeight="1">
      <c r="A502" s="32"/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  <c r="AA502" s="32"/>
      <c r="AB502" s="32"/>
      <c r="AC502" s="32"/>
      <c r="AD502" s="32"/>
      <c r="AE502" s="32"/>
      <c r="AF502" s="32"/>
      <c r="AG502" s="32"/>
      <c r="AH502" s="32"/>
      <c r="AI502" s="32"/>
    </row>
    <row r="503" spans="1:35" ht="13.5" customHeight="1">
      <c r="A503" s="32"/>
      <c r="B503" s="32"/>
      <c r="C503" s="32"/>
      <c r="D503" s="32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  <c r="AA503" s="32"/>
      <c r="AB503" s="32"/>
      <c r="AC503" s="32"/>
      <c r="AD503" s="32"/>
      <c r="AE503" s="32"/>
      <c r="AF503" s="32"/>
      <c r="AG503" s="32"/>
      <c r="AH503" s="32"/>
      <c r="AI503" s="32"/>
    </row>
    <row r="504" spans="1:35" ht="13.5" customHeight="1">
      <c r="A504" s="32"/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  <c r="AA504" s="32"/>
      <c r="AB504" s="32"/>
      <c r="AC504" s="32"/>
      <c r="AD504" s="32"/>
      <c r="AE504" s="32"/>
      <c r="AF504" s="32"/>
      <c r="AG504" s="32"/>
      <c r="AH504" s="32"/>
      <c r="AI504" s="32"/>
    </row>
    <row r="505" spans="1:35" ht="13.5" customHeight="1">
      <c r="A505" s="32"/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  <c r="AA505" s="32"/>
      <c r="AB505" s="32"/>
      <c r="AC505" s="32"/>
      <c r="AD505" s="32"/>
      <c r="AE505" s="32"/>
      <c r="AF505" s="32"/>
      <c r="AG505" s="32"/>
      <c r="AH505" s="32"/>
      <c r="AI505" s="32"/>
    </row>
    <row r="506" spans="1:35" ht="13.5" customHeight="1">
      <c r="A506" s="32"/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  <c r="AA506" s="32"/>
      <c r="AB506" s="32"/>
      <c r="AC506" s="32"/>
      <c r="AD506" s="32"/>
      <c r="AE506" s="32"/>
      <c r="AF506" s="32"/>
      <c r="AG506" s="32"/>
      <c r="AH506" s="32"/>
      <c r="AI506" s="32"/>
    </row>
    <row r="507" spans="1:35" ht="13.5" customHeight="1">
      <c r="A507" s="32"/>
      <c r="B507" s="32"/>
      <c r="C507" s="32"/>
      <c r="D507" s="32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  <c r="AA507" s="32"/>
      <c r="AB507" s="32"/>
      <c r="AC507" s="32"/>
      <c r="AD507" s="32"/>
      <c r="AE507" s="32"/>
      <c r="AF507" s="32"/>
      <c r="AG507" s="32"/>
      <c r="AH507" s="32"/>
      <c r="AI507" s="32"/>
    </row>
    <row r="508" spans="1:35" ht="13.5" customHeight="1">
      <c r="A508" s="32"/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  <c r="AA508" s="32"/>
      <c r="AB508" s="32"/>
      <c r="AC508" s="32"/>
      <c r="AD508" s="32"/>
      <c r="AE508" s="32"/>
      <c r="AF508" s="32"/>
      <c r="AG508" s="32"/>
      <c r="AH508" s="32"/>
      <c r="AI508" s="32"/>
    </row>
    <row r="509" spans="1:35" ht="13.5" customHeight="1">
      <c r="A509" s="32"/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  <c r="AA509" s="32"/>
      <c r="AB509" s="32"/>
      <c r="AC509" s="32"/>
      <c r="AD509" s="32"/>
      <c r="AE509" s="32"/>
      <c r="AF509" s="32"/>
      <c r="AG509" s="32"/>
      <c r="AH509" s="32"/>
      <c r="AI509" s="32"/>
    </row>
    <row r="510" spans="1:35" ht="13.5" customHeight="1">
      <c r="A510" s="32"/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  <c r="AA510" s="32"/>
      <c r="AB510" s="32"/>
      <c r="AC510" s="32"/>
      <c r="AD510" s="32"/>
      <c r="AE510" s="32"/>
      <c r="AF510" s="32"/>
      <c r="AG510" s="32"/>
      <c r="AH510" s="32"/>
      <c r="AI510" s="32"/>
    </row>
    <row r="511" spans="1:35" ht="13.5" customHeight="1">
      <c r="A511" s="32"/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  <c r="AA511" s="32"/>
      <c r="AB511" s="32"/>
      <c r="AC511" s="32"/>
      <c r="AD511" s="32"/>
      <c r="AE511" s="32"/>
      <c r="AF511" s="32"/>
      <c r="AG511" s="32"/>
      <c r="AH511" s="32"/>
      <c r="AI511" s="32"/>
    </row>
    <row r="512" spans="1:35" ht="13.5" customHeight="1">
      <c r="A512" s="32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  <c r="AA512" s="32"/>
      <c r="AB512" s="32"/>
      <c r="AC512" s="32"/>
      <c r="AD512" s="32"/>
      <c r="AE512" s="32"/>
      <c r="AF512" s="32"/>
      <c r="AG512" s="32"/>
      <c r="AH512" s="32"/>
      <c r="AI512" s="32"/>
    </row>
    <row r="513" spans="1:35" ht="13.5" customHeight="1">
      <c r="A513" s="32"/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  <c r="AA513" s="32"/>
      <c r="AB513" s="32"/>
      <c r="AC513" s="32"/>
      <c r="AD513" s="32"/>
      <c r="AE513" s="32"/>
      <c r="AF513" s="32"/>
      <c r="AG513" s="32"/>
      <c r="AH513" s="32"/>
      <c r="AI513" s="32"/>
    </row>
    <row r="514" spans="1:35" ht="13.5" customHeight="1">
      <c r="A514" s="32"/>
      <c r="B514" s="32"/>
      <c r="C514" s="32"/>
      <c r="D514" s="32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  <c r="AA514" s="32"/>
      <c r="AB514" s="32"/>
      <c r="AC514" s="32"/>
      <c r="AD514" s="32"/>
      <c r="AE514" s="32"/>
      <c r="AF514" s="32"/>
      <c r="AG514" s="32"/>
      <c r="AH514" s="32"/>
      <c r="AI514" s="32"/>
    </row>
    <row r="515" spans="1:35" ht="13.5" customHeight="1">
      <c r="A515" s="32"/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  <c r="AA515" s="32"/>
      <c r="AB515" s="32"/>
      <c r="AC515" s="32"/>
      <c r="AD515" s="32"/>
      <c r="AE515" s="32"/>
      <c r="AF515" s="32"/>
      <c r="AG515" s="32"/>
      <c r="AH515" s="32"/>
      <c r="AI515" s="32"/>
    </row>
    <row r="516" spans="1:35" ht="13.5" customHeight="1">
      <c r="A516" s="32"/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  <c r="AA516" s="32"/>
      <c r="AB516" s="32"/>
      <c r="AC516" s="32"/>
      <c r="AD516" s="32"/>
      <c r="AE516" s="32"/>
      <c r="AF516" s="32"/>
      <c r="AG516" s="32"/>
      <c r="AH516" s="32"/>
      <c r="AI516" s="32"/>
    </row>
    <row r="517" spans="1:35" ht="13.5" customHeight="1">
      <c r="A517" s="32"/>
      <c r="B517" s="32"/>
      <c r="C517" s="32"/>
      <c r="D517" s="32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  <c r="AA517" s="32"/>
      <c r="AB517" s="32"/>
      <c r="AC517" s="32"/>
      <c r="AD517" s="32"/>
      <c r="AE517" s="32"/>
      <c r="AF517" s="32"/>
      <c r="AG517" s="32"/>
      <c r="AH517" s="32"/>
      <c r="AI517" s="32"/>
    </row>
    <row r="518" spans="1:35" ht="13.5" customHeight="1">
      <c r="A518" s="32"/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  <c r="AA518" s="32"/>
      <c r="AB518" s="32"/>
      <c r="AC518" s="32"/>
      <c r="AD518" s="32"/>
      <c r="AE518" s="32"/>
      <c r="AF518" s="32"/>
      <c r="AG518" s="32"/>
      <c r="AH518" s="32"/>
      <c r="AI518" s="32"/>
    </row>
    <row r="519" spans="1:35" ht="13.5" customHeight="1">
      <c r="A519" s="32"/>
      <c r="B519" s="32"/>
      <c r="C519" s="32"/>
      <c r="D519" s="32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  <c r="AA519" s="32"/>
      <c r="AB519" s="32"/>
      <c r="AC519" s="32"/>
      <c r="AD519" s="32"/>
      <c r="AE519" s="32"/>
      <c r="AF519" s="32"/>
      <c r="AG519" s="32"/>
      <c r="AH519" s="32"/>
      <c r="AI519" s="32"/>
    </row>
    <row r="520" spans="1:35" ht="13.5" customHeight="1">
      <c r="A520" s="32"/>
      <c r="B520" s="32"/>
      <c r="C520" s="32"/>
      <c r="D520" s="32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  <c r="AA520" s="32"/>
      <c r="AB520" s="32"/>
      <c r="AC520" s="32"/>
      <c r="AD520" s="32"/>
      <c r="AE520" s="32"/>
      <c r="AF520" s="32"/>
      <c r="AG520" s="32"/>
      <c r="AH520" s="32"/>
      <c r="AI520" s="32"/>
    </row>
    <row r="521" spans="1:35" ht="13.5" customHeight="1">
      <c r="A521" s="32"/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  <c r="AA521" s="32"/>
      <c r="AB521" s="32"/>
      <c r="AC521" s="32"/>
      <c r="AD521" s="32"/>
      <c r="AE521" s="32"/>
      <c r="AF521" s="32"/>
      <c r="AG521" s="32"/>
      <c r="AH521" s="32"/>
      <c r="AI521" s="32"/>
    </row>
    <row r="522" spans="1:35" ht="13.5" customHeight="1">
      <c r="A522" s="32"/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  <c r="AA522" s="32"/>
      <c r="AB522" s="32"/>
      <c r="AC522" s="32"/>
      <c r="AD522" s="32"/>
      <c r="AE522" s="32"/>
      <c r="AF522" s="32"/>
      <c r="AG522" s="32"/>
      <c r="AH522" s="32"/>
      <c r="AI522" s="32"/>
    </row>
    <row r="523" spans="1:35" ht="13.5" customHeight="1">
      <c r="A523" s="32"/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  <c r="AA523" s="32"/>
      <c r="AB523" s="32"/>
      <c r="AC523" s="32"/>
      <c r="AD523" s="32"/>
      <c r="AE523" s="32"/>
      <c r="AF523" s="32"/>
      <c r="AG523" s="32"/>
      <c r="AH523" s="32"/>
      <c r="AI523" s="32"/>
    </row>
    <row r="524" spans="1:35" ht="13.5" customHeight="1">
      <c r="A524" s="32"/>
      <c r="B524" s="32"/>
      <c r="C524" s="32"/>
      <c r="D524" s="32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  <c r="AA524" s="32"/>
      <c r="AB524" s="32"/>
      <c r="AC524" s="32"/>
      <c r="AD524" s="32"/>
      <c r="AE524" s="32"/>
      <c r="AF524" s="32"/>
      <c r="AG524" s="32"/>
      <c r="AH524" s="32"/>
      <c r="AI524" s="32"/>
    </row>
    <row r="525" spans="1:35" ht="13.5" customHeight="1">
      <c r="A525" s="32"/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  <c r="AA525" s="32"/>
      <c r="AB525" s="32"/>
      <c r="AC525" s="32"/>
      <c r="AD525" s="32"/>
      <c r="AE525" s="32"/>
      <c r="AF525" s="32"/>
      <c r="AG525" s="32"/>
      <c r="AH525" s="32"/>
      <c r="AI525" s="32"/>
    </row>
    <row r="526" spans="1:35" ht="13.5" customHeight="1">
      <c r="A526" s="32"/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  <c r="AA526" s="32"/>
      <c r="AB526" s="32"/>
      <c r="AC526" s="32"/>
      <c r="AD526" s="32"/>
      <c r="AE526" s="32"/>
      <c r="AF526" s="32"/>
      <c r="AG526" s="32"/>
      <c r="AH526" s="32"/>
      <c r="AI526" s="32"/>
    </row>
    <row r="527" spans="1:35" ht="13.5" customHeight="1">
      <c r="A527" s="32"/>
      <c r="B527" s="32"/>
      <c r="C527" s="32"/>
      <c r="D527" s="32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  <c r="AA527" s="32"/>
      <c r="AB527" s="32"/>
      <c r="AC527" s="32"/>
      <c r="AD527" s="32"/>
      <c r="AE527" s="32"/>
      <c r="AF527" s="32"/>
      <c r="AG527" s="32"/>
      <c r="AH527" s="32"/>
      <c r="AI527" s="32"/>
    </row>
    <row r="528" spans="1:35" ht="13.5" customHeight="1">
      <c r="A528" s="32"/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  <c r="AA528" s="32"/>
      <c r="AB528" s="32"/>
      <c r="AC528" s="32"/>
      <c r="AD528" s="32"/>
      <c r="AE528" s="32"/>
      <c r="AF528" s="32"/>
      <c r="AG528" s="32"/>
      <c r="AH528" s="32"/>
      <c r="AI528" s="32"/>
    </row>
    <row r="529" spans="1:35" ht="13.5" customHeight="1">
      <c r="A529" s="32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  <c r="AA529" s="32"/>
      <c r="AB529" s="32"/>
      <c r="AC529" s="32"/>
      <c r="AD529" s="32"/>
      <c r="AE529" s="32"/>
      <c r="AF529" s="32"/>
      <c r="AG529" s="32"/>
      <c r="AH529" s="32"/>
      <c r="AI529" s="32"/>
    </row>
    <row r="530" spans="1:35" ht="13.5" customHeight="1">
      <c r="A530" s="32"/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  <c r="AA530" s="32"/>
      <c r="AB530" s="32"/>
      <c r="AC530" s="32"/>
      <c r="AD530" s="32"/>
      <c r="AE530" s="32"/>
      <c r="AF530" s="32"/>
      <c r="AG530" s="32"/>
      <c r="AH530" s="32"/>
      <c r="AI530" s="32"/>
    </row>
    <row r="531" spans="1:35" ht="13.5" customHeight="1">
      <c r="A531" s="32"/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  <c r="AA531" s="32"/>
      <c r="AB531" s="32"/>
      <c r="AC531" s="32"/>
      <c r="AD531" s="32"/>
      <c r="AE531" s="32"/>
      <c r="AF531" s="32"/>
      <c r="AG531" s="32"/>
      <c r="AH531" s="32"/>
      <c r="AI531" s="32"/>
    </row>
    <row r="532" spans="1:35" ht="13.5" customHeight="1">
      <c r="A532" s="32"/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  <c r="AA532" s="32"/>
      <c r="AB532" s="32"/>
      <c r="AC532" s="32"/>
      <c r="AD532" s="32"/>
      <c r="AE532" s="32"/>
      <c r="AF532" s="32"/>
      <c r="AG532" s="32"/>
      <c r="AH532" s="32"/>
      <c r="AI532" s="32"/>
    </row>
    <row r="533" spans="1:35" ht="13.5" customHeight="1">
      <c r="A533" s="32"/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  <c r="AA533" s="32"/>
      <c r="AB533" s="32"/>
      <c r="AC533" s="32"/>
      <c r="AD533" s="32"/>
      <c r="AE533" s="32"/>
      <c r="AF533" s="32"/>
      <c r="AG533" s="32"/>
      <c r="AH533" s="32"/>
      <c r="AI533" s="32"/>
    </row>
    <row r="534" spans="1:35" ht="13.5" customHeight="1">
      <c r="A534" s="32"/>
      <c r="B534" s="32"/>
      <c r="C534" s="32"/>
      <c r="D534" s="32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  <c r="AA534" s="32"/>
      <c r="AB534" s="32"/>
      <c r="AC534" s="32"/>
      <c r="AD534" s="32"/>
      <c r="AE534" s="32"/>
      <c r="AF534" s="32"/>
      <c r="AG534" s="32"/>
      <c r="AH534" s="32"/>
      <c r="AI534" s="32"/>
    </row>
    <row r="535" spans="1:35" ht="13.5" customHeight="1">
      <c r="A535" s="32"/>
      <c r="B535" s="32"/>
      <c r="C535" s="32"/>
      <c r="D535" s="32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  <c r="AA535" s="32"/>
      <c r="AB535" s="32"/>
      <c r="AC535" s="32"/>
      <c r="AD535" s="32"/>
      <c r="AE535" s="32"/>
      <c r="AF535" s="32"/>
      <c r="AG535" s="32"/>
      <c r="AH535" s="32"/>
      <c r="AI535" s="32"/>
    </row>
    <row r="536" spans="1:35" ht="13.5" customHeight="1">
      <c r="A536" s="32"/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  <c r="AA536" s="32"/>
      <c r="AB536" s="32"/>
      <c r="AC536" s="32"/>
      <c r="AD536" s="32"/>
      <c r="AE536" s="32"/>
      <c r="AF536" s="32"/>
      <c r="AG536" s="32"/>
      <c r="AH536" s="32"/>
      <c r="AI536" s="32"/>
    </row>
    <row r="537" spans="1:35" ht="13.5" customHeight="1">
      <c r="A537" s="32"/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  <c r="AA537" s="32"/>
      <c r="AB537" s="32"/>
      <c r="AC537" s="32"/>
      <c r="AD537" s="32"/>
      <c r="AE537" s="32"/>
      <c r="AF537" s="32"/>
      <c r="AG537" s="32"/>
      <c r="AH537" s="32"/>
      <c r="AI537" s="32"/>
    </row>
    <row r="538" spans="1:35" ht="13.5" customHeight="1">
      <c r="A538" s="32"/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  <c r="AA538" s="32"/>
      <c r="AB538" s="32"/>
      <c r="AC538" s="32"/>
      <c r="AD538" s="32"/>
      <c r="AE538" s="32"/>
      <c r="AF538" s="32"/>
      <c r="AG538" s="32"/>
      <c r="AH538" s="32"/>
      <c r="AI538" s="32"/>
    </row>
    <row r="539" spans="1:35" ht="13.5" customHeight="1">
      <c r="A539" s="32"/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  <c r="AA539" s="32"/>
      <c r="AB539" s="32"/>
      <c r="AC539" s="32"/>
      <c r="AD539" s="32"/>
      <c r="AE539" s="32"/>
      <c r="AF539" s="32"/>
      <c r="AG539" s="32"/>
      <c r="AH539" s="32"/>
      <c r="AI539" s="32"/>
    </row>
    <row r="540" spans="1:35" ht="13.5" customHeight="1">
      <c r="A540" s="32"/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  <c r="AA540" s="32"/>
      <c r="AB540" s="32"/>
      <c r="AC540" s="32"/>
      <c r="AD540" s="32"/>
      <c r="AE540" s="32"/>
      <c r="AF540" s="32"/>
      <c r="AG540" s="32"/>
      <c r="AH540" s="32"/>
      <c r="AI540" s="32"/>
    </row>
    <row r="541" spans="1:35" ht="13.5" customHeight="1">
      <c r="A541" s="32"/>
      <c r="B541" s="32"/>
      <c r="C541" s="32"/>
      <c r="D541" s="32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  <c r="AA541" s="32"/>
      <c r="AB541" s="32"/>
      <c r="AC541" s="32"/>
      <c r="AD541" s="32"/>
      <c r="AE541" s="32"/>
      <c r="AF541" s="32"/>
      <c r="AG541" s="32"/>
      <c r="AH541" s="32"/>
      <c r="AI541" s="32"/>
    </row>
    <row r="542" spans="1:35" ht="13.5" customHeight="1">
      <c r="A542" s="32"/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  <c r="AA542" s="32"/>
      <c r="AB542" s="32"/>
      <c r="AC542" s="32"/>
      <c r="AD542" s="32"/>
      <c r="AE542" s="32"/>
      <c r="AF542" s="32"/>
      <c r="AG542" s="32"/>
      <c r="AH542" s="32"/>
      <c r="AI542" s="32"/>
    </row>
    <row r="543" spans="1:35" ht="13.5" customHeight="1">
      <c r="A543" s="32"/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  <c r="AA543" s="32"/>
      <c r="AB543" s="32"/>
      <c r="AC543" s="32"/>
      <c r="AD543" s="32"/>
      <c r="AE543" s="32"/>
      <c r="AF543" s="32"/>
      <c r="AG543" s="32"/>
      <c r="AH543" s="32"/>
      <c r="AI543" s="32"/>
    </row>
    <row r="544" spans="1:35" ht="13.5" customHeight="1">
      <c r="A544" s="32"/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  <c r="AA544" s="32"/>
      <c r="AB544" s="32"/>
      <c r="AC544" s="32"/>
      <c r="AD544" s="32"/>
      <c r="AE544" s="32"/>
      <c r="AF544" s="32"/>
      <c r="AG544" s="32"/>
      <c r="AH544" s="32"/>
      <c r="AI544" s="32"/>
    </row>
    <row r="545" spans="1:35" ht="13.5" customHeight="1">
      <c r="A545" s="32"/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  <c r="AA545" s="32"/>
      <c r="AB545" s="32"/>
      <c r="AC545" s="32"/>
      <c r="AD545" s="32"/>
      <c r="AE545" s="32"/>
      <c r="AF545" s="32"/>
      <c r="AG545" s="32"/>
      <c r="AH545" s="32"/>
      <c r="AI545" s="32"/>
    </row>
    <row r="546" spans="1:35" ht="13.5" customHeight="1">
      <c r="A546" s="32"/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  <c r="AA546" s="32"/>
      <c r="AB546" s="32"/>
      <c r="AC546" s="32"/>
      <c r="AD546" s="32"/>
      <c r="AE546" s="32"/>
      <c r="AF546" s="32"/>
      <c r="AG546" s="32"/>
      <c r="AH546" s="32"/>
      <c r="AI546" s="32"/>
    </row>
    <row r="547" spans="1:35" ht="13.5" customHeight="1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  <c r="AA547" s="32"/>
      <c r="AB547" s="32"/>
      <c r="AC547" s="32"/>
      <c r="AD547" s="32"/>
      <c r="AE547" s="32"/>
      <c r="AF547" s="32"/>
      <c r="AG547" s="32"/>
      <c r="AH547" s="32"/>
      <c r="AI547" s="32"/>
    </row>
    <row r="548" spans="1:35" ht="13.5" customHeight="1">
      <c r="A548" s="32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  <c r="AA548" s="32"/>
      <c r="AB548" s="32"/>
      <c r="AC548" s="32"/>
      <c r="AD548" s="32"/>
      <c r="AE548" s="32"/>
      <c r="AF548" s="32"/>
      <c r="AG548" s="32"/>
      <c r="AH548" s="32"/>
      <c r="AI548" s="32"/>
    </row>
    <row r="549" spans="1:35" ht="13.5" customHeight="1">
      <c r="A549" s="32"/>
      <c r="B549" s="32"/>
      <c r="C549" s="32"/>
      <c r="D549" s="32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  <c r="AA549" s="32"/>
      <c r="AB549" s="32"/>
      <c r="AC549" s="32"/>
      <c r="AD549" s="32"/>
      <c r="AE549" s="32"/>
      <c r="AF549" s="32"/>
      <c r="AG549" s="32"/>
      <c r="AH549" s="32"/>
      <c r="AI549" s="32"/>
    </row>
    <row r="550" spans="1:35" ht="13.5" customHeight="1">
      <c r="A550" s="32"/>
      <c r="B550" s="32"/>
      <c r="C550" s="32"/>
      <c r="D550" s="32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  <c r="AA550" s="32"/>
      <c r="AB550" s="32"/>
      <c r="AC550" s="32"/>
      <c r="AD550" s="32"/>
      <c r="AE550" s="32"/>
      <c r="AF550" s="32"/>
      <c r="AG550" s="32"/>
      <c r="AH550" s="32"/>
      <c r="AI550" s="32"/>
    </row>
    <row r="551" spans="1:35" ht="13.5" customHeight="1">
      <c r="A551" s="32"/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  <c r="AA551" s="32"/>
      <c r="AB551" s="32"/>
      <c r="AC551" s="32"/>
      <c r="AD551" s="32"/>
      <c r="AE551" s="32"/>
      <c r="AF551" s="32"/>
      <c r="AG551" s="32"/>
      <c r="AH551" s="32"/>
      <c r="AI551" s="32"/>
    </row>
    <row r="552" spans="1:35" ht="13.5" customHeight="1">
      <c r="A552" s="32"/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  <c r="AA552" s="32"/>
      <c r="AB552" s="32"/>
      <c r="AC552" s="32"/>
      <c r="AD552" s="32"/>
      <c r="AE552" s="32"/>
      <c r="AF552" s="32"/>
      <c r="AG552" s="32"/>
      <c r="AH552" s="32"/>
      <c r="AI552" s="32"/>
    </row>
    <row r="553" spans="1:35" ht="13.5" customHeight="1">
      <c r="A553" s="32"/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  <c r="AA553" s="32"/>
      <c r="AB553" s="32"/>
      <c r="AC553" s="32"/>
      <c r="AD553" s="32"/>
      <c r="AE553" s="32"/>
      <c r="AF553" s="32"/>
      <c r="AG553" s="32"/>
      <c r="AH553" s="32"/>
      <c r="AI553" s="32"/>
    </row>
    <row r="554" spans="1:35" ht="13.5" customHeight="1">
      <c r="A554" s="32"/>
      <c r="B554" s="32"/>
      <c r="C554" s="32"/>
      <c r="D554" s="32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  <c r="AA554" s="32"/>
      <c r="AB554" s="32"/>
      <c r="AC554" s="32"/>
      <c r="AD554" s="32"/>
      <c r="AE554" s="32"/>
      <c r="AF554" s="32"/>
      <c r="AG554" s="32"/>
      <c r="AH554" s="32"/>
      <c r="AI554" s="32"/>
    </row>
    <row r="555" spans="1:35" ht="13.5" customHeight="1">
      <c r="A555" s="32"/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  <c r="AA555" s="32"/>
      <c r="AB555" s="32"/>
      <c r="AC555" s="32"/>
      <c r="AD555" s="32"/>
      <c r="AE555" s="32"/>
      <c r="AF555" s="32"/>
      <c r="AG555" s="32"/>
      <c r="AH555" s="32"/>
      <c r="AI555" s="32"/>
    </row>
    <row r="556" spans="1:35" ht="13.5" customHeight="1">
      <c r="A556" s="32"/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  <c r="AA556" s="32"/>
      <c r="AB556" s="32"/>
      <c r="AC556" s="32"/>
      <c r="AD556" s="32"/>
      <c r="AE556" s="32"/>
      <c r="AF556" s="32"/>
      <c r="AG556" s="32"/>
      <c r="AH556" s="32"/>
      <c r="AI556" s="32"/>
    </row>
    <row r="557" spans="1:35" ht="13.5" customHeight="1">
      <c r="A557" s="32"/>
      <c r="B557" s="32"/>
      <c r="C557" s="32"/>
      <c r="D557" s="32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  <c r="AA557" s="32"/>
      <c r="AB557" s="32"/>
      <c r="AC557" s="32"/>
      <c r="AD557" s="32"/>
      <c r="AE557" s="32"/>
      <c r="AF557" s="32"/>
      <c r="AG557" s="32"/>
      <c r="AH557" s="32"/>
      <c r="AI557" s="32"/>
    </row>
    <row r="558" spans="1:35" ht="13.5" customHeight="1">
      <c r="A558" s="32"/>
      <c r="B558" s="32"/>
      <c r="C558" s="32"/>
      <c r="D558" s="32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  <c r="AA558" s="32"/>
      <c r="AB558" s="32"/>
      <c r="AC558" s="32"/>
      <c r="AD558" s="32"/>
      <c r="AE558" s="32"/>
      <c r="AF558" s="32"/>
      <c r="AG558" s="32"/>
      <c r="AH558" s="32"/>
      <c r="AI558" s="32"/>
    </row>
    <row r="559" spans="1:35" ht="13.5" customHeight="1">
      <c r="A559" s="32"/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  <c r="AA559" s="32"/>
      <c r="AB559" s="32"/>
      <c r="AC559" s="32"/>
      <c r="AD559" s="32"/>
      <c r="AE559" s="32"/>
      <c r="AF559" s="32"/>
      <c r="AG559" s="32"/>
      <c r="AH559" s="32"/>
      <c r="AI559" s="32"/>
    </row>
    <row r="560" spans="1:35" ht="13.5" customHeight="1">
      <c r="A560" s="32"/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  <c r="AA560" s="32"/>
      <c r="AB560" s="32"/>
      <c r="AC560" s="32"/>
      <c r="AD560" s="32"/>
      <c r="AE560" s="32"/>
      <c r="AF560" s="32"/>
      <c r="AG560" s="32"/>
      <c r="AH560" s="32"/>
      <c r="AI560" s="32"/>
    </row>
    <row r="561" spans="1:35" ht="13.5" customHeight="1">
      <c r="A561" s="32"/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  <c r="AA561" s="32"/>
      <c r="AB561" s="32"/>
      <c r="AC561" s="32"/>
      <c r="AD561" s="32"/>
      <c r="AE561" s="32"/>
      <c r="AF561" s="32"/>
      <c r="AG561" s="32"/>
      <c r="AH561" s="32"/>
      <c r="AI561" s="32"/>
    </row>
    <row r="562" spans="1:35" ht="13.5" customHeight="1">
      <c r="A562" s="32"/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  <c r="AA562" s="32"/>
      <c r="AB562" s="32"/>
      <c r="AC562" s="32"/>
      <c r="AD562" s="32"/>
      <c r="AE562" s="32"/>
      <c r="AF562" s="32"/>
      <c r="AG562" s="32"/>
      <c r="AH562" s="32"/>
      <c r="AI562" s="32"/>
    </row>
    <row r="563" spans="1:35" ht="13.5" customHeight="1">
      <c r="A563" s="32"/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  <c r="AA563" s="32"/>
      <c r="AB563" s="32"/>
      <c r="AC563" s="32"/>
      <c r="AD563" s="32"/>
      <c r="AE563" s="32"/>
      <c r="AF563" s="32"/>
      <c r="AG563" s="32"/>
      <c r="AH563" s="32"/>
      <c r="AI563" s="32"/>
    </row>
    <row r="564" spans="1:35" ht="13.5" customHeight="1">
      <c r="A564" s="32"/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  <c r="AA564" s="32"/>
      <c r="AB564" s="32"/>
      <c r="AC564" s="32"/>
      <c r="AD564" s="32"/>
      <c r="AE564" s="32"/>
      <c r="AF564" s="32"/>
      <c r="AG564" s="32"/>
      <c r="AH564" s="32"/>
      <c r="AI564" s="32"/>
    </row>
    <row r="565" spans="1:35" ht="13.5" customHeight="1">
      <c r="A565" s="32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  <c r="AA565" s="32"/>
      <c r="AB565" s="32"/>
      <c r="AC565" s="32"/>
      <c r="AD565" s="32"/>
      <c r="AE565" s="32"/>
      <c r="AF565" s="32"/>
      <c r="AG565" s="32"/>
      <c r="AH565" s="32"/>
      <c r="AI565" s="32"/>
    </row>
    <row r="566" spans="1:35" ht="13.5" customHeight="1">
      <c r="A566" s="32"/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  <c r="AA566" s="32"/>
      <c r="AB566" s="32"/>
      <c r="AC566" s="32"/>
      <c r="AD566" s="32"/>
      <c r="AE566" s="32"/>
      <c r="AF566" s="32"/>
      <c r="AG566" s="32"/>
      <c r="AH566" s="32"/>
      <c r="AI566" s="32"/>
    </row>
    <row r="567" spans="1:35" ht="13.5" customHeight="1">
      <c r="A567" s="32"/>
      <c r="B567" s="32"/>
      <c r="C567" s="32"/>
      <c r="D567" s="32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  <c r="AA567" s="32"/>
      <c r="AB567" s="32"/>
      <c r="AC567" s="32"/>
      <c r="AD567" s="32"/>
      <c r="AE567" s="32"/>
      <c r="AF567" s="32"/>
      <c r="AG567" s="32"/>
      <c r="AH567" s="32"/>
      <c r="AI567" s="32"/>
    </row>
    <row r="568" spans="1:35" ht="13.5" customHeight="1">
      <c r="A568" s="32"/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  <c r="AA568" s="32"/>
      <c r="AB568" s="32"/>
      <c r="AC568" s="32"/>
      <c r="AD568" s="32"/>
      <c r="AE568" s="32"/>
      <c r="AF568" s="32"/>
      <c r="AG568" s="32"/>
      <c r="AH568" s="32"/>
      <c r="AI568" s="32"/>
    </row>
    <row r="569" spans="1:35" ht="13.5" customHeight="1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  <c r="AA569" s="32"/>
      <c r="AB569" s="32"/>
      <c r="AC569" s="32"/>
      <c r="AD569" s="32"/>
      <c r="AE569" s="32"/>
      <c r="AF569" s="32"/>
      <c r="AG569" s="32"/>
      <c r="AH569" s="32"/>
      <c r="AI569" s="32"/>
    </row>
    <row r="570" spans="1:35" ht="13.5" customHeight="1">
      <c r="A570" s="32"/>
      <c r="B570" s="32"/>
      <c r="C570" s="32"/>
      <c r="D570" s="32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  <c r="AA570" s="32"/>
      <c r="AB570" s="32"/>
      <c r="AC570" s="32"/>
      <c r="AD570" s="32"/>
      <c r="AE570" s="32"/>
      <c r="AF570" s="32"/>
      <c r="AG570" s="32"/>
      <c r="AH570" s="32"/>
      <c r="AI570" s="32"/>
    </row>
    <row r="571" spans="1:35" ht="13.5" customHeight="1">
      <c r="A571" s="32"/>
      <c r="B571" s="32"/>
      <c r="C571" s="32"/>
      <c r="D571" s="32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  <c r="AA571" s="32"/>
      <c r="AB571" s="32"/>
      <c r="AC571" s="32"/>
      <c r="AD571" s="32"/>
      <c r="AE571" s="32"/>
      <c r="AF571" s="32"/>
      <c r="AG571" s="32"/>
      <c r="AH571" s="32"/>
      <c r="AI571" s="32"/>
    </row>
    <row r="572" spans="1:35" ht="13.5" customHeight="1">
      <c r="A572" s="32"/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  <c r="AA572" s="32"/>
      <c r="AB572" s="32"/>
      <c r="AC572" s="32"/>
      <c r="AD572" s="32"/>
      <c r="AE572" s="32"/>
      <c r="AF572" s="32"/>
      <c r="AG572" s="32"/>
      <c r="AH572" s="32"/>
      <c r="AI572" s="32"/>
    </row>
    <row r="573" spans="1:35" ht="13.5" customHeight="1">
      <c r="A573" s="32"/>
      <c r="B573" s="32"/>
      <c r="C573" s="32"/>
      <c r="D573" s="32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  <c r="AA573" s="32"/>
      <c r="AB573" s="32"/>
      <c r="AC573" s="32"/>
      <c r="AD573" s="32"/>
      <c r="AE573" s="32"/>
      <c r="AF573" s="32"/>
      <c r="AG573" s="32"/>
      <c r="AH573" s="32"/>
      <c r="AI573" s="32"/>
    </row>
    <row r="574" spans="1:35" ht="13.5" customHeight="1">
      <c r="A574" s="32"/>
      <c r="B574" s="32"/>
      <c r="C574" s="32"/>
      <c r="D574" s="32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  <c r="AA574" s="32"/>
      <c r="AB574" s="32"/>
      <c r="AC574" s="32"/>
      <c r="AD574" s="32"/>
      <c r="AE574" s="32"/>
      <c r="AF574" s="32"/>
      <c r="AG574" s="32"/>
      <c r="AH574" s="32"/>
      <c r="AI574" s="32"/>
    </row>
    <row r="575" spans="1:35" ht="13.5" customHeight="1">
      <c r="A575" s="32"/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  <c r="AA575" s="32"/>
      <c r="AB575" s="32"/>
      <c r="AC575" s="32"/>
      <c r="AD575" s="32"/>
      <c r="AE575" s="32"/>
      <c r="AF575" s="32"/>
      <c r="AG575" s="32"/>
      <c r="AH575" s="32"/>
      <c r="AI575" s="32"/>
    </row>
    <row r="576" spans="1:35" ht="13.5" customHeight="1">
      <c r="A576" s="32"/>
      <c r="B576" s="32"/>
      <c r="C576" s="32"/>
      <c r="D576" s="32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  <c r="AA576" s="32"/>
      <c r="AB576" s="32"/>
      <c r="AC576" s="32"/>
      <c r="AD576" s="32"/>
      <c r="AE576" s="32"/>
      <c r="AF576" s="32"/>
      <c r="AG576" s="32"/>
      <c r="AH576" s="32"/>
      <c r="AI576" s="32"/>
    </row>
    <row r="577" spans="1:35" ht="13.5" customHeight="1">
      <c r="A577" s="32"/>
      <c r="B577" s="32"/>
      <c r="C577" s="32"/>
      <c r="D577" s="32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  <c r="AA577" s="32"/>
      <c r="AB577" s="32"/>
      <c r="AC577" s="32"/>
      <c r="AD577" s="32"/>
      <c r="AE577" s="32"/>
      <c r="AF577" s="32"/>
      <c r="AG577" s="32"/>
      <c r="AH577" s="32"/>
      <c r="AI577" s="32"/>
    </row>
    <row r="578" spans="1:35" ht="13.5" customHeight="1">
      <c r="A578" s="32"/>
      <c r="B578" s="32"/>
      <c r="C578" s="32"/>
      <c r="D578" s="32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  <c r="AA578" s="32"/>
      <c r="AB578" s="32"/>
      <c r="AC578" s="32"/>
      <c r="AD578" s="32"/>
      <c r="AE578" s="32"/>
      <c r="AF578" s="32"/>
      <c r="AG578" s="32"/>
      <c r="AH578" s="32"/>
      <c r="AI578" s="32"/>
    </row>
    <row r="579" spans="1:35" ht="13.5" customHeight="1">
      <c r="A579" s="32"/>
      <c r="B579" s="32"/>
      <c r="C579" s="32"/>
      <c r="D579" s="32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  <c r="AA579" s="32"/>
      <c r="AB579" s="32"/>
      <c r="AC579" s="32"/>
      <c r="AD579" s="32"/>
      <c r="AE579" s="32"/>
      <c r="AF579" s="32"/>
      <c r="AG579" s="32"/>
      <c r="AH579" s="32"/>
      <c r="AI579" s="32"/>
    </row>
    <row r="580" spans="1:35" ht="13.5" customHeight="1">
      <c r="A580" s="32"/>
      <c r="B580" s="32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  <c r="AA580" s="32"/>
      <c r="AB580" s="32"/>
      <c r="AC580" s="32"/>
      <c r="AD580" s="32"/>
      <c r="AE580" s="32"/>
      <c r="AF580" s="32"/>
      <c r="AG580" s="32"/>
      <c r="AH580" s="32"/>
      <c r="AI580" s="32"/>
    </row>
    <row r="581" spans="1:35" ht="13.5" customHeight="1">
      <c r="A581" s="32"/>
      <c r="B581" s="32"/>
      <c r="C581" s="32"/>
      <c r="D581" s="32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  <c r="AA581" s="32"/>
      <c r="AB581" s="32"/>
      <c r="AC581" s="32"/>
      <c r="AD581" s="32"/>
      <c r="AE581" s="32"/>
      <c r="AF581" s="32"/>
      <c r="AG581" s="32"/>
      <c r="AH581" s="32"/>
      <c r="AI581" s="32"/>
    </row>
    <row r="582" spans="1:35" ht="13.5" customHeight="1">
      <c r="A582" s="32"/>
      <c r="B582" s="32"/>
      <c r="C582" s="32"/>
      <c r="D582" s="32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  <c r="AA582" s="32"/>
      <c r="AB582" s="32"/>
      <c r="AC582" s="32"/>
      <c r="AD582" s="32"/>
      <c r="AE582" s="32"/>
      <c r="AF582" s="32"/>
      <c r="AG582" s="32"/>
      <c r="AH582" s="32"/>
      <c r="AI582" s="32"/>
    </row>
    <row r="583" spans="1:35" ht="13.5" customHeight="1">
      <c r="A583" s="32"/>
      <c r="B583" s="32"/>
      <c r="C583" s="32"/>
      <c r="D583" s="32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  <c r="AA583" s="32"/>
      <c r="AB583" s="32"/>
      <c r="AC583" s="32"/>
      <c r="AD583" s="32"/>
      <c r="AE583" s="32"/>
      <c r="AF583" s="32"/>
      <c r="AG583" s="32"/>
      <c r="AH583" s="32"/>
      <c r="AI583" s="32"/>
    </row>
    <row r="584" spans="1:35" ht="13.5" customHeight="1">
      <c r="A584" s="32"/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  <c r="AA584" s="32"/>
      <c r="AB584" s="32"/>
      <c r="AC584" s="32"/>
      <c r="AD584" s="32"/>
      <c r="AE584" s="32"/>
      <c r="AF584" s="32"/>
      <c r="AG584" s="32"/>
      <c r="AH584" s="32"/>
      <c r="AI584" s="32"/>
    </row>
    <row r="585" spans="1:35" ht="13.5" customHeight="1">
      <c r="A585" s="32"/>
      <c r="B585" s="32"/>
      <c r="C585" s="32"/>
      <c r="D585" s="32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  <c r="AA585" s="32"/>
      <c r="AB585" s="32"/>
      <c r="AC585" s="32"/>
      <c r="AD585" s="32"/>
      <c r="AE585" s="32"/>
      <c r="AF585" s="32"/>
      <c r="AG585" s="32"/>
      <c r="AH585" s="32"/>
      <c r="AI585" s="32"/>
    </row>
    <row r="586" spans="1:35" ht="13.5" customHeight="1">
      <c r="A586" s="32"/>
      <c r="B586" s="32"/>
      <c r="C586" s="32"/>
      <c r="D586" s="32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  <c r="AA586" s="32"/>
      <c r="AB586" s="32"/>
      <c r="AC586" s="32"/>
      <c r="AD586" s="32"/>
      <c r="AE586" s="32"/>
      <c r="AF586" s="32"/>
      <c r="AG586" s="32"/>
      <c r="AH586" s="32"/>
      <c r="AI586" s="32"/>
    </row>
    <row r="587" spans="1:35" ht="13.5" customHeight="1">
      <c r="A587" s="32"/>
      <c r="B587" s="32"/>
      <c r="C587" s="32"/>
      <c r="D587" s="32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  <c r="AA587" s="32"/>
      <c r="AB587" s="32"/>
      <c r="AC587" s="32"/>
      <c r="AD587" s="32"/>
      <c r="AE587" s="32"/>
      <c r="AF587" s="32"/>
      <c r="AG587" s="32"/>
      <c r="AH587" s="32"/>
      <c r="AI587" s="32"/>
    </row>
    <row r="588" spans="1:35" ht="13.5" customHeight="1">
      <c r="A588" s="32"/>
      <c r="B588" s="32"/>
      <c r="C588" s="32"/>
      <c r="D588" s="32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  <c r="AA588" s="32"/>
      <c r="AB588" s="32"/>
      <c r="AC588" s="32"/>
      <c r="AD588" s="32"/>
      <c r="AE588" s="32"/>
      <c r="AF588" s="32"/>
      <c r="AG588" s="32"/>
      <c r="AH588" s="32"/>
      <c r="AI588" s="32"/>
    </row>
    <row r="589" spans="1:35" ht="13.5" customHeight="1">
      <c r="A589" s="32"/>
      <c r="B589" s="32"/>
      <c r="C589" s="32"/>
      <c r="D589" s="32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  <c r="AA589" s="32"/>
      <c r="AB589" s="32"/>
      <c r="AC589" s="32"/>
      <c r="AD589" s="32"/>
      <c r="AE589" s="32"/>
      <c r="AF589" s="32"/>
      <c r="AG589" s="32"/>
      <c r="AH589" s="32"/>
      <c r="AI589" s="32"/>
    </row>
    <row r="590" spans="1:35" ht="13.5" customHeight="1">
      <c r="A590" s="32"/>
      <c r="B590" s="32"/>
      <c r="C590" s="32"/>
      <c r="D590" s="32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  <c r="AA590" s="32"/>
      <c r="AB590" s="32"/>
      <c r="AC590" s="32"/>
      <c r="AD590" s="32"/>
      <c r="AE590" s="32"/>
      <c r="AF590" s="32"/>
      <c r="AG590" s="32"/>
      <c r="AH590" s="32"/>
      <c r="AI590" s="32"/>
    </row>
    <row r="591" spans="1:35" ht="13.5" customHeight="1">
      <c r="A591" s="32"/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  <c r="AA591" s="32"/>
      <c r="AB591" s="32"/>
      <c r="AC591" s="32"/>
      <c r="AD591" s="32"/>
      <c r="AE591" s="32"/>
      <c r="AF591" s="32"/>
      <c r="AG591" s="32"/>
      <c r="AH591" s="32"/>
      <c r="AI591" s="32"/>
    </row>
    <row r="592" spans="1:35" ht="13.5" customHeight="1">
      <c r="A592" s="32"/>
      <c r="B592" s="32"/>
      <c r="C592" s="32"/>
      <c r="D592" s="32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  <c r="AA592" s="32"/>
      <c r="AB592" s="32"/>
      <c r="AC592" s="32"/>
      <c r="AD592" s="32"/>
      <c r="AE592" s="32"/>
      <c r="AF592" s="32"/>
      <c r="AG592" s="32"/>
      <c r="AH592" s="32"/>
      <c r="AI592" s="32"/>
    </row>
    <row r="593" spans="1:35" ht="13.5" customHeight="1">
      <c r="A593" s="32"/>
      <c r="B593" s="32"/>
      <c r="C593" s="32"/>
      <c r="D593" s="32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  <c r="AA593" s="32"/>
      <c r="AB593" s="32"/>
      <c r="AC593" s="32"/>
      <c r="AD593" s="32"/>
      <c r="AE593" s="32"/>
      <c r="AF593" s="32"/>
      <c r="AG593" s="32"/>
      <c r="AH593" s="32"/>
      <c r="AI593" s="32"/>
    </row>
    <row r="594" spans="1:35" ht="13.5" customHeight="1">
      <c r="A594" s="32"/>
      <c r="B594" s="32"/>
      <c r="C594" s="32"/>
      <c r="D594" s="32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  <c r="AA594" s="32"/>
      <c r="AB594" s="32"/>
      <c r="AC594" s="32"/>
      <c r="AD594" s="32"/>
      <c r="AE594" s="32"/>
      <c r="AF594" s="32"/>
      <c r="AG594" s="32"/>
      <c r="AH594" s="32"/>
      <c r="AI594" s="32"/>
    </row>
    <row r="595" spans="1:35" ht="13.5" customHeight="1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  <c r="AA595" s="32"/>
      <c r="AB595" s="32"/>
      <c r="AC595" s="32"/>
      <c r="AD595" s="32"/>
      <c r="AE595" s="32"/>
      <c r="AF595" s="32"/>
      <c r="AG595" s="32"/>
      <c r="AH595" s="32"/>
      <c r="AI595" s="32"/>
    </row>
    <row r="596" spans="1:35" ht="13.5" customHeight="1">
      <c r="A596" s="32"/>
      <c r="B596" s="32"/>
      <c r="C596" s="32"/>
      <c r="D596" s="32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  <c r="AA596" s="32"/>
      <c r="AB596" s="32"/>
      <c r="AC596" s="32"/>
      <c r="AD596" s="32"/>
      <c r="AE596" s="32"/>
      <c r="AF596" s="32"/>
      <c r="AG596" s="32"/>
      <c r="AH596" s="32"/>
      <c r="AI596" s="32"/>
    </row>
    <row r="597" spans="1:35" ht="13.5" customHeight="1">
      <c r="A597" s="32"/>
      <c r="B597" s="32"/>
      <c r="C597" s="32"/>
      <c r="D597" s="32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  <c r="AA597" s="32"/>
      <c r="AB597" s="32"/>
      <c r="AC597" s="32"/>
      <c r="AD597" s="32"/>
      <c r="AE597" s="32"/>
      <c r="AF597" s="32"/>
      <c r="AG597" s="32"/>
      <c r="AH597" s="32"/>
      <c r="AI597" s="32"/>
    </row>
    <row r="598" spans="1:35" ht="13.5" customHeight="1">
      <c r="A598" s="32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  <c r="AA598" s="32"/>
      <c r="AB598" s="32"/>
      <c r="AC598" s="32"/>
      <c r="AD598" s="32"/>
      <c r="AE598" s="32"/>
      <c r="AF598" s="32"/>
      <c r="AG598" s="32"/>
      <c r="AH598" s="32"/>
      <c r="AI598" s="32"/>
    </row>
    <row r="599" spans="1:35" ht="13.5" customHeight="1">
      <c r="A599" s="32"/>
      <c r="B599" s="32"/>
      <c r="C599" s="32"/>
      <c r="D599" s="32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  <c r="AA599" s="32"/>
      <c r="AB599" s="32"/>
      <c r="AC599" s="32"/>
      <c r="AD599" s="32"/>
      <c r="AE599" s="32"/>
      <c r="AF599" s="32"/>
      <c r="AG599" s="32"/>
      <c r="AH599" s="32"/>
      <c r="AI599" s="32"/>
    </row>
    <row r="600" spans="1:35" ht="13.5" customHeight="1">
      <c r="A600" s="32"/>
      <c r="B600" s="32"/>
      <c r="C600" s="32"/>
      <c r="D600" s="32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  <c r="AA600" s="32"/>
      <c r="AB600" s="32"/>
      <c r="AC600" s="32"/>
      <c r="AD600" s="32"/>
      <c r="AE600" s="32"/>
      <c r="AF600" s="32"/>
      <c r="AG600" s="32"/>
      <c r="AH600" s="32"/>
      <c r="AI600" s="32"/>
    </row>
    <row r="601" spans="1:35" ht="13.5" customHeight="1">
      <c r="A601" s="32"/>
      <c r="B601" s="32"/>
      <c r="C601" s="32"/>
      <c r="D601" s="32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  <c r="AA601" s="32"/>
      <c r="AB601" s="32"/>
      <c r="AC601" s="32"/>
      <c r="AD601" s="32"/>
      <c r="AE601" s="32"/>
      <c r="AF601" s="32"/>
      <c r="AG601" s="32"/>
      <c r="AH601" s="32"/>
      <c r="AI601" s="32"/>
    </row>
    <row r="602" spans="1:35" ht="13.5" customHeight="1">
      <c r="A602" s="32"/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  <c r="AA602" s="32"/>
      <c r="AB602" s="32"/>
      <c r="AC602" s="32"/>
      <c r="AD602" s="32"/>
      <c r="AE602" s="32"/>
      <c r="AF602" s="32"/>
      <c r="AG602" s="32"/>
      <c r="AH602" s="32"/>
      <c r="AI602" s="32"/>
    </row>
    <row r="603" spans="1:35" ht="13.5" customHeight="1">
      <c r="A603" s="32"/>
      <c r="B603" s="32"/>
      <c r="C603" s="32"/>
      <c r="D603" s="32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  <c r="AA603" s="32"/>
      <c r="AB603" s="32"/>
      <c r="AC603" s="32"/>
      <c r="AD603" s="32"/>
      <c r="AE603" s="32"/>
      <c r="AF603" s="32"/>
      <c r="AG603" s="32"/>
      <c r="AH603" s="32"/>
      <c r="AI603" s="32"/>
    </row>
    <row r="604" spans="1:35" ht="13.5" customHeight="1">
      <c r="A604" s="32"/>
      <c r="B604" s="32"/>
      <c r="C604" s="32"/>
      <c r="D604" s="32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  <c r="AA604" s="32"/>
      <c r="AB604" s="32"/>
      <c r="AC604" s="32"/>
      <c r="AD604" s="32"/>
      <c r="AE604" s="32"/>
      <c r="AF604" s="32"/>
      <c r="AG604" s="32"/>
      <c r="AH604" s="32"/>
      <c r="AI604" s="32"/>
    </row>
    <row r="605" spans="1:35" ht="13.5" customHeight="1">
      <c r="A605" s="32"/>
      <c r="B605" s="32"/>
      <c r="C605" s="32"/>
      <c r="D605" s="32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  <c r="AA605" s="32"/>
      <c r="AB605" s="32"/>
      <c r="AC605" s="32"/>
      <c r="AD605" s="32"/>
      <c r="AE605" s="32"/>
      <c r="AF605" s="32"/>
      <c r="AG605" s="32"/>
      <c r="AH605" s="32"/>
      <c r="AI605" s="32"/>
    </row>
    <row r="606" spans="1:35" ht="13.5" customHeight="1">
      <c r="A606" s="32"/>
      <c r="B606" s="32"/>
      <c r="C606" s="32"/>
      <c r="D606" s="32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  <c r="AA606" s="32"/>
      <c r="AB606" s="32"/>
      <c r="AC606" s="32"/>
      <c r="AD606" s="32"/>
      <c r="AE606" s="32"/>
      <c r="AF606" s="32"/>
      <c r="AG606" s="32"/>
      <c r="AH606" s="32"/>
      <c r="AI606" s="32"/>
    </row>
    <row r="607" spans="1:35" ht="13.5" customHeight="1">
      <c r="A607" s="32"/>
      <c r="B607" s="32"/>
      <c r="C607" s="32"/>
      <c r="D607" s="32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  <c r="AA607" s="32"/>
      <c r="AB607" s="32"/>
      <c r="AC607" s="32"/>
      <c r="AD607" s="32"/>
      <c r="AE607" s="32"/>
      <c r="AF607" s="32"/>
      <c r="AG607" s="32"/>
      <c r="AH607" s="32"/>
      <c r="AI607" s="32"/>
    </row>
    <row r="608" spans="1:35" ht="13.5" customHeight="1">
      <c r="A608" s="32"/>
      <c r="B608" s="32"/>
      <c r="C608" s="32"/>
      <c r="D608" s="32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  <c r="AA608" s="32"/>
      <c r="AB608" s="32"/>
      <c r="AC608" s="32"/>
      <c r="AD608" s="32"/>
      <c r="AE608" s="32"/>
      <c r="AF608" s="32"/>
      <c r="AG608" s="32"/>
      <c r="AH608" s="32"/>
      <c r="AI608" s="32"/>
    </row>
    <row r="609" spans="1:35" ht="13.5" customHeight="1">
      <c r="A609" s="32"/>
      <c r="B609" s="32"/>
      <c r="C609" s="32"/>
      <c r="D609" s="32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  <c r="AA609" s="32"/>
      <c r="AB609" s="32"/>
      <c r="AC609" s="32"/>
      <c r="AD609" s="32"/>
      <c r="AE609" s="32"/>
      <c r="AF609" s="32"/>
      <c r="AG609" s="32"/>
      <c r="AH609" s="32"/>
      <c r="AI609" s="32"/>
    </row>
    <row r="610" spans="1:35" ht="13.5" customHeight="1">
      <c r="A610" s="32"/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  <c r="AA610" s="32"/>
      <c r="AB610" s="32"/>
      <c r="AC610" s="32"/>
      <c r="AD610" s="32"/>
      <c r="AE610" s="32"/>
      <c r="AF610" s="32"/>
      <c r="AG610" s="32"/>
      <c r="AH610" s="32"/>
      <c r="AI610" s="32"/>
    </row>
    <row r="611" spans="1:35" ht="13.5" customHeight="1">
      <c r="A611" s="32"/>
      <c r="B611" s="32"/>
      <c r="C611" s="32"/>
      <c r="D611" s="32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  <c r="AA611" s="32"/>
      <c r="AB611" s="32"/>
      <c r="AC611" s="32"/>
      <c r="AD611" s="32"/>
      <c r="AE611" s="32"/>
      <c r="AF611" s="32"/>
      <c r="AG611" s="32"/>
      <c r="AH611" s="32"/>
      <c r="AI611" s="32"/>
    </row>
    <row r="612" spans="1:35" ht="13.5" customHeight="1">
      <c r="A612" s="32"/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  <c r="AA612" s="32"/>
      <c r="AB612" s="32"/>
      <c r="AC612" s="32"/>
      <c r="AD612" s="32"/>
      <c r="AE612" s="32"/>
      <c r="AF612" s="32"/>
      <c r="AG612" s="32"/>
      <c r="AH612" s="32"/>
      <c r="AI612" s="32"/>
    </row>
    <row r="613" spans="1:35" ht="13.5" customHeight="1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  <c r="AA613" s="32"/>
      <c r="AB613" s="32"/>
      <c r="AC613" s="32"/>
      <c r="AD613" s="32"/>
      <c r="AE613" s="32"/>
      <c r="AF613" s="32"/>
      <c r="AG613" s="32"/>
      <c r="AH613" s="32"/>
      <c r="AI613" s="32"/>
    </row>
    <row r="614" spans="1:35" ht="13.5" customHeight="1">
      <c r="A614" s="32"/>
      <c r="B614" s="32"/>
      <c r="C614" s="32"/>
      <c r="D614" s="32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  <c r="AA614" s="32"/>
      <c r="AB614" s="32"/>
      <c r="AC614" s="32"/>
      <c r="AD614" s="32"/>
      <c r="AE614" s="32"/>
      <c r="AF614" s="32"/>
      <c r="AG614" s="32"/>
      <c r="AH614" s="32"/>
      <c r="AI614" s="32"/>
    </row>
    <row r="615" spans="1:35" ht="13.5" customHeight="1">
      <c r="A615" s="32"/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  <c r="AA615" s="32"/>
      <c r="AB615" s="32"/>
      <c r="AC615" s="32"/>
      <c r="AD615" s="32"/>
      <c r="AE615" s="32"/>
      <c r="AF615" s="32"/>
      <c r="AG615" s="32"/>
      <c r="AH615" s="32"/>
      <c r="AI615" s="32"/>
    </row>
    <row r="616" spans="1:35" ht="13.5" customHeight="1">
      <c r="A616" s="32"/>
      <c r="B616" s="32"/>
      <c r="C616" s="32"/>
      <c r="D616" s="32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  <c r="AA616" s="32"/>
      <c r="AB616" s="32"/>
      <c r="AC616" s="32"/>
      <c r="AD616" s="32"/>
      <c r="AE616" s="32"/>
      <c r="AF616" s="32"/>
      <c r="AG616" s="32"/>
      <c r="AH616" s="32"/>
      <c r="AI616" s="32"/>
    </row>
    <row r="617" spans="1:35" ht="13.5" customHeight="1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  <c r="AA617" s="32"/>
      <c r="AB617" s="32"/>
      <c r="AC617" s="32"/>
      <c r="AD617" s="32"/>
      <c r="AE617" s="32"/>
      <c r="AF617" s="32"/>
      <c r="AG617" s="32"/>
      <c r="AH617" s="32"/>
      <c r="AI617" s="32"/>
    </row>
    <row r="618" spans="1:35" ht="13.5" customHeight="1">
      <c r="A618" s="32"/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  <c r="AA618" s="32"/>
      <c r="AB618" s="32"/>
      <c r="AC618" s="32"/>
      <c r="AD618" s="32"/>
      <c r="AE618" s="32"/>
      <c r="AF618" s="32"/>
      <c r="AG618" s="32"/>
      <c r="AH618" s="32"/>
      <c r="AI618" s="32"/>
    </row>
    <row r="619" spans="1:35" ht="13.5" customHeight="1">
      <c r="A619" s="32"/>
      <c r="B619" s="32"/>
      <c r="C619" s="32"/>
      <c r="D619" s="32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  <c r="AA619" s="32"/>
      <c r="AB619" s="32"/>
      <c r="AC619" s="32"/>
      <c r="AD619" s="32"/>
      <c r="AE619" s="32"/>
      <c r="AF619" s="32"/>
      <c r="AG619" s="32"/>
      <c r="AH619" s="32"/>
      <c r="AI619" s="32"/>
    </row>
    <row r="620" spans="1:35" ht="13.5" customHeight="1">
      <c r="A620" s="32"/>
      <c r="B620" s="32"/>
      <c r="C620" s="32"/>
      <c r="D620" s="32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  <c r="AA620" s="32"/>
      <c r="AB620" s="32"/>
      <c r="AC620" s="32"/>
      <c r="AD620" s="32"/>
      <c r="AE620" s="32"/>
      <c r="AF620" s="32"/>
      <c r="AG620" s="32"/>
      <c r="AH620" s="32"/>
      <c r="AI620" s="32"/>
    </row>
    <row r="621" spans="1:35" ht="13.5" customHeight="1">
      <c r="A621" s="32"/>
      <c r="B621" s="32"/>
      <c r="C621" s="32"/>
      <c r="D621" s="32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  <c r="AA621" s="32"/>
      <c r="AB621" s="32"/>
      <c r="AC621" s="32"/>
      <c r="AD621" s="32"/>
      <c r="AE621" s="32"/>
      <c r="AF621" s="32"/>
      <c r="AG621" s="32"/>
      <c r="AH621" s="32"/>
      <c r="AI621" s="32"/>
    </row>
    <row r="622" spans="1:35" ht="13.5" customHeight="1">
      <c r="A622" s="32"/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  <c r="AA622" s="32"/>
      <c r="AB622" s="32"/>
      <c r="AC622" s="32"/>
      <c r="AD622" s="32"/>
      <c r="AE622" s="32"/>
      <c r="AF622" s="32"/>
      <c r="AG622" s="32"/>
      <c r="AH622" s="32"/>
      <c r="AI622" s="32"/>
    </row>
    <row r="623" spans="1:35" ht="13.5" customHeight="1">
      <c r="A623" s="32"/>
      <c r="B623" s="32"/>
      <c r="C623" s="32"/>
      <c r="D623" s="32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  <c r="AA623" s="32"/>
      <c r="AB623" s="32"/>
      <c r="AC623" s="32"/>
      <c r="AD623" s="32"/>
      <c r="AE623" s="32"/>
      <c r="AF623" s="32"/>
      <c r="AG623" s="32"/>
      <c r="AH623" s="32"/>
      <c r="AI623" s="32"/>
    </row>
    <row r="624" spans="1:35" ht="13.5" customHeight="1">
      <c r="A624" s="32"/>
      <c r="B624" s="32"/>
      <c r="C624" s="32"/>
      <c r="D624" s="32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  <c r="AA624" s="32"/>
      <c r="AB624" s="32"/>
      <c r="AC624" s="32"/>
      <c r="AD624" s="32"/>
      <c r="AE624" s="32"/>
      <c r="AF624" s="32"/>
      <c r="AG624" s="32"/>
      <c r="AH624" s="32"/>
      <c r="AI624" s="32"/>
    </row>
    <row r="625" spans="1:35" ht="13.5" customHeight="1">
      <c r="A625" s="32"/>
      <c r="B625" s="32"/>
      <c r="C625" s="32"/>
      <c r="D625" s="32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  <c r="AA625" s="32"/>
      <c r="AB625" s="32"/>
      <c r="AC625" s="32"/>
      <c r="AD625" s="32"/>
      <c r="AE625" s="32"/>
      <c r="AF625" s="32"/>
      <c r="AG625" s="32"/>
      <c r="AH625" s="32"/>
      <c r="AI625" s="32"/>
    </row>
    <row r="626" spans="1:35" ht="13.5" customHeight="1">
      <c r="A626" s="32"/>
      <c r="B626" s="32"/>
      <c r="C626" s="32"/>
      <c r="D626" s="32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  <c r="AA626" s="32"/>
      <c r="AB626" s="32"/>
      <c r="AC626" s="32"/>
      <c r="AD626" s="32"/>
      <c r="AE626" s="32"/>
      <c r="AF626" s="32"/>
      <c r="AG626" s="32"/>
      <c r="AH626" s="32"/>
      <c r="AI626" s="32"/>
    </row>
    <row r="627" spans="1:35" ht="13.5" customHeight="1">
      <c r="A627" s="32"/>
      <c r="B627" s="32"/>
      <c r="C627" s="32"/>
      <c r="D627" s="32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  <c r="AA627" s="32"/>
      <c r="AB627" s="32"/>
      <c r="AC627" s="32"/>
      <c r="AD627" s="32"/>
      <c r="AE627" s="32"/>
      <c r="AF627" s="32"/>
      <c r="AG627" s="32"/>
      <c r="AH627" s="32"/>
      <c r="AI627" s="32"/>
    </row>
    <row r="628" spans="1:35" ht="13.5" customHeight="1">
      <c r="A628" s="32"/>
      <c r="B628" s="32"/>
      <c r="C628" s="32"/>
      <c r="D628" s="32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  <c r="AA628" s="32"/>
      <c r="AB628" s="32"/>
      <c r="AC628" s="32"/>
      <c r="AD628" s="32"/>
      <c r="AE628" s="32"/>
      <c r="AF628" s="32"/>
      <c r="AG628" s="32"/>
      <c r="AH628" s="32"/>
      <c r="AI628" s="32"/>
    </row>
    <row r="629" spans="1:35" ht="13.5" customHeight="1">
      <c r="A629" s="32"/>
      <c r="B629" s="32"/>
      <c r="C629" s="32"/>
      <c r="D629" s="32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  <c r="AA629" s="32"/>
      <c r="AB629" s="32"/>
      <c r="AC629" s="32"/>
      <c r="AD629" s="32"/>
      <c r="AE629" s="32"/>
      <c r="AF629" s="32"/>
      <c r="AG629" s="32"/>
      <c r="AH629" s="32"/>
      <c r="AI629" s="32"/>
    </row>
    <row r="630" spans="1:35" ht="13.5" customHeight="1">
      <c r="A630" s="32"/>
      <c r="B630" s="32"/>
      <c r="C630" s="32"/>
      <c r="D630" s="32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  <c r="AA630" s="32"/>
      <c r="AB630" s="32"/>
      <c r="AC630" s="32"/>
      <c r="AD630" s="32"/>
      <c r="AE630" s="32"/>
      <c r="AF630" s="32"/>
      <c r="AG630" s="32"/>
      <c r="AH630" s="32"/>
      <c r="AI630" s="32"/>
    </row>
    <row r="631" spans="1:35" ht="13.5" customHeight="1">
      <c r="A631" s="32"/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  <c r="AA631" s="32"/>
      <c r="AB631" s="32"/>
      <c r="AC631" s="32"/>
      <c r="AD631" s="32"/>
      <c r="AE631" s="32"/>
      <c r="AF631" s="32"/>
      <c r="AG631" s="32"/>
      <c r="AH631" s="32"/>
      <c r="AI631" s="32"/>
    </row>
    <row r="632" spans="1:35" ht="13.5" customHeight="1">
      <c r="A632" s="32"/>
      <c r="B632" s="32"/>
      <c r="C632" s="32"/>
      <c r="D632" s="32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  <c r="AA632" s="32"/>
      <c r="AB632" s="32"/>
      <c r="AC632" s="32"/>
      <c r="AD632" s="32"/>
      <c r="AE632" s="32"/>
      <c r="AF632" s="32"/>
      <c r="AG632" s="32"/>
      <c r="AH632" s="32"/>
      <c r="AI632" s="32"/>
    </row>
    <row r="633" spans="1:35" ht="13.5" customHeight="1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  <c r="AA633" s="32"/>
      <c r="AB633" s="32"/>
      <c r="AC633" s="32"/>
      <c r="AD633" s="32"/>
      <c r="AE633" s="32"/>
      <c r="AF633" s="32"/>
      <c r="AG633" s="32"/>
      <c r="AH633" s="32"/>
      <c r="AI633" s="32"/>
    </row>
    <row r="634" spans="1:35" ht="13.5" customHeight="1">
      <c r="A634" s="32"/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  <c r="AA634" s="32"/>
      <c r="AB634" s="32"/>
      <c r="AC634" s="32"/>
      <c r="AD634" s="32"/>
      <c r="AE634" s="32"/>
      <c r="AF634" s="32"/>
      <c r="AG634" s="32"/>
      <c r="AH634" s="32"/>
      <c r="AI634" s="32"/>
    </row>
    <row r="635" spans="1:35" ht="13.5" customHeight="1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  <c r="AA635" s="32"/>
      <c r="AB635" s="32"/>
      <c r="AC635" s="32"/>
      <c r="AD635" s="32"/>
      <c r="AE635" s="32"/>
      <c r="AF635" s="32"/>
      <c r="AG635" s="32"/>
      <c r="AH635" s="32"/>
      <c r="AI635" s="32"/>
    </row>
    <row r="636" spans="1:35" ht="13.5" customHeight="1">
      <c r="A636" s="32"/>
      <c r="B636" s="32"/>
      <c r="C636" s="32"/>
      <c r="D636" s="32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  <c r="AA636" s="32"/>
      <c r="AB636" s="32"/>
      <c r="AC636" s="32"/>
      <c r="AD636" s="32"/>
      <c r="AE636" s="32"/>
      <c r="AF636" s="32"/>
      <c r="AG636" s="32"/>
      <c r="AH636" s="32"/>
      <c r="AI636" s="32"/>
    </row>
    <row r="637" spans="1:35" ht="13.5" customHeight="1">
      <c r="A637" s="32"/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  <c r="AA637" s="32"/>
      <c r="AB637" s="32"/>
      <c r="AC637" s="32"/>
      <c r="AD637" s="32"/>
      <c r="AE637" s="32"/>
      <c r="AF637" s="32"/>
      <c r="AG637" s="32"/>
      <c r="AH637" s="32"/>
      <c r="AI637" s="32"/>
    </row>
    <row r="638" spans="1:35" ht="13.5" customHeight="1">
      <c r="A638" s="32"/>
      <c r="B638" s="32"/>
      <c r="C638" s="32"/>
      <c r="D638" s="32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  <c r="AA638" s="32"/>
      <c r="AB638" s="32"/>
      <c r="AC638" s="32"/>
      <c r="AD638" s="32"/>
      <c r="AE638" s="32"/>
      <c r="AF638" s="32"/>
      <c r="AG638" s="32"/>
      <c r="AH638" s="32"/>
      <c r="AI638" s="32"/>
    </row>
    <row r="639" spans="1:35" ht="13.5" customHeight="1">
      <c r="A639" s="32"/>
      <c r="B639" s="32"/>
      <c r="C639" s="32"/>
      <c r="D639" s="32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  <c r="AA639" s="32"/>
      <c r="AB639" s="32"/>
      <c r="AC639" s="32"/>
      <c r="AD639" s="32"/>
      <c r="AE639" s="32"/>
      <c r="AF639" s="32"/>
      <c r="AG639" s="32"/>
      <c r="AH639" s="32"/>
      <c r="AI639" s="32"/>
    </row>
    <row r="640" spans="1:35" ht="13.5" customHeight="1">
      <c r="A640" s="32"/>
      <c r="B640" s="32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  <c r="AA640" s="32"/>
      <c r="AB640" s="32"/>
      <c r="AC640" s="32"/>
      <c r="AD640" s="32"/>
      <c r="AE640" s="32"/>
      <c r="AF640" s="32"/>
      <c r="AG640" s="32"/>
      <c r="AH640" s="32"/>
      <c r="AI640" s="32"/>
    </row>
    <row r="641" spans="1:35" ht="13.5" customHeight="1">
      <c r="A641" s="32"/>
      <c r="B641" s="32"/>
      <c r="C641" s="32"/>
      <c r="D641" s="32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  <c r="AA641" s="32"/>
      <c r="AB641" s="32"/>
      <c r="AC641" s="32"/>
      <c r="AD641" s="32"/>
      <c r="AE641" s="32"/>
      <c r="AF641" s="32"/>
      <c r="AG641" s="32"/>
      <c r="AH641" s="32"/>
      <c r="AI641" s="32"/>
    </row>
    <row r="642" spans="1:35" ht="13.5" customHeight="1">
      <c r="A642" s="32"/>
      <c r="B642" s="32"/>
      <c r="C642" s="32"/>
      <c r="D642" s="32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  <c r="AA642" s="32"/>
      <c r="AB642" s="32"/>
      <c r="AC642" s="32"/>
      <c r="AD642" s="32"/>
      <c r="AE642" s="32"/>
      <c r="AF642" s="32"/>
      <c r="AG642" s="32"/>
      <c r="AH642" s="32"/>
      <c r="AI642" s="32"/>
    </row>
    <row r="643" spans="1:35" ht="13.5" customHeight="1">
      <c r="A643" s="32"/>
      <c r="B643" s="32"/>
      <c r="C643" s="32"/>
      <c r="D643" s="32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  <c r="AA643" s="32"/>
      <c r="AB643" s="32"/>
      <c r="AC643" s="32"/>
      <c r="AD643" s="32"/>
      <c r="AE643" s="32"/>
      <c r="AF643" s="32"/>
      <c r="AG643" s="32"/>
      <c r="AH643" s="32"/>
      <c r="AI643" s="32"/>
    </row>
    <row r="644" spans="1:35" ht="13.5" customHeight="1">
      <c r="A644" s="32"/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  <c r="AA644" s="32"/>
      <c r="AB644" s="32"/>
      <c r="AC644" s="32"/>
      <c r="AD644" s="32"/>
      <c r="AE644" s="32"/>
      <c r="AF644" s="32"/>
      <c r="AG644" s="32"/>
      <c r="AH644" s="32"/>
      <c r="AI644" s="32"/>
    </row>
    <row r="645" spans="1:35" ht="13.5" customHeight="1">
      <c r="A645" s="32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  <c r="AA645" s="32"/>
      <c r="AB645" s="32"/>
      <c r="AC645" s="32"/>
      <c r="AD645" s="32"/>
      <c r="AE645" s="32"/>
      <c r="AF645" s="32"/>
      <c r="AG645" s="32"/>
      <c r="AH645" s="32"/>
      <c r="AI645" s="32"/>
    </row>
    <row r="646" spans="1:35" ht="13.5" customHeight="1">
      <c r="A646" s="32"/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  <c r="AA646" s="32"/>
      <c r="AB646" s="32"/>
      <c r="AC646" s="32"/>
      <c r="AD646" s="32"/>
      <c r="AE646" s="32"/>
      <c r="AF646" s="32"/>
      <c r="AG646" s="32"/>
      <c r="AH646" s="32"/>
      <c r="AI646" s="32"/>
    </row>
    <row r="647" spans="1:35" ht="13.5" customHeight="1">
      <c r="A647" s="32"/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  <c r="AA647" s="32"/>
      <c r="AB647" s="32"/>
      <c r="AC647" s="32"/>
      <c r="AD647" s="32"/>
      <c r="AE647" s="32"/>
      <c r="AF647" s="32"/>
      <c r="AG647" s="32"/>
      <c r="AH647" s="32"/>
      <c r="AI647" s="32"/>
    </row>
    <row r="648" spans="1:35" ht="13.5" customHeight="1">
      <c r="A648" s="32"/>
      <c r="B648" s="32"/>
      <c r="C648" s="32"/>
      <c r="D648" s="32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  <c r="AA648" s="32"/>
      <c r="AB648" s="32"/>
      <c r="AC648" s="32"/>
      <c r="AD648" s="32"/>
      <c r="AE648" s="32"/>
      <c r="AF648" s="32"/>
      <c r="AG648" s="32"/>
      <c r="AH648" s="32"/>
      <c r="AI648" s="32"/>
    </row>
    <row r="649" spans="1:35" ht="13.5" customHeight="1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  <c r="AA649" s="32"/>
      <c r="AB649" s="32"/>
      <c r="AC649" s="32"/>
      <c r="AD649" s="32"/>
      <c r="AE649" s="32"/>
      <c r="AF649" s="32"/>
      <c r="AG649" s="32"/>
      <c r="AH649" s="32"/>
      <c r="AI649" s="32"/>
    </row>
    <row r="650" spans="1:35" ht="13.5" customHeight="1">
      <c r="A650" s="32"/>
      <c r="B650" s="32"/>
      <c r="C650" s="32"/>
      <c r="D650" s="32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  <c r="AA650" s="32"/>
      <c r="AB650" s="32"/>
      <c r="AC650" s="32"/>
      <c r="AD650" s="32"/>
      <c r="AE650" s="32"/>
      <c r="AF650" s="32"/>
      <c r="AG650" s="32"/>
      <c r="AH650" s="32"/>
      <c r="AI650" s="32"/>
    </row>
    <row r="651" spans="1:35" ht="13.5" customHeight="1">
      <c r="A651" s="32"/>
      <c r="B651" s="32"/>
      <c r="C651" s="32"/>
      <c r="D651" s="32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  <c r="AA651" s="32"/>
      <c r="AB651" s="32"/>
      <c r="AC651" s="32"/>
      <c r="AD651" s="32"/>
      <c r="AE651" s="32"/>
      <c r="AF651" s="32"/>
      <c r="AG651" s="32"/>
      <c r="AH651" s="32"/>
      <c r="AI651" s="32"/>
    </row>
    <row r="652" spans="1:35" ht="13.5" customHeight="1">
      <c r="A652" s="32"/>
      <c r="B652" s="32"/>
      <c r="C652" s="32"/>
      <c r="D652" s="32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  <c r="AA652" s="32"/>
      <c r="AB652" s="32"/>
      <c r="AC652" s="32"/>
      <c r="AD652" s="32"/>
      <c r="AE652" s="32"/>
      <c r="AF652" s="32"/>
      <c r="AG652" s="32"/>
      <c r="AH652" s="32"/>
      <c r="AI652" s="32"/>
    </row>
    <row r="653" spans="1:35" ht="13.5" customHeight="1">
      <c r="A653" s="32"/>
      <c r="B653" s="32"/>
      <c r="C653" s="32"/>
      <c r="D653" s="32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  <c r="AA653" s="32"/>
      <c r="AB653" s="32"/>
      <c r="AC653" s="32"/>
      <c r="AD653" s="32"/>
      <c r="AE653" s="32"/>
      <c r="AF653" s="32"/>
      <c r="AG653" s="32"/>
      <c r="AH653" s="32"/>
      <c r="AI653" s="32"/>
    </row>
    <row r="654" spans="1:35" ht="13.5" customHeight="1">
      <c r="A654" s="32"/>
      <c r="B654" s="32"/>
      <c r="C654" s="32"/>
      <c r="D654" s="32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  <c r="AA654" s="32"/>
      <c r="AB654" s="32"/>
      <c r="AC654" s="32"/>
      <c r="AD654" s="32"/>
      <c r="AE654" s="32"/>
      <c r="AF654" s="32"/>
      <c r="AG654" s="32"/>
      <c r="AH654" s="32"/>
      <c r="AI654" s="32"/>
    </row>
    <row r="655" spans="1:35" ht="13.5" customHeight="1">
      <c r="A655" s="32"/>
      <c r="B655" s="32"/>
      <c r="C655" s="32"/>
      <c r="D655" s="32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  <c r="AA655" s="32"/>
      <c r="AB655" s="32"/>
      <c r="AC655" s="32"/>
      <c r="AD655" s="32"/>
      <c r="AE655" s="32"/>
      <c r="AF655" s="32"/>
      <c r="AG655" s="32"/>
      <c r="AH655" s="32"/>
      <c r="AI655" s="32"/>
    </row>
    <row r="656" spans="1:35" ht="13.5" customHeight="1">
      <c r="A656" s="32"/>
      <c r="B656" s="32"/>
      <c r="C656" s="32"/>
      <c r="D656" s="32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  <c r="AA656" s="32"/>
      <c r="AB656" s="32"/>
      <c r="AC656" s="32"/>
      <c r="AD656" s="32"/>
      <c r="AE656" s="32"/>
      <c r="AF656" s="32"/>
      <c r="AG656" s="32"/>
      <c r="AH656" s="32"/>
      <c r="AI656" s="32"/>
    </row>
    <row r="657" spans="1:35" ht="13.5" customHeight="1">
      <c r="A657" s="32"/>
      <c r="B657" s="32"/>
      <c r="C657" s="32"/>
      <c r="D657" s="32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  <c r="AA657" s="32"/>
      <c r="AB657" s="32"/>
      <c r="AC657" s="32"/>
      <c r="AD657" s="32"/>
      <c r="AE657" s="32"/>
      <c r="AF657" s="32"/>
      <c r="AG657" s="32"/>
      <c r="AH657" s="32"/>
      <c r="AI657" s="32"/>
    </row>
    <row r="658" spans="1:35" ht="13.5" customHeight="1">
      <c r="A658" s="32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  <c r="AA658" s="32"/>
      <c r="AB658" s="32"/>
      <c r="AC658" s="32"/>
      <c r="AD658" s="32"/>
      <c r="AE658" s="32"/>
      <c r="AF658" s="32"/>
      <c r="AG658" s="32"/>
      <c r="AH658" s="32"/>
      <c r="AI658" s="32"/>
    </row>
    <row r="659" spans="1:35" ht="13.5" customHeight="1">
      <c r="A659" s="32"/>
      <c r="B659" s="32"/>
      <c r="C659" s="32"/>
      <c r="D659" s="32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  <c r="AA659" s="32"/>
      <c r="AB659" s="32"/>
      <c r="AC659" s="32"/>
      <c r="AD659" s="32"/>
      <c r="AE659" s="32"/>
      <c r="AF659" s="32"/>
      <c r="AG659" s="32"/>
      <c r="AH659" s="32"/>
      <c r="AI659" s="32"/>
    </row>
    <row r="660" spans="1:35" ht="13.5" customHeight="1">
      <c r="A660" s="32"/>
      <c r="B660" s="32"/>
      <c r="C660" s="32"/>
      <c r="D660" s="32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  <c r="AA660" s="32"/>
      <c r="AB660" s="32"/>
      <c r="AC660" s="32"/>
      <c r="AD660" s="32"/>
      <c r="AE660" s="32"/>
      <c r="AF660" s="32"/>
      <c r="AG660" s="32"/>
      <c r="AH660" s="32"/>
      <c r="AI660" s="32"/>
    </row>
    <row r="661" spans="1:35" ht="13.5" customHeight="1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  <c r="AA661" s="32"/>
      <c r="AB661" s="32"/>
      <c r="AC661" s="32"/>
      <c r="AD661" s="32"/>
      <c r="AE661" s="32"/>
      <c r="AF661" s="32"/>
      <c r="AG661" s="32"/>
      <c r="AH661" s="32"/>
      <c r="AI661" s="32"/>
    </row>
    <row r="662" spans="1:35" ht="13.5" customHeight="1">
      <c r="A662" s="32"/>
      <c r="B662" s="32"/>
      <c r="C662" s="32"/>
      <c r="D662" s="32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  <c r="AA662" s="32"/>
      <c r="AB662" s="32"/>
      <c r="AC662" s="32"/>
      <c r="AD662" s="32"/>
      <c r="AE662" s="32"/>
      <c r="AF662" s="32"/>
      <c r="AG662" s="32"/>
      <c r="AH662" s="32"/>
      <c r="AI662" s="32"/>
    </row>
    <row r="663" spans="1:35" ht="13.5" customHeight="1">
      <c r="A663" s="32"/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  <c r="AA663" s="32"/>
      <c r="AB663" s="32"/>
      <c r="AC663" s="32"/>
      <c r="AD663" s="32"/>
      <c r="AE663" s="32"/>
      <c r="AF663" s="32"/>
      <c r="AG663" s="32"/>
      <c r="AH663" s="32"/>
      <c r="AI663" s="32"/>
    </row>
    <row r="664" spans="1:35" ht="13.5" customHeight="1">
      <c r="A664" s="32"/>
      <c r="B664" s="32"/>
      <c r="C664" s="32"/>
      <c r="D664" s="32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  <c r="AA664" s="32"/>
      <c r="AB664" s="32"/>
      <c r="AC664" s="32"/>
      <c r="AD664" s="32"/>
      <c r="AE664" s="32"/>
      <c r="AF664" s="32"/>
      <c r="AG664" s="32"/>
      <c r="AH664" s="32"/>
      <c r="AI664" s="32"/>
    </row>
    <row r="665" spans="1:35" ht="13.5" customHeight="1">
      <c r="A665" s="32"/>
      <c r="B665" s="32"/>
      <c r="C665" s="32"/>
      <c r="D665" s="32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  <c r="AA665" s="32"/>
      <c r="AB665" s="32"/>
      <c r="AC665" s="32"/>
      <c r="AD665" s="32"/>
      <c r="AE665" s="32"/>
      <c r="AF665" s="32"/>
      <c r="AG665" s="32"/>
      <c r="AH665" s="32"/>
      <c r="AI665" s="32"/>
    </row>
    <row r="666" spans="1:35" ht="13.5" customHeight="1">
      <c r="A666" s="32"/>
      <c r="B666" s="32"/>
      <c r="C666" s="32"/>
      <c r="D666" s="32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  <c r="AA666" s="32"/>
      <c r="AB666" s="32"/>
      <c r="AC666" s="32"/>
      <c r="AD666" s="32"/>
      <c r="AE666" s="32"/>
      <c r="AF666" s="32"/>
      <c r="AG666" s="32"/>
      <c r="AH666" s="32"/>
      <c r="AI666" s="32"/>
    </row>
    <row r="667" spans="1:35" ht="13.5" customHeight="1">
      <c r="A667" s="32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  <c r="AA667" s="32"/>
      <c r="AB667" s="32"/>
      <c r="AC667" s="32"/>
      <c r="AD667" s="32"/>
      <c r="AE667" s="32"/>
      <c r="AF667" s="32"/>
      <c r="AG667" s="32"/>
      <c r="AH667" s="32"/>
      <c r="AI667" s="32"/>
    </row>
    <row r="668" spans="1:35" ht="13.5" customHeight="1">
      <c r="A668" s="32"/>
      <c r="B668" s="32"/>
      <c r="C668" s="32"/>
      <c r="D668" s="32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  <c r="AA668" s="32"/>
      <c r="AB668" s="32"/>
      <c r="AC668" s="32"/>
      <c r="AD668" s="32"/>
      <c r="AE668" s="32"/>
      <c r="AF668" s="32"/>
      <c r="AG668" s="32"/>
      <c r="AH668" s="32"/>
      <c r="AI668" s="32"/>
    </row>
    <row r="669" spans="1:35" ht="13.5" customHeight="1">
      <c r="A669" s="32"/>
      <c r="B669" s="32"/>
      <c r="C669" s="32"/>
      <c r="D669" s="32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  <c r="AA669" s="32"/>
      <c r="AB669" s="32"/>
      <c r="AC669" s="32"/>
      <c r="AD669" s="32"/>
      <c r="AE669" s="32"/>
      <c r="AF669" s="32"/>
      <c r="AG669" s="32"/>
      <c r="AH669" s="32"/>
      <c r="AI669" s="32"/>
    </row>
    <row r="670" spans="1:35" ht="13.5" customHeight="1">
      <c r="A670" s="32"/>
      <c r="B670" s="32"/>
      <c r="C670" s="32"/>
      <c r="D670" s="32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  <c r="AA670" s="32"/>
      <c r="AB670" s="32"/>
      <c r="AC670" s="32"/>
      <c r="AD670" s="32"/>
      <c r="AE670" s="32"/>
      <c r="AF670" s="32"/>
      <c r="AG670" s="32"/>
      <c r="AH670" s="32"/>
      <c r="AI670" s="32"/>
    </row>
    <row r="671" spans="1:35" ht="13.5" customHeight="1">
      <c r="A671" s="32"/>
      <c r="B671" s="32"/>
      <c r="C671" s="32"/>
      <c r="D671" s="32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  <c r="AA671" s="32"/>
      <c r="AB671" s="32"/>
      <c r="AC671" s="32"/>
      <c r="AD671" s="32"/>
      <c r="AE671" s="32"/>
      <c r="AF671" s="32"/>
      <c r="AG671" s="32"/>
      <c r="AH671" s="32"/>
      <c r="AI671" s="32"/>
    </row>
    <row r="672" spans="1:35" ht="13.5" customHeight="1">
      <c r="A672" s="32"/>
      <c r="B672" s="32"/>
      <c r="C672" s="32"/>
      <c r="D672" s="32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  <c r="AA672" s="32"/>
      <c r="AB672" s="32"/>
      <c r="AC672" s="32"/>
      <c r="AD672" s="32"/>
      <c r="AE672" s="32"/>
      <c r="AF672" s="32"/>
      <c r="AG672" s="32"/>
      <c r="AH672" s="32"/>
      <c r="AI672" s="32"/>
    </row>
    <row r="673" spans="1:35" ht="13.5" customHeight="1">
      <c r="A673" s="32"/>
      <c r="B673" s="32"/>
      <c r="C673" s="32"/>
      <c r="D673" s="32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  <c r="AA673" s="32"/>
      <c r="AB673" s="32"/>
      <c r="AC673" s="32"/>
      <c r="AD673" s="32"/>
      <c r="AE673" s="32"/>
      <c r="AF673" s="32"/>
      <c r="AG673" s="32"/>
      <c r="AH673" s="32"/>
      <c r="AI673" s="32"/>
    </row>
    <row r="674" spans="1:35" ht="13.5" customHeight="1">
      <c r="A674" s="32"/>
      <c r="B674" s="32"/>
      <c r="C674" s="32"/>
      <c r="D674" s="32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  <c r="AA674" s="32"/>
      <c r="AB674" s="32"/>
      <c r="AC674" s="32"/>
      <c r="AD674" s="32"/>
      <c r="AE674" s="32"/>
      <c r="AF674" s="32"/>
      <c r="AG674" s="32"/>
      <c r="AH674" s="32"/>
      <c r="AI674" s="32"/>
    </row>
    <row r="675" spans="1:35" ht="13.5" customHeight="1">
      <c r="A675" s="32"/>
      <c r="B675" s="32"/>
      <c r="C675" s="32"/>
      <c r="D675" s="32"/>
      <c r="E675" s="32"/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  <c r="AA675" s="32"/>
      <c r="AB675" s="32"/>
      <c r="AC675" s="32"/>
      <c r="AD675" s="32"/>
      <c r="AE675" s="32"/>
      <c r="AF675" s="32"/>
      <c r="AG675" s="32"/>
      <c r="AH675" s="32"/>
      <c r="AI675" s="32"/>
    </row>
    <row r="676" spans="1:35" ht="13.5" customHeight="1">
      <c r="A676" s="32"/>
      <c r="B676" s="32"/>
      <c r="C676" s="32"/>
      <c r="D676" s="32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  <c r="AA676" s="32"/>
      <c r="AB676" s="32"/>
      <c r="AC676" s="32"/>
      <c r="AD676" s="32"/>
      <c r="AE676" s="32"/>
      <c r="AF676" s="32"/>
      <c r="AG676" s="32"/>
      <c r="AH676" s="32"/>
      <c r="AI676" s="32"/>
    </row>
    <row r="677" spans="1:35" ht="13.5" customHeight="1">
      <c r="A677" s="32"/>
      <c r="B677" s="32"/>
      <c r="C677" s="32"/>
      <c r="D677" s="32"/>
      <c r="E677" s="32"/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  <c r="AA677" s="32"/>
      <c r="AB677" s="32"/>
      <c r="AC677" s="32"/>
      <c r="AD677" s="32"/>
      <c r="AE677" s="32"/>
      <c r="AF677" s="32"/>
      <c r="AG677" s="32"/>
      <c r="AH677" s="32"/>
      <c r="AI677" s="32"/>
    </row>
    <row r="678" spans="1:35" ht="13.5" customHeight="1">
      <c r="A678" s="32"/>
      <c r="B678" s="32"/>
      <c r="C678" s="32"/>
      <c r="D678" s="32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  <c r="AA678" s="32"/>
      <c r="AB678" s="32"/>
      <c r="AC678" s="32"/>
      <c r="AD678" s="32"/>
      <c r="AE678" s="32"/>
      <c r="AF678" s="32"/>
      <c r="AG678" s="32"/>
      <c r="AH678" s="32"/>
      <c r="AI678" s="32"/>
    </row>
    <row r="679" spans="1:35" ht="13.5" customHeight="1">
      <c r="A679" s="32"/>
      <c r="B679" s="32"/>
      <c r="C679" s="32"/>
      <c r="D679" s="32"/>
      <c r="E679" s="32"/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  <c r="AA679" s="32"/>
      <c r="AB679" s="32"/>
      <c r="AC679" s="32"/>
      <c r="AD679" s="32"/>
      <c r="AE679" s="32"/>
      <c r="AF679" s="32"/>
      <c r="AG679" s="32"/>
      <c r="AH679" s="32"/>
      <c r="AI679" s="32"/>
    </row>
    <row r="680" spans="1:35" ht="13.5" customHeight="1">
      <c r="A680" s="32"/>
      <c r="B680" s="32"/>
      <c r="C680" s="32"/>
      <c r="D680" s="32"/>
      <c r="E680" s="32"/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  <c r="AA680" s="32"/>
      <c r="AB680" s="32"/>
      <c r="AC680" s="32"/>
      <c r="AD680" s="32"/>
      <c r="AE680" s="32"/>
      <c r="AF680" s="32"/>
      <c r="AG680" s="32"/>
      <c r="AH680" s="32"/>
      <c r="AI680" s="32"/>
    </row>
    <row r="681" spans="1:35" ht="13.5" customHeight="1">
      <c r="A681" s="32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  <c r="AA681" s="32"/>
      <c r="AB681" s="32"/>
      <c r="AC681" s="32"/>
      <c r="AD681" s="32"/>
      <c r="AE681" s="32"/>
      <c r="AF681" s="32"/>
      <c r="AG681" s="32"/>
      <c r="AH681" s="32"/>
      <c r="AI681" s="32"/>
    </row>
    <row r="682" spans="1:35" ht="13.5" customHeight="1">
      <c r="A682" s="32"/>
      <c r="B682" s="32"/>
      <c r="C682" s="32"/>
      <c r="D682" s="32"/>
      <c r="E682" s="32"/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  <c r="AA682" s="32"/>
      <c r="AB682" s="32"/>
      <c r="AC682" s="32"/>
      <c r="AD682" s="32"/>
      <c r="AE682" s="32"/>
      <c r="AF682" s="32"/>
      <c r="AG682" s="32"/>
      <c r="AH682" s="32"/>
      <c r="AI682" s="32"/>
    </row>
    <row r="683" spans="1:35" ht="13.5" customHeight="1">
      <c r="A683" s="32"/>
      <c r="B683" s="32"/>
      <c r="C683" s="32"/>
      <c r="D683" s="32"/>
      <c r="E683" s="32"/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  <c r="AA683" s="32"/>
      <c r="AB683" s="32"/>
      <c r="AC683" s="32"/>
      <c r="AD683" s="32"/>
      <c r="AE683" s="32"/>
      <c r="AF683" s="32"/>
      <c r="AG683" s="32"/>
      <c r="AH683" s="32"/>
      <c r="AI683" s="32"/>
    </row>
    <row r="684" spans="1:35" ht="13.5" customHeight="1">
      <c r="A684" s="32"/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  <c r="AA684" s="32"/>
      <c r="AB684" s="32"/>
      <c r="AC684" s="32"/>
      <c r="AD684" s="32"/>
      <c r="AE684" s="32"/>
      <c r="AF684" s="32"/>
      <c r="AG684" s="32"/>
      <c r="AH684" s="32"/>
      <c r="AI684" s="32"/>
    </row>
    <row r="685" spans="1:35" ht="13.5" customHeight="1">
      <c r="A685" s="32"/>
      <c r="B685" s="32"/>
      <c r="C685" s="32"/>
      <c r="D685" s="32"/>
      <c r="E685" s="32"/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  <c r="AA685" s="32"/>
      <c r="AB685" s="32"/>
      <c r="AC685" s="32"/>
      <c r="AD685" s="32"/>
      <c r="AE685" s="32"/>
      <c r="AF685" s="32"/>
      <c r="AG685" s="32"/>
      <c r="AH685" s="32"/>
      <c r="AI685" s="32"/>
    </row>
    <row r="686" spans="1:35" ht="13.5" customHeight="1">
      <c r="A686" s="32"/>
      <c r="B686" s="32"/>
      <c r="C686" s="32"/>
      <c r="D686" s="32"/>
      <c r="E686" s="32"/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  <c r="AA686" s="32"/>
      <c r="AB686" s="32"/>
      <c r="AC686" s="32"/>
      <c r="AD686" s="32"/>
      <c r="AE686" s="32"/>
      <c r="AF686" s="32"/>
      <c r="AG686" s="32"/>
      <c r="AH686" s="32"/>
      <c r="AI686" s="32"/>
    </row>
    <row r="687" spans="1:35" ht="13.5" customHeight="1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  <c r="AA687" s="32"/>
      <c r="AB687" s="32"/>
      <c r="AC687" s="32"/>
      <c r="AD687" s="32"/>
      <c r="AE687" s="32"/>
      <c r="AF687" s="32"/>
      <c r="AG687" s="32"/>
      <c r="AH687" s="32"/>
      <c r="AI687" s="32"/>
    </row>
    <row r="688" spans="1:35" ht="13.5" customHeight="1">
      <c r="A688" s="32"/>
      <c r="B688" s="32"/>
      <c r="C688" s="32"/>
      <c r="D688" s="32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  <c r="AA688" s="32"/>
      <c r="AB688" s="32"/>
      <c r="AC688" s="32"/>
      <c r="AD688" s="32"/>
      <c r="AE688" s="32"/>
      <c r="AF688" s="32"/>
      <c r="AG688" s="32"/>
      <c r="AH688" s="32"/>
      <c r="AI688" s="32"/>
    </row>
    <row r="689" spans="1:35" ht="13.5" customHeight="1">
      <c r="A689" s="32"/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  <c r="AA689" s="32"/>
      <c r="AB689" s="32"/>
      <c r="AC689" s="32"/>
      <c r="AD689" s="32"/>
      <c r="AE689" s="32"/>
      <c r="AF689" s="32"/>
      <c r="AG689" s="32"/>
      <c r="AH689" s="32"/>
      <c r="AI689" s="32"/>
    </row>
    <row r="690" spans="1:35" ht="13.5" customHeight="1">
      <c r="A690" s="32"/>
      <c r="B690" s="32"/>
      <c r="C690" s="32"/>
      <c r="D690" s="32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  <c r="AA690" s="32"/>
      <c r="AB690" s="32"/>
      <c r="AC690" s="32"/>
      <c r="AD690" s="32"/>
      <c r="AE690" s="32"/>
      <c r="AF690" s="32"/>
      <c r="AG690" s="32"/>
      <c r="AH690" s="32"/>
      <c r="AI690" s="32"/>
    </row>
    <row r="691" spans="1:35" ht="13.5" customHeight="1">
      <c r="A691" s="32"/>
      <c r="B691" s="32"/>
      <c r="C691" s="32"/>
      <c r="D691" s="32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  <c r="AA691" s="32"/>
      <c r="AB691" s="32"/>
      <c r="AC691" s="32"/>
      <c r="AD691" s="32"/>
      <c r="AE691" s="32"/>
      <c r="AF691" s="32"/>
      <c r="AG691" s="32"/>
      <c r="AH691" s="32"/>
      <c r="AI691" s="32"/>
    </row>
    <row r="692" spans="1:35" ht="13.5" customHeight="1">
      <c r="A692" s="32"/>
      <c r="B692" s="32"/>
      <c r="C692" s="32"/>
      <c r="D692" s="32"/>
      <c r="E692" s="32"/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  <c r="AA692" s="32"/>
      <c r="AB692" s="32"/>
      <c r="AC692" s="32"/>
      <c r="AD692" s="32"/>
      <c r="AE692" s="32"/>
      <c r="AF692" s="32"/>
      <c r="AG692" s="32"/>
      <c r="AH692" s="32"/>
      <c r="AI692" s="32"/>
    </row>
    <row r="693" spans="1:35" ht="13.5" customHeight="1">
      <c r="A693" s="32"/>
      <c r="B693" s="32"/>
      <c r="C693" s="32"/>
      <c r="D693" s="32"/>
      <c r="E693" s="32"/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  <c r="AA693" s="32"/>
      <c r="AB693" s="32"/>
      <c r="AC693" s="32"/>
      <c r="AD693" s="32"/>
      <c r="AE693" s="32"/>
      <c r="AF693" s="32"/>
      <c r="AG693" s="32"/>
      <c r="AH693" s="32"/>
      <c r="AI693" s="32"/>
    </row>
    <row r="694" spans="1:35" ht="13.5" customHeight="1">
      <c r="A694" s="32"/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  <c r="AA694" s="32"/>
      <c r="AB694" s="32"/>
      <c r="AC694" s="32"/>
      <c r="AD694" s="32"/>
      <c r="AE694" s="32"/>
      <c r="AF694" s="32"/>
      <c r="AG694" s="32"/>
      <c r="AH694" s="32"/>
      <c r="AI694" s="32"/>
    </row>
    <row r="695" spans="1:35" ht="13.5" customHeight="1">
      <c r="A695" s="32"/>
      <c r="B695" s="32"/>
      <c r="C695" s="32"/>
      <c r="D695" s="32"/>
      <c r="E695" s="32"/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  <c r="AA695" s="32"/>
      <c r="AB695" s="32"/>
      <c r="AC695" s="32"/>
      <c r="AD695" s="32"/>
      <c r="AE695" s="32"/>
      <c r="AF695" s="32"/>
      <c r="AG695" s="32"/>
      <c r="AH695" s="32"/>
      <c r="AI695" s="32"/>
    </row>
    <row r="696" spans="1:35" ht="13.5" customHeight="1">
      <c r="A696" s="32"/>
      <c r="B696" s="32"/>
      <c r="C696" s="32"/>
      <c r="D696" s="32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  <c r="AA696" s="32"/>
      <c r="AB696" s="32"/>
      <c r="AC696" s="32"/>
      <c r="AD696" s="32"/>
      <c r="AE696" s="32"/>
      <c r="AF696" s="32"/>
      <c r="AG696" s="32"/>
      <c r="AH696" s="32"/>
      <c r="AI696" s="32"/>
    </row>
    <row r="697" spans="1:35" ht="13.5" customHeight="1">
      <c r="A697" s="32"/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  <c r="AA697" s="32"/>
      <c r="AB697" s="32"/>
      <c r="AC697" s="32"/>
      <c r="AD697" s="32"/>
      <c r="AE697" s="32"/>
      <c r="AF697" s="32"/>
      <c r="AG697" s="32"/>
      <c r="AH697" s="32"/>
      <c r="AI697" s="32"/>
    </row>
    <row r="698" spans="1:35" ht="13.5" customHeight="1">
      <c r="A698" s="32"/>
      <c r="B698" s="32"/>
      <c r="C698" s="32"/>
      <c r="D698" s="32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  <c r="AA698" s="32"/>
      <c r="AB698" s="32"/>
      <c r="AC698" s="32"/>
      <c r="AD698" s="32"/>
      <c r="AE698" s="32"/>
      <c r="AF698" s="32"/>
      <c r="AG698" s="32"/>
      <c r="AH698" s="32"/>
      <c r="AI698" s="32"/>
    </row>
    <row r="699" spans="1:35" ht="13.5" customHeight="1">
      <c r="A699" s="32"/>
      <c r="B699" s="32"/>
      <c r="C699" s="32"/>
      <c r="D699" s="32"/>
      <c r="E699" s="32"/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  <c r="AA699" s="32"/>
      <c r="AB699" s="32"/>
      <c r="AC699" s="32"/>
      <c r="AD699" s="32"/>
      <c r="AE699" s="32"/>
      <c r="AF699" s="32"/>
      <c r="AG699" s="32"/>
      <c r="AH699" s="32"/>
      <c r="AI699" s="32"/>
    </row>
    <row r="700" spans="1:35" ht="13.5" customHeight="1">
      <c r="A700" s="32"/>
      <c r="B700" s="32"/>
      <c r="C700" s="32"/>
      <c r="D700" s="32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  <c r="AA700" s="32"/>
      <c r="AB700" s="32"/>
      <c r="AC700" s="32"/>
      <c r="AD700" s="32"/>
      <c r="AE700" s="32"/>
      <c r="AF700" s="32"/>
      <c r="AG700" s="32"/>
      <c r="AH700" s="32"/>
      <c r="AI700" s="32"/>
    </row>
    <row r="701" spans="1:35" ht="13.5" customHeight="1">
      <c r="A701" s="32"/>
      <c r="B701" s="32"/>
      <c r="C701" s="32"/>
      <c r="D701" s="32"/>
      <c r="E701" s="32"/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  <c r="AA701" s="32"/>
      <c r="AB701" s="32"/>
      <c r="AC701" s="32"/>
      <c r="AD701" s="32"/>
      <c r="AE701" s="32"/>
      <c r="AF701" s="32"/>
      <c r="AG701" s="32"/>
      <c r="AH701" s="32"/>
      <c r="AI701" s="32"/>
    </row>
    <row r="702" spans="1:35" ht="13.5" customHeight="1">
      <c r="A702" s="32"/>
      <c r="B702" s="32"/>
      <c r="C702" s="32"/>
      <c r="D702" s="32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  <c r="AA702" s="32"/>
      <c r="AB702" s="32"/>
      <c r="AC702" s="32"/>
      <c r="AD702" s="32"/>
      <c r="AE702" s="32"/>
      <c r="AF702" s="32"/>
      <c r="AG702" s="32"/>
      <c r="AH702" s="32"/>
      <c r="AI702" s="32"/>
    </row>
    <row r="703" spans="1:35" ht="13.5" customHeight="1">
      <c r="A703" s="32"/>
      <c r="B703" s="32"/>
      <c r="C703" s="32"/>
      <c r="D703" s="32"/>
      <c r="E703" s="32"/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  <c r="AA703" s="32"/>
      <c r="AB703" s="32"/>
      <c r="AC703" s="32"/>
      <c r="AD703" s="32"/>
      <c r="AE703" s="32"/>
      <c r="AF703" s="32"/>
      <c r="AG703" s="32"/>
      <c r="AH703" s="32"/>
      <c r="AI703" s="32"/>
    </row>
    <row r="704" spans="1:35" ht="13.5" customHeight="1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  <c r="AA704" s="32"/>
      <c r="AB704" s="32"/>
      <c r="AC704" s="32"/>
      <c r="AD704" s="32"/>
      <c r="AE704" s="32"/>
      <c r="AF704" s="32"/>
      <c r="AG704" s="32"/>
      <c r="AH704" s="32"/>
      <c r="AI704" s="32"/>
    </row>
    <row r="705" spans="1:35" ht="13.5" customHeight="1">
      <c r="A705" s="32"/>
      <c r="B705" s="32"/>
      <c r="C705" s="32"/>
      <c r="D705" s="32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  <c r="AA705" s="32"/>
      <c r="AB705" s="32"/>
      <c r="AC705" s="32"/>
      <c r="AD705" s="32"/>
      <c r="AE705" s="32"/>
      <c r="AF705" s="32"/>
      <c r="AG705" s="32"/>
      <c r="AH705" s="32"/>
      <c r="AI705" s="32"/>
    </row>
    <row r="706" spans="1:35" ht="13.5" customHeight="1">
      <c r="A706" s="32"/>
      <c r="B706" s="32"/>
      <c r="C706" s="32"/>
      <c r="D706" s="32"/>
      <c r="E706" s="32"/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  <c r="AA706" s="32"/>
      <c r="AB706" s="32"/>
      <c r="AC706" s="32"/>
      <c r="AD706" s="32"/>
      <c r="AE706" s="32"/>
      <c r="AF706" s="32"/>
      <c r="AG706" s="32"/>
      <c r="AH706" s="32"/>
      <c r="AI706" s="32"/>
    </row>
    <row r="707" spans="1:35" ht="13.5" customHeight="1">
      <c r="A707" s="32"/>
      <c r="B707" s="32"/>
      <c r="C707" s="32"/>
      <c r="D707" s="32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  <c r="AA707" s="32"/>
      <c r="AB707" s="32"/>
      <c r="AC707" s="32"/>
      <c r="AD707" s="32"/>
      <c r="AE707" s="32"/>
      <c r="AF707" s="32"/>
      <c r="AG707" s="32"/>
      <c r="AH707" s="32"/>
      <c r="AI707" s="32"/>
    </row>
    <row r="708" spans="1:35" ht="13.5" customHeight="1">
      <c r="A708" s="32"/>
      <c r="B708" s="32"/>
      <c r="C708" s="32"/>
      <c r="D708" s="32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  <c r="AA708" s="32"/>
      <c r="AB708" s="32"/>
      <c r="AC708" s="32"/>
      <c r="AD708" s="32"/>
      <c r="AE708" s="32"/>
      <c r="AF708" s="32"/>
      <c r="AG708" s="32"/>
      <c r="AH708" s="32"/>
      <c r="AI708" s="32"/>
    </row>
    <row r="709" spans="1:35" ht="13.5" customHeight="1">
      <c r="A709" s="32"/>
      <c r="B709" s="32"/>
      <c r="C709" s="32"/>
      <c r="D709" s="32"/>
      <c r="E709" s="32"/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  <c r="AA709" s="32"/>
      <c r="AB709" s="32"/>
      <c r="AC709" s="32"/>
      <c r="AD709" s="32"/>
      <c r="AE709" s="32"/>
      <c r="AF709" s="32"/>
      <c r="AG709" s="32"/>
      <c r="AH709" s="32"/>
      <c r="AI709" s="32"/>
    </row>
    <row r="710" spans="1:35" ht="13.5" customHeight="1">
      <c r="A710" s="32"/>
      <c r="B710" s="32"/>
      <c r="C710" s="32"/>
      <c r="D710" s="32"/>
      <c r="E710" s="32"/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  <c r="AA710" s="32"/>
      <c r="AB710" s="32"/>
      <c r="AC710" s="32"/>
      <c r="AD710" s="32"/>
      <c r="AE710" s="32"/>
      <c r="AF710" s="32"/>
      <c r="AG710" s="32"/>
      <c r="AH710" s="32"/>
      <c r="AI710" s="32"/>
    </row>
    <row r="711" spans="1:35" ht="13.5" customHeight="1">
      <c r="A711" s="32"/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  <c r="AA711" s="32"/>
      <c r="AB711" s="32"/>
      <c r="AC711" s="32"/>
      <c r="AD711" s="32"/>
      <c r="AE711" s="32"/>
      <c r="AF711" s="32"/>
      <c r="AG711" s="32"/>
      <c r="AH711" s="32"/>
      <c r="AI711" s="32"/>
    </row>
    <row r="712" spans="1:35" ht="13.5" customHeight="1">
      <c r="A712" s="32"/>
      <c r="B712" s="32"/>
      <c r="C712" s="32"/>
      <c r="D712" s="32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  <c r="AA712" s="32"/>
      <c r="AB712" s="32"/>
      <c r="AC712" s="32"/>
      <c r="AD712" s="32"/>
      <c r="AE712" s="32"/>
      <c r="AF712" s="32"/>
      <c r="AG712" s="32"/>
      <c r="AH712" s="32"/>
      <c r="AI712" s="32"/>
    </row>
    <row r="713" spans="1:35" ht="13.5" customHeight="1">
      <c r="A713" s="32"/>
      <c r="B713" s="32"/>
      <c r="C713" s="32"/>
      <c r="D713" s="32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  <c r="AA713" s="32"/>
      <c r="AB713" s="32"/>
      <c r="AC713" s="32"/>
      <c r="AD713" s="32"/>
      <c r="AE713" s="32"/>
      <c r="AF713" s="32"/>
      <c r="AG713" s="32"/>
      <c r="AH713" s="32"/>
      <c r="AI713" s="32"/>
    </row>
    <row r="714" spans="1:35" ht="13.5" customHeight="1">
      <c r="A714" s="32"/>
      <c r="B714" s="32"/>
      <c r="C714" s="32"/>
      <c r="D714" s="32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  <c r="AA714" s="32"/>
      <c r="AB714" s="32"/>
      <c r="AC714" s="32"/>
      <c r="AD714" s="32"/>
      <c r="AE714" s="32"/>
      <c r="AF714" s="32"/>
      <c r="AG714" s="32"/>
      <c r="AH714" s="32"/>
      <c r="AI714" s="32"/>
    </row>
    <row r="715" spans="1:35" ht="13.5" customHeight="1">
      <c r="A715" s="32"/>
      <c r="B715" s="32"/>
      <c r="C715" s="32"/>
      <c r="D715" s="32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  <c r="AA715" s="32"/>
      <c r="AB715" s="32"/>
      <c r="AC715" s="32"/>
      <c r="AD715" s="32"/>
      <c r="AE715" s="32"/>
      <c r="AF715" s="32"/>
      <c r="AG715" s="32"/>
      <c r="AH715" s="32"/>
      <c r="AI715" s="32"/>
    </row>
    <row r="716" spans="1:35" ht="13.5" customHeight="1">
      <c r="A716" s="32"/>
      <c r="B716" s="32"/>
      <c r="C716" s="32"/>
      <c r="D716" s="32"/>
      <c r="E716" s="32"/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  <c r="AA716" s="32"/>
      <c r="AB716" s="32"/>
      <c r="AC716" s="32"/>
      <c r="AD716" s="32"/>
      <c r="AE716" s="32"/>
      <c r="AF716" s="32"/>
      <c r="AG716" s="32"/>
      <c r="AH716" s="32"/>
      <c r="AI716" s="32"/>
    </row>
    <row r="717" spans="1:35" ht="13.5" customHeight="1">
      <c r="A717" s="32"/>
      <c r="B717" s="32"/>
      <c r="C717" s="32"/>
      <c r="D717" s="32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  <c r="AA717" s="32"/>
      <c r="AB717" s="32"/>
      <c r="AC717" s="32"/>
      <c r="AD717" s="32"/>
      <c r="AE717" s="32"/>
      <c r="AF717" s="32"/>
      <c r="AG717" s="32"/>
      <c r="AH717" s="32"/>
      <c r="AI717" s="32"/>
    </row>
    <row r="718" spans="1:35" ht="13.5" customHeight="1">
      <c r="A718" s="32"/>
      <c r="B718" s="32"/>
      <c r="C718" s="32"/>
      <c r="D718" s="32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  <c r="AA718" s="32"/>
      <c r="AB718" s="32"/>
      <c r="AC718" s="32"/>
      <c r="AD718" s="32"/>
      <c r="AE718" s="32"/>
      <c r="AF718" s="32"/>
      <c r="AG718" s="32"/>
      <c r="AH718" s="32"/>
      <c r="AI718" s="32"/>
    </row>
    <row r="719" spans="1:35" ht="13.5" customHeight="1">
      <c r="A719" s="32"/>
      <c r="B719" s="32"/>
      <c r="C719" s="32"/>
      <c r="D719" s="32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  <c r="AA719" s="32"/>
      <c r="AB719" s="32"/>
      <c r="AC719" s="32"/>
      <c r="AD719" s="32"/>
      <c r="AE719" s="32"/>
      <c r="AF719" s="32"/>
      <c r="AG719" s="32"/>
      <c r="AH719" s="32"/>
      <c r="AI719" s="32"/>
    </row>
    <row r="720" spans="1:35" ht="13.5" customHeight="1">
      <c r="A720" s="32"/>
      <c r="B720" s="32"/>
      <c r="C720" s="32"/>
      <c r="D720" s="32"/>
      <c r="E720" s="32"/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  <c r="AA720" s="32"/>
      <c r="AB720" s="32"/>
      <c r="AC720" s="32"/>
      <c r="AD720" s="32"/>
      <c r="AE720" s="32"/>
      <c r="AF720" s="32"/>
      <c r="AG720" s="32"/>
      <c r="AH720" s="32"/>
      <c r="AI720" s="32"/>
    </row>
    <row r="721" spans="1:35" ht="13.5" customHeight="1">
      <c r="A721" s="32"/>
      <c r="B721" s="32"/>
      <c r="C721" s="32"/>
      <c r="D721" s="32"/>
      <c r="E721" s="32"/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  <c r="AA721" s="32"/>
      <c r="AB721" s="32"/>
      <c r="AC721" s="32"/>
      <c r="AD721" s="32"/>
      <c r="AE721" s="32"/>
      <c r="AF721" s="32"/>
      <c r="AG721" s="32"/>
      <c r="AH721" s="32"/>
      <c r="AI721" s="32"/>
    </row>
    <row r="722" spans="1:35" ht="13.5" customHeight="1">
      <c r="A722" s="32"/>
      <c r="B722" s="32"/>
      <c r="C722" s="32"/>
      <c r="D722" s="32"/>
      <c r="E722" s="32"/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  <c r="AA722" s="32"/>
      <c r="AB722" s="32"/>
      <c r="AC722" s="32"/>
      <c r="AD722" s="32"/>
      <c r="AE722" s="32"/>
      <c r="AF722" s="32"/>
      <c r="AG722" s="32"/>
      <c r="AH722" s="32"/>
      <c r="AI722" s="32"/>
    </row>
    <row r="723" spans="1:35" ht="13.5" customHeight="1">
      <c r="A723" s="32"/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  <c r="AA723" s="32"/>
      <c r="AB723" s="32"/>
      <c r="AC723" s="32"/>
      <c r="AD723" s="32"/>
      <c r="AE723" s="32"/>
      <c r="AF723" s="32"/>
      <c r="AG723" s="32"/>
      <c r="AH723" s="32"/>
      <c r="AI723" s="32"/>
    </row>
    <row r="724" spans="1:35" ht="13.5" customHeight="1">
      <c r="A724" s="32"/>
      <c r="B724" s="32"/>
      <c r="C724" s="32"/>
      <c r="D724" s="32"/>
      <c r="E724" s="32"/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  <c r="AA724" s="32"/>
      <c r="AB724" s="32"/>
      <c r="AC724" s="32"/>
      <c r="AD724" s="32"/>
      <c r="AE724" s="32"/>
      <c r="AF724" s="32"/>
      <c r="AG724" s="32"/>
      <c r="AH724" s="32"/>
      <c r="AI724" s="32"/>
    </row>
    <row r="725" spans="1:35" ht="13.5" customHeight="1">
      <c r="A725" s="32"/>
      <c r="B725" s="32"/>
      <c r="C725" s="32"/>
      <c r="D725" s="32"/>
      <c r="E725" s="32"/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  <c r="AA725" s="32"/>
      <c r="AB725" s="32"/>
      <c r="AC725" s="32"/>
      <c r="AD725" s="32"/>
      <c r="AE725" s="32"/>
      <c r="AF725" s="32"/>
      <c r="AG725" s="32"/>
      <c r="AH725" s="32"/>
      <c r="AI725" s="32"/>
    </row>
    <row r="726" spans="1:35" ht="13.5" customHeight="1">
      <c r="A726" s="32"/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  <c r="AA726" s="32"/>
      <c r="AB726" s="32"/>
      <c r="AC726" s="32"/>
      <c r="AD726" s="32"/>
      <c r="AE726" s="32"/>
      <c r="AF726" s="32"/>
      <c r="AG726" s="32"/>
      <c r="AH726" s="32"/>
      <c r="AI726" s="32"/>
    </row>
    <row r="727" spans="1:35" ht="13.5" customHeight="1">
      <c r="A727" s="32"/>
      <c r="B727" s="32"/>
      <c r="C727" s="32"/>
      <c r="D727" s="32"/>
      <c r="E727" s="32"/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  <c r="AA727" s="32"/>
      <c r="AB727" s="32"/>
      <c r="AC727" s="32"/>
      <c r="AD727" s="32"/>
      <c r="AE727" s="32"/>
      <c r="AF727" s="32"/>
      <c r="AG727" s="32"/>
      <c r="AH727" s="32"/>
      <c r="AI727" s="32"/>
    </row>
    <row r="728" spans="1:35" ht="13.5" customHeight="1">
      <c r="A728" s="32"/>
      <c r="B728" s="32"/>
      <c r="C728" s="32"/>
      <c r="D728" s="32"/>
      <c r="E728" s="32"/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  <c r="AA728" s="32"/>
      <c r="AB728" s="32"/>
      <c r="AC728" s="32"/>
      <c r="AD728" s="32"/>
      <c r="AE728" s="32"/>
      <c r="AF728" s="32"/>
      <c r="AG728" s="32"/>
      <c r="AH728" s="32"/>
      <c r="AI728" s="32"/>
    </row>
    <row r="729" spans="1:35" ht="13.5" customHeight="1">
      <c r="A729" s="32"/>
      <c r="B729" s="32"/>
      <c r="C729" s="32"/>
      <c r="D729" s="32"/>
      <c r="E729" s="32"/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  <c r="AA729" s="32"/>
      <c r="AB729" s="32"/>
      <c r="AC729" s="32"/>
      <c r="AD729" s="32"/>
      <c r="AE729" s="32"/>
      <c r="AF729" s="32"/>
      <c r="AG729" s="32"/>
      <c r="AH729" s="32"/>
      <c r="AI729" s="32"/>
    </row>
    <row r="730" spans="1:35" ht="13.5" customHeight="1">
      <c r="A730" s="32"/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  <c r="AA730" s="32"/>
      <c r="AB730" s="32"/>
      <c r="AC730" s="32"/>
      <c r="AD730" s="32"/>
      <c r="AE730" s="32"/>
      <c r="AF730" s="32"/>
      <c r="AG730" s="32"/>
      <c r="AH730" s="32"/>
      <c r="AI730" s="32"/>
    </row>
    <row r="731" spans="1:35" ht="13.5" customHeight="1">
      <c r="A731" s="32"/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  <c r="AA731" s="32"/>
      <c r="AB731" s="32"/>
      <c r="AC731" s="32"/>
      <c r="AD731" s="32"/>
      <c r="AE731" s="32"/>
      <c r="AF731" s="32"/>
      <c r="AG731" s="32"/>
      <c r="AH731" s="32"/>
      <c r="AI731" s="32"/>
    </row>
    <row r="732" spans="1:35" ht="13.5" customHeight="1">
      <c r="A732" s="32"/>
      <c r="B732" s="32"/>
      <c r="C732" s="32"/>
      <c r="D732" s="32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  <c r="AA732" s="32"/>
      <c r="AB732" s="32"/>
      <c r="AC732" s="32"/>
      <c r="AD732" s="32"/>
      <c r="AE732" s="32"/>
      <c r="AF732" s="32"/>
      <c r="AG732" s="32"/>
      <c r="AH732" s="32"/>
      <c r="AI732" s="32"/>
    </row>
    <row r="733" spans="1:35" ht="13.5" customHeight="1">
      <c r="A733" s="32"/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  <c r="AA733" s="32"/>
      <c r="AB733" s="32"/>
      <c r="AC733" s="32"/>
      <c r="AD733" s="32"/>
      <c r="AE733" s="32"/>
      <c r="AF733" s="32"/>
      <c r="AG733" s="32"/>
      <c r="AH733" s="32"/>
      <c r="AI733" s="32"/>
    </row>
    <row r="734" spans="1:35" ht="13.5" customHeight="1">
      <c r="A734" s="32"/>
      <c r="B734" s="32"/>
      <c r="C734" s="32"/>
      <c r="D734" s="32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  <c r="AA734" s="32"/>
      <c r="AB734" s="32"/>
      <c r="AC734" s="32"/>
      <c r="AD734" s="32"/>
      <c r="AE734" s="32"/>
      <c r="AF734" s="32"/>
      <c r="AG734" s="32"/>
      <c r="AH734" s="32"/>
      <c r="AI734" s="32"/>
    </row>
    <row r="735" spans="1:35" ht="13.5" customHeight="1">
      <c r="A735" s="32"/>
      <c r="B735" s="32"/>
      <c r="C735" s="32"/>
      <c r="D735" s="32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  <c r="AA735" s="32"/>
      <c r="AB735" s="32"/>
      <c r="AC735" s="32"/>
      <c r="AD735" s="32"/>
      <c r="AE735" s="32"/>
      <c r="AF735" s="32"/>
      <c r="AG735" s="32"/>
      <c r="AH735" s="32"/>
      <c r="AI735" s="32"/>
    </row>
    <row r="736" spans="1:35" ht="13.5" customHeight="1">
      <c r="A736" s="32"/>
      <c r="B736" s="32"/>
      <c r="C736" s="32"/>
      <c r="D736" s="32"/>
      <c r="E736" s="32"/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  <c r="AA736" s="32"/>
      <c r="AB736" s="32"/>
      <c r="AC736" s="32"/>
      <c r="AD736" s="32"/>
      <c r="AE736" s="32"/>
      <c r="AF736" s="32"/>
      <c r="AG736" s="32"/>
      <c r="AH736" s="32"/>
      <c r="AI736" s="32"/>
    </row>
    <row r="737" spans="1:35" ht="13.5" customHeight="1">
      <c r="A737" s="32"/>
      <c r="B737" s="32"/>
      <c r="C737" s="32"/>
      <c r="D737" s="32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  <c r="AA737" s="32"/>
      <c r="AB737" s="32"/>
      <c r="AC737" s="32"/>
      <c r="AD737" s="32"/>
      <c r="AE737" s="32"/>
      <c r="AF737" s="32"/>
      <c r="AG737" s="32"/>
      <c r="AH737" s="32"/>
      <c r="AI737" s="32"/>
    </row>
    <row r="738" spans="1:35" ht="13.5" customHeight="1">
      <c r="A738" s="32"/>
      <c r="B738" s="32"/>
      <c r="C738" s="32"/>
      <c r="D738" s="32"/>
      <c r="E738" s="32"/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  <c r="AA738" s="32"/>
      <c r="AB738" s="32"/>
      <c r="AC738" s="32"/>
      <c r="AD738" s="32"/>
      <c r="AE738" s="32"/>
      <c r="AF738" s="32"/>
      <c r="AG738" s="32"/>
      <c r="AH738" s="32"/>
      <c r="AI738" s="32"/>
    </row>
    <row r="739" spans="1:35" ht="13.5" customHeight="1">
      <c r="A739" s="32"/>
      <c r="B739" s="32"/>
      <c r="C739" s="32"/>
      <c r="D739" s="32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  <c r="AA739" s="32"/>
      <c r="AB739" s="32"/>
      <c r="AC739" s="32"/>
      <c r="AD739" s="32"/>
      <c r="AE739" s="32"/>
      <c r="AF739" s="32"/>
      <c r="AG739" s="32"/>
      <c r="AH739" s="32"/>
      <c r="AI739" s="32"/>
    </row>
    <row r="740" spans="1:35" ht="13.5" customHeight="1">
      <c r="A740" s="32"/>
      <c r="B740" s="32"/>
      <c r="C740" s="32"/>
      <c r="D740" s="32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  <c r="AA740" s="32"/>
      <c r="AB740" s="32"/>
      <c r="AC740" s="32"/>
      <c r="AD740" s="32"/>
      <c r="AE740" s="32"/>
      <c r="AF740" s="32"/>
      <c r="AG740" s="32"/>
      <c r="AH740" s="32"/>
      <c r="AI740" s="32"/>
    </row>
    <row r="741" spans="1:35" ht="13.5" customHeight="1">
      <c r="A741" s="32"/>
      <c r="B741" s="32"/>
      <c r="C741" s="32"/>
      <c r="D741" s="32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  <c r="AA741" s="32"/>
      <c r="AB741" s="32"/>
      <c r="AC741" s="32"/>
      <c r="AD741" s="32"/>
      <c r="AE741" s="32"/>
      <c r="AF741" s="32"/>
      <c r="AG741" s="32"/>
      <c r="AH741" s="32"/>
      <c r="AI741" s="32"/>
    </row>
    <row r="742" spans="1:35" ht="13.5" customHeight="1">
      <c r="A742" s="32"/>
      <c r="B742" s="32"/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  <c r="AA742" s="32"/>
      <c r="AB742" s="32"/>
      <c r="AC742" s="32"/>
      <c r="AD742" s="32"/>
      <c r="AE742" s="32"/>
      <c r="AF742" s="32"/>
      <c r="AG742" s="32"/>
      <c r="AH742" s="32"/>
      <c r="AI742" s="32"/>
    </row>
    <row r="743" spans="1:35" ht="13.5" customHeight="1">
      <c r="A743" s="32"/>
      <c r="B743" s="32"/>
      <c r="C743" s="32"/>
      <c r="D743" s="32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  <c r="AA743" s="32"/>
      <c r="AB743" s="32"/>
      <c r="AC743" s="32"/>
      <c r="AD743" s="32"/>
      <c r="AE743" s="32"/>
      <c r="AF743" s="32"/>
      <c r="AG743" s="32"/>
      <c r="AH743" s="32"/>
      <c r="AI743" s="32"/>
    </row>
    <row r="744" spans="1:35" ht="13.5" customHeight="1">
      <c r="A744" s="32"/>
      <c r="B744" s="32"/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  <c r="AA744" s="32"/>
      <c r="AB744" s="32"/>
      <c r="AC744" s="32"/>
      <c r="AD744" s="32"/>
      <c r="AE744" s="32"/>
      <c r="AF744" s="32"/>
      <c r="AG744" s="32"/>
      <c r="AH744" s="32"/>
      <c r="AI744" s="32"/>
    </row>
    <row r="745" spans="1:35" ht="13.5" customHeight="1">
      <c r="A745" s="32"/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  <c r="AA745" s="32"/>
      <c r="AB745" s="32"/>
      <c r="AC745" s="32"/>
      <c r="AD745" s="32"/>
      <c r="AE745" s="32"/>
      <c r="AF745" s="32"/>
      <c r="AG745" s="32"/>
      <c r="AH745" s="32"/>
      <c r="AI745" s="32"/>
    </row>
    <row r="746" spans="1:35" ht="13.5" customHeight="1">
      <c r="A746" s="32"/>
      <c r="B746" s="32"/>
      <c r="C746" s="32"/>
      <c r="D746" s="32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  <c r="AA746" s="32"/>
      <c r="AB746" s="32"/>
      <c r="AC746" s="32"/>
      <c r="AD746" s="32"/>
      <c r="AE746" s="32"/>
      <c r="AF746" s="32"/>
      <c r="AG746" s="32"/>
      <c r="AH746" s="32"/>
      <c r="AI746" s="32"/>
    </row>
    <row r="747" spans="1:35" ht="13.5" customHeight="1">
      <c r="A747" s="32"/>
      <c r="B747" s="32"/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  <c r="AA747" s="32"/>
      <c r="AB747" s="32"/>
      <c r="AC747" s="32"/>
      <c r="AD747" s="32"/>
      <c r="AE747" s="32"/>
      <c r="AF747" s="32"/>
      <c r="AG747" s="32"/>
      <c r="AH747" s="32"/>
      <c r="AI747" s="32"/>
    </row>
    <row r="748" spans="1:35" ht="13.5" customHeight="1">
      <c r="A748" s="32"/>
      <c r="B748" s="32"/>
      <c r="C748" s="32"/>
      <c r="D748" s="32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  <c r="AA748" s="32"/>
      <c r="AB748" s="32"/>
      <c r="AC748" s="32"/>
      <c r="AD748" s="32"/>
      <c r="AE748" s="32"/>
      <c r="AF748" s="32"/>
      <c r="AG748" s="32"/>
      <c r="AH748" s="32"/>
      <c r="AI748" s="32"/>
    </row>
    <row r="749" spans="1:35" ht="13.5" customHeight="1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  <c r="AA749" s="32"/>
      <c r="AB749" s="32"/>
      <c r="AC749" s="32"/>
      <c r="AD749" s="32"/>
      <c r="AE749" s="32"/>
      <c r="AF749" s="32"/>
      <c r="AG749" s="32"/>
      <c r="AH749" s="32"/>
      <c r="AI749" s="32"/>
    </row>
    <row r="750" spans="1:35" ht="13.5" customHeight="1">
      <c r="A750" s="32"/>
      <c r="B750" s="32"/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  <c r="AA750" s="32"/>
      <c r="AB750" s="32"/>
      <c r="AC750" s="32"/>
      <c r="AD750" s="32"/>
      <c r="AE750" s="32"/>
      <c r="AF750" s="32"/>
      <c r="AG750" s="32"/>
      <c r="AH750" s="32"/>
      <c r="AI750" s="32"/>
    </row>
    <row r="751" spans="1:35" ht="13.5" customHeight="1">
      <c r="A751" s="32"/>
      <c r="B751" s="32"/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  <c r="AA751" s="32"/>
      <c r="AB751" s="32"/>
      <c r="AC751" s="32"/>
      <c r="AD751" s="32"/>
      <c r="AE751" s="32"/>
      <c r="AF751" s="32"/>
      <c r="AG751" s="32"/>
      <c r="AH751" s="32"/>
      <c r="AI751" s="32"/>
    </row>
    <row r="752" spans="1:35" ht="13.5" customHeight="1">
      <c r="A752" s="32"/>
      <c r="B752" s="32"/>
      <c r="C752" s="32"/>
      <c r="D752" s="32"/>
      <c r="E752" s="32"/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  <c r="AA752" s="32"/>
      <c r="AB752" s="32"/>
      <c r="AC752" s="32"/>
      <c r="AD752" s="32"/>
      <c r="AE752" s="32"/>
      <c r="AF752" s="32"/>
      <c r="AG752" s="32"/>
      <c r="AH752" s="32"/>
      <c r="AI752" s="32"/>
    </row>
    <row r="753" spans="1:35" ht="13.5" customHeight="1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  <c r="AA753" s="32"/>
      <c r="AB753" s="32"/>
      <c r="AC753" s="32"/>
      <c r="AD753" s="32"/>
      <c r="AE753" s="32"/>
      <c r="AF753" s="32"/>
      <c r="AG753" s="32"/>
      <c r="AH753" s="32"/>
      <c r="AI753" s="32"/>
    </row>
    <row r="754" spans="1:35" ht="13.5" customHeight="1">
      <c r="A754" s="32"/>
      <c r="B754" s="32"/>
      <c r="C754" s="32"/>
      <c r="D754" s="32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  <c r="AA754" s="32"/>
      <c r="AB754" s="32"/>
      <c r="AC754" s="32"/>
      <c r="AD754" s="32"/>
      <c r="AE754" s="32"/>
      <c r="AF754" s="32"/>
      <c r="AG754" s="32"/>
      <c r="AH754" s="32"/>
      <c r="AI754" s="32"/>
    </row>
    <row r="755" spans="1:35" ht="13.5" customHeight="1">
      <c r="A755" s="32"/>
      <c r="B755" s="32"/>
      <c r="C755" s="32"/>
      <c r="D755" s="32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  <c r="AA755" s="32"/>
      <c r="AB755" s="32"/>
      <c r="AC755" s="32"/>
      <c r="AD755" s="32"/>
      <c r="AE755" s="32"/>
      <c r="AF755" s="32"/>
      <c r="AG755" s="32"/>
      <c r="AH755" s="32"/>
      <c r="AI755" s="32"/>
    </row>
    <row r="756" spans="1:35" ht="13.5" customHeight="1">
      <c r="A756" s="32"/>
      <c r="B756" s="32"/>
      <c r="C756" s="32"/>
      <c r="D756" s="32"/>
      <c r="E756" s="32"/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  <c r="AA756" s="32"/>
      <c r="AB756" s="32"/>
      <c r="AC756" s="32"/>
      <c r="AD756" s="32"/>
      <c r="AE756" s="32"/>
      <c r="AF756" s="32"/>
      <c r="AG756" s="32"/>
      <c r="AH756" s="32"/>
      <c r="AI756" s="32"/>
    </row>
    <row r="757" spans="1:35" ht="13.5" customHeight="1">
      <c r="A757" s="32"/>
      <c r="B757" s="32"/>
      <c r="C757" s="32"/>
      <c r="D757" s="32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  <c r="AA757" s="32"/>
      <c r="AB757" s="32"/>
      <c r="AC757" s="32"/>
      <c r="AD757" s="32"/>
      <c r="AE757" s="32"/>
      <c r="AF757" s="32"/>
      <c r="AG757" s="32"/>
      <c r="AH757" s="32"/>
      <c r="AI757" s="32"/>
    </row>
    <row r="758" spans="1:35" ht="13.5" customHeight="1">
      <c r="A758" s="32"/>
      <c r="B758" s="32"/>
      <c r="C758" s="32"/>
      <c r="D758" s="32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  <c r="AA758" s="32"/>
      <c r="AB758" s="32"/>
      <c r="AC758" s="32"/>
      <c r="AD758" s="32"/>
      <c r="AE758" s="32"/>
      <c r="AF758" s="32"/>
      <c r="AG758" s="32"/>
      <c r="AH758" s="32"/>
      <c r="AI758" s="32"/>
    </row>
    <row r="759" spans="1:35" ht="13.5" customHeight="1">
      <c r="A759" s="32"/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  <c r="AA759" s="32"/>
      <c r="AB759" s="32"/>
      <c r="AC759" s="32"/>
      <c r="AD759" s="32"/>
      <c r="AE759" s="32"/>
      <c r="AF759" s="32"/>
      <c r="AG759" s="32"/>
      <c r="AH759" s="32"/>
      <c r="AI759" s="32"/>
    </row>
    <row r="760" spans="1:35" ht="13.5" customHeight="1">
      <c r="A760" s="32"/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  <c r="AA760" s="32"/>
      <c r="AB760" s="32"/>
      <c r="AC760" s="32"/>
      <c r="AD760" s="32"/>
      <c r="AE760" s="32"/>
      <c r="AF760" s="32"/>
      <c r="AG760" s="32"/>
      <c r="AH760" s="32"/>
      <c r="AI760" s="32"/>
    </row>
    <row r="761" spans="1:35" ht="13.5" customHeight="1">
      <c r="A761" s="32"/>
      <c r="B761" s="32"/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  <c r="AA761" s="32"/>
      <c r="AB761" s="32"/>
      <c r="AC761" s="32"/>
      <c r="AD761" s="32"/>
      <c r="AE761" s="32"/>
      <c r="AF761" s="32"/>
      <c r="AG761" s="32"/>
      <c r="AH761" s="32"/>
      <c r="AI761" s="32"/>
    </row>
    <row r="762" spans="1:35" ht="13.5" customHeight="1">
      <c r="A762" s="32"/>
      <c r="B762" s="32"/>
      <c r="C762" s="32"/>
      <c r="D762" s="32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  <c r="AA762" s="32"/>
      <c r="AB762" s="32"/>
      <c r="AC762" s="32"/>
      <c r="AD762" s="32"/>
      <c r="AE762" s="32"/>
      <c r="AF762" s="32"/>
      <c r="AG762" s="32"/>
      <c r="AH762" s="32"/>
      <c r="AI762" s="32"/>
    </row>
    <row r="763" spans="1:35" ht="13.5" customHeight="1">
      <c r="A763" s="32"/>
      <c r="B763" s="32"/>
      <c r="C763" s="32"/>
      <c r="D763" s="32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  <c r="AA763" s="32"/>
      <c r="AB763" s="32"/>
      <c r="AC763" s="32"/>
      <c r="AD763" s="32"/>
      <c r="AE763" s="32"/>
      <c r="AF763" s="32"/>
      <c r="AG763" s="32"/>
      <c r="AH763" s="32"/>
      <c r="AI763" s="32"/>
    </row>
    <row r="764" spans="1:35" ht="13.5" customHeight="1">
      <c r="A764" s="32"/>
      <c r="B764" s="32"/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  <c r="AA764" s="32"/>
      <c r="AB764" s="32"/>
      <c r="AC764" s="32"/>
      <c r="AD764" s="32"/>
      <c r="AE764" s="32"/>
      <c r="AF764" s="32"/>
      <c r="AG764" s="32"/>
      <c r="AH764" s="32"/>
      <c r="AI764" s="32"/>
    </row>
    <row r="765" spans="1:35" ht="13.5" customHeight="1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  <c r="AA765" s="32"/>
      <c r="AB765" s="32"/>
      <c r="AC765" s="32"/>
      <c r="AD765" s="32"/>
      <c r="AE765" s="32"/>
      <c r="AF765" s="32"/>
      <c r="AG765" s="32"/>
      <c r="AH765" s="32"/>
      <c r="AI765" s="32"/>
    </row>
    <row r="766" spans="1:35" ht="13.5" customHeight="1">
      <c r="A766" s="32"/>
      <c r="B766" s="32"/>
      <c r="C766" s="32"/>
      <c r="D766" s="32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  <c r="AA766" s="32"/>
      <c r="AB766" s="32"/>
      <c r="AC766" s="32"/>
      <c r="AD766" s="32"/>
      <c r="AE766" s="32"/>
      <c r="AF766" s="32"/>
      <c r="AG766" s="32"/>
      <c r="AH766" s="32"/>
      <c r="AI766" s="32"/>
    </row>
    <row r="767" spans="1:35" ht="13.5" customHeight="1">
      <c r="A767" s="32"/>
      <c r="B767" s="32"/>
      <c r="C767" s="32"/>
      <c r="D767" s="32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  <c r="AA767" s="32"/>
      <c r="AB767" s="32"/>
      <c r="AC767" s="32"/>
      <c r="AD767" s="32"/>
      <c r="AE767" s="32"/>
      <c r="AF767" s="32"/>
      <c r="AG767" s="32"/>
      <c r="AH767" s="32"/>
      <c r="AI767" s="32"/>
    </row>
    <row r="768" spans="1:35" ht="13.5" customHeight="1">
      <c r="A768" s="32"/>
      <c r="B768" s="32"/>
      <c r="C768" s="32"/>
      <c r="D768" s="32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  <c r="AA768" s="32"/>
      <c r="AB768" s="32"/>
      <c r="AC768" s="32"/>
      <c r="AD768" s="32"/>
      <c r="AE768" s="32"/>
      <c r="AF768" s="32"/>
      <c r="AG768" s="32"/>
      <c r="AH768" s="32"/>
      <c r="AI768" s="32"/>
    </row>
    <row r="769" spans="1:35" ht="13.5" customHeight="1">
      <c r="A769" s="32"/>
      <c r="B769" s="32"/>
      <c r="C769" s="32"/>
      <c r="D769" s="32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  <c r="AA769" s="32"/>
      <c r="AB769" s="32"/>
      <c r="AC769" s="32"/>
      <c r="AD769" s="32"/>
      <c r="AE769" s="32"/>
      <c r="AF769" s="32"/>
      <c r="AG769" s="32"/>
      <c r="AH769" s="32"/>
      <c r="AI769" s="32"/>
    </row>
    <row r="770" spans="1:35" ht="13.5" customHeight="1">
      <c r="A770" s="32"/>
      <c r="B770" s="32"/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  <c r="AA770" s="32"/>
      <c r="AB770" s="32"/>
      <c r="AC770" s="32"/>
      <c r="AD770" s="32"/>
      <c r="AE770" s="32"/>
      <c r="AF770" s="32"/>
      <c r="AG770" s="32"/>
      <c r="AH770" s="32"/>
      <c r="AI770" s="32"/>
    </row>
    <row r="771" spans="1:35" ht="13.5" customHeight="1">
      <c r="A771" s="32"/>
      <c r="B771" s="32"/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  <c r="AA771" s="32"/>
      <c r="AB771" s="32"/>
      <c r="AC771" s="32"/>
      <c r="AD771" s="32"/>
      <c r="AE771" s="32"/>
      <c r="AF771" s="32"/>
      <c r="AG771" s="32"/>
      <c r="AH771" s="32"/>
      <c r="AI771" s="32"/>
    </row>
    <row r="772" spans="1:35" ht="13.5" customHeight="1">
      <c r="A772" s="32"/>
      <c r="B772" s="32"/>
      <c r="C772" s="32"/>
      <c r="D772" s="32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  <c r="AA772" s="32"/>
      <c r="AB772" s="32"/>
      <c r="AC772" s="32"/>
      <c r="AD772" s="32"/>
      <c r="AE772" s="32"/>
      <c r="AF772" s="32"/>
      <c r="AG772" s="32"/>
      <c r="AH772" s="32"/>
      <c r="AI772" s="32"/>
    </row>
    <row r="773" spans="1:35" ht="13.5" customHeight="1">
      <c r="A773" s="32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  <c r="AA773" s="32"/>
      <c r="AB773" s="32"/>
      <c r="AC773" s="32"/>
      <c r="AD773" s="32"/>
      <c r="AE773" s="32"/>
      <c r="AF773" s="32"/>
      <c r="AG773" s="32"/>
      <c r="AH773" s="32"/>
      <c r="AI773" s="32"/>
    </row>
    <row r="774" spans="1:35" ht="13.5" customHeight="1">
      <c r="A774" s="32"/>
      <c r="B774" s="32"/>
      <c r="C774" s="32"/>
      <c r="D774" s="32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  <c r="AA774" s="32"/>
      <c r="AB774" s="32"/>
      <c r="AC774" s="32"/>
      <c r="AD774" s="32"/>
      <c r="AE774" s="32"/>
      <c r="AF774" s="32"/>
      <c r="AG774" s="32"/>
      <c r="AH774" s="32"/>
      <c r="AI774" s="32"/>
    </row>
    <row r="775" spans="1:35" ht="13.5" customHeight="1">
      <c r="A775" s="32"/>
      <c r="B775" s="32"/>
      <c r="C775" s="32"/>
      <c r="D775" s="32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  <c r="AA775" s="32"/>
      <c r="AB775" s="32"/>
      <c r="AC775" s="32"/>
      <c r="AD775" s="32"/>
      <c r="AE775" s="32"/>
      <c r="AF775" s="32"/>
      <c r="AG775" s="32"/>
      <c r="AH775" s="32"/>
      <c r="AI775" s="32"/>
    </row>
    <row r="776" spans="1:35" ht="13.5" customHeight="1">
      <c r="A776" s="32"/>
      <c r="B776" s="32"/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  <c r="AA776" s="32"/>
      <c r="AB776" s="32"/>
      <c r="AC776" s="32"/>
      <c r="AD776" s="32"/>
      <c r="AE776" s="32"/>
      <c r="AF776" s="32"/>
      <c r="AG776" s="32"/>
      <c r="AH776" s="32"/>
      <c r="AI776" s="32"/>
    </row>
    <row r="777" spans="1:35" ht="13.5" customHeight="1">
      <c r="A777" s="32"/>
      <c r="B777" s="32"/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  <c r="AA777" s="32"/>
      <c r="AB777" s="32"/>
      <c r="AC777" s="32"/>
      <c r="AD777" s="32"/>
      <c r="AE777" s="32"/>
      <c r="AF777" s="32"/>
      <c r="AG777" s="32"/>
      <c r="AH777" s="32"/>
      <c r="AI777" s="32"/>
    </row>
    <row r="778" spans="1:35" ht="13.5" customHeight="1">
      <c r="A778" s="32"/>
      <c r="B778" s="32"/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  <c r="AA778" s="32"/>
      <c r="AB778" s="32"/>
      <c r="AC778" s="32"/>
      <c r="AD778" s="32"/>
      <c r="AE778" s="32"/>
      <c r="AF778" s="32"/>
      <c r="AG778" s="32"/>
      <c r="AH778" s="32"/>
      <c r="AI778" s="32"/>
    </row>
    <row r="779" spans="1:35" ht="13.5" customHeight="1">
      <c r="A779" s="32"/>
      <c r="B779" s="32"/>
      <c r="C779" s="32"/>
      <c r="D779" s="32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  <c r="AA779" s="32"/>
      <c r="AB779" s="32"/>
      <c r="AC779" s="32"/>
      <c r="AD779" s="32"/>
      <c r="AE779" s="32"/>
      <c r="AF779" s="32"/>
      <c r="AG779" s="32"/>
      <c r="AH779" s="32"/>
      <c r="AI779" s="32"/>
    </row>
    <row r="780" spans="1:35" ht="13.5" customHeight="1">
      <c r="A780" s="32"/>
      <c r="B780" s="32"/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  <c r="AA780" s="32"/>
      <c r="AB780" s="32"/>
      <c r="AC780" s="32"/>
      <c r="AD780" s="32"/>
      <c r="AE780" s="32"/>
      <c r="AF780" s="32"/>
      <c r="AG780" s="32"/>
      <c r="AH780" s="32"/>
      <c r="AI780" s="32"/>
    </row>
    <row r="781" spans="1:35" ht="13.5" customHeight="1">
      <c r="A781" s="32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  <c r="AA781" s="32"/>
      <c r="AB781" s="32"/>
      <c r="AC781" s="32"/>
      <c r="AD781" s="32"/>
      <c r="AE781" s="32"/>
      <c r="AF781" s="32"/>
      <c r="AG781" s="32"/>
      <c r="AH781" s="32"/>
      <c r="AI781" s="32"/>
    </row>
    <row r="782" spans="1:35" ht="13.5" customHeight="1">
      <c r="A782" s="32"/>
      <c r="B782" s="32"/>
      <c r="C782" s="32"/>
      <c r="D782" s="32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  <c r="AA782" s="32"/>
      <c r="AB782" s="32"/>
      <c r="AC782" s="32"/>
      <c r="AD782" s="32"/>
      <c r="AE782" s="32"/>
      <c r="AF782" s="32"/>
      <c r="AG782" s="32"/>
      <c r="AH782" s="32"/>
      <c r="AI782" s="32"/>
    </row>
    <row r="783" spans="1:35" ht="13.5" customHeight="1">
      <c r="A783" s="32"/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  <c r="AA783" s="32"/>
      <c r="AB783" s="32"/>
      <c r="AC783" s="32"/>
      <c r="AD783" s="32"/>
      <c r="AE783" s="32"/>
      <c r="AF783" s="32"/>
      <c r="AG783" s="32"/>
      <c r="AH783" s="32"/>
      <c r="AI783" s="32"/>
    </row>
    <row r="784" spans="1:35" ht="13.5" customHeight="1">
      <c r="A784" s="32"/>
      <c r="B784" s="32"/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  <c r="AA784" s="32"/>
      <c r="AB784" s="32"/>
      <c r="AC784" s="32"/>
      <c r="AD784" s="32"/>
      <c r="AE784" s="32"/>
      <c r="AF784" s="32"/>
      <c r="AG784" s="32"/>
      <c r="AH784" s="32"/>
      <c r="AI784" s="32"/>
    </row>
    <row r="785" spans="1:35" ht="13.5" customHeight="1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  <c r="AA785" s="32"/>
      <c r="AB785" s="32"/>
      <c r="AC785" s="32"/>
      <c r="AD785" s="32"/>
      <c r="AE785" s="32"/>
      <c r="AF785" s="32"/>
      <c r="AG785" s="32"/>
      <c r="AH785" s="32"/>
      <c r="AI785" s="32"/>
    </row>
    <row r="786" spans="1:35" ht="13.5" customHeight="1">
      <c r="A786" s="32"/>
      <c r="B786" s="32"/>
      <c r="C786" s="32"/>
      <c r="D786" s="32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  <c r="AA786" s="32"/>
      <c r="AB786" s="32"/>
      <c r="AC786" s="32"/>
      <c r="AD786" s="32"/>
      <c r="AE786" s="32"/>
      <c r="AF786" s="32"/>
      <c r="AG786" s="32"/>
      <c r="AH786" s="32"/>
      <c r="AI786" s="32"/>
    </row>
    <row r="787" spans="1:35" ht="13.5" customHeight="1">
      <c r="A787" s="32"/>
      <c r="B787" s="32"/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  <c r="AA787" s="32"/>
      <c r="AB787" s="32"/>
      <c r="AC787" s="32"/>
      <c r="AD787" s="32"/>
      <c r="AE787" s="32"/>
      <c r="AF787" s="32"/>
      <c r="AG787" s="32"/>
      <c r="AH787" s="32"/>
      <c r="AI787" s="32"/>
    </row>
    <row r="788" spans="1:35" ht="13.5" customHeight="1">
      <c r="A788" s="32"/>
      <c r="B788" s="32"/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  <c r="AA788" s="32"/>
      <c r="AB788" s="32"/>
      <c r="AC788" s="32"/>
      <c r="AD788" s="32"/>
      <c r="AE788" s="32"/>
      <c r="AF788" s="32"/>
      <c r="AG788" s="32"/>
      <c r="AH788" s="32"/>
      <c r="AI788" s="32"/>
    </row>
    <row r="789" spans="1:35" ht="13.5" customHeight="1">
      <c r="A789" s="32"/>
      <c r="B789" s="32"/>
      <c r="C789" s="32"/>
      <c r="D789" s="32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  <c r="AA789" s="32"/>
      <c r="AB789" s="32"/>
      <c r="AC789" s="32"/>
      <c r="AD789" s="32"/>
      <c r="AE789" s="32"/>
      <c r="AF789" s="32"/>
      <c r="AG789" s="32"/>
      <c r="AH789" s="32"/>
      <c r="AI789" s="32"/>
    </row>
    <row r="790" spans="1:35" ht="13.5" customHeight="1">
      <c r="A790" s="32"/>
      <c r="B790" s="32"/>
      <c r="C790" s="32"/>
      <c r="D790" s="32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  <c r="AA790" s="32"/>
      <c r="AB790" s="32"/>
      <c r="AC790" s="32"/>
      <c r="AD790" s="32"/>
      <c r="AE790" s="32"/>
      <c r="AF790" s="32"/>
      <c r="AG790" s="32"/>
      <c r="AH790" s="32"/>
      <c r="AI790" s="32"/>
    </row>
    <row r="791" spans="1:35" ht="13.5" customHeight="1">
      <c r="A791" s="32"/>
      <c r="B791" s="32"/>
      <c r="C791" s="32"/>
      <c r="D791" s="32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  <c r="AA791" s="32"/>
      <c r="AB791" s="32"/>
      <c r="AC791" s="32"/>
      <c r="AD791" s="32"/>
      <c r="AE791" s="32"/>
      <c r="AF791" s="32"/>
      <c r="AG791" s="32"/>
      <c r="AH791" s="32"/>
      <c r="AI791" s="32"/>
    </row>
    <row r="792" spans="1:35" ht="13.5" customHeight="1">
      <c r="A792" s="32"/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  <c r="AA792" s="32"/>
      <c r="AB792" s="32"/>
      <c r="AC792" s="32"/>
      <c r="AD792" s="32"/>
      <c r="AE792" s="32"/>
      <c r="AF792" s="32"/>
      <c r="AG792" s="32"/>
      <c r="AH792" s="32"/>
      <c r="AI792" s="32"/>
    </row>
    <row r="793" spans="1:35" ht="13.5" customHeight="1">
      <c r="A793" s="32"/>
      <c r="B793" s="32"/>
      <c r="C793" s="32"/>
      <c r="D793" s="32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  <c r="AA793" s="32"/>
      <c r="AB793" s="32"/>
      <c r="AC793" s="32"/>
      <c r="AD793" s="32"/>
      <c r="AE793" s="32"/>
      <c r="AF793" s="32"/>
      <c r="AG793" s="32"/>
      <c r="AH793" s="32"/>
      <c r="AI793" s="32"/>
    </row>
    <row r="794" spans="1:35" ht="13.5" customHeight="1">
      <c r="A794" s="32"/>
      <c r="B794" s="32"/>
      <c r="C794" s="32"/>
      <c r="D794" s="32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  <c r="AA794" s="32"/>
      <c r="AB794" s="32"/>
      <c r="AC794" s="32"/>
      <c r="AD794" s="32"/>
      <c r="AE794" s="32"/>
      <c r="AF794" s="32"/>
      <c r="AG794" s="32"/>
      <c r="AH794" s="32"/>
      <c r="AI794" s="32"/>
    </row>
    <row r="795" spans="1:35" ht="13.5" customHeight="1">
      <c r="A795" s="32"/>
      <c r="B795" s="32"/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  <c r="AA795" s="32"/>
      <c r="AB795" s="32"/>
      <c r="AC795" s="32"/>
      <c r="AD795" s="32"/>
      <c r="AE795" s="32"/>
      <c r="AF795" s="32"/>
      <c r="AG795" s="32"/>
      <c r="AH795" s="32"/>
      <c r="AI795" s="32"/>
    </row>
    <row r="796" spans="1:35" ht="13.5" customHeight="1">
      <c r="A796" s="32"/>
      <c r="B796" s="32"/>
      <c r="C796" s="32"/>
      <c r="D796" s="32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  <c r="AA796" s="32"/>
      <c r="AB796" s="32"/>
      <c r="AC796" s="32"/>
      <c r="AD796" s="32"/>
      <c r="AE796" s="32"/>
      <c r="AF796" s="32"/>
      <c r="AG796" s="32"/>
      <c r="AH796" s="32"/>
      <c r="AI796" s="32"/>
    </row>
    <row r="797" spans="1:35" ht="13.5" customHeight="1">
      <c r="A797" s="32"/>
      <c r="B797" s="32"/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  <c r="AA797" s="32"/>
      <c r="AB797" s="32"/>
      <c r="AC797" s="32"/>
      <c r="AD797" s="32"/>
      <c r="AE797" s="32"/>
      <c r="AF797" s="32"/>
      <c r="AG797" s="32"/>
      <c r="AH797" s="32"/>
      <c r="AI797" s="32"/>
    </row>
    <row r="798" spans="1:35" ht="13.5" customHeight="1">
      <c r="A798" s="32"/>
      <c r="B798" s="32"/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  <c r="AA798" s="32"/>
      <c r="AB798" s="32"/>
      <c r="AC798" s="32"/>
      <c r="AD798" s="32"/>
      <c r="AE798" s="32"/>
      <c r="AF798" s="32"/>
      <c r="AG798" s="32"/>
      <c r="AH798" s="32"/>
      <c r="AI798" s="32"/>
    </row>
    <row r="799" spans="1:35" ht="13.5" customHeight="1">
      <c r="A799" s="32"/>
      <c r="B799" s="32"/>
      <c r="C799" s="32"/>
      <c r="D799" s="32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  <c r="AA799" s="32"/>
      <c r="AB799" s="32"/>
      <c r="AC799" s="32"/>
      <c r="AD799" s="32"/>
      <c r="AE799" s="32"/>
      <c r="AF799" s="32"/>
      <c r="AG799" s="32"/>
      <c r="AH799" s="32"/>
      <c r="AI799" s="32"/>
    </row>
    <row r="800" spans="1:35" ht="13.5" customHeight="1">
      <c r="A800" s="32"/>
      <c r="B800" s="32"/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  <c r="AA800" s="32"/>
      <c r="AB800" s="32"/>
      <c r="AC800" s="32"/>
      <c r="AD800" s="32"/>
      <c r="AE800" s="32"/>
      <c r="AF800" s="32"/>
      <c r="AG800" s="32"/>
      <c r="AH800" s="32"/>
      <c r="AI800" s="32"/>
    </row>
    <row r="801" spans="1:35" ht="13.5" customHeight="1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  <c r="AA801" s="32"/>
      <c r="AB801" s="32"/>
      <c r="AC801" s="32"/>
      <c r="AD801" s="32"/>
      <c r="AE801" s="32"/>
      <c r="AF801" s="32"/>
      <c r="AG801" s="32"/>
      <c r="AH801" s="32"/>
      <c r="AI801" s="32"/>
    </row>
    <row r="802" spans="1:35" ht="13.5" customHeight="1">
      <c r="A802" s="32"/>
      <c r="B802" s="32"/>
      <c r="C802" s="32"/>
      <c r="D802" s="32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  <c r="AA802" s="32"/>
      <c r="AB802" s="32"/>
      <c r="AC802" s="32"/>
      <c r="AD802" s="32"/>
      <c r="AE802" s="32"/>
      <c r="AF802" s="32"/>
      <c r="AG802" s="32"/>
      <c r="AH802" s="32"/>
      <c r="AI802" s="32"/>
    </row>
    <row r="803" spans="1:35" ht="13.5" customHeight="1">
      <c r="A803" s="32"/>
      <c r="B803" s="32"/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  <c r="AA803" s="32"/>
      <c r="AB803" s="32"/>
      <c r="AC803" s="32"/>
      <c r="AD803" s="32"/>
      <c r="AE803" s="32"/>
      <c r="AF803" s="32"/>
      <c r="AG803" s="32"/>
      <c r="AH803" s="32"/>
      <c r="AI803" s="32"/>
    </row>
    <row r="804" spans="1:35" ht="13.5" customHeight="1">
      <c r="A804" s="32"/>
      <c r="B804" s="32"/>
      <c r="C804" s="32"/>
      <c r="D804" s="32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  <c r="AA804" s="32"/>
      <c r="AB804" s="32"/>
      <c r="AC804" s="32"/>
      <c r="AD804" s="32"/>
      <c r="AE804" s="32"/>
      <c r="AF804" s="32"/>
      <c r="AG804" s="32"/>
      <c r="AH804" s="32"/>
      <c r="AI804" s="32"/>
    </row>
    <row r="805" spans="1:35" ht="13.5" customHeight="1">
      <c r="A805" s="32"/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  <c r="AA805" s="32"/>
      <c r="AB805" s="32"/>
      <c r="AC805" s="32"/>
      <c r="AD805" s="32"/>
      <c r="AE805" s="32"/>
      <c r="AF805" s="32"/>
      <c r="AG805" s="32"/>
      <c r="AH805" s="32"/>
      <c r="AI805" s="32"/>
    </row>
    <row r="806" spans="1:35" ht="13.5" customHeight="1">
      <c r="A806" s="32"/>
      <c r="B806" s="32"/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  <c r="AA806" s="32"/>
      <c r="AB806" s="32"/>
      <c r="AC806" s="32"/>
      <c r="AD806" s="32"/>
      <c r="AE806" s="32"/>
      <c r="AF806" s="32"/>
      <c r="AG806" s="32"/>
      <c r="AH806" s="32"/>
      <c r="AI806" s="32"/>
    </row>
    <row r="807" spans="1:35" ht="13.5" customHeight="1">
      <c r="A807" s="32"/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  <c r="AA807" s="32"/>
      <c r="AB807" s="32"/>
      <c r="AC807" s="32"/>
      <c r="AD807" s="32"/>
      <c r="AE807" s="32"/>
      <c r="AF807" s="32"/>
      <c r="AG807" s="32"/>
      <c r="AH807" s="32"/>
      <c r="AI807" s="32"/>
    </row>
    <row r="808" spans="1:35" ht="13.5" customHeight="1">
      <c r="A808" s="32"/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  <c r="AA808" s="32"/>
      <c r="AB808" s="32"/>
      <c r="AC808" s="32"/>
      <c r="AD808" s="32"/>
      <c r="AE808" s="32"/>
      <c r="AF808" s="32"/>
      <c r="AG808" s="32"/>
      <c r="AH808" s="32"/>
      <c r="AI808" s="32"/>
    </row>
    <row r="809" spans="1:35" ht="13.5" customHeight="1">
      <c r="A809" s="32"/>
      <c r="B809" s="32"/>
      <c r="C809" s="32"/>
      <c r="D809" s="32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  <c r="AA809" s="32"/>
      <c r="AB809" s="32"/>
      <c r="AC809" s="32"/>
      <c r="AD809" s="32"/>
      <c r="AE809" s="32"/>
      <c r="AF809" s="32"/>
      <c r="AG809" s="32"/>
      <c r="AH809" s="32"/>
      <c r="AI809" s="32"/>
    </row>
    <row r="810" spans="1:35" ht="13.5" customHeight="1">
      <c r="A810" s="32"/>
      <c r="B810" s="32"/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  <c r="AA810" s="32"/>
      <c r="AB810" s="32"/>
      <c r="AC810" s="32"/>
      <c r="AD810" s="32"/>
      <c r="AE810" s="32"/>
      <c r="AF810" s="32"/>
      <c r="AG810" s="32"/>
      <c r="AH810" s="32"/>
      <c r="AI810" s="32"/>
    </row>
    <row r="811" spans="1:35" ht="13.5" customHeight="1">
      <c r="A811" s="32"/>
      <c r="B811" s="32"/>
      <c r="C811" s="32"/>
      <c r="D811" s="32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  <c r="AA811" s="32"/>
      <c r="AB811" s="32"/>
      <c r="AC811" s="32"/>
      <c r="AD811" s="32"/>
      <c r="AE811" s="32"/>
      <c r="AF811" s="32"/>
      <c r="AG811" s="32"/>
      <c r="AH811" s="32"/>
      <c r="AI811" s="32"/>
    </row>
    <row r="812" spans="1:35" ht="13.5" customHeight="1">
      <c r="A812" s="32"/>
      <c r="B812" s="32"/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  <c r="AA812" s="32"/>
      <c r="AB812" s="32"/>
      <c r="AC812" s="32"/>
      <c r="AD812" s="32"/>
      <c r="AE812" s="32"/>
      <c r="AF812" s="32"/>
      <c r="AG812" s="32"/>
      <c r="AH812" s="32"/>
      <c r="AI812" s="32"/>
    </row>
    <row r="813" spans="1:35" ht="13.5" customHeight="1">
      <c r="A813" s="32"/>
      <c r="B813" s="32"/>
      <c r="C813" s="32"/>
      <c r="D813" s="32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  <c r="AA813" s="32"/>
      <c r="AB813" s="32"/>
      <c r="AC813" s="32"/>
      <c r="AD813" s="32"/>
      <c r="AE813" s="32"/>
      <c r="AF813" s="32"/>
      <c r="AG813" s="32"/>
      <c r="AH813" s="32"/>
      <c r="AI813" s="32"/>
    </row>
    <row r="814" spans="1:35" ht="13.5" customHeight="1">
      <c r="A814" s="32"/>
      <c r="B814" s="32"/>
      <c r="C814" s="32"/>
      <c r="D814" s="32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  <c r="AA814" s="32"/>
      <c r="AB814" s="32"/>
      <c r="AC814" s="32"/>
      <c r="AD814" s="32"/>
      <c r="AE814" s="32"/>
      <c r="AF814" s="32"/>
      <c r="AG814" s="32"/>
      <c r="AH814" s="32"/>
      <c r="AI814" s="32"/>
    </row>
    <row r="815" spans="1:35" ht="13.5" customHeight="1">
      <c r="A815" s="32"/>
      <c r="B815" s="32"/>
      <c r="C815" s="32"/>
      <c r="D815" s="32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  <c r="AA815" s="32"/>
      <c r="AB815" s="32"/>
      <c r="AC815" s="32"/>
      <c r="AD815" s="32"/>
      <c r="AE815" s="32"/>
      <c r="AF815" s="32"/>
      <c r="AG815" s="32"/>
      <c r="AH815" s="32"/>
      <c r="AI815" s="32"/>
    </row>
    <row r="816" spans="1:35" ht="13.5" customHeight="1">
      <c r="A816" s="32"/>
      <c r="B816" s="32"/>
      <c r="C816" s="32"/>
      <c r="D816" s="32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  <c r="AA816" s="32"/>
      <c r="AB816" s="32"/>
      <c r="AC816" s="32"/>
      <c r="AD816" s="32"/>
      <c r="AE816" s="32"/>
      <c r="AF816" s="32"/>
      <c r="AG816" s="32"/>
      <c r="AH816" s="32"/>
      <c r="AI816" s="32"/>
    </row>
    <row r="817" spans="1:35" ht="13.5" customHeight="1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  <c r="AA817" s="32"/>
      <c r="AB817" s="32"/>
      <c r="AC817" s="32"/>
      <c r="AD817" s="32"/>
      <c r="AE817" s="32"/>
      <c r="AF817" s="32"/>
      <c r="AG817" s="32"/>
      <c r="AH817" s="32"/>
      <c r="AI817" s="32"/>
    </row>
    <row r="818" spans="1:35" ht="13.5" customHeight="1">
      <c r="A818" s="32"/>
      <c r="B818" s="32"/>
      <c r="C818" s="32"/>
      <c r="D818" s="32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  <c r="AA818" s="32"/>
      <c r="AB818" s="32"/>
      <c r="AC818" s="32"/>
      <c r="AD818" s="32"/>
      <c r="AE818" s="32"/>
      <c r="AF818" s="32"/>
      <c r="AG818" s="32"/>
      <c r="AH818" s="32"/>
      <c r="AI818" s="32"/>
    </row>
    <row r="819" spans="1:35" ht="13.5" customHeight="1">
      <c r="A819" s="32"/>
      <c r="B819" s="32"/>
      <c r="C819" s="32"/>
      <c r="D819" s="32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  <c r="AA819" s="32"/>
      <c r="AB819" s="32"/>
      <c r="AC819" s="32"/>
      <c r="AD819" s="32"/>
      <c r="AE819" s="32"/>
      <c r="AF819" s="32"/>
      <c r="AG819" s="32"/>
      <c r="AH819" s="32"/>
      <c r="AI819" s="32"/>
    </row>
    <row r="820" spans="1:35" ht="13.5" customHeight="1">
      <c r="A820" s="32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  <c r="AA820" s="32"/>
      <c r="AB820" s="32"/>
      <c r="AC820" s="32"/>
      <c r="AD820" s="32"/>
      <c r="AE820" s="32"/>
      <c r="AF820" s="32"/>
      <c r="AG820" s="32"/>
      <c r="AH820" s="32"/>
      <c r="AI820" s="32"/>
    </row>
    <row r="821" spans="1:35" ht="13.5" customHeight="1">
      <c r="A821" s="32"/>
      <c r="B821" s="32"/>
      <c r="C821" s="32"/>
      <c r="D821" s="32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  <c r="AA821" s="32"/>
      <c r="AB821" s="32"/>
      <c r="AC821" s="32"/>
      <c r="AD821" s="32"/>
      <c r="AE821" s="32"/>
      <c r="AF821" s="32"/>
      <c r="AG821" s="32"/>
      <c r="AH821" s="32"/>
      <c r="AI821" s="32"/>
    </row>
    <row r="822" spans="1:35" ht="13.5" customHeight="1">
      <c r="A822" s="32"/>
      <c r="B822" s="32"/>
      <c r="C822" s="32"/>
      <c r="D822" s="32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  <c r="AA822" s="32"/>
      <c r="AB822" s="32"/>
      <c r="AC822" s="32"/>
      <c r="AD822" s="32"/>
      <c r="AE822" s="32"/>
      <c r="AF822" s="32"/>
      <c r="AG822" s="32"/>
      <c r="AH822" s="32"/>
      <c r="AI822" s="32"/>
    </row>
    <row r="823" spans="1:35" ht="13.5" customHeight="1">
      <c r="A823" s="32"/>
      <c r="B823" s="32"/>
      <c r="C823" s="32"/>
      <c r="D823" s="32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  <c r="AA823" s="32"/>
      <c r="AB823" s="32"/>
      <c r="AC823" s="32"/>
      <c r="AD823" s="32"/>
      <c r="AE823" s="32"/>
      <c r="AF823" s="32"/>
      <c r="AG823" s="32"/>
      <c r="AH823" s="32"/>
      <c r="AI823" s="32"/>
    </row>
    <row r="824" spans="1:35" ht="13.5" customHeight="1">
      <c r="A824" s="32"/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  <c r="AA824" s="32"/>
      <c r="AB824" s="32"/>
      <c r="AC824" s="32"/>
      <c r="AD824" s="32"/>
      <c r="AE824" s="32"/>
      <c r="AF824" s="32"/>
      <c r="AG824" s="32"/>
      <c r="AH824" s="32"/>
      <c r="AI824" s="32"/>
    </row>
    <row r="825" spans="1:35" ht="13.5" customHeight="1">
      <c r="A825" s="32"/>
      <c r="B825" s="32"/>
      <c r="C825" s="32"/>
      <c r="D825" s="32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  <c r="AA825" s="32"/>
      <c r="AB825" s="32"/>
      <c r="AC825" s="32"/>
      <c r="AD825" s="32"/>
      <c r="AE825" s="32"/>
      <c r="AF825" s="32"/>
      <c r="AG825" s="32"/>
      <c r="AH825" s="32"/>
      <c r="AI825" s="32"/>
    </row>
    <row r="826" spans="1:35" ht="13.5" customHeight="1">
      <c r="A826" s="32"/>
      <c r="B826" s="32"/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  <c r="AA826" s="32"/>
      <c r="AB826" s="32"/>
      <c r="AC826" s="32"/>
      <c r="AD826" s="32"/>
      <c r="AE826" s="32"/>
      <c r="AF826" s="32"/>
      <c r="AG826" s="32"/>
      <c r="AH826" s="32"/>
      <c r="AI826" s="32"/>
    </row>
    <row r="827" spans="1:35" ht="13.5" customHeight="1">
      <c r="A827" s="32"/>
      <c r="B827" s="32"/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  <c r="AA827" s="32"/>
      <c r="AB827" s="32"/>
      <c r="AC827" s="32"/>
      <c r="AD827" s="32"/>
      <c r="AE827" s="32"/>
      <c r="AF827" s="32"/>
      <c r="AG827" s="32"/>
      <c r="AH827" s="32"/>
      <c r="AI827" s="32"/>
    </row>
    <row r="828" spans="1:35" ht="13.5" customHeight="1">
      <c r="A828" s="32"/>
      <c r="B828" s="32"/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  <c r="AA828" s="32"/>
      <c r="AB828" s="32"/>
      <c r="AC828" s="32"/>
      <c r="AD828" s="32"/>
      <c r="AE828" s="32"/>
      <c r="AF828" s="32"/>
      <c r="AG828" s="32"/>
      <c r="AH828" s="32"/>
      <c r="AI828" s="32"/>
    </row>
    <row r="829" spans="1:35" ht="13.5" customHeight="1">
      <c r="A829" s="32"/>
      <c r="B829" s="32"/>
      <c r="C829" s="32"/>
      <c r="D829" s="32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  <c r="AA829" s="32"/>
      <c r="AB829" s="32"/>
      <c r="AC829" s="32"/>
      <c r="AD829" s="32"/>
      <c r="AE829" s="32"/>
      <c r="AF829" s="32"/>
      <c r="AG829" s="32"/>
      <c r="AH829" s="32"/>
      <c r="AI829" s="32"/>
    </row>
    <row r="830" spans="1:35" ht="13.5" customHeight="1">
      <c r="A830" s="32"/>
      <c r="B830" s="32"/>
      <c r="C830" s="32"/>
      <c r="D830" s="32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  <c r="AA830" s="32"/>
      <c r="AB830" s="32"/>
      <c r="AC830" s="32"/>
      <c r="AD830" s="32"/>
      <c r="AE830" s="32"/>
      <c r="AF830" s="32"/>
      <c r="AG830" s="32"/>
      <c r="AH830" s="32"/>
      <c r="AI830" s="32"/>
    </row>
    <row r="831" spans="1:35" ht="13.5" customHeight="1">
      <c r="A831" s="32"/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  <c r="AA831" s="32"/>
      <c r="AB831" s="32"/>
      <c r="AC831" s="32"/>
      <c r="AD831" s="32"/>
      <c r="AE831" s="32"/>
      <c r="AF831" s="32"/>
      <c r="AG831" s="32"/>
      <c r="AH831" s="32"/>
      <c r="AI831" s="32"/>
    </row>
    <row r="832" spans="1:35" ht="13.5" customHeight="1">
      <c r="A832" s="32"/>
      <c r="B832" s="32"/>
      <c r="C832" s="32"/>
      <c r="D832" s="32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  <c r="AA832" s="32"/>
      <c r="AB832" s="32"/>
      <c r="AC832" s="32"/>
      <c r="AD832" s="32"/>
      <c r="AE832" s="32"/>
      <c r="AF832" s="32"/>
      <c r="AG832" s="32"/>
      <c r="AH832" s="32"/>
      <c r="AI832" s="32"/>
    </row>
    <row r="833" spans="1:35" ht="13.5" customHeight="1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  <c r="AA833" s="32"/>
      <c r="AB833" s="32"/>
      <c r="AC833" s="32"/>
      <c r="AD833" s="32"/>
      <c r="AE833" s="32"/>
      <c r="AF833" s="32"/>
      <c r="AG833" s="32"/>
      <c r="AH833" s="32"/>
      <c r="AI833" s="32"/>
    </row>
    <row r="834" spans="1:35" ht="13.5" customHeight="1">
      <c r="A834" s="32"/>
      <c r="B834" s="32"/>
      <c r="C834" s="32"/>
      <c r="D834" s="32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  <c r="AA834" s="32"/>
      <c r="AB834" s="32"/>
      <c r="AC834" s="32"/>
      <c r="AD834" s="32"/>
      <c r="AE834" s="32"/>
      <c r="AF834" s="32"/>
      <c r="AG834" s="32"/>
      <c r="AH834" s="32"/>
      <c r="AI834" s="32"/>
    </row>
    <row r="835" spans="1:35" ht="13.5" customHeight="1">
      <c r="A835" s="32"/>
      <c r="B835" s="32"/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  <c r="AA835" s="32"/>
      <c r="AB835" s="32"/>
      <c r="AC835" s="32"/>
      <c r="AD835" s="32"/>
      <c r="AE835" s="32"/>
      <c r="AF835" s="32"/>
      <c r="AG835" s="32"/>
      <c r="AH835" s="32"/>
      <c r="AI835" s="32"/>
    </row>
    <row r="836" spans="1:35" ht="13.5" customHeight="1">
      <c r="A836" s="32"/>
      <c r="B836" s="32"/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  <c r="AA836" s="32"/>
      <c r="AB836" s="32"/>
      <c r="AC836" s="32"/>
      <c r="AD836" s="32"/>
      <c r="AE836" s="32"/>
      <c r="AF836" s="32"/>
      <c r="AG836" s="32"/>
      <c r="AH836" s="32"/>
      <c r="AI836" s="32"/>
    </row>
    <row r="837" spans="1:35" ht="13.5" customHeight="1">
      <c r="A837" s="32"/>
      <c r="B837" s="32"/>
      <c r="C837" s="32"/>
      <c r="D837" s="32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  <c r="AA837" s="32"/>
      <c r="AB837" s="32"/>
      <c r="AC837" s="32"/>
      <c r="AD837" s="32"/>
      <c r="AE837" s="32"/>
      <c r="AF837" s="32"/>
      <c r="AG837" s="32"/>
      <c r="AH837" s="32"/>
      <c r="AI837" s="32"/>
    </row>
    <row r="838" spans="1:35" ht="13.5" customHeight="1">
      <c r="A838" s="32"/>
      <c r="B838" s="32"/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  <c r="AA838" s="32"/>
      <c r="AB838" s="32"/>
      <c r="AC838" s="32"/>
      <c r="AD838" s="32"/>
      <c r="AE838" s="32"/>
      <c r="AF838" s="32"/>
      <c r="AG838" s="32"/>
      <c r="AH838" s="32"/>
      <c r="AI838" s="32"/>
    </row>
    <row r="839" spans="1:35" ht="13.5" customHeight="1">
      <c r="A839" s="32"/>
      <c r="B839" s="32"/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  <c r="AA839" s="32"/>
      <c r="AB839" s="32"/>
      <c r="AC839" s="32"/>
      <c r="AD839" s="32"/>
      <c r="AE839" s="32"/>
      <c r="AF839" s="32"/>
      <c r="AG839" s="32"/>
      <c r="AH839" s="32"/>
      <c r="AI839" s="32"/>
    </row>
    <row r="840" spans="1:35" ht="13.5" customHeight="1">
      <c r="A840" s="32"/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  <c r="AA840" s="32"/>
      <c r="AB840" s="32"/>
      <c r="AC840" s="32"/>
      <c r="AD840" s="32"/>
      <c r="AE840" s="32"/>
      <c r="AF840" s="32"/>
      <c r="AG840" s="32"/>
      <c r="AH840" s="32"/>
      <c r="AI840" s="32"/>
    </row>
    <row r="841" spans="1:35" ht="13.5" customHeight="1">
      <c r="A841" s="32"/>
      <c r="B841" s="32"/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  <c r="AA841" s="32"/>
      <c r="AB841" s="32"/>
      <c r="AC841" s="32"/>
      <c r="AD841" s="32"/>
      <c r="AE841" s="32"/>
      <c r="AF841" s="32"/>
      <c r="AG841" s="32"/>
      <c r="AH841" s="32"/>
      <c r="AI841" s="32"/>
    </row>
    <row r="842" spans="1:35" ht="13.5" customHeight="1">
      <c r="A842" s="32"/>
      <c r="B842" s="32"/>
      <c r="C842" s="32"/>
      <c r="D842" s="32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  <c r="AA842" s="32"/>
      <c r="AB842" s="32"/>
      <c r="AC842" s="32"/>
      <c r="AD842" s="32"/>
      <c r="AE842" s="32"/>
      <c r="AF842" s="32"/>
      <c r="AG842" s="32"/>
      <c r="AH842" s="32"/>
      <c r="AI842" s="32"/>
    </row>
    <row r="843" spans="1:35" ht="13.5" customHeight="1">
      <c r="A843" s="32"/>
      <c r="B843" s="32"/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  <c r="AA843" s="32"/>
      <c r="AB843" s="32"/>
      <c r="AC843" s="32"/>
      <c r="AD843" s="32"/>
      <c r="AE843" s="32"/>
      <c r="AF843" s="32"/>
      <c r="AG843" s="32"/>
      <c r="AH843" s="32"/>
      <c r="AI843" s="32"/>
    </row>
    <row r="844" spans="1:35" ht="13.5" customHeight="1">
      <c r="A844" s="32"/>
      <c r="B844" s="32"/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  <c r="AA844" s="32"/>
      <c r="AB844" s="32"/>
      <c r="AC844" s="32"/>
      <c r="AD844" s="32"/>
      <c r="AE844" s="32"/>
      <c r="AF844" s="32"/>
      <c r="AG844" s="32"/>
      <c r="AH844" s="32"/>
      <c r="AI844" s="32"/>
    </row>
    <row r="845" spans="1:35" ht="13.5" customHeight="1">
      <c r="A845" s="32"/>
      <c r="B845" s="32"/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  <c r="AA845" s="32"/>
      <c r="AB845" s="32"/>
      <c r="AC845" s="32"/>
      <c r="AD845" s="32"/>
      <c r="AE845" s="32"/>
      <c r="AF845" s="32"/>
      <c r="AG845" s="32"/>
      <c r="AH845" s="32"/>
      <c r="AI845" s="32"/>
    </row>
    <row r="846" spans="1:35" ht="13.5" customHeight="1">
      <c r="A846" s="32"/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  <c r="AA846" s="32"/>
      <c r="AB846" s="32"/>
      <c r="AC846" s="32"/>
      <c r="AD846" s="32"/>
      <c r="AE846" s="32"/>
      <c r="AF846" s="32"/>
      <c r="AG846" s="32"/>
      <c r="AH846" s="32"/>
      <c r="AI846" s="32"/>
    </row>
    <row r="847" spans="1:35" ht="13.5" customHeight="1">
      <c r="A847" s="32"/>
      <c r="B847" s="32"/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  <c r="AA847" s="32"/>
      <c r="AB847" s="32"/>
      <c r="AC847" s="32"/>
      <c r="AD847" s="32"/>
      <c r="AE847" s="32"/>
      <c r="AF847" s="32"/>
      <c r="AG847" s="32"/>
      <c r="AH847" s="32"/>
      <c r="AI847" s="32"/>
    </row>
    <row r="848" spans="1:35" ht="13.5" customHeight="1">
      <c r="A848" s="32"/>
      <c r="B848" s="32"/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  <c r="AA848" s="32"/>
      <c r="AB848" s="32"/>
      <c r="AC848" s="32"/>
      <c r="AD848" s="32"/>
      <c r="AE848" s="32"/>
      <c r="AF848" s="32"/>
      <c r="AG848" s="32"/>
      <c r="AH848" s="32"/>
      <c r="AI848" s="32"/>
    </row>
    <row r="849" spans="1:35" ht="13.5" customHeight="1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  <c r="AA849" s="32"/>
      <c r="AB849" s="32"/>
      <c r="AC849" s="32"/>
      <c r="AD849" s="32"/>
      <c r="AE849" s="32"/>
      <c r="AF849" s="32"/>
      <c r="AG849" s="32"/>
      <c r="AH849" s="32"/>
      <c r="AI849" s="32"/>
    </row>
    <row r="850" spans="1:35" ht="13.5" customHeight="1">
      <c r="A850" s="32"/>
      <c r="B850" s="32"/>
      <c r="C850" s="32"/>
      <c r="D850" s="32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  <c r="AA850" s="32"/>
      <c r="AB850" s="32"/>
      <c r="AC850" s="32"/>
      <c r="AD850" s="32"/>
      <c r="AE850" s="32"/>
      <c r="AF850" s="32"/>
      <c r="AG850" s="32"/>
      <c r="AH850" s="32"/>
      <c r="AI850" s="32"/>
    </row>
    <row r="851" spans="1:35" ht="13.5" customHeight="1">
      <c r="A851" s="32"/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  <c r="AA851" s="32"/>
      <c r="AB851" s="32"/>
      <c r="AC851" s="32"/>
      <c r="AD851" s="32"/>
      <c r="AE851" s="32"/>
      <c r="AF851" s="32"/>
      <c r="AG851" s="32"/>
      <c r="AH851" s="32"/>
      <c r="AI851" s="32"/>
    </row>
    <row r="852" spans="1:35" ht="13.5" customHeight="1">
      <c r="A852" s="32"/>
      <c r="B852" s="32"/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  <c r="AA852" s="32"/>
      <c r="AB852" s="32"/>
      <c r="AC852" s="32"/>
      <c r="AD852" s="32"/>
      <c r="AE852" s="32"/>
      <c r="AF852" s="32"/>
      <c r="AG852" s="32"/>
      <c r="AH852" s="32"/>
      <c r="AI852" s="32"/>
    </row>
    <row r="853" spans="1:35" ht="13.5" customHeight="1">
      <c r="A853" s="32"/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  <c r="AA853" s="32"/>
      <c r="AB853" s="32"/>
      <c r="AC853" s="32"/>
      <c r="AD853" s="32"/>
      <c r="AE853" s="32"/>
      <c r="AF853" s="32"/>
      <c r="AG853" s="32"/>
      <c r="AH853" s="32"/>
      <c r="AI853" s="32"/>
    </row>
    <row r="854" spans="1:35" ht="13.5" customHeight="1">
      <c r="A854" s="32"/>
      <c r="B854" s="32"/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  <c r="AA854" s="32"/>
      <c r="AB854" s="32"/>
      <c r="AC854" s="32"/>
      <c r="AD854" s="32"/>
      <c r="AE854" s="32"/>
      <c r="AF854" s="32"/>
      <c r="AG854" s="32"/>
      <c r="AH854" s="32"/>
      <c r="AI854" s="32"/>
    </row>
    <row r="855" spans="1:35" ht="13.5" customHeight="1">
      <c r="A855" s="32"/>
      <c r="B855" s="32"/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  <c r="AA855" s="32"/>
      <c r="AB855" s="32"/>
      <c r="AC855" s="32"/>
      <c r="AD855" s="32"/>
      <c r="AE855" s="32"/>
      <c r="AF855" s="32"/>
      <c r="AG855" s="32"/>
      <c r="AH855" s="32"/>
      <c r="AI855" s="32"/>
    </row>
    <row r="856" spans="1:35" ht="13.5" customHeight="1">
      <c r="A856" s="32"/>
      <c r="B856" s="32"/>
      <c r="C856" s="32"/>
      <c r="D856" s="32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  <c r="AA856" s="32"/>
      <c r="AB856" s="32"/>
      <c r="AC856" s="32"/>
      <c r="AD856" s="32"/>
      <c r="AE856" s="32"/>
      <c r="AF856" s="32"/>
      <c r="AG856" s="32"/>
      <c r="AH856" s="32"/>
      <c r="AI856" s="32"/>
    </row>
    <row r="857" spans="1:35" ht="13.5" customHeight="1">
      <c r="A857" s="32"/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  <c r="AA857" s="32"/>
      <c r="AB857" s="32"/>
      <c r="AC857" s="32"/>
      <c r="AD857" s="32"/>
      <c r="AE857" s="32"/>
      <c r="AF857" s="32"/>
      <c r="AG857" s="32"/>
      <c r="AH857" s="32"/>
      <c r="AI857" s="32"/>
    </row>
    <row r="858" spans="1:35" ht="13.5" customHeight="1">
      <c r="A858" s="32"/>
      <c r="B858" s="32"/>
      <c r="C858" s="32"/>
      <c r="D858" s="32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  <c r="AA858" s="32"/>
      <c r="AB858" s="32"/>
      <c r="AC858" s="32"/>
      <c r="AD858" s="32"/>
      <c r="AE858" s="32"/>
      <c r="AF858" s="32"/>
      <c r="AG858" s="32"/>
      <c r="AH858" s="32"/>
      <c r="AI858" s="32"/>
    </row>
    <row r="859" spans="1:35" ht="13.5" customHeight="1">
      <c r="A859" s="32"/>
      <c r="B859" s="32"/>
      <c r="C859" s="32"/>
      <c r="D859" s="32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  <c r="AA859" s="32"/>
      <c r="AB859" s="32"/>
      <c r="AC859" s="32"/>
      <c r="AD859" s="32"/>
      <c r="AE859" s="32"/>
      <c r="AF859" s="32"/>
      <c r="AG859" s="32"/>
      <c r="AH859" s="32"/>
      <c r="AI859" s="32"/>
    </row>
    <row r="860" spans="1:35" ht="13.5" customHeight="1">
      <c r="A860" s="32"/>
      <c r="B860" s="32"/>
      <c r="C860" s="32"/>
      <c r="D860" s="32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  <c r="AA860" s="32"/>
      <c r="AB860" s="32"/>
      <c r="AC860" s="32"/>
      <c r="AD860" s="32"/>
      <c r="AE860" s="32"/>
      <c r="AF860" s="32"/>
      <c r="AG860" s="32"/>
      <c r="AH860" s="32"/>
      <c r="AI860" s="32"/>
    </row>
    <row r="861" spans="1:35" ht="13.5" customHeight="1">
      <c r="A861" s="32"/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  <c r="AA861" s="32"/>
      <c r="AB861" s="32"/>
      <c r="AC861" s="32"/>
      <c r="AD861" s="32"/>
      <c r="AE861" s="32"/>
      <c r="AF861" s="32"/>
      <c r="AG861" s="32"/>
      <c r="AH861" s="32"/>
      <c r="AI861" s="32"/>
    </row>
    <row r="862" spans="1:35" ht="13.5" customHeight="1">
      <c r="A862" s="32"/>
      <c r="B862" s="32"/>
      <c r="C862" s="32"/>
      <c r="D862" s="32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  <c r="AA862" s="32"/>
      <c r="AB862" s="32"/>
      <c r="AC862" s="32"/>
      <c r="AD862" s="32"/>
      <c r="AE862" s="32"/>
      <c r="AF862" s="32"/>
      <c r="AG862" s="32"/>
      <c r="AH862" s="32"/>
      <c r="AI862" s="32"/>
    </row>
    <row r="863" spans="1:35" ht="13.5" customHeight="1">
      <c r="A863" s="32"/>
      <c r="B863" s="32"/>
      <c r="C863" s="32"/>
      <c r="D863" s="32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  <c r="AA863" s="32"/>
      <c r="AB863" s="32"/>
      <c r="AC863" s="32"/>
      <c r="AD863" s="32"/>
      <c r="AE863" s="32"/>
      <c r="AF863" s="32"/>
      <c r="AG863" s="32"/>
      <c r="AH863" s="32"/>
      <c r="AI863" s="32"/>
    </row>
    <row r="864" spans="1:35" ht="13.5" customHeight="1">
      <c r="A864" s="32"/>
      <c r="B864" s="32"/>
      <c r="C864" s="32"/>
      <c r="D864" s="32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  <c r="AA864" s="32"/>
      <c r="AB864" s="32"/>
      <c r="AC864" s="32"/>
      <c r="AD864" s="32"/>
      <c r="AE864" s="32"/>
      <c r="AF864" s="32"/>
      <c r="AG864" s="32"/>
      <c r="AH864" s="32"/>
      <c r="AI864" s="32"/>
    </row>
    <row r="865" spans="1:35" ht="13.5" customHeight="1">
      <c r="A865" s="32"/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  <c r="AA865" s="32"/>
      <c r="AB865" s="32"/>
      <c r="AC865" s="32"/>
      <c r="AD865" s="32"/>
      <c r="AE865" s="32"/>
      <c r="AF865" s="32"/>
      <c r="AG865" s="32"/>
      <c r="AH865" s="32"/>
      <c r="AI865" s="32"/>
    </row>
    <row r="866" spans="1:35" ht="13.5" customHeight="1">
      <c r="A866" s="32"/>
      <c r="B866" s="32"/>
      <c r="C866" s="32"/>
      <c r="D866" s="32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  <c r="AA866" s="32"/>
      <c r="AB866" s="32"/>
      <c r="AC866" s="32"/>
      <c r="AD866" s="32"/>
      <c r="AE866" s="32"/>
      <c r="AF866" s="32"/>
      <c r="AG866" s="32"/>
      <c r="AH866" s="32"/>
      <c r="AI866" s="32"/>
    </row>
    <row r="867" spans="1:35" ht="13.5" customHeight="1">
      <c r="A867" s="32"/>
      <c r="B867" s="32"/>
      <c r="C867" s="32"/>
      <c r="D867" s="32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  <c r="AA867" s="32"/>
      <c r="AB867" s="32"/>
      <c r="AC867" s="32"/>
      <c r="AD867" s="32"/>
      <c r="AE867" s="32"/>
      <c r="AF867" s="32"/>
      <c r="AG867" s="32"/>
      <c r="AH867" s="32"/>
      <c r="AI867" s="32"/>
    </row>
    <row r="868" spans="1:35" ht="13.5" customHeight="1">
      <c r="A868" s="32"/>
      <c r="B868" s="32"/>
      <c r="C868" s="32"/>
      <c r="D868" s="32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  <c r="AA868" s="32"/>
      <c r="AB868" s="32"/>
      <c r="AC868" s="32"/>
      <c r="AD868" s="32"/>
      <c r="AE868" s="32"/>
      <c r="AF868" s="32"/>
      <c r="AG868" s="32"/>
      <c r="AH868" s="32"/>
      <c r="AI868" s="32"/>
    </row>
    <row r="869" spans="1:35" ht="13.5" customHeight="1">
      <c r="A869" s="32"/>
      <c r="B869" s="32"/>
      <c r="C869" s="32"/>
      <c r="D869" s="32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  <c r="AA869" s="32"/>
      <c r="AB869" s="32"/>
      <c r="AC869" s="32"/>
      <c r="AD869" s="32"/>
      <c r="AE869" s="32"/>
      <c r="AF869" s="32"/>
      <c r="AG869" s="32"/>
      <c r="AH869" s="32"/>
      <c r="AI869" s="32"/>
    </row>
    <row r="870" spans="1:35" ht="13.5" customHeight="1">
      <c r="A870" s="32"/>
      <c r="B870" s="32"/>
      <c r="C870" s="32"/>
      <c r="D870" s="32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  <c r="AA870" s="32"/>
      <c r="AB870" s="32"/>
      <c r="AC870" s="32"/>
      <c r="AD870" s="32"/>
      <c r="AE870" s="32"/>
      <c r="AF870" s="32"/>
      <c r="AG870" s="32"/>
      <c r="AH870" s="32"/>
      <c r="AI870" s="32"/>
    </row>
    <row r="871" spans="1:35" ht="13.5" customHeight="1">
      <c r="A871" s="32"/>
      <c r="B871" s="32"/>
      <c r="C871" s="32"/>
      <c r="D871" s="32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  <c r="AA871" s="32"/>
      <c r="AB871" s="32"/>
      <c r="AC871" s="32"/>
      <c r="AD871" s="32"/>
      <c r="AE871" s="32"/>
      <c r="AF871" s="32"/>
      <c r="AG871" s="32"/>
      <c r="AH871" s="32"/>
      <c r="AI871" s="32"/>
    </row>
    <row r="872" spans="1:35" ht="13.5" customHeight="1">
      <c r="A872" s="32"/>
      <c r="B872" s="32"/>
      <c r="C872" s="32"/>
      <c r="D872" s="32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  <c r="AA872" s="32"/>
      <c r="AB872" s="32"/>
      <c r="AC872" s="32"/>
      <c r="AD872" s="32"/>
      <c r="AE872" s="32"/>
      <c r="AF872" s="32"/>
      <c r="AG872" s="32"/>
      <c r="AH872" s="32"/>
      <c r="AI872" s="32"/>
    </row>
    <row r="873" spans="1:35" ht="13.5" customHeight="1">
      <c r="A873" s="32"/>
      <c r="B873" s="32"/>
      <c r="C873" s="32"/>
      <c r="D873" s="32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  <c r="AA873" s="32"/>
      <c r="AB873" s="32"/>
      <c r="AC873" s="32"/>
      <c r="AD873" s="32"/>
      <c r="AE873" s="32"/>
      <c r="AF873" s="32"/>
      <c r="AG873" s="32"/>
      <c r="AH873" s="32"/>
      <c r="AI873" s="32"/>
    </row>
    <row r="874" spans="1:35" ht="13.5" customHeight="1">
      <c r="A874" s="32"/>
      <c r="B874" s="32"/>
      <c r="C874" s="32"/>
      <c r="D874" s="32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  <c r="AA874" s="32"/>
      <c r="AB874" s="32"/>
      <c r="AC874" s="32"/>
      <c r="AD874" s="32"/>
      <c r="AE874" s="32"/>
      <c r="AF874" s="32"/>
      <c r="AG874" s="32"/>
      <c r="AH874" s="32"/>
      <c r="AI874" s="32"/>
    </row>
    <row r="875" spans="1:35" ht="13.5" customHeight="1">
      <c r="A875" s="32"/>
      <c r="B875" s="32"/>
      <c r="C875" s="32"/>
      <c r="D875" s="32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  <c r="AA875" s="32"/>
      <c r="AB875" s="32"/>
      <c r="AC875" s="32"/>
      <c r="AD875" s="32"/>
      <c r="AE875" s="32"/>
      <c r="AF875" s="32"/>
      <c r="AG875" s="32"/>
      <c r="AH875" s="32"/>
      <c r="AI875" s="32"/>
    </row>
    <row r="876" spans="1:35" ht="13.5" customHeight="1">
      <c r="A876" s="32"/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  <c r="AA876" s="32"/>
      <c r="AB876" s="32"/>
      <c r="AC876" s="32"/>
      <c r="AD876" s="32"/>
      <c r="AE876" s="32"/>
      <c r="AF876" s="32"/>
      <c r="AG876" s="32"/>
      <c r="AH876" s="32"/>
      <c r="AI876" s="32"/>
    </row>
    <row r="877" spans="1:35" ht="13.5" customHeight="1">
      <c r="A877" s="32"/>
      <c r="B877" s="32"/>
      <c r="C877" s="32"/>
      <c r="D877" s="32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  <c r="AA877" s="32"/>
      <c r="AB877" s="32"/>
      <c r="AC877" s="32"/>
      <c r="AD877" s="32"/>
      <c r="AE877" s="32"/>
      <c r="AF877" s="32"/>
      <c r="AG877" s="32"/>
      <c r="AH877" s="32"/>
      <c r="AI877" s="32"/>
    </row>
    <row r="878" spans="1:35" ht="13.5" customHeight="1">
      <c r="A878" s="32"/>
      <c r="B878" s="32"/>
      <c r="C878" s="32"/>
      <c r="D878" s="32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  <c r="AA878" s="32"/>
      <c r="AB878" s="32"/>
      <c r="AC878" s="32"/>
      <c r="AD878" s="32"/>
      <c r="AE878" s="32"/>
      <c r="AF878" s="32"/>
      <c r="AG878" s="32"/>
      <c r="AH878" s="32"/>
      <c r="AI878" s="32"/>
    </row>
    <row r="879" spans="1:35" ht="13.5" customHeight="1">
      <c r="A879" s="32"/>
      <c r="B879" s="32"/>
      <c r="C879" s="32"/>
      <c r="D879" s="32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  <c r="AA879" s="32"/>
      <c r="AB879" s="32"/>
      <c r="AC879" s="32"/>
      <c r="AD879" s="32"/>
      <c r="AE879" s="32"/>
      <c r="AF879" s="32"/>
      <c r="AG879" s="32"/>
      <c r="AH879" s="32"/>
      <c r="AI879" s="32"/>
    </row>
    <row r="880" spans="1:35" ht="13.5" customHeight="1">
      <c r="A880" s="32"/>
      <c r="B880" s="32"/>
      <c r="C880" s="32"/>
      <c r="D880" s="32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  <c r="AA880" s="32"/>
      <c r="AB880" s="32"/>
      <c r="AC880" s="32"/>
      <c r="AD880" s="32"/>
      <c r="AE880" s="32"/>
      <c r="AF880" s="32"/>
      <c r="AG880" s="32"/>
      <c r="AH880" s="32"/>
      <c r="AI880" s="32"/>
    </row>
    <row r="881" spans="1:35" ht="13.5" customHeight="1">
      <c r="A881" s="32"/>
      <c r="B881" s="32"/>
      <c r="C881" s="32"/>
      <c r="D881" s="32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  <c r="AA881" s="32"/>
      <c r="AB881" s="32"/>
      <c r="AC881" s="32"/>
      <c r="AD881" s="32"/>
      <c r="AE881" s="32"/>
      <c r="AF881" s="32"/>
      <c r="AG881" s="32"/>
      <c r="AH881" s="32"/>
      <c r="AI881" s="32"/>
    </row>
    <row r="882" spans="1:35" ht="13.5" customHeight="1">
      <c r="A882" s="32"/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  <c r="AA882" s="32"/>
      <c r="AB882" s="32"/>
      <c r="AC882" s="32"/>
      <c r="AD882" s="32"/>
      <c r="AE882" s="32"/>
      <c r="AF882" s="32"/>
      <c r="AG882" s="32"/>
      <c r="AH882" s="32"/>
      <c r="AI882" s="32"/>
    </row>
    <row r="883" spans="1:35" ht="13.5" customHeight="1">
      <c r="A883" s="32"/>
      <c r="B883" s="32"/>
      <c r="C883" s="32"/>
      <c r="D883" s="32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  <c r="AA883" s="32"/>
      <c r="AB883" s="32"/>
      <c r="AC883" s="32"/>
      <c r="AD883" s="32"/>
      <c r="AE883" s="32"/>
      <c r="AF883" s="32"/>
      <c r="AG883" s="32"/>
      <c r="AH883" s="32"/>
      <c r="AI883" s="32"/>
    </row>
    <row r="884" spans="1:35" ht="13.5" customHeight="1">
      <c r="A884" s="32"/>
      <c r="B884" s="32"/>
      <c r="C884" s="32"/>
      <c r="D884" s="32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  <c r="AA884" s="32"/>
      <c r="AB884" s="32"/>
      <c r="AC884" s="32"/>
      <c r="AD884" s="32"/>
      <c r="AE884" s="32"/>
      <c r="AF884" s="32"/>
      <c r="AG884" s="32"/>
      <c r="AH884" s="32"/>
      <c r="AI884" s="32"/>
    </row>
    <row r="885" spans="1:35" ht="13.5" customHeight="1">
      <c r="A885" s="32"/>
      <c r="B885" s="32"/>
      <c r="C885" s="32"/>
      <c r="D885" s="32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  <c r="AA885" s="32"/>
      <c r="AB885" s="32"/>
      <c r="AC885" s="32"/>
      <c r="AD885" s="32"/>
      <c r="AE885" s="32"/>
      <c r="AF885" s="32"/>
      <c r="AG885" s="32"/>
      <c r="AH885" s="32"/>
      <c r="AI885" s="32"/>
    </row>
    <row r="886" spans="1:35" ht="13.5" customHeight="1">
      <c r="A886" s="32"/>
      <c r="B886" s="32"/>
      <c r="C886" s="32"/>
      <c r="D886" s="32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  <c r="AA886" s="32"/>
      <c r="AB886" s="32"/>
      <c r="AC886" s="32"/>
      <c r="AD886" s="32"/>
      <c r="AE886" s="32"/>
      <c r="AF886" s="32"/>
      <c r="AG886" s="32"/>
      <c r="AH886" s="32"/>
      <c r="AI886" s="32"/>
    </row>
    <row r="887" spans="1:35" ht="13.5" customHeight="1">
      <c r="A887" s="32"/>
      <c r="B887" s="32"/>
      <c r="C887" s="32"/>
      <c r="D887" s="32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  <c r="AA887" s="32"/>
      <c r="AB887" s="32"/>
      <c r="AC887" s="32"/>
      <c r="AD887" s="32"/>
      <c r="AE887" s="32"/>
      <c r="AF887" s="32"/>
      <c r="AG887" s="32"/>
      <c r="AH887" s="32"/>
      <c r="AI887" s="32"/>
    </row>
    <row r="888" spans="1:35" ht="13.5" customHeight="1">
      <c r="A888" s="32"/>
      <c r="B888" s="32"/>
      <c r="C888" s="32"/>
      <c r="D888" s="32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  <c r="AA888" s="32"/>
      <c r="AB888" s="32"/>
      <c r="AC888" s="32"/>
      <c r="AD888" s="32"/>
      <c r="AE888" s="32"/>
      <c r="AF888" s="32"/>
      <c r="AG888" s="32"/>
      <c r="AH888" s="32"/>
      <c r="AI888" s="32"/>
    </row>
    <row r="889" spans="1:35" ht="13.5" customHeight="1">
      <c r="A889" s="32"/>
      <c r="B889" s="32"/>
      <c r="C889" s="32"/>
      <c r="D889" s="32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  <c r="AA889" s="32"/>
      <c r="AB889" s="32"/>
      <c r="AC889" s="32"/>
      <c r="AD889" s="32"/>
      <c r="AE889" s="32"/>
      <c r="AF889" s="32"/>
      <c r="AG889" s="32"/>
      <c r="AH889" s="32"/>
      <c r="AI889" s="32"/>
    </row>
    <row r="890" spans="1:35" ht="13.5" customHeight="1">
      <c r="A890" s="32"/>
      <c r="B890" s="32"/>
      <c r="C890" s="32"/>
      <c r="D890" s="32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  <c r="AA890" s="32"/>
      <c r="AB890" s="32"/>
      <c r="AC890" s="32"/>
      <c r="AD890" s="32"/>
      <c r="AE890" s="32"/>
      <c r="AF890" s="32"/>
      <c r="AG890" s="32"/>
      <c r="AH890" s="32"/>
      <c r="AI890" s="32"/>
    </row>
    <row r="891" spans="1:35" ht="13.5" customHeight="1">
      <c r="A891" s="32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  <c r="AA891" s="32"/>
      <c r="AB891" s="32"/>
      <c r="AC891" s="32"/>
      <c r="AD891" s="32"/>
      <c r="AE891" s="32"/>
      <c r="AF891" s="32"/>
      <c r="AG891" s="32"/>
      <c r="AH891" s="32"/>
      <c r="AI891" s="32"/>
    </row>
    <row r="892" spans="1:35" ht="13.5" customHeight="1">
      <c r="A892" s="32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  <c r="AA892" s="32"/>
      <c r="AB892" s="32"/>
      <c r="AC892" s="32"/>
      <c r="AD892" s="32"/>
      <c r="AE892" s="32"/>
      <c r="AF892" s="32"/>
      <c r="AG892" s="32"/>
      <c r="AH892" s="32"/>
      <c r="AI892" s="32"/>
    </row>
    <row r="893" spans="1:35" ht="13.5" customHeight="1">
      <c r="A893" s="32"/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  <c r="AA893" s="32"/>
      <c r="AB893" s="32"/>
      <c r="AC893" s="32"/>
      <c r="AD893" s="32"/>
      <c r="AE893" s="32"/>
      <c r="AF893" s="32"/>
      <c r="AG893" s="32"/>
      <c r="AH893" s="32"/>
      <c r="AI893" s="32"/>
    </row>
    <row r="894" spans="1:35" ht="13.5" customHeight="1">
      <c r="A894" s="32"/>
      <c r="B894" s="32"/>
      <c r="C894" s="32"/>
      <c r="D894" s="32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  <c r="AA894" s="32"/>
      <c r="AB894" s="32"/>
      <c r="AC894" s="32"/>
      <c r="AD894" s="32"/>
      <c r="AE894" s="32"/>
      <c r="AF894" s="32"/>
      <c r="AG894" s="32"/>
      <c r="AH894" s="32"/>
      <c r="AI894" s="32"/>
    </row>
    <row r="895" spans="1:35" ht="13.5" customHeight="1">
      <c r="A895" s="32"/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  <c r="AA895" s="32"/>
      <c r="AB895" s="32"/>
      <c r="AC895" s="32"/>
      <c r="AD895" s="32"/>
      <c r="AE895" s="32"/>
      <c r="AF895" s="32"/>
      <c r="AG895" s="32"/>
      <c r="AH895" s="32"/>
      <c r="AI895" s="32"/>
    </row>
    <row r="896" spans="1:35" ht="13.5" customHeight="1">
      <c r="A896" s="32"/>
      <c r="B896" s="32"/>
      <c r="C896" s="32"/>
      <c r="D896" s="32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  <c r="AA896" s="32"/>
      <c r="AB896" s="32"/>
      <c r="AC896" s="32"/>
      <c r="AD896" s="32"/>
      <c r="AE896" s="32"/>
      <c r="AF896" s="32"/>
      <c r="AG896" s="32"/>
      <c r="AH896" s="32"/>
      <c r="AI896" s="32"/>
    </row>
    <row r="897" spans="1:35" ht="13.5" customHeight="1">
      <c r="A897" s="32"/>
      <c r="B897" s="32"/>
      <c r="C897" s="32"/>
      <c r="D897" s="32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  <c r="AA897" s="32"/>
      <c r="AB897" s="32"/>
      <c r="AC897" s="32"/>
      <c r="AD897" s="32"/>
      <c r="AE897" s="32"/>
      <c r="AF897" s="32"/>
      <c r="AG897" s="32"/>
      <c r="AH897" s="32"/>
      <c r="AI897" s="32"/>
    </row>
    <row r="898" spans="1:35" ht="13.5" customHeight="1">
      <c r="A898" s="32"/>
      <c r="B898" s="32"/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  <c r="AA898" s="32"/>
      <c r="AB898" s="32"/>
      <c r="AC898" s="32"/>
      <c r="AD898" s="32"/>
      <c r="AE898" s="32"/>
      <c r="AF898" s="32"/>
      <c r="AG898" s="32"/>
      <c r="AH898" s="32"/>
      <c r="AI898" s="32"/>
    </row>
    <row r="899" spans="1:35" ht="13.5" customHeight="1">
      <c r="A899" s="32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  <c r="AA899" s="32"/>
      <c r="AB899" s="32"/>
      <c r="AC899" s="32"/>
      <c r="AD899" s="32"/>
      <c r="AE899" s="32"/>
      <c r="AF899" s="32"/>
      <c r="AG899" s="32"/>
      <c r="AH899" s="32"/>
      <c r="AI899" s="32"/>
    </row>
    <row r="900" spans="1:35" ht="13.5" customHeight="1">
      <c r="A900" s="32"/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  <c r="AA900" s="32"/>
      <c r="AB900" s="32"/>
      <c r="AC900" s="32"/>
      <c r="AD900" s="32"/>
      <c r="AE900" s="32"/>
      <c r="AF900" s="32"/>
      <c r="AG900" s="32"/>
      <c r="AH900" s="32"/>
      <c r="AI900" s="32"/>
    </row>
    <row r="901" spans="1:35" ht="13.5" customHeight="1">
      <c r="A901" s="32"/>
      <c r="B901" s="32"/>
      <c r="C901" s="32"/>
      <c r="D901" s="32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  <c r="AA901" s="32"/>
      <c r="AB901" s="32"/>
      <c r="AC901" s="32"/>
      <c r="AD901" s="32"/>
      <c r="AE901" s="32"/>
      <c r="AF901" s="32"/>
      <c r="AG901" s="32"/>
      <c r="AH901" s="32"/>
      <c r="AI901" s="32"/>
    </row>
    <row r="902" spans="1:35" ht="13.5" customHeight="1">
      <c r="A902" s="32"/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  <c r="AA902" s="32"/>
      <c r="AB902" s="32"/>
      <c r="AC902" s="32"/>
      <c r="AD902" s="32"/>
      <c r="AE902" s="32"/>
      <c r="AF902" s="32"/>
      <c r="AG902" s="32"/>
      <c r="AH902" s="32"/>
      <c r="AI902" s="32"/>
    </row>
    <row r="903" spans="1:35" ht="13.5" customHeight="1">
      <c r="A903" s="32"/>
      <c r="B903" s="32"/>
      <c r="C903" s="32"/>
      <c r="D903" s="32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  <c r="AA903" s="32"/>
      <c r="AB903" s="32"/>
      <c r="AC903" s="32"/>
      <c r="AD903" s="32"/>
      <c r="AE903" s="32"/>
      <c r="AF903" s="32"/>
      <c r="AG903" s="32"/>
      <c r="AH903" s="32"/>
      <c r="AI903" s="32"/>
    </row>
    <row r="904" spans="1:35" ht="13.5" customHeight="1">
      <c r="A904" s="32"/>
      <c r="B904" s="32"/>
      <c r="C904" s="32"/>
      <c r="D904" s="32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  <c r="AA904" s="32"/>
      <c r="AB904" s="32"/>
      <c r="AC904" s="32"/>
      <c r="AD904" s="32"/>
      <c r="AE904" s="32"/>
      <c r="AF904" s="32"/>
      <c r="AG904" s="32"/>
      <c r="AH904" s="32"/>
      <c r="AI904" s="32"/>
    </row>
    <row r="905" spans="1:35" ht="13.5" customHeight="1">
      <c r="A905" s="32"/>
      <c r="B905" s="32"/>
      <c r="C905" s="32"/>
      <c r="D905" s="32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  <c r="AA905" s="32"/>
      <c r="AB905" s="32"/>
      <c r="AC905" s="32"/>
      <c r="AD905" s="32"/>
      <c r="AE905" s="32"/>
      <c r="AF905" s="32"/>
      <c r="AG905" s="32"/>
      <c r="AH905" s="32"/>
      <c r="AI905" s="32"/>
    </row>
    <row r="906" spans="1:35" ht="13.5" customHeight="1">
      <c r="A906" s="32"/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  <c r="AA906" s="32"/>
      <c r="AB906" s="32"/>
      <c r="AC906" s="32"/>
      <c r="AD906" s="32"/>
      <c r="AE906" s="32"/>
      <c r="AF906" s="32"/>
      <c r="AG906" s="32"/>
      <c r="AH906" s="32"/>
      <c r="AI906" s="32"/>
    </row>
    <row r="907" spans="1:35" ht="13.5" customHeight="1">
      <c r="A907" s="32"/>
      <c r="B907" s="32"/>
      <c r="C907" s="32"/>
      <c r="D907" s="32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  <c r="AA907" s="32"/>
      <c r="AB907" s="32"/>
      <c r="AC907" s="32"/>
      <c r="AD907" s="32"/>
      <c r="AE907" s="32"/>
      <c r="AF907" s="32"/>
      <c r="AG907" s="32"/>
      <c r="AH907" s="32"/>
      <c r="AI907" s="32"/>
    </row>
    <row r="908" spans="1:35" ht="13.5" customHeight="1">
      <c r="A908" s="32"/>
      <c r="B908" s="32"/>
      <c r="C908" s="32"/>
      <c r="D908" s="32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  <c r="AA908" s="32"/>
      <c r="AB908" s="32"/>
      <c r="AC908" s="32"/>
      <c r="AD908" s="32"/>
      <c r="AE908" s="32"/>
      <c r="AF908" s="32"/>
      <c r="AG908" s="32"/>
      <c r="AH908" s="32"/>
      <c r="AI908" s="32"/>
    </row>
    <row r="909" spans="1:35" ht="13.5" customHeight="1">
      <c r="A909" s="32"/>
      <c r="B909" s="32"/>
      <c r="C909" s="32"/>
      <c r="D909" s="32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  <c r="AA909" s="32"/>
      <c r="AB909" s="32"/>
      <c r="AC909" s="32"/>
      <c r="AD909" s="32"/>
      <c r="AE909" s="32"/>
      <c r="AF909" s="32"/>
      <c r="AG909" s="32"/>
      <c r="AH909" s="32"/>
      <c r="AI909" s="32"/>
    </row>
    <row r="910" spans="1:35" ht="13.5" customHeight="1">
      <c r="A910" s="32"/>
      <c r="B910" s="32"/>
      <c r="C910" s="32"/>
      <c r="D910" s="32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  <c r="AA910" s="32"/>
      <c r="AB910" s="32"/>
      <c r="AC910" s="32"/>
      <c r="AD910" s="32"/>
      <c r="AE910" s="32"/>
      <c r="AF910" s="32"/>
      <c r="AG910" s="32"/>
      <c r="AH910" s="32"/>
      <c r="AI910" s="32"/>
    </row>
    <row r="911" spans="1:35" ht="13.5" customHeight="1">
      <c r="A911" s="32"/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  <c r="AA911" s="32"/>
      <c r="AB911" s="32"/>
      <c r="AC911" s="32"/>
      <c r="AD911" s="32"/>
      <c r="AE911" s="32"/>
      <c r="AF911" s="32"/>
      <c r="AG911" s="32"/>
      <c r="AH911" s="32"/>
      <c r="AI911" s="32"/>
    </row>
    <row r="912" spans="1:35" ht="13.5" customHeight="1">
      <c r="A912" s="32"/>
      <c r="B912" s="32"/>
      <c r="C912" s="32"/>
      <c r="D912" s="32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  <c r="AA912" s="32"/>
      <c r="AB912" s="32"/>
      <c r="AC912" s="32"/>
      <c r="AD912" s="32"/>
      <c r="AE912" s="32"/>
      <c r="AF912" s="32"/>
      <c r="AG912" s="32"/>
      <c r="AH912" s="32"/>
      <c r="AI912" s="32"/>
    </row>
    <row r="913" spans="1:35" ht="13.5" customHeight="1">
      <c r="A913" s="32"/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  <c r="AA913" s="32"/>
      <c r="AB913" s="32"/>
      <c r="AC913" s="32"/>
      <c r="AD913" s="32"/>
      <c r="AE913" s="32"/>
      <c r="AF913" s="32"/>
      <c r="AG913" s="32"/>
      <c r="AH913" s="32"/>
      <c r="AI913" s="32"/>
    </row>
    <row r="914" spans="1:35" ht="13.5" customHeight="1">
      <c r="A914" s="32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  <c r="AA914" s="32"/>
      <c r="AB914" s="32"/>
      <c r="AC914" s="32"/>
      <c r="AD914" s="32"/>
      <c r="AE914" s="32"/>
      <c r="AF914" s="32"/>
      <c r="AG914" s="32"/>
      <c r="AH914" s="32"/>
      <c r="AI914" s="32"/>
    </row>
    <row r="915" spans="1:35" ht="13.5" customHeight="1">
      <c r="A915" s="32"/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  <c r="AA915" s="32"/>
      <c r="AB915" s="32"/>
      <c r="AC915" s="32"/>
      <c r="AD915" s="32"/>
      <c r="AE915" s="32"/>
      <c r="AF915" s="32"/>
      <c r="AG915" s="32"/>
      <c r="AH915" s="32"/>
      <c r="AI915" s="32"/>
    </row>
    <row r="916" spans="1:35" ht="13.5" customHeight="1">
      <c r="A916" s="32"/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  <c r="AA916" s="32"/>
      <c r="AB916" s="32"/>
      <c r="AC916" s="32"/>
      <c r="AD916" s="32"/>
      <c r="AE916" s="32"/>
      <c r="AF916" s="32"/>
      <c r="AG916" s="32"/>
      <c r="AH916" s="32"/>
      <c r="AI916" s="32"/>
    </row>
    <row r="917" spans="1:35" ht="13.5" customHeight="1">
      <c r="A917" s="32"/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  <c r="AA917" s="32"/>
      <c r="AB917" s="32"/>
      <c r="AC917" s="32"/>
      <c r="AD917" s="32"/>
      <c r="AE917" s="32"/>
      <c r="AF917" s="32"/>
      <c r="AG917" s="32"/>
      <c r="AH917" s="32"/>
      <c r="AI917" s="32"/>
    </row>
    <row r="918" spans="1:35" ht="13.5" customHeight="1">
      <c r="A918" s="32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  <c r="AA918" s="32"/>
      <c r="AB918" s="32"/>
      <c r="AC918" s="32"/>
      <c r="AD918" s="32"/>
      <c r="AE918" s="32"/>
      <c r="AF918" s="32"/>
      <c r="AG918" s="32"/>
      <c r="AH918" s="32"/>
      <c r="AI918" s="32"/>
    </row>
    <row r="919" spans="1:35" ht="13.5" customHeight="1">
      <c r="A919" s="32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  <c r="AA919" s="32"/>
      <c r="AB919" s="32"/>
      <c r="AC919" s="32"/>
      <c r="AD919" s="32"/>
      <c r="AE919" s="32"/>
      <c r="AF919" s="32"/>
      <c r="AG919" s="32"/>
      <c r="AH919" s="32"/>
      <c r="AI919" s="32"/>
    </row>
    <row r="920" spans="1:35" ht="13.5" customHeight="1">
      <c r="A920" s="32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  <c r="AA920" s="32"/>
      <c r="AB920" s="32"/>
      <c r="AC920" s="32"/>
      <c r="AD920" s="32"/>
      <c r="AE920" s="32"/>
      <c r="AF920" s="32"/>
      <c r="AG920" s="32"/>
      <c r="AH920" s="32"/>
      <c r="AI920" s="32"/>
    </row>
    <row r="921" spans="1:35" ht="13.5" customHeight="1">
      <c r="A921" s="32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  <c r="AA921" s="32"/>
      <c r="AB921" s="32"/>
      <c r="AC921" s="32"/>
      <c r="AD921" s="32"/>
      <c r="AE921" s="32"/>
      <c r="AF921" s="32"/>
      <c r="AG921" s="32"/>
      <c r="AH921" s="32"/>
      <c r="AI921" s="32"/>
    </row>
    <row r="922" spans="1:35" ht="13.5" customHeight="1">
      <c r="A922" s="32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  <c r="AA922" s="32"/>
      <c r="AB922" s="32"/>
      <c r="AC922" s="32"/>
      <c r="AD922" s="32"/>
      <c r="AE922" s="32"/>
      <c r="AF922" s="32"/>
      <c r="AG922" s="32"/>
      <c r="AH922" s="32"/>
      <c r="AI922" s="32"/>
    </row>
    <row r="923" spans="1:35" ht="13.5" customHeight="1">
      <c r="A923" s="32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  <c r="AA923" s="32"/>
      <c r="AB923" s="32"/>
      <c r="AC923" s="32"/>
      <c r="AD923" s="32"/>
      <c r="AE923" s="32"/>
      <c r="AF923" s="32"/>
      <c r="AG923" s="32"/>
      <c r="AH923" s="32"/>
      <c r="AI923" s="32"/>
    </row>
    <row r="924" spans="1:35" ht="13.5" customHeight="1">
      <c r="A924" s="32"/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  <c r="AA924" s="32"/>
      <c r="AB924" s="32"/>
      <c r="AC924" s="32"/>
      <c r="AD924" s="32"/>
      <c r="AE924" s="32"/>
      <c r="AF924" s="32"/>
      <c r="AG924" s="32"/>
      <c r="AH924" s="32"/>
      <c r="AI924" s="32"/>
    </row>
    <row r="925" spans="1:35" ht="13.5" customHeight="1">
      <c r="A925" s="32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  <c r="AA925" s="32"/>
      <c r="AB925" s="32"/>
      <c r="AC925" s="32"/>
      <c r="AD925" s="32"/>
      <c r="AE925" s="32"/>
      <c r="AF925" s="32"/>
      <c r="AG925" s="32"/>
      <c r="AH925" s="32"/>
      <c r="AI925" s="32"/>
    </row>
    <row r="926" spans="1:35" ht="13.5" customHeight="1">
      <c r="A926" s="32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  <c r="AA926" s="32"/>
      <c r="AB926" s="32"/>
      <c r="AC926" s="32"/>
      <c r="AD926" s="32"/>
      <c r="AE926" s="32"/>
      <c r="AF926" s="32"/>
      <c r="AG926" s="32"/>
      <c r="AH926" s="32"/>
      <c r="AI926" s="32"/>
    </row>
    <row r="927" spans="1:35" ht="13.5" customHeight="1">
      <c r="A927" s="32"/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  <c r="AA927" s="32"/>
      <c r="AB927" s="32"/>
      <c r="AC927" s="32"/>
      <c r="AD927" s="32"/>
      <c r="AE927" s="32"/>
      <c r="AF927" s="32"/>
      <c r="AG927" s="32"/>
      <c r="AH927" s="32"/>
      <c r="AI927" s="32"/>
    </row>
    <row r="928" spans="1:35" ht="13.5" customHeight="1">
      <c r="A928" s="32"/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  <c r="AA928" s="32"/>
      <c r="AB928" s="32"/>
      <c r="AC928" s="32"/>
      <c r="AD928" s="32"/>
      <c r="AE928" s="32"/>
      <c r="AF928" s="32"/>
      <c r="AG928" s="32"/>
      <c r="AH928" s="32"/>
      <c r="AI928" s="32"/>
    </row>
    <row r="929" spans="1:35" ht="13.5" customHeight="1">
      <c r="A929" s="32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  <c r="AA929" s="32"/>
      <c r="AB929" s="32"/>
      <c r="AC929" s="32"/>
      <c r="AD929" s="32"/>
      <c r="AE929" s="32"/>
      <c r="AF929" s="32"/>
      <c r="AG929" s="32"/>
      <c r="AH929" s="32"/>
      <c r="AI929" s="32"/>
    </row>
    <row r="930" spans="1:35" ht="13.5" customHeight="1">
      <c r="A930" s="32"/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  <c r="AA930" s="32"/>
      <c r="AB930" s="32"/>
      <c r="AC930" s="32"/>
      <c r="AD930" s="32"/>
      <c r="AE930" s="32"/>
      <c r="AF930" s="32"/>
      <c r="AG930" s="32"/>
      <c r="AH930" s="32"/>
      <c r="AI930" s="32"/>
    </row>
    <row r="931" spans="1:35" ht="13.5" customHeight="1">
      <c r="A931" s="32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  <c r="AA931" s="32"/>
      <c r="AB931" s="32"/>
      <c r="AC931" s="32"/>
      <c r="AD931" s="32"/>
      <c r="AE931" s="32"/>
      <c r="AF931" s="32"/>
      <c r="AG931" s="32"/>
      <c r="AH931" s="32"/>
      <c r="AI931" s="32"/>
    </row>
    <row r="932" spans="1:35" ht="13.5" customHeight="1">
      <c r="A932" s="32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  <c r="AA932" s="32"/>
      <c r="AB932" s="32"/>
      <c r="AC932" s="32"/>
      <c r="AD932" s="32"/>
      <c r="AE932" s="32"/>
      <c r="AF932" s="32"/>
      <c r="AG932" s="32"/>
      <c r="AH932" s="32"/>
      <c r="AI932" s="32"/>
    </row>
    <row r="933" spans="1:35" ht="13.5" customHeight="1">
      <c r="A933" s="32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  <c r="AA933" s="32"/>
      <c r="AB933" s="32"/>
      <c r="AC933" s="32"/>
      <c r="AD933" s="32"/>
      <c r="AE933" s="32"/>
      <c r="AF933" s="32"/>
      <c r="AG933" s="32"/>
      <c r="AH933" s="32"/>
      <c r="AI933" s="32"/>
    </row>
    <row r="934" spans="1:35" ht="13.5" customHeight="1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  <c r="AA934" s="32"/>
      <c r="AB934" s="32"/>
      <c r="AC934" s="32"/>
      <c r="AD934" s="32"/>
      <c r="AE934" s="32"/>
      <c r="AF934" s="32"/>
      <c r="AG934" s="32"/>
      <c r="AH934" s="32"/>
      <c r="AI934" s="32"/>
    </row>
    <row r="935" spans="1:35" ht="13.5" customHeight="1">
      <c r="A935" s="32"/>
      <c r="B935" s="32"/>
      <c r="C935" s="32"/>
      <c r="D935" s="32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  <c r="AA935" s="32"/>
      <c r="AB935" s="32"/>
      <c r="AC935" s="32"/>
      <c r="AD935" s="32"/>
      <c r="AE935" s="32"/>
      <c r="AF935" s="32"/>
      <c r="AG935" s="32"/>
      <c r="AH935" s="32"/>
      <c r="AI935" s="32"/>
    </row>
    <row r="936" spans="1:35" ht="13.5" customHeight="1">
      <c r="A936" s="32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  <c r="AA936" s="32"/>
      <c r="AB936" s="32"/>
      <c r="AC936" s="32"/>
      <c r="AD936" s="32"/>
      <c r="AE936" s="32"/>
      <c r="AF936" s="32"/>
      <c r="AG936" s="32"/>
      <c r="AH936" s="32"/>
      <c r="AI936" s="32"/>
    </row>
    <row r="937" spans="1:35" ht="13.5" customHeight="1">
      <c r="A937" s="32"/>
      <c r="B937" s="32"/>
      <c r="C937" s="32"/>
      <c r="D937" s="32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  <c r="AA937" s="32"/>
      <c r="AB937" s="32"/>
      <c r="AC937" s="32"/>
      <c r="AD937" s="32"/>
      <c r="AE937" s="32"/>
      <c r="AF937" s="32"/>
      <c r="AG937" s="32"/>
      <c r="AH937" s="32"/>
      <c r="AI937" s="32"/>
    </row>
    <row r="938" spans="1:35" ht="13.5" customHeight="1">
      <c r="A938" s="32"/>
      <c r="B938" s="32"/>
      <c r="C938" s="32"/>
      <c r="D938" s="32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  <c r="AA938" s="32"/>
      <c r="AB938" s="32"/>
      <c r="AC938" s="32"/>
      <c r="AD938" s="32"/>
      <c r="AE938" s="32"/>
      <c r="AF938" s="32"/>
      <c r="AG938" s="32"/>
      <c r="AH938" s="32"/>
      <c r="AI938" s="32"/>
    </row>
    <row r="939" spans="1:35" ht="13.5" customHeight="1">
      <c r="A939" s="32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  <c r="AA939" s="32"/>
      <c r="AB939" s="32"/>
      <c r="AC939" s="32"/>
      <c r="AD939" s="32"/>
      <c r="AE939" s="32"/>
      <c r="AF939" s="32"/>
      <c r="AG939" s="32"/>
      <c r="AH939" s="32"/>
      <c r="AI939" s="32"/>
    </row>
    <row r="940" spans="1:35" ht="13.5" customHeight="1">
      <c r="A940" s="32"/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  <c r="AA940" s="32"/>
      <c r="AB940" s="32"/>
      <c r="AC940" s="32"/>
      <c r="AD940" s="32"/>
      <c r="AE940" s="32"/>
      <c r="AF940" s="32"/>
      <c r="AG940" s="32"/>
      <c r="AH940" s="32"/>
      <c r="AI940" s="32"/>
    </row>
    <row r="941" spans="1:35" ht="13.5" customHeight="1">
      <c r="A941" s="32"/>
      <c r="B941" s="32"/>
      <c r="C941" s="32"/>
      <c r="D941" s="32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  <c r="AA941" s="32"/>
      <c r="AB941" s="32"/>
      <c r="AC941" s="32"/>
      <c r="AD941" s="32"/>
      <c r="AE941" s="32"/>
      <c r="AF941" s="32"/>
      <c r="AG941" s="32"/>
      <c r="AH941" s="32"/>
      <c r="AI941" s="32"/>
    </row>
    <row r="942" spans="1:35" ht="13.5" customHeight="1">
      <c r="A942" s="32"/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  <c r="AA942" s="32"/>
      <c r="AB942" s="32"/>
      <c r="AC942" s="32"/>
      <c r="AD942" s="32"/>
      <c r="AE942" s="32"/>
      <c r="AF942" s="32"/>
      <c r="AG942" s="32"/>
      <c r="AH942" s="32"/>
      <c r="AI942" s="32"/>
    </row>
    <row r="943" spans="1:35" ht="13.5" customHeight="1">
      <c r="A943" s="32"/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  <c r="AA943" s="32"/>
      <c r="AB943" s="32"/>
      <c r="AC943" s="32"/>
      <c r="AD943" s="32"/>
      <c r="AE943" s="32"/>
      <c r="AF943" s="32"/>
      <c r="AG943" s="32"/>
      <c r="AH943" s="32"/>
      <c r="AI943" s="32"/>
    </row>
    <row r="944" spans="1:35" ht="13.5" customHeight="1">
      <c r="A944" s="32"/>
      <c r="B944" s="32"/>
      <c r="C944" s="32"/>
      <c r="D944" s="32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  <c r="AA944" s="32"/>
      <c r="AB944" s="32"/>
      <c r="AC944" s="32"/>
      <c r="AD944" s="32"/>
      <c r="AE944" s="32"/>
      <c r="AF944" s="32"/>
      <c r="AG944" s="32"/>
      <c r="AH944" s="32"/>
      <c r="AI944" s="32"/>
    </row>
    <row r="945" spans="1:35" ht="13.5" customHeight="1">
      <c r="A945" s="32"/>
      <c r="B945" s="32"/>
      <c r="C945" s="32"/>
      <c r="D945" s="32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  <c r="AA945" s="32"/>
      <c r="AB945" s="32"/>
      <c r="AC945" s="32"/>
      <c r="AD945" s="32"/>
      <c r="AE945" s="32"/>
      <c r="AF945" s="32"/>
      <c r="AG945" s="32"/>
      <c r="AH945" s="32"/>
      <c r="AI945" s="32"/>
    </row>
    <row r="946" spans="1:35" ht="13.5" customHeight="1">
      <c r="A946" s="32"/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  <c r="AA946" s="32"/>
      <c r="AB946" s="32"/>
      <c r="AC946" s="32"/>
      <c r="AD946" s="32"/>
      <c r="AE946" s="32"/>
      <c r="AF946" s="32"/>
      <c r="AG946" s="32"/>
      <c r="AH946" s="32"/>
      <c r="AI946" s="32"/>
    </row>
    <row r="947" spans="1:35" ht="13.5" customHeight="1">
      <c r="A947" s="32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  <c r="AA947" s="32"/>
      <c r="AB947" s="32"/>
      <c r="AC947" s="32"/>
      <c r="AD947" s="32"/>
      <c r="AE947" s="32"/>
      <c r="AF947" s="32"/>
      <c r="AG947" s="32"/>
      <c r="AH947" s="32"/>
      <c r="AI947" s="32"/>
    </row>
    <row r="948" spans="1:35" ht="13.5" customHeight="1">
      <c r="A948" s="32"/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  <c r="AA948" s="32"/>
      <c r="AB948" s="32"/>
      <c r="AC948" s="32"/>
      <c r="AD948" s="32"/>
      <c r="AE948" s="32"/>
      <c r="AF948" s="32"/>
      <c r="AG948" s="32"/>
      <c r="AH948" s="32"/>
      <c r="AI948" s="32"/>
    </row>
    <row r="949" spans="1:35" ht="13.5" customHeight="1">
      <c r="A949" s="32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  <c r="AA949" s="32"/>
      <c r="AB949" s="32"/>
      <c r="AC949" s="32"/>
      <c r="AD949" s="32"/>
      <c r="AE949" s="32"/>
      <c r="AF949" s="32"/>
      <c r="AG949" s="32"/>
      <c r="AH949" s="32"/>
      <c r="AI949" s="32"/>
    </row>
    <row r="950" spans="1:35" ht="13.5" customHeight="1">
      <c r="A950" s="32"/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  <c r="AA950" s="32"/>
      <c r="AB950" s="32"/>
      <c r="AC950" s="32"/>
      <c r="AD950" s="32"/>
      <c r="AE950" s="32"/>
      <c r="AF950" s="32"/>
      <c r="AG950" s="32"/>
      <c r="AH950" s="32"/>
      <c r="AI950" s="32"/>
    </row>
    <row r="951" spans="1:35" ht="13.5" customHeight="1">
      <c r="A951" s="32"/>
      <c r="B951" s="32"/>
      <c r="C951" s="32"/>
      <c r="D951" s="32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  <c r="AA951" s="32"/>
      <c r="AB951" s="32"/>
      <c r="AC951" s="32"/>
      <c r="AD951" s="32"/>
      <c r="AE951" s="32"/>
      <c r="AF951" s="32"/>
      <c r="AG951" s="32"/>
      <c r="AH951" s="32"/>
      <c r="AI951" s="32"/>
    </row>
    <row r="952" spans="1:35" ht="13.5" customHeight="1">
      <c r="A952" s="32"/>
      <c r="B952" s="32"/>
      <c r="C952" s="32"/>
      <c r="D952" s="32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  <c r="AA952" s="32"/>
      <c r="AB952" s="32"/>
      <c r="AC952" s="32"/>
      <c r="AD952" s="32"/>
      <c r="AE952" s="32"/>
      <c r="AF952" s="32"/>
      <c r="AG952" s="32"/>
      <c r="AH952" s="32"/>
      <c r="AI952" s="32"/>
    </row>
    <row r="953" spans="1:35" ht="13.5" customHeight="1">
      <c r="A953" s="32"/>
      <c r="B953" s="32"/>
      <c r="C953" s="32"/>
      <c r="D953" s="32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  <c r="AA953" s="32"/>
      <c r="AB953" s="32"/>
      <c r="AC953" s="32"/>
      <c r="AD953" s="32"/>
      <c r="AE953" s="32"/>
      <c r="AF953" s="32"/>
      <c r="AG953" s="32"/>
      <c r="AH953" s="32"/>
      <c r="AI953" s="32"/>
    </row>
    <row r="954" spans="1:35" ht="13.5" customHeight="1">
      <c r="A954" s="32"/>
      <c r="B954" s="32"/>
      <c r="C954" s="32"/>
      <c r="D954" s="32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  <c r="AA954" s="32"/>
      <c r="AB954" s="32"/>
      <c r="AC954" s="32"/>
      <c r="AD954" s="32"/>
      <c r="AE954" s="32"/>
      <c r="AF954" s="32"/>
      <c r="AG954" s="32"/>
      <c r="AH954" s="32"/>
      <c r="AI954" s="32"/>
    </row>
    <row r="955" spans="1:35" ht="13.5" customHeight="1">
      <c r="A955" s="32"/>
      <c r="B955" s="32"/>
      <c r="C955" s="32"/>
      <c r="D955" s="32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  <c r="AA955" s="32"/>
      <c r="AB955" s="32"/>
      <c r="AC955" s="32"/>
      <c r="AD955" s="32"/>
      <c r="AE955" s="32"/>
      <c r="AF955" s="32"/>
      <c r="AG955" s="32"/>
      <c r="AH955" s="32"/>
      <c r="AI955" s="32"/>
    </row>
    <row r="956" spans="1:35" ht="13.5" customHeight="1">
      <c r="A956" s="32"/>
      <c r="B956" s="32"/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  <c r="AA956" s="32"/>
      <c r="AB956" s="32"/>
      <c r="AC956" s="32"/>
      <c r="AD956" s="32"/>
      <c r="AE956" s="32"/>
      <c r="AF956" s="32"/>
      <c r="AG956" s="32"/>
      <c r="AH956" s="32"/>
      <c r="AI956" s="32"/>
    </row>
    <row r="957" spans="1:35" ht="13.5" customHeight="1">
      <c r="A957" s="32"/>
      <c r="B957" s="32"/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  <c r="AA957" s="32"/>
      <c r="AB957" s="32"/>
      <c r="AC957" s="32"/>
      <c r="AD957" s="32"/>
      <c r="AE957" s="32"/>
      <c r="AF957" s="32"/>
      <c r="AG957" s="32"/>
      <c r="AH957" s="32"/>
      <c r="AI957" s="32"/>
    </row>
    <row r="958" spans="1:35" ht="13.5" customHeight="1">
      <c r="A958" s="32"/>
      <c r="B958" s="32"/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  <c r="AA958" s="32"/>
      <c r="AB958" s="32"/>
      <c r="AC958" s="32"/>
      <c r="AD958" s="32"/>
      <c r="AE958" s="32"/>
      <c r="AF958" s="32"/>
      <c r="AG958" s="32"/>
      <c r="AH958" s="32"/>
      <c r="AI958" s="32"/>
    </row>
    <row r="959" spans="1:35" ht="13.5" customHeight="1">
      <c r="A959" s="32"/>
      <c r="B959" s="32"/>
      <c r="C959" s="32"/>
      <c r="D959" s="32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  <c r="AA959" s="32"/>
      <c r="AB959" s="32"/>
      <c r="AC959" s="32"/>
      <c r="AD959" s="32"/>
      <c r="AE959" s="32"/>
      <c r="AF959" s="32"/>
      <c r="AG959" s="32"/>
      <c r="AH959" s="32"/>
      <c r="AI959" s="32"/>
    </row>
    <row r="960" spans="1:35" ht="13.5" customHeight="1">
      <c r="A960" s="32"/>
      <c r="B960" s="32"/>
      <c r="C960" s="32"/>
      <c r="D960" s="32"/>
      <c r="E960" s="32"/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  <c r="AA960" s="32"/>
      <c r="AB960" s="32"/>
      <c r="AC960" s="32"/>
      <c r="AD960" s="32"/>
      <c r="AE960" s="32"/>
      <c r="AF960" s="32"/>
      <c r="AG960" s="32"/>
      <c r="AH960" s="32"/>
      <c r="AI960" s="32"/>
    </row>
    <row r="961" spans="1:35" ht="13.5" customHeight="1">
      <c r="A961" s="32"/>
      <c r="B961" s="32"/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  <c r="AA961" s="32"/>
      <c r="AB961" s="32"/>
      <c r="AC961" s="32"/>
      <c r="AD961" s="32"/>
      <c r="AE961" s="32"/>
      <c r="AF961" s="32"/>
      <c r="AG961" s="32"/>
      <c r="AH961" s="32"/>
      <c r="AI961" s="32"/>
    </row>
    <row r="962" spans="1:35" ht="13.5" customHeight="1">
      <c r="A962" s="32"/>
      <c r="B962" s="32"/>
      <c r="C962" s="32"/>
      <c r="D962" s="32"/>
      <c r="E962" s="32"/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  <c r="AA962" s="32"/>
      <c r="AB962" s="32"/>
      <c r="AC962" s="32"/>
      <c r="AD962" s="32"/>
      <c r="AE962" s="32"/>
      <c r="AF962" s="32"/>
      <c r="AG962" s="32"/>
      <c r="AH962" s="32"/>
      <c r="AI962" s="32"/>
    </row>
    <row r="963" spans="1:35" ht="13.5" customHeight="1">
      <c r="A963" s="32"/>
      <c r="B963" s="32"/>
      <c r="C963" s="32"/>
      <c r="D963" s="32"/>
      <c r="E963" s="32"/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  <c r="AA963" s="32"/>
      <c r="AB963" s="32"/>
      <c r="AC963" s="32"/>
      <c r="AD963" s="32"/>
      <c r="AE963" s="32"/>
      <c r="AF963" s="32"/>
      <c r="AG963" s="32"/>
      <c r="AH963" s="32"/>
      <c r="AI963" s="32"/>
    </row>
    <row r="964" spans="1:35" ht="13.5" customHeight="1">
      <c r="A964" s="32"/>
      <c r="B964" s="32"/>
      <c r="C964" s="32"/>
      <c r="D964" s="32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  <c r="AA964" s="32"/>
      <c r="AB964" s="32"/>
      <c r="AC964" s="32"/>
      <c r="AD964" s="32"/>
      <c r="AE964" s="32"/>
      <c r="AF964" s="32"/>
      <c r="AG964" s="32"/>
      <c r="AH964" s="32"/>
      <c r="AI964" s="32"/>
    </row>
    <row r="965" spans="1:35" ht="13.5" customHeight="1">
      <c r="A965" s="32"/>
      <c r="B965" s="32"/>
      <c r="C965" s="32"/>
      <c r="D965" s="32"/>
      <c r="E965" s="32"/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  <c r="AA965" s="32"/>
      <c r="AB965" s="32"/>
      <c r="AC965" s="32"/>
      <c r="AD965" s="32"/>
      <c r="AE965" s="32"/>
      <c r="AF965" s="32"/>
      <c r="AG965" s="32"/>
      <c r="AH965" s="32"/>
      <c r="AI965" s="32"/>
    </row>
    <row r="966" spans="1:35" ht="13.5" customHeight="1">
      <c r="A966" s="32"/>
      <c r="B966" s="32"/>
      <c r="C966" s="32"/>
      <c r="D966" s="32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  <c r="AA966" s="32"/>
      <c r="AB966" s="32"/>
      <c r="AC966" s="32"/>
      <c r="AD966" s="32"/>
      <c r="AE966" s="32"/>
      <c r="AF966" s="32"/>
      <c r="AG966" s="32"/>
      <c r="AH966" s="32"/>
      <c r="AI966" s="32"/>
    </row>
    <row r="967" spans="1:35" ht="13.5" customHeight="1">
      <c r="A967" s="32"/>
      <c r="B967" s="32"/>
      <c r="C967" s="32"/>
      <c r="D967" s="32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  <c r="AA967" s="32"/>
      <c r="AB967" s="32"/>
      <c r="AC967" s="32"/>
      <c r="AD967" s="32"/>
      <c r="AE967" s="32"/>
      <c r="AF967" s="32"/>
      <c r="AG967" s="32"/>
      <c r="AH967" s="32"/>
      <c r="AI967" s="32"/>
    </row>
    <row r="968" spans="1:35" ht="13.5" customHeight="1">
      <c r="A968" s="32"/>
      <c r="B968" s="32"/>
      <c r="C968" s="32"/>
      <c r="D968" s="32"/>
      <c r="E968" s="32"/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  <c r="AA968" s="32"/>
      <c r="AB968" s="32"/>
      <c r="AC968" s="32"/>
      <c r="AD968" s="32"/>
      <c r="AE968" s="32"/>
      <c r="AF968" s="32"/>
      <c r="AG968" s="32"/>
      <c r="AH968" s="32"/>
      <c r="AI968" s="32"/>
    </row>
    <row r="969" spans="1:35" ht="13.5" customHeight="1">
      <c r="A969" s="32"/>
      <c r="B969" s="32"/>
      <c r="C969" s="32"/>
      <c r="D969" s="32"/>
      <c r="E969" s="32"/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  <c r="AA969" s="32"/>
      <c r="AB969" s="32"/>
      <c r="AC969" s="32"/>
      <c r="AD969" s="32"/>
      <c r="AE969" s="32"/>
      <c r="AF969" s="32"/>
      <c r="AG969" s="32"/>
      <c r="AH969" s="32"/>
      <c r="AI969" s="32"/>
    </row>
    <row r="970" spans="1:35" ht="13.5" customHeight="1">
      <c r="A970" s="32"/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  <c r="AA970" s="32"/>
      <c r="AB970" s="32"/>
      <c r="AC970" s="32"/>
      <c r="AD970" s="32"/>
      <c r="AE970" s="32"/>
      <c r="AF970" s="32"/>
      <c r="AG970" s="32"/>
      <c r="AH970" s="32"/>
      <c r="AI970" s="32"/>
    </row>
    <row r="971" spans="1:35" ht="13.5" customHeight="1">
      <c r="A971" s="32"/>
      <c r="B971" s="32"/>
      <c r="C971" s="32"/>
      <c r="D971" s="32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  <c r="AA971" s="32"/>
      <c r="AB971" s="32"/>
      <c r="AC971" s="32"/>
      <c r="AD971" s="32"/>
      <c r="AE971" s="32"/>
      <c r="AF971" s="32"/>
      <c r="AG971" s="32"/>
      <c r="AH971" s="32"/>
      <c r="AI971" s="32"/>
    </row>
    <row r="972" spans="1:35" ht="13.5" customHeight="1">
      <c r="A972" s="32"/>
      <c r="B972" s="32"/>
      <c r="C972" s="32"/>
      <c r="D972" s="32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  <c r="AA972" s="32"/>
      <c r="AB972" s="32"/>
      <c r="AC972" s="32"/>
      <c r="AD972" s="32"/>
      <c r="AE972" s="32"/>
      <c r="AF972" s="32"/>
      <c r="AG972" s="32"/>
      <c r="AH972" s="32"/>
      <c r="AI972" s="32"/>
    </row>
    <row r="973" spans="1:35" ht="13.5" customHeight="1">
      <c r="A973" s="32"/>
      <c r="B973" s="32"/>
      <c r="C973" s="32"/>
      <c r="D973" s="32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  <c r="AA973" s="32"/>
      <c r="AB973" s="32"/>
      <c r="AC973" s="32"/>
      <c r="AD973" s="32"/>
      <c r="AE973" s="32"/>
      <c r="AF973" s="32"/>
      <c r="AG973" s="32"/>
      <c r="AH973" s="32"/>
      <c r="AI973" s="32"/>
    </row>
    <row r="974" spans="1:35" ht="13.5" customHeight="1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  <c r="AA974" s="32"/>
      <c r="AB974" s="32"/>
      <c r="AC974" s="32"/>
      <c r="AD974" s="32"/>
      <c r="AE974" s="32"/>
      <c r="AF974" s="32"/>
      <c r="AG974" s="32"/>
      <c r="AH974" s="32"/>
      <c r="AI974" s="32"/>
    </row>
    <row r="975" spans="1:35" ht="13.5" customHeight="1">
      <c r="A975" s="32"/>
      <c r="B975" s="32"/>
      <c r="C975" s="32"/>
      <c r="D975" s="32"/>
      <c r="E975" s="32"/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  <c r="Z975" s="32"/>
      <c r="AA975" s="32"/>
      <c r="AB975" s="32"/>
      <c r="AC975" s="32"/>
      <c r="AD975" s="32"/>
      <c r="AE975" s="32"/>
      <c r="AF975" s="32"/>
      <c r="AG975" s="32"/>
      <c r="AH975" s="32"/>
      <c r="AI975" s="32"/>
    </row>
    <row r="976" spans="1:35" ht="13.5" customHeight="1">
      <c r="A976" s="32"/>
      <c r="B976" s="32"/>
      <c r="C976" s="32"/>
      <c r="D976" s="32"/>
      <c r="E976" s="32"/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  <c r="Z976" s="32"/>
      <c r="AA976" s="32"/>
      <c r="AB976" s="32"/>
      <c r="AC976" s="32"/>
      <c r="AD976" s="32"/>
      <c r="AE976" s="32"/>
      <c r="AF976" s="32"/>
      <c r="AG976" s="32"/>
      <c r="AH976" s="32"/>
      <c r="AI976" s="32"/>
    </row>
    <row r="977" spans="1:35" ht="13.5" customHeight="1">
      <c r="A977" s="32"/>
      <c r="B977" s="32"/>
      <c r="C977" s="32"/>
      <c r="D977" s="32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  <c r="AA977" s="32"/>
      <c r="AB977" s="32"/>
      <c r="AC977" s="32"/>
      <c r="AD977" s="32"/>
      <c r="AE977" s="32"/>
      <c r="AF977" s="32"/>
      <c r="AG977" s="32"/>
      <c r="AH977" s="32"/>
      <c r="AI977" s="32"/>
    </row>
    <row r="978" spans="1:35" ht="13.5" customHeight="1">
      <c r="A978" s="32"/>
      <c r="B978" s="32"/>
      <c r="C978" s="32"/>
      <c r="D978" s="32"/>
      <c r="E978" s="32"/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  <c r="Z978" s="32"/>
      <c r="AA978" s="32"/>
      <c r="AB978" s="32"/>
      <c r="AC978" s="32"/>
      <c r="AD978" s="32"/>
      <c r="AE978" s="32"/>
      <c r="AF978" s="32"/>
      <c r="AG978" s="32"/>
      <c r="AH978" s="32"/>
      <c r="AI978" s="32"/>
    </row>
    <row r="979" spans="1:35" ht="13.5" customHeight="1">
      <c r="A979" s="32"/>
      <c r="B979" s="32"/>
      <c r="C979" s="32"/>
      <c r="D979" s="32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  <c r="Z979" s="32"/>
      <c r="AA979" s="32"/>
      <c r="AB979" s="32"/>
      <c r="AC979" s="32"/>
      <c r="AD979" s="32"/>
      <c r="AE979" s="32"/>
      <c r="AF979" s="32"/>
      <c r="AG979" s="32"/>
      <c r="AH979" s="32"/>
      <c r="AI979" s="32"/>
    </row>
    <row r="980" spans="1:35" ht="13.5" customHeight="1">
      <c r="A980" s="32"/>
      <c r="B980" s="32"/>
      <c r="C980" s="32"/>
      <c r="D980" s="32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  <c r="Z980" s="32"/>
      <c r="AA980" s="32"/>
      <c r="AB980" s="32"/>
      <c r="AC980" s="32"/>
      <c r="AD980" s="32"/>
      <c r="AE980" s="32"/>
      <c r="AF980" s="32"/>
      <c r="AG980" s="32"/>
      <c r="AH980" s="32"/>
      <c r="AI980" s="32"/>
    </row>
    <row r="981" spans="1:35" ht="13.5" customHeight="1">
      <c r="A981" s="32"/>
      <c r="B981" s="32"/>
      <c r="C981" s="32"/>
      <c r="D981" s="32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  <c r="AA981" s="32"/>
      <c r="AB981" s="32"/>
      <c r="AC981" s="32"/>
      <c r="AD981" s="32"/>
      <c r="AE981" s="32"/>
      <c r="AF981" s="32"/>
      <c r="AG981" s="32"/>
      <c r="AH981" s="32"/>
      <c r="AI981" s="32"/>
    </row>
    <row r="982" spans="1:35" ht="13.5" customHeight="1">
      <c r="A982" s="32"/>
      <c r="B982" s="32"/>
      <c r="C982" s="32"/>
      <c r="D982" s="32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  <c r="Z982" s="32"/>
      <c r="AA982" s="32"/>
      <c r="AB982" s="32"/>
      <c r="AC982" s="32"/>
      <c r="AD982" s="32"/>
      <c r="AE982" s="32"/>
      <c r="AF982" s="32"/>
      <c r="AG982" s="32"/>
      <c r="AH982" s="32"/>
      <c r="AI982" s="32"/>
    </row>
    <row r="983" spans="1:35" ht="13.5" customHeight="1">
      <c r="A983" s="32"/>
      <c r="B983" s="32"/>
      <c r="C983" s="32"/>
      <c r="D983" s="32"/>
      <c r="E983" s="32"/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  <c r="Z983" s="32"/>
      <c r="AA983" s="32"/>
      <c r="AB983" s="32"/>
      <c r="AC983" s="32"/>
      <c r="AD983" s="32"/>
      <c r="AE983" s="32"/>
      <c r="AF983" s="32"/>
      <c r="AG983" s="32"/>
      <c r="AH983" s="32"/>
      <c r="AI983" s="32"/>
    </row>
    <row r="984" spans="1:35" ht="13.5" customHeight="1">
      <c r="A984" s="32"/>
      <c r="B984" s="32"/>
      <c r="C984" s="32"/>
      <c r="D984" s="32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  <c r="AA984" s="32"/>
      <c r="AB984" s="32"/>
      <c r="AC984" s="32"/>
      <c r="AD984" s="32"/>
      <c r="AE984" s="32"/>
      <c r="AF984" s="32"/>
      <c r="AG984" s="32"/>
      <c r="AH984" s="32"/>
      <c r="AI984" s="32"/>
    </row>
    <row r="985" spans="1:35" ht="13.5" customHeight="1">
      <c r="A985" s="32"/>
      <c r="B985" s="32"/>
      <c r="C985" s="32"/>
      <c r="D985" s="32"/>
      <c r="E985" s="32"/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  <c r="Z985" s="32"/>
      <c r="AA985" s="32"/>
      <c r="AB985" s="32"/>
      <c r="AC985" s="32"/>
      <c r="AD985" s="32"/>
      <c r="AE985" s="32"/>
      <c r="AF985" s="32"/>
      <c r="AG985" s="32"/>
      <c r="AH985" s="32"/>
      <c r="AI985" s="32"/>
    </row>
    <row r="986" spans="1:35" ht="13.5" customHeight="1">
      <c r="A986" s="32"/>
      <c r="B986" s="32"/>
      <c r="C986" s="32"/>
      <c r="D986" s="32"/>
      <c r="E986" s="32"/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  <c r="Z986" s="32"/>
      <c r="AA986" s="32"/>
      <c r="AB986" s="32"/>
      <c r="AC986" s="32"/>
      <c r="AD986" s="32"/>
      <c r="AE986" s="32"/>
      <c r="AF986" s="32"/>
      <c r="AG986" s="32"/>
      <c r="AH986" s="32"/>
      <c r="AI986" s="32"/>
    </row>
    <row r="987" spans="1:35" ht="13.5" customHeight="1">
      <c r="A987" s="32"/>
      <c r="B987" s="32"/>
      <c r="C987" s="32"/>
      <c r="D987" s="32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  <c r="AA987" s="32"/>
      <c r="AB987" s="32"/>
      <c r="AC987" s="32"/>
      <c r="AD987" s="32"/>
      <c r="AE987" s="32"/>
      <c r="AF987" s="32"/>
      <c r="AG987" s="32"/>
      <c r="AH987" s="32"/>
      <c r="AI987" s="32"/>
    </row>
    <row r="988" spans="1:35" ht="13.5" customHeight="1">
      <c r="A988" s="32"/>
      <c r="B988" s="32"/>
      <c r="C988" s="32"/>
      <c r="D988" s="32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  <c r="AA988" s="32"/>
      <c r="AB988" s="32"/>
      <c r="AC988" s="32"/>
      <c r="AD988" s="32"/>
      <c r="AE988" s="32"/>
      <c r="AF988" s="32"/>
      <c r="AG988" s="32"/>
      <c r="AH988" s="32"/>
      <c r="AI988" s="32"/>
    </row>
    <row r="989" spans="1:35" ht="13.5" customHeight="1">
      <c r="A989" s="32"/>
      <c r="B989" s="32"/>
      <c r="C989" s="32"/>
      <c r="D989" s="32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  <c r="AA989" s="32"/>
      <c r="AB989" s="32"/>
      <c r="AC989" s="32"/>
      <c r="AD989" s="32"/>
      <c r="AE989" s="32"/>
      <c r="AF989" s="32"/>
      <c r="AG989" s="32"/>
      <c r="AH989" s="32"/>
      <c r="AI989" s="32"/>
    </row>
    <row r="990" spans="1:35" ht="13.5" customHeight="1">
      <c r="A990" s="32"/>
      <c r="B990" s="32"/>
      <c r="C990" s="32"/>
      <c r="D990" s="32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  <c r="Z990" s="32"/>
      <c r="AA990" s="32"/>
      <c r="AB990" s="32"/>
      <c r="AC990" s="32"/>
      <c r="AD990" s="32"/>
      <c r="AE990" s="32"/>
      <c r="AF990" s="32"/>
      <c r="AG990" s="32"/>
      <c r="AH990" s="32"/>
      <c r="AI990" s="32"/>
    </row>
    <row r="991" spans="1:35" ht="13.5" customHeight="1">
      <c r="A991" s="32"/>
      <c r="B991" s="32"/>
      <c r="C991" s="32"/>
      <c r="D991" s="32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  <c r="AA991" s="32"/>
      <c r="AB991" s="32"/>
      <c r="AC991" s="32"/>
      <c r="AD991" s="32"/>
      <c r="AE991" s="32"/>
      <c r="AF991" s="32"/>
      <c r="AG991" s="32"/>
      <c r="AH991" s="32"/>
      <c r="AI991" s="32"/>
    </row>
    <row r="992" spans="1:35" ht="13.5" customHeight="1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  <c r="AA992" s="32"/>
      <c r="AB992" s="32"/>
      <c r="AC992" s="32"/>
      <c r="AD992" s="32"/>
      <c r="AE992" s="32"/>
      <c r="AF992" s="32"/>
      <c r="AG992" s="32"/>
      <c r="AH992" s="32"/>
      <c r="AI992" s="32"/>
    </row>
    <row r="993" spans="1:35" ht="13.5" customHeight="1">
      <c r="A993" s="32"/>
      <c r="B993" s="32"/>
      <c r="C993" s="32"/>
      <c r="D993" s="32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  <c r="Z993" s="32"/>
      <c r="AA993" s="32"/>
      <c r="AB993" s="32"/>
      <c r="AC993" s="32"/>
      <c r="AD993" s="32"/>
      <c r="AE993" s="32"/>
      <c r="AF993" s="32"/>
      <c r="AG993" s="32"/>
      <c r="AH993" s="32"/>
      <c r="AI993" s="32"/>
    </row>
    <row r="994" spans="1:35" ht="13.5" customHeight="1">
      <c r="A994" s="32"/>
      <c r="B994" s="32"/>
      <c r="C994" s="32"/>
      <c r="D994" s="32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  <c r="AA994" s="32"/>
      <c r="AB994" s="32"/>
      <c r="AC994" s="32"/>
      <c r="AD994" s="32"/>
      <c r="AE994" s="32"/>
      <c r="AF994" s="32"/>
      <c r="AG994" s="32"/>
      <c r="AH994" s="32"/>
      <c r="AI994" s="32"/>
    </row>
    <row r="995" spans="1:35" ht="13.5" customHeight="1">
      <c r="A995" s="32"/>
      <c r="B995" s="32"/>
      <c r="C995" s="32"/>
      <c r="D995" s="32"/>
      <c r="E995" s="32"/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  <c r="Z995" s="32"/>
      <c r="AA995" s="32"/>
      <c r="AB995" s="32"/>
      <c r="AC995" s="32"/>
      <c r="AD995" s="32"/>
      <c r="AE995" s="32"/>
      <c r="AF995" s="32"/>
      <c r="AG995" s="32"/>
      <c r="AH995" s="32"/>
      <c r="AI995" s="32"/>
    </row>
    <row r="996" spans="1:35" ht="13.5" customHeight="1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  <c r="Y996" s="32"/>
      <c r="Z996" s="32"/>
      <c r="AA996" s="32"/>
      <c r="AB996" s="32"/>
      <c r="AC996" s="32"/>
      <c r="AD996" s="32"/>
      <c r="AE996" s="32"/>
      <c r="AF996" s="32"/>
      <c r="AG996" s="32"/>
      <c r="AH996" s="32"/>
      <c r="AI996" s="32"/>
    </row>
    <row r="997" spans="1:35" ht="13.5" customHeight="1">
      <c r="A997" s="32"/>
      <c r="B997" s="32"/>
      <c r="C997" s="32"/>
      <c r="D997" s="32"/>
      <c r="E997" s="32"/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  <c r="Y997" s="32"/>
      <c r="Z997" s="32"/>
      <c r="AA997" s="32"/>
      <c r="AB997" s="32"/>
      <c r="AC997" s="32"/>
      <c r="AD997" s="32"/>
      <c r="AE997" s="32"/>
      <c r="AF997" s="32"/>
      <c r="AG997" s="32"/>
      <c r="AH997" s="32"/>
      <c r="AI997" s="32"/>
    </row>
    <row r="998" spans="1:35" ht="13.5" customHeight="1">
      <c r="A998" s="32"/>
      <c r="B998" s="32"/>
      <c r="C998" s="32"/>
      <c r="D998" s="32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  <c r="Y998" s="32"/>
      <c r="Z998" s="32"/>
      <c r="AA998" s="32"/>
      <c r="AB998" s="32"/>
      <c r="AC998" s="32"/>
      <c r="AD998" s="32"/>
      <c r="AE998" s="32"/>
      <c r="AF998" s="32"/>
      <c r="AG998" s="32"/>
      <c r="AH998" s="32"/>
      <c r="AI998" s="32"/>
    </row>
    <row r="999" spans="1:35" ht="13.5" customHeight="1">
      <c r="A999" s="32"/>
      <c r="B999" s="32"/>
      <c r="C999" s="32"/>
      <c r="D999" s="32"/>
      <c r="E999" s="32"/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  <c r="Y999" s="32"/>
      <c r="Z999" s="32"/>
      <c r="AA999" s="32"/>
      <c r="AB999" s="32"/>
      <c r="AC999" s="32"/>
      <c r="AD999" s="32"/>
      <c r="AE999" s="32"/>
      <c r="AF999" s="32"/>
      <c r="AG999" s="32"/>
      <c r="AH999" s="32"/>
      <c r="AI999" s="32"/>
    </row>
    <row r="1000" spans="1:35" ht="13.5" customHeight="1">
      <c r="A1000" s="32"/>
      <c r="B1000" s="32"/>
      <c r="C1000" s="32"/>
      <c r="D1000" s="32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  <c r="Z1000" s="32"/>
      <c r="AA1000" s="32"/>
      <c r="AB1000" s="32"/>
      <c r="AC1000" s="32"/>
      <c r="AD1000" s="32"/>
      <c r="AE1000" s="32"/>
      <c r="AF1000" s="32"/>
      <c r="AG1000" s="32"/>
      <c r="AH1000" s="32"/>
      <c r="AI1000" s="32"/>
    </row>
    <row r="1001" spans="1:35" ht="13.5" customHeight="1">
      <c r="A1001" s="32"/>
      <c r="B1001" s="32"/>
      <c r="C1001" s="32"/>
      <c r="D1001" s="32"/>
      <c r="E1001" s="32"/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  <c r="P1001" s="32"/>
      <c r="Q1001" s="32"/>
      <c r="R1001" s="32"/>
      <c r="S1001" s="32"/>
      <c r="T1001" s="32"/>
      <c r="U1001" s="32"/>
      <c r="V1001" s="32"/>
      <c r="W1001" s="32"/>
      <c r="X1001" s="32"/>
      <c r="Y1001" s="32"/>
      <c r="Z1001" s="32"/>
      <c r="AA1001" s="32"/>
      <c r="AB1001" s="32"/>
      <c r="AC1001" s="32"/>
      <c r="AD1001" s="32"/>
      <c r="AE1001" s="32"/>
      <c r="AF1001" s="32"/>
      <c r="AG1001" s="32"/>
      <c r="AH1001" s="32"/>
      <c r="AI1001" s="32"/>
    </row>
    <row r="1002" spans="1:35" ht="13.5" customHeight="1">
      <c r="A1002" s="32"/>
      <c r="B1002" s="32"/>
      <c r="C1002" s="32"/>
      <c r="D1002" s="32"/>
      <c r="E1002" s="32"/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  <c r="P1002" s="32"/>
      <c r="Q1002" s="32"/>
      <c r="R1002" s="32"/>
      <c r="S1002" s="32"/>
      <c r="T1002" s="32"/>
      <c r="U1002" s="32"/>
      <c r="V1002" s="32"/>
      <c r="W1002" s="32"/>
      <c r="X1002" s="32"/>
      <c r="Y1002" s="32"/>
      <c r="Z1002" s="32"/>
      <c r="AA1002" s="32"/>
      <c r="AB1002" s="32"/>
      <c r="AC1002" s="32"/>
      <c r="AD1002" s="32"/>
      <c r="AE1002" s="32"/>
      <c r="AF1002" s="32"/>
      <c r="AG1002" s="32"/>
      <c r="AH1002" s="32"/>
      <c r="AI1002" s="32"/>
    </row>
    <row r="1003" spans="1:35" ht="13.5" customHeight="1">
      <c r="A1003" s="32"/>
      <c r="B1003" s="32"/>
      <c r="C1003" s="32"/>
      <c r="D1003" s="32"/>
      <c r="E1003" s="32"/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  <c r="P1003" s="32"/>
      <c r="Q1003" s="32"/>
      <c r="R1003" s="32"/>
      <c r="S1003" s="32"/>
      <c r="T1003" s="32"/>
      <c r="U1003" s="32"/>
      <c r="V1003" s="32"/>
      <c r="W1003" s="32"/>
      <c r="X1003" s="32"/>
      <c r="Y1003" s="32"/>
      <c r="Z1003" s="32"/>
      <c r="AA1003" s="32"/>
      <c r="AB1003" s="32"/>
      <c r="AC1003" s="32"/>
      <c r="AD1003" s="32"/>
      <c r="AE1003" s="32"/>
      <c r="AF1003" s="32"/>
      <c r="AG1003" s="32"/>
      <c r="AH1003" s="32"/>
      <c r="AI1003" s="32"/>
    </row>
    <row r="1004" spans="1:35" ht="13.5" customHeight="1">
      <c r="A1004" s="32"/>
      <c r="B1004" s="32"/>
      <c r="C1004" s="32"/>
      <c r="D1004" s="32"/>
      <c r="E1004" s="32"/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  <c r="P1004" s="32"/>
      <c r="Q1004" s="32"/>
      <c r="R1004" s="32"/>
      <c r="S1004" s="32"/>
      <c r="T1004" s="32"/>
      <c r="U1004" s="32"/>
      <c r="V1004" s="32"/>
      <c r="W1004" s="32"/>
      <c r="X1004" s="32"/>
      <c r="Y1004" s="32"/>
      <c r="Z1004" s="32"/>
      <c r="AA1004" s="32"/>
      <c r="AB1004" s="32"/>
      <c r="AC1004" s="32"/>
      <c r="AD1004" s="32"/>
      <c r="AE1004" s="32"/>
      <c r="AF1004" s="32"/>
      <c r="AG1004" s="32"/>
      <c r="AH1004" s="32"/>
      <c r="AI1004" s="32"/>
    </row>
    <row r="1005" spans="1:35" ht="13.5" customHeight="1">
      <c r="A1005" s="32"/>
      <c r="B1005" s="32"/>
      <c r="C1005" s="32"/>
      <c r="D1005" s="32"/>
      <c r="E1005" s="32"/>
      <c r="F1005" s="32"/>
      <c r="G1005" s="32"/>
      <c r="H1005" s="32"/>
      <c r="I1005" s="32"/>
      <c r="J1005" s="32"/>
      <c r="K1005" s="32"/>
      <c r="L1005" s="32"/>
      <c r="M1005" s="32"/>
      <c r="N1005" s="32"/>
      <c r="O1005" s="32"/>
      <c r="P1005" s="32"/>
      <c r="Q1005" s="32"/>
      <c r="R1005" s="32"/>
      <c r="S1005" s="32"/>
      <c r="T1005" s="32"/>
      <c r="U1005" s="32"/>
      <c r="V1005" s="32"/>
      <c r="W1005" s="32"/>
      <c r="X1005" s="32"/>
      <c r="Y1005" s="32"/>
      <c r="Z1005" s="32"/>
      <c r="AA1005" s="32"/>
      <c r="AB1005" s="32"/>
      <c r="AC1005" s="32"/>
      <c r="AD1005" s="32"/>
      <c r="AE1005" s="32"/>
      <c r="AF1005" s="32"/>
      <c r="AG1005" s="32"/>
      <c r="AH1005" s="32"/>
      <c r="AI1005" s="32"/>
    </row>
    <row r="1006" spans="1:35" ht="13.5" customHeight="1">
      <c r="A1006" s="32"/>
      <c r="B1006" s="32"/>
      <c r="C1006" s="32"/>
      <c r="D1006" s="32"/>
      <c r="E1006" s="32"/>
      <c r="F1006" s="32"/>
      <c r="G1006" s="32"/>
      <c r="H1006" s="32"/>
      <c r="I1006" s="32"/>
      <c r="J1006" s="32"/>
      <c r="K1006" s="32"/>
      <c r="L1006" s="32"/>
      <c r="M1006" s="32"/>
      <c r="N1006" s="32"/>
      <c r="O1006" s="32"/>
      <c r="P1006" s="32"/>
      <c r="Q1006" s="32"/>
      <c r="R1006" s="32"/>
      <c r="S1006" s="32"/>
      <c r="T1006" s="32"/>
      <c r="U1006" s="32"/>
      <c r="V1006" s="32"/>
      <c r="W1006" s="32"/>
      <c r="X1006" s="32"/>
      <c r="Y1006" s="32"/>
      <c r="Z1006" s="32"/>
      <c r="AA1006" s="32"/>
      <c r="AB1006" s="32"/>
      <c r="AC1006" s="32"/>
      <c r="AD1006" s="32"/>
      <c r="AE1006" s="32"/>
      <c r="AF1006" s="32"/>
      <c r="AG1006" s="32"/>
      <c r="AH1006" s="32"/>
      <c r="AI1006" s="32"/>
    </row>
    <row r="1007" spans="1:35" ht="13.5" customHeight="1">
      <c r="A1007" s="32"/>
      <c r="B1007" s="32"/>
      <c r="C1007" s="32"/>
      <c r="D1007" s="32"/>
      <c r="E1007" s="32"/>
      <c r="F1007" s="32"/>
      <c r="G1007" s="32"/>
      <c r="H1007" s="32"/>
      <c r="I1007" s="32"/>
      <c r="J1007" s="32"/>
      <c r="K1007" s="32"/>
      <c r="L1007" s="32"/>
      <c r="M1007" s="32"/>
      <c r="N1007" s="32"/>
      <c r="O1007" s="32"/>
      <c r="P1007" s="32"/>
      <c r="Q1007" s="32"/>
      <c r="R1007" s="32"/>
      <c r="S1007" s="32"/>
      <c r="T1007" s="32"/>
      <c r="U1007" s="32"/>
      <c r="V1007" s="32"/>
      <c r="W1007" s="32"/>
      <c r="X1007" s="32"/>
      <c r="Y1007" s="32"/>
      <c r="Z1007" s="32"/>
      <c r="AA1007" s="32"/>
      <c r="AB1007" s="32"/>
      <c r="AC1007" s="32"/>
      <c r="AD1007" s="32"/>
      <c r="AE1007" s="32"/>
      <c r="AF1007" s="32"/>
      <c r="AG1007" s="32"/>
      <c r="AH1007" s="32"/>
      <c r="AI1007" s="32"/>
    </row>
    <row r="1008" spans="1:35" ht="13.5" customHeight="1">
      <c r="A1008" s="32"/>
      <c r="B1008" s="32"/>
      <c r="C1008" s="32"/>
      <c r="D1008" s="32"/>
      <c r="E1008" s="32"/>
      <c r="F1008" s="32"/>
      <c r="G1008" s="32"/>
      <c r="H1008" s="32"/>
      <c r="I1008" s="32"/>
      <c r="J1008" s="32"/>
      <c r="K1008" s="32"/>
      <c r="L1008" s="32"/>
      <c r="M1008" s="32"/>
      <c r="N1008" s="32"/>
      <c r="O1008" s="32"/>
      <c r="P1008" s="32"/>
      <c r="Q1008" s="32"/>
      <c r="R1008" s="32"/>
      <c r="S1008" s="32"/>
      <c r="T1008" s="32"/>
      <c r="U1008" s="32"/>
      <c r="V1008" s="32"/>
      <c r="W1008" s="32"/>
      <c r="X1008" s="32"/>
      <c r="Y1008" s="32"/>
      <c r="Z1008" s="32"/>
      <c r="AA1008" s="32"/>
      <c r="AB1008" s="32"/>
      <c r="AC1008" s="32"/>
      <c r="AD1008" s="32"/>
      <c r="AE1008" s="32"/>
      <c r="AF1008" s="32"/>
      <c r="AG1008" s="32"/>
      <c r="AH1008" s="32"/>
      <c r="AI1008" s="32"/>
    </row>
    <row r="1009" spans="1:35" ht="13.5" customHeight="1">
      <c r="A1009" s="32"/>
      <c r="B1009" s="32"/>
      <c r="C1009" s="32"/>
      <c r="D1009" s="32"/>
      <c r="E1009" s="32"/>
      <c r="F1009" s="32"/>
      <c r="G1009" s="32"/>
      <c r="H1009" s="32"/>
      <c r="I1009" s="32"/>
      <c r="J1009" s="32"/>
      <c r="K1009" s="32"/>
      <c r="L1009" s="32"/>
      <c r="M1009" s="32"/>
      <c r="N1009" s="32"/>
      <c r="O1009" s="32"/>
      <c r="P1009" s="32"/>
      <c r="Q1009" s="32"/>
      <c r="R1009" s="32"/>
      <c r="S1009" s="32"/>
      <c r="T1009" s="32"/>
      <c r="U1009" s="32"/>
      <c r="V1009" s="32"/>
      <c r="W1009" s="32"/>
      <c r="X1009" s="32"/>
      <c r="Y1009" s="32"/>
      <c r="Z1009" s="32"/>
      <c r="AA1009" s="32"/>
      <c r="AB1009" s="32"/>
      <c r="AC1009" s="32"/>
      <c r="AD1009" s="32"/>
      <c r="AE1009" s="32"/>
      <c r="AF1009" s="32"/>
      <c r="AG1009" s="32"/>
      <c r="AH1009" s="32"/>
      <c r="AI1009" s="32"/>
    </row>
    <row r="1010" spans="1:35" ht="13.5" customHeight="1">
      <c r="A1010" s="32"/>
      <c r="B1010" s="32"/>
      <c r="C1010" s="32"/>
      <c r="D1010" s="32"/>
      <c r="E1010" s="32"/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  <c r="R1010" s="32"/>
      <c r="S1010" s="32"/>
      <c r="T1010" s="32"/>
      <c r="U1010" s="32"/>
      <c r="V1010" s="32"/>
      <c r="W1010" s="32"/>
      <c r="X1010" s="32"/>
      <c r="Y1010" s="32"/>
      <c r="Z1010" s="32"/>
      <c r="AA1010" s="32"/>
      <c r="AB1010" s="32"/>
      <c r="AC1010" s="32"/>
      <c r="AD1010" s="32"/>
      <c r="AE1010" s="32"/>
      <c r="AF1010" s="32"/>
      <c r="AG1010" s="32"/>
      <c r="AH1010" s="32"/>
      <c r="AI1010" s="32"/>
    </row>
    <row r="1011" spans="1:35" ht="13.5" customHeight="1">
      <c r="A1011" s="32"/>
      <c r="B1011" s="32"/>
      <c r="C1011" s="32"/>
      <c r="D1011" s="32"/>
      <c r="E1011" s="32"/>
      <c r="F1011" s="32"/>
      <c r="G1011" s="32"/>
      <c r="H1011" s="32"/>
      <c r="I1011" s="32"/>
      <c r="J1011" s="32"/>
      <c r="K1011" s="32"/>
      <c r="L1011" s="32"/>
      <c r="M1011" s="32"/>
      <c r="N1011" s="32"/>
      <c r="O1011" s="32"/>
      <c r="P1011" s="32"/>
      <c r="Q1011" s="32"/>
      <c r="R1011" s="32"/>
      <c r="S1011" s="32"/>
      <c r="T1011" s="32"/>
      <c r="U1011" s="32"/>
      <c r="V1011" s="32"/>
      <c r="W1011" s="32"/>
      <c r="X1011" s="32"/>
      <c r="Y1011" s="32"/>
      <c r="Z1011" s="32"/>
      <c r="AA1011" s="32"/>
      <c r="AB1011" s="32"/>
      <c r="AC1011" s="32"/>
      <c r="AD1011" s="32"/>
      <c r="AE1011" s="32"/>
      <c r="AF1011" s="32"/>
      <c r="AG1011" s="32"/>
      <c r="AH1011" s="32"/>
      <c r="AI1011" s="32"/>
    </row>
    <row r="1012" spans="1:35" ht="13.5" customHeight="1">
      <c r="A1012" s="32"/>
      <c r="B1012" s="32"/>
      <c r="C1012" s="32"/>
      <c r="D1012" s="32"/>
      <c r="E1012" s="32"/>
      <c r="F1012" s="32"/>
      <c r="G1012" s="32"/>
      <c r="H1012" s="32"/>
      <c r="I1012" s="32"/>
      <c r="J1012" s="32"/>
      <c r="K1012" s="32"/>
      <c r="L1012" s="32"/>
      <c r="M1012" s="32"/>
      <c r="N1012" s="32"/>
      <c r="O1012" s="32"/>
      <c r="P1012" s="32"/>
      <c r="Q1012" s="32"/>
      <c r="R1012" s="32"/>
      <c r="S1012" s="32"/>
      <c r="T1012" s="32"/>
      <c r="U1012" s="32"/>
      <c r="V1012" s="32"/>
      <c r="W1012" s="32"/>
      <c r="X1012" s="32"/>
      <c r="Y1012" s="32"/>
      <c r="Z1012" s="32"/>
      <c r="AA1012" s="32"/>
      <c r="AB1012" s="32"/>
      <c r="AC1012" s="32"/>
      <c r="AD1012" s="32"/>
      <c r="AE1012" s="32"/>
      <c r="AF1012" s="32"/>
      <c r="AG1012" s="32"/>
      <c r="AH1012" s="32"/>
      <c r="AI1012" s="32"/>
    </row>
    <row r="1013" spans="1:35" ht="13.5" customHeight="1">
      <c r="A1013" s="32"/>
      <c r="B1013" s="32"/>
      <c r="C1013" s="32"/>
      <c r="D1013" s="32"/>
      <c r="E1013" s="32"/>
      <c r="F1013" s="32"/>
      <c r="G1013" s="32"/>
      <c r="H1013" s="32"/>
      <c r="I1013" s="32"/>
      <c r="J1013" s="32"/>
      <c r="K1013" s="32"/>
      <c r="L1013" s="32"/>
      <c r="M1013" s="32"/>
      <c r="N1013" s="32"/>
      <c r="O1013" s="32"/>
      <c r="P1013" s="32"/>
      <c r="Q1013" s="32"/>
      <c r="R1013" s="32"/>
      <c r="S1013" s="32"/>
      <c r="T1013" s="32"/>
      <c r="U1013" s="32"/>
      <c r="V1013" s="32"/>
      <c r="W1013" s="32"/>
      <c r="X1013" s="32"/>
      <c r="Y1013" s="32"/>
      <c r="Z1013" s="32"/>
      <c r="AA1013" s="32"/>
      <c r="AB1013" s="32"/>
      <c r="AC1013" s="32"/>
      <c r="AD1013" s="32"/>
      <c r="AE1013" s="32"/>
      <c r="AF1013" s="32"/>
      <c r="AG1013" s="32"/>
      <c r="AH1013" s="32"/>
      <c r="AI1013" s="32"/>
    </row>
    <row r="1014" spans="1:35" ht="13.5" customHeight="1">
      <c r="A1014" s="32"/>
      <c r="B1014" s="32"/>
      <c r="C1014" s="32"/>
      <c r="D1014" s="32"/>
      <c r="E1014" s="32"/>
      <c r="F1014" s="32"/>
      <c r="G1014" s="32"/>
      <c r="H1014" s="32"/>
      <c r="I1014" s="32"/>
      <c r="J1014" s="32"/>
      <c r="K1014" s="32"/>
      <c r="L1014" s="32"/>
      <c r="M1014" s="32"/>
      <c r="N1014" s="32"/>
      <c r="O1014" s="32"/>
      <c r="P1014" s="32"/>
      <c r="Q1014" s="32"/>
      <c r="R1014" s="32"/>
      <c r="S1014" s="32"/>
      <c r="T1014" s="32"/>
      <c r="U1014" s="32"/>
      <c r="V1014" s="32"/>
      <c r="W1014" s="32"/>
      <c r="X1014" s="32"/>
      <c r="Y1014" s="32"/>
      <c r="Z1014" s="32"/>
      <c r="AA1014" s="32"/>
      <c r="AB1014" s="32"/>
      <c r="AC1014" s="32"/>
      <c r="AD1014" s="32"/>
      <c r="AE1014" s="32"/>
      <c r="AF1014" s="32"/>
      <c r="AG1014" s="32"/>
      <c r="AH1014" s="32"/>
      <c r="AI1014" s="32"/>
    </row>
    <row r="1015" spans="1:35" ht="13.5" customHeight="1">
      <c r="A1015" s="32"/>
      <c r="B1015" s="32"/>
      <c r="C1015" s="32"/>
      <c r="D1015" s="32"/>
      <c r="E1015" s="32"/>
      <c r="F1015" s="32"/>
      <c r="G1015" s="32"/>
      <c r="H1015" s="32"/>
      <c r="I1015" s="32"/>
      <c r="J1015" s="32"/>
      <c r="K1015" s="32"/>
      <c r="L1015" s="32"/>
      <c r="M1015" s="32"/>
      <c r="N1015" s="32"/>
      <c r="O1015" s="32"/>
      <c r="P1015" s="32"/>
      <c r="Q1015" s="32"/>
      <c r="R1015" s="32"/>
      <c r="S1015" s="32"/>
      <c r="T1015" s="32"/>
      <c r="U1015" s="32"/>
      <c r="V1015" s="32"/>
      <c r="W1015" s="32"/>
      <c r="X1015" s="32"/>
      <c r="Y1015" s="32"/>
      <c r="Z1015" s="32"/>
      <c r="AA1015" s="32"/>
      <c r="AB1015" s="32"/>
      <c r="AC1015" s="32"/>
      <c r="AD1015" s="32"/>
      <c r="AE1015" s="32"/>
      <c r="AF1015" s="32"/>
      <c r="AG1015" s="32"/>
      <c r="AH1015" s="32"/>
      <c r="AI1015" s="32"/>
    </row>
    <row r="1016" spans="1:35" ht="13.5" customHeight="1">
      <c r="A1016" s="32"/>
      <c r="B1016" s="32"/>
      <c r="C1016" s="32"/>
      <c r="D1016" s="32"/>
      <c r="E1016" s="32"/>
      <c r="F1016" s="32"/>
      <c r="G1016" s="32"/>
      <c r="H1016" s="32"/>
      <c r="I1016" s="32"/>
      <c r="J1016" s="32"/>
      <c r="K1016" s="32"/>
      <c r="L1016" s="32"/>
      <c r="M1016" s="32"/>
      <c r="N1016" s="32"/>
      <c r="O1016" s="32"/>
      <c r="P1016" s="32"/>
      <c r="Q1016" s="32"/>
      <c r="R1016" s="32"/>
      <c r="S1016" s="32"/>
      <c r="T1016" s="32"/>
      <c r="U1016" s="32"/>
      <c r="V1016" s="32"/>
      <c r="W1016" s="32"/>
      <c r="X1016" s="32"/>
      <c r="Y1016" s="32"/>
      <c r="Z1016" s="32"/>
      <c r="AA1016" s="32"/>
      <c r="AB1016" s="32"/>
      <c r="AC1016" s="32"/>
      <c r="AD1016" s="32"/>
      <c r="AE1016" s="32"/>
      <c r="AF1016" s="32"/>
      <c r="AG1016" s="32"/>
      <c r="AH1016" s="32"/>
      <c r="AI1016" s="32"/>
    </row>
    <row r="1017" spans="1:35" ht="13.5" customHeight="1">
      <c r="A1017" s="32"/>
      <c r="B1017" s="32"/>
      <c r="C1017" s="32"/>
      <c r="D1017" s="32"/>
      <c r="E1017" s="32"/>
      <c r="F1017" s="32"/>
      <c r="G1017" s="32"/>
      <c r="H1017" s="32"/>
      <c r="I1017" s="32"/>
      <c r="J1017" s="32"/>
      <c r="K1017" s="32"/>
      <c r="L1017" s="32"/>
      <c r="M1017" s="32"/>
      <c r="N1017" s="32"/>
      <c r="O1017" s="32"/>
      <c r="P1017" s="32"/>
      <c r="Q1017" s="32"/>
      <c r="R1017" s="32"/>
      <c r="S1017" s="32"/>
      <c r="T1017" s="32"/>
      <c r="U1017" s="32"/>
      <c r="V1017" s="32"/>
      <c r="W1017" s="32"/>
      <c r="X1017" s="32"/>
      <c r="Y1017" s="32"/>
      <c r="Z1017" s="32"/>
      <c r="AA1017" s="32"/>
      <c r="AB1017" s="32"/>
      <c r="AC1017" s="32"/>
      <c r="AD1017" s="32"/>
      <c r="AE1017" s="32"/>
      <c r="AF1017" s="32"/>
      <c r="AG1017" s="32"/>
      <c r="AH1017" s="32"/>
      <c r="AI1017" s="32"/>
    </row>
    <row r="1018" spans="1:35" ht="13.5" customHeight="1">
      <c r="A1018" s="32"/>
      <c r="B1018" s="32"/>
      <c r="C1018" s="32"/>
      <c r="D1018" s="32"/>
      <c r="E1018" s="32"/>
      <c r="F1018" s="32"/>
      <c r="G1018" s="32"/>
      <c r="H1018" s="32"/>
      <c r="I1018" s="32"/>
      <c r="J1018" s="32"/>
      <c r="K1018" s="32"/>
      <c r="L1018" s="32"/>
      <c r="M1018" s="32"/>
      <c r="N1018" s="32"/>
      <c r="O1018" s="32"/>
      <c r="P1018" s="32"/>
      <c r="Q1018" s="32"/>
      <c r="R1018" s="32"/>
      <c r="S1018" s="32"/>
      <c r="T1018" s="32"/>
      <c r="U1018" s="32"/>
      <c r="V1018" s="32"/>
      <c r="W1018" s="32"/>
      <c r="X1018" s="32"/>
      <c r="Y1018" s="32"/>
      <c r="Z1018" s="32"/>
      <c r="AA1018" s="32"/>
      <c r="AB1018" s="32"/>
      <c r="AC1018" s="32"/>
      <c r="AD1018" s="32"/>
      <c r="AE1018" s="32"/>
      <c r="AF1018" s="32"/>
      <c r="AG1018" s="32"/>
      <c r="AH1018" s="32"/>
      <c r="AI1018" s="32"/>
    </row>
    <row r="1019" spans="1:35" ht="13.5" customHeight="1">
      <c r="A1019" s="32"/>
      <c r="B1019" s="32"/>
      <c r="C1019" s="32"/>
      <c r="D1019" s="32"/>
      <c r="E1019" s="32"/>
      <c r="F1019" s="32"/>
      <c r="G1019" s="32"/>
      <c r="H1019" s="32"/>
      <c r="I1019" s="32"/>
      <c r="J1019" s="32"/>
      <c r="K1019" s="32"/>
      <c r="L1019" s="32"/>
      <c r="M1019" s="32"/>
      <c r="N1019" s="32"/>
      <c r="O1019" s="32"/>
      <c r="P1019" s="32"/>
      <c r="Q1019" s="32"/>
      <c r="R1019" s="32"/>
      <c r="S1019" s="32"/>
      <c r="T1019" s="32"/>
      <c r="U1019" s="32"/>
      <c r="V1019" s="32"/>
      <c r="W1019" s="32"/>
      <c r="X1019" s="32"/>
      <c r="Y1019" s="32"/>
      <c r="Z1019" s="32"/>
      <c r="AA1019" s="32"/>
      <c r="AB1019" s="32"/>
      <c r="AC1019" s="32"/>
      <c r="AD1019" s="32"/>
      <c r="AE1019" s="32"/>
      <c r="AF1019" s="32"/>
      <c r="AG1019" s="32"/>
      <c r="AH1019" s="32"/>
      <c r="AI1019" s="32"/>
    </row>
    <row r="1020" spans="1:35" ht="13.5" customHeight="1">
      <c r="A1020" s="32"/>
      <c r="B1020" s="32"/>
      <c r="C1020" s="32"/>
      <c r="D1020" s="32"/>
      <c r="E1020" s="32"/>
      <c r="F1020" s="32"/>
      <c r="G1020" s="32"/>
      <c r="H1020" s="32"/>
      <c r="I1020" s="32"/>
      <c r="J1020" s="32"/>
      <c r="K1020" s="32"/>
      <c r="L1020" s="32"/>
      <c r="M1020" s="32"/>
      <c r="N1020" s="32"/>
      <c r="O1020" s="32"/>
      <c r="P1020" s="32"/>
      <c r="Q1020" s="32"/>
      <c r="R1020" s="32"/>
      <c r="S1020" s="32"/>
      <c r="T1020" s="32"/>
      <c r="U1020" s="32"/>
      <c r="V1020" s="32"/>
      <c r="W1020" s="32"/>
      <c r="X1020" s="32"/>
      <c r="Y1020" s="32"/>
      <c r="Z1020" s="32"/>
      <c r="AA1020" s="32"/>
      <c r="AB1020" s="32"/>
      <c r="AC1020" s="32"/>
      <c r="AD1020" s="32"/>
      <c r="AE1020" s="32"/>
      <c r="AF1020" s="32"/>
      <c r="AG1020" s="32"/>
      <c r="AH1020" s="32"/>
      <c r="AI1020" s="32"/>
    </row>
    <row r="1021" spans="1:35" ht="13.5" customHeight="1">
      <c r="A1021" s="32"/>
      <c r="B1021" s="32"/>
      <c r="C1021" s="32"/>
      <c r="D1021" s="32"/>
      <c r="E1021" s="32"/>
      <c r="F1021" s="32"/>
      <c r="G1021" s="32"/>
      <c r="H1021" s="32"/>
      <c r="I1021" s="32"/>
      <c r="J1021" s="32"/>
      <c r="K1021" s="32"/>
      <c r="L1021" s="32"/>
      <c r="M1021" s="32"/>
      <c r="N1021" s="32"/>
      <c r="O1021" s="32"/>
      <c r="P1021" s="32"/>
      <c r="Q1021" s="32"/>
      <c r="R1021" s="32"/>
      <c r="S1021" s="32"/>
      <c r="T1021" s="32"/>
      <c r="U1021" s="32"/>
      <c r="V1021" s="32"/>
      <c r="W1021" s="32"/>
      <c r="X1021" s="32"/>
      <c r="Y1021" s="32"/>
      <c r="Z1021" s="32"/>
      <c r="AA1021" s="32"/>
      <c r="AB1021" s="32"/>
      <c r="AC1021" s="32"/>
      <c r="AD1021" s="32"/>
      <c r="AE1021" s="32"/>
      <c r="AF1021" s="32"/>
      <c r="AG1021" s="32"/>
      <c r="AH1021" s="32"/>
      <c r="AI1021" s="32"/>
    </row>
    <row r="1022" spans="1:35" ht="13.5" customHeight="1">
      <c r="A1022" s="32"/>
      <c r="B1022" s="32"/>
      <c r="C1022" s="32"/>
      <c r="D1022" s="32"/>
      <c r="E1022" s="32"/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  <c r="P1022" s="32"/>
      <c r="Q1022" s="32"/>
      <c r="R1022" s="32"/>
      <c r="S1022" s="32"/>
      <c r="T1022" s="32"/>
      <c r="U1022" s="32"/>
      <c r="V1022" s="32"/>
      <c r="W1022" s="32"/>
      <c r="X1022" s="32"/>
      <c r="Y1022" s="32"/>
      <c r="Z1022" s="32"/>
      <c r="AA1022" s="32"/>
      <c r="AB1022" s="32"/>
      <c r="AC1022" s="32"/>
      <c r="AD1022" s="32"/>
      <c r="AE1022" s="32"/>
      <c r="AF1022" s="32"/>
      <c r="AG1022" s="32"/>
      <c r="AH1022" s="32"/>
      <c r="AI1022" s="32"/>
    </row>
    <row r="1023" spans="1:35" ht="13.5" customHeight="1">
      <c r="A1023" s="32"/>
      <c r="B1023" s="32"/>
      <c r="C1023" s="32"/>
      <c r="D1023" s="32"/>
      <c r="E1023" s="32"/>
      <c r="F1023" s="32"/>
      <c r="G1023" s="32"/>
      <c r="H1023" s="32"/>
      <c r="I1023" s="32"/>
      <c r="J1023" s="32"/>
      <c r="K1023" s="32"/>
      <c r="L1023" s="32"/>
      <c r="M1023" s="32"/>
      <c r="N1023" s="32"/>
      <c r="O1023" s="32"/>
      <c r="P1023" s="32"/>
      <c r="Q1023" s="32"/>
      <c r="R1023" s="32"/>
      <c r="S1023" s="32"/>
      <c r="T1023" s="32"/>
      <c r="U1023" s="32"/>
      <c r="V1023" s="32"/>
      <c r="W1023" s="32"/>
      <c r="X1023" s="32"/>
      <c r="Y1023" s="32"/>
      <c r="Z1023" s="32"/>
      <c r="AA1023" s="32"/>
      <c r="AB1023" s="32"/>
      <c r="AC1023" s="32"/>
      <c r="AD1023" s="32"/>
      <c r="AE1023" s="32"/>
      <c r="AF1023" s="32"/>
      <c r="AG1023" s="32"/>
      <c r="AH1023" s="32"/>
      <c r="AI1023" s="32"/>
    </row>
    <row r="1024" spans="1:35" ht="13.5" customHeight="1">
      <c r="A1024" s="32"/>
      <c r="B1024" s="32"/>
      <c r="C1024" s="32"/>
      <c r="D1024" s="32"/>
      <c r="E1024" s="32"/>
      <c r="F1024" s="32"/>
      <c r="G1024" s="32"/>
      <c r="H1024" s="32"/>
      <c r="I1024" s="32"/>
      <c r="J1024" s="32"/>
      <c r="K1024" s="32"/>
      <c r="L1024" s="32"/>
      <c r="M1024" s="32"/>
      <c r="N1024" s="32"/>
      <c r="O1024" s="32"/>
      <c r="P1024" s="32"/>
      <c r="Q1024" s="32"/>
      <c r="R1024" s="32"/>
      <c r="S1024" s="32"/>
      <c r="T1024" s="32"/>
      <c r="U1024" s="32"/>
      <c r="V1024" s="32"/>
      <c r="W1024" s="32"/>
      <c r="X1024" s="32"/>
      <c r="Y1024" s="32"/>
      <c r="Z1024" s="32"/>
      <c r="AA1024" s="32"/>
      <c r="AB1024" s="32"/>
      <c r="AC1024" s="32"/>
      <c r="AD1024" s="32"/>
      <c r="AE1024" s="32"/>
      <c r="AF1024" s="32"/>
      <c r="AG1024" s="32"/>
      <c r="AH1024" s="32"/>
      <c r="AI1024" s="32"/>
    </row>
    <row r="1025" spans="1:35" ht="13.5" customHeight="1">
      <c r="A1025" s="32"/>
      <c r="B1025" s="32"/>
      <c r="C1025" s="32"/>
      <c r="D1025" s="32"/>
      <c r="E1025" s="32"/>
      <c r="F1025" s="32"/>
      <c r="G1025" s="32"/>
      <c r="H1025" s="32"/>
      <c r="I1025" s="32"/>
      <c r="J1025" s="32"/>
      <c r="K1025" s="32"/>
      <c r="L1025" s="32"/>
      <c r="M1025" s="32"/>
      <c r="N1025" s="32"/>
      <c r="O1025" s="32"/>
      <c r="P1025" s="32"/>
      <c r="Q1025" s="32"/>
      <c r="R1025" s="32"/>
      <c r="S1025" s="32"/>
      <c r="T1025" s="32"/>
      <c r="U1025" s="32"/>
      <c r="V1025" s="32"/>
      <c r="W1025" s="32"/>
      <c r="X1025" s="32"/>
      <c r="Y1025" s="32"/>
      <c r="Z1025" s="32"/>
      <c r="AA1025" s="32"/>
      <c r="AB1025" s="32"/>
      <c r="AC1025" s="32"/>
      <c r="AD1025" s="32"/>
      <c r="AE1025" s="32"/>
      <c r="AF1025" s="32"/>
      <c r="AG1025" s="32"/>
      <c r="AH1025" s="32"/>
      <c r="AI1025" s="32"/>
    </row>
    <row r="1026" spans="1:35" ht="13.5" customHeight="1">
      <c r="A1026" s="32"/>
      <c r="B1026" s="32"/>
      <c r="C1026" s="32"/>
      <c r="D1026" s="32"/>
      <c r="E1026" s="32"/>
      <c r="F1026" s="32"/>
      <c r="G1026" s="32"/>
      <c r="H1026" s="32"/>
      <c r="I1026" s="32"/>
      <c r="J1026" s="32"/>
      <c r="K1026" s="32"/>
      <c r="L1026" s="32"/>
      <c r="M1026" s="32"/>
      <c r="N1026" s="32"/>
      <c r="O1026" s="32"/>
      <c r="P1026" s="32"/>
      <c r="Q1026" s="32"/>
      <c r="R1026" s="32"/>
      <c r="S1026" s="32"/>
      <c r="T1026" s="32"/>
      <c r="U1026" s="32"/>
      <c r="V1026" s="32"/>
      <c r="W1026" s="32"/>
      <c r="X1026" s="32"/>
      <c r="Y1026" s="32"/>
      <c r="Z1026" s="32"/>
      <c r="AA1026" s="32"/>
      <c r="AB1026" s="32"/>
      <c r="AC1026" s="32"/>
      <c r="AD1026" s="32"/>
      <c r="AE1026" s="32"/>
      <c r="AF1026" s="32"/>
      <c r="AG1026" s="32"/>
      <c r="AH1026" s="32"/>
      <c r="AI1026" s="32"/>
    </row>
    <row r="1027" spans="1:35" ht="13.5" customHeight="1"/>
    <row r="1028" spans="1:35" ht="13.5" customHeight="1"/>
    <row r="1029" spans="1:35" ht="13.5" customHeight="1"/>
    <row r="1030" spans="1:35" ht="13.5" customHeight="1"/>
    <row r="1031" spans="1:35" ht="13.5" customHeight="1"/>
    <row r="1032" spans="1:35" ht="13.5" customHeight="1"/>
    <row r="1033" spans="1:35" ht="13.5" customHeight="1"/>
    <row r="1034" spans="1:35" ht="13.5" customHeight="1"/>
    <row r="1035" spans="1:35" ht="13.5" customHeight="1"/>
  </sheetData>
  <mergeCells count="209">
    <mergeCell ref="AH15:AI16"/>
    <mergeCell ref="L45:R48"/>
    <mergeCell ref="A12:AI12"/>
    <mergeCell ref="A13:I14"/>
    <mergeCell ref="J13:R13"/>
    <mergeCell ref="S13:X13"/>
    <mergeCell ref="Y13:AD13"/>
    <mergeCell ref="AE13:AG13"/>
    <mergeCell ref="AH13:AI13"/>
    <mergeCell ref="J14:R14"/>
    <mergeCell ref="S14:X14"/>
    <mergeCell ref="Y14:AD14"/>
    <mergeCell ref="AE14:AG14"/>
    <mergeCell ref="AH14:AI14"/>
    <mergeCell ref="A15:I18"/>
    <mergeCell ref="J15:X16"/>
    <mergeCell ref="Y15:AD16"/>
    <mergeCell ref="AE15:AG16"/>
    <mergeCell ref="AH17:AI18"/>
    <mergeCell ref="J17:X18"/>
    <mergeCell ref="Y17:AD18"/>
    <mergeCell ref="AE17:AG18"/>
    <mergeCell ref="J29:AI29"/>
    <mergeCell ref="A25:I25"/>
    <mergeCell ref="A6:AI6"/>
    <mergeCell ref="R8:W8"/>
    <mergeCell ref="I10:O10"/>
    <mergeCell ref="A1:O4"/>
    <mergeCell ref="P1:AB1"/>
    <mergeCell ref="AC1:AF2"/>
    <mergeCell ref="AG1:AI2"/>
    <mergeCell ref="P2:AB2"/>
    <mergeCell ref="P3:AB4"/>
    <mergeCell ref="AC3:AF3"/>
    <mergeCell ref="AG3:AI3"/>
    <mergeCell ref="AC4:AF4"/>
    <mergeCell ref="AG4:AI4"/>
    <mergeCell ref="A5:AH5"/>
    <mergeCell ref="J25:AI25"/>
    <mergeCell ref="A26:I26"/>
    <mergeCell ref="J26:AI26"/>
    <mergeCell ref="A19:I20"/>
    <mergeCell ref="J19:AI20"/>
    <mergeCell ref="A21:I22"/>
    <mergeCell ref="J21:AI22"/>
    <mergeCell ref="A23:I23"/>
    <mergeCell ref="J23:AI23"/>
    <mergeCell ref="A24:I24"/>
    <mergeCell ref="J24:AI24"/>
    <mergeCell ref="A27:I27"/>
    <mergeCell ref="J27:AI27"/>
    <mergeCell ref="A28:I28"/>
    <mergeCell ref="J28:AI28"/>
    <mergeCell ref="A29:I29"/>
    <mergeCell ref="A37:K37"/>
    <mergeCell ref="S37:AA37"/>
    <mergeCell ref="AB37:AE37"/>
    <mergeCell ref="AF37:AI37"/>
    <mergeCell ref="A30:I30"/>
    <mergeCell ref="J30:AC30"/>
    <mergeCell ref="AD30:AG30"/>
    <mergeCell ref="AH30:AI30"/>
    <mergeCell ref="A31:I31"/>
    <mergeCell ref="J31:AC31"/>
    <mergeCell ref="AD31:AG31"/>
    <mergeCell ref="AH31:AI31"/>
    <mergeCell ref="Y32:AB32"/>
    <mergeCell ref="AC32:AI32"/>
    <mergeCell ref="A32:X32"/>
    <mergeCell ref="A33:AI33"/>
    <mergeCell ref="A34:AI34"/>
    <mergeCell ref="L37:R40"/>
    <mergeCell ref="A39:K39"/>
    <mergeCell ref="S39:AA39"/>
    <mergeCell ref="AB39:AE39"/>
    <mergeCell ref="AF39:AI39"/>
    <mergeCell ref="A42:AI42"/>
    <mergeCell ref="A43:R43"/>
    <mergeCell ref="S43:AE43"/>
    <mergeCell ref="AF43:AI44"/>
    <mergeCell ref="A44:K44"/>
    <mergeCell ref="L44:R44"/>
    <mergeCell ref="S44:AA44"/>
    <mergeCell ref="AB44:AE44"/>
    <mergeCell ref="A40:K40"/>
    <mergeCell ref="S40:AA40"/>
    <mergeCell ref="AB40:AE40"/>
    <mergeCell ref="AF40:AI40"/>
    <mergeCell ref="A41:K41"/>
    <mergeCell ref="S41:AA41"/>
    <mergeCell ref="AB41:AE41"/>
    <mergeCell ref="AF41:AI41"/>
    <mergeCell ref="L41:R41"/>
    <mergeCell ref="A38:K38"/>
    <mergeCell ref="S38:AA38"/>
    <mergeCell ref="AB38:AE38"/>
    <mergeCell ref="AF38:AI38"/>
    <mergeCell ref="A35:R35"/>
    <mergeCell ref="S35:AE35"/>
    <mergeCell ref="AF35:AI36"/>
    <mergeCell ref="A36:K36"/>
    <mergeCell ref="L36:R36"/>
    <mergeCell ref="S36:AA36"/>
    <mergeCell ref="AB36:AE36"/>
    <mergeCell ref="A45:K45"/>
    <mergeCell ref="S45:AA45"/>
    <mergeCell ref="AB45:AE45"/>
    <mergeCell ref="AF45:AI45"/>
    <mergeCell ref="A46:K46"/>
    <mergeCell ref="A59:AI59"/>
    <mergeCell ref="A60:AI60"/>
    <mergeCell ref="S48:AA48"/>
    <mergeCell ref="AB48:AE48"/>
    <mergeCell ref="AF48:AI48"/>
    <mergeCell ref="S46:AA46"/>
    <mergeCell ref="AB46:AE46"/>
    <mergeCell ref="AF46:AI46"/>
    <mergeCell ref="A47:K47"/>
    <mergeCell ref="S47:AA47"/>
    <mergeCell ref="A52:AI52"/>
    <mergeCell ref="A53:AI58"/>
    <mergeCell ref="A48:K48"/>
    <mergeCell ref="AB47:AE47"/>
    <mergeCell ref="AF47:AI47"/>
    <mergeCell ref="A49:AI49"/>
    <mergeCell ref="A50:X51"/>
    <mergeCell ref="Y50:AB50"/>
    <mergeCell ref="AC50:AI50"/>
    <mergeCell ref="A81:AI81"/>
    <mergeCell ref="A82:AI82"/>
    <mergeCell ref="A83:Y83"/>
    <mergeCell ref="Z83:AI83"/>
    <mergeCell ref="A84:Y84"/>
    <mergeCell ref="Z84:AI84"/>
    <mergeCell ref="A66:V66"/>
    <mergeCell ref="W66:AD66"/>
    <mergeCell ref="AE63:AI63"/>
    <mergeCell ref="A67:V67"/>
    <mergeCell ref="W67:AD67"/>
    <mergeCell ref="AE64:AI64"/>
    <mergeCell ref="A80:R80"/>
    <mergeCell ref="S80:AA80"/>
    <mergeCell ref="AC80:AH80"/>
    <mergeCell ref="A75:R76"/>
    <mergeCell ref="S75:AB75"/>
    <mergeCell ref="AC75:AI75"/>
    <mergeCell ref="S76:AB76"/>
    <mergeCell ref="AC76:AI76"/>
    <mergeCell ref="A73:V73"/>
    <mergeCell ref="W73:AD73"/>
    <mergeCell ref="A74:AI74"/>
    <mergeCell ref="A77:AI77"/>
    <mergeCell ref="A91:L91"/>
    <mergeCell ref="O91:AB91"/>
    <mergeCell ref="AC91:AI91"/>
    <mergeCell ref="A94:L94"/>
    <mergeCell ref="O94:AI94"/>
    <mergeCell ref="A85:AI85"/>
    <mergeCell ref="A86:AI86"/>
    <mergeCell ref="A87:AI87"/>
    <mergeCell ref="A88:AI88"/>
    <mergeCell ref="A89:AI89"/>
    <mergeCell ref="A90:N90"/>
    <mergeCell ref="O90:AB90"/>
    <mergeCell ref="AC90:AI90"/>
    <mergeCell ref="A93:L93"/>
    <mergeCell ref="O93:AB93"/>
    <mergeCell ref="AC93:AI93"/>
    <mergeCell ref="A92:N92"/>
    <mergeCell ref="O92:AB92"/>
    <mergeCell ref="AC92:AI92"/>
    <mergeCell ref="Y51:AB51"/>
    <mergeCell ref="AC51:AI51"/>
    <mergeCell ref="A72:V72"/>
    <mergeCell ref="W72:AD72"/>
    <mergeCell ref="AE72:AI72"/>
    <mergeCell ref="A61:V61"/>
    <mergeCell ref="W61:AD61"/>
    <mergeCell ref="AE61:AI61"/>
    <mergeCell ref="A62:V62"/>
    <mergeCell ref="W62:AD62"/>
    <mergeCell ref="A70:V70"/>
    <mergeCell ref="W70:AD70"/>
    <mergeCell ref="AE70:AI70"/>
    <mergeCell ref="A71:V71"/>
    <mergeCell ref="W68:AD68"/>
    <mergeCell ref="AE65:AI65"/>
    <mergeCell ref="A69:V69"/>
    <mergeCell ref="W69:AD69"/>
    <mergeCell ref="AE69:AI69"/>
    <mergeCell ref="A68:V68"/>
    <mergeCell ref="AE62:AI62"/>
    <mergeCell ref="A78:R79"/>
    <mergeCell ref="S78:AA78"/>
    <mergeCell ref="AC78:AH78"/>
    <mergeCell ref="S79:AA79"/>
    <mergeCell ref="AC79:AH79"/>
    <mergeCell ref="W71:AD71"/>
    <mergeCell ref="AE71:AI71"/>
    <mergeCell ref="AE73:AI73"/>
    <mergeCell ref="A63:V63"/>
    <mergeCell ref="A64:V64"/>
    <mergeCell ref="A65:V65"/>
    <mergeCell ref="W63:AC63"/>
    <mergeCell ref="W64:AC64"/>
    <mergeCell ref="W65:AC65"/>
    <mergeCell ref="AE66:AI66"/>
    <mergeCell ref="AE67:AI67"/>
    <mergeCell ref="AE68:AI68"/>
  </mergeCells>
  <phoneticPr fontId="19" type="noConversion"/>
  <printOptions gridLines="1"/>
  <pageMargins left="0.70866141732283472" right="0.70866141732283472" top="0.74803149606299213" bottom="0.74803149606299213" header="0.31496062992125984" footer="0.31496062992125984"/>
  <pageSetup scale="54" fitToHeight="0" orientation="portrait" r:id="rId1"/>
  <rowBreaks count="2" manualBreakCount="2">
    <brk id="51" max="34" man="1"/>
    <brk id="83" max="3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E14" sqref="E14"/>
    </sheetView>
  </sheetViews>
  <sheetFormatPr baseColWidth="10" defaultRowHeight="12.7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INFORME DE SUPERVISION</vt:lpstr>
      <vt:lpstr>Hoja1</vt:lpstr>
      <vt:lpstr>'INFORME DE SUPERVISION'!Área_de_impresión</vt:lpstr>
      <vt:lpstr>'INFORME DE SUPERVISION'!Títulos_a_imprimir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Fabian Torres Garzon</dc:creator>
  <cp:lastModifiedBy>ingda</cp:lastModifiedBy>
  <cp:lastPrinted>2023-06-20T17:24:54Z</cp:lastPrinted>
  <dcterms:created xsi:type="dcterms:W3CDTF">2019-04-02T15:06:18Z</dcterms:created>
  <dcterms:modified xsi:type="dcterms:W3CDTF">2023-07-11T21:23:46Z</dcterms:modified>
</cp:coreProperties>
</file>