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1"/>
  <workbookPr/>
  <mc:AlternateContent xmlns:mc="http://schemas.openxmlformats.org/markup-compatibility/2006">
    <mc:Choice Requires="x15">
      <x15ac:absPath xmlns:x15ac="http://schemas.microsoft.com/office/spreadsheetml/2010/11/ac" url="https://icaoti-my.sharepoint.com/personal/yucelly_rubio_ica_gov_co/Documents/ICA/1. PROCESOS DE CONTRATACION/PRECINTOS DE SEGURIDAD/"/>
    </mc:Choice>
  </mc:AlternateContent>
  <xr:revisionPtr revIDLastSave="0" documentId="8_{8247DF1B-FA4B-4A62-8B24-3CE4E1013021}" xr6:coauthVersionLast="47" xr6:coauthVersionMax="47" xr10:uidLastSave="{00000000-0000-0000-0000-000000000000}"/>
  <bookViews>
    <workbookView xWindow="0" yWindow="0" windowWidth="2370" windowHeight="0" xr2:uid="{00000000-000D-0000-FFFF-FFFF00000000}"/>
  </bookViews>
  <sheets>
    <sheet name="ANEXO 5. OFERTA ECONÓMICA.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" l="1"/>
  <c r="H17" i="1" l="1"/>
  <c r="H16" i="1"/>
  <c r="H18" i="1" l="1"/>
</calcChain>
</file>

<file path=xl/sharedStrings.xml><?xml version="1.0" encoding="utf-8"?>
<sst xmlns="http://schemas.openxmlformats.org/spreadsheetml/2006/main" count="28" uniqueCount="26">
  <si>
    <t>ANEXO 5. OFERTA ECONÓMICA</t>
  </si>
  <si>
    <t>OBJETO DEL PROCESO: “LA ADQUISICIÓN DE PRECINTOS DE SEGURIDAD”</t>
  </si>
  <si>
    <t xml:space="preserve">OFERENTE : </t>
  </si>
  <si>
    <t xml:space="preserve">Diligencie el nombre de la entidad - persona natural o juridica. </t>
  </si>
  <si>
    <t xml:space="preserve">NIT: </t>
  </si>
  <si>
    <t xml:space="preserve">Diligencie el NIT de la entidad - persona natural o juridica. </t>
  </si>
  <si>
    <t>REPRESENTANTE LEGAL:</t>
  </si>
  <si>
    <t xml:space="preserve">Diligencie el nombre del representante legal de la Entidad - persona natural o juridica. </t>
  </si>
  <si>
    <t xml:space="preserve">C.C. </t>
  </si>
  <si>
    <t xml:space="preserve">Digiete el número de cedula del representante legal. </t>
  </si>
  <si>
    <t>ITEM</t>
  </si>
  <si>
    <t>DESCRIPCIÓN DEL BIEN Y/O SERVICIO</t>
  </si>
  <si>
    <t>UNIDAD</t>
  </si>
  <si>
    <t>Cantidad</t>
  </si>
  <si>
    <t xml:space="preserve">VALOR UNITARIO DE REFERENCIA- IVA INCLUIDO  </t>
  </si>
  <si>
    <t xml:space="preserve">PRESUPUESTO OFICIAL </t>
  </si>
  <si>
    <t xml:space="preserve">VALOR UNITARIO IVA INCLUIDO- OFERTADO </t>
  </si>
  <si>
    <t xml:space="preserve">VALOR TOTAL OFERTADO </t>
  </si>
  <si>
    <t>Precinto de seguridad tipo Tail Mouse Global Seguridad  en polipropileno de alto impacto numerado en blanco consecutivo  y con logo ICA- SPF color  VERDE en bajo relieve. Capsula de cierre en Acero Inoxidable, resistencia a la tensión 83 KG fuerza invulnerable al cambio de temperatura. Mediana 35 cms Empacado Bolsa de 100 unidades. . • Material virgen, No reciclado para evitar que se quiebre</t>
  </si>
  <si>
    <t>Unidad</t>
  </si>
  <si>
    <t>Precinto de seguridad tipo BARRIL TORNILLO, en Material de poliestileno de alto  impacto Marcacion laser,  numerado en forma consecutiva partiendo del No.2016-  seguida de una numeracion de seis digitos y logo ICA.
Ø Cada Cápsula debe ir marcada con el logo del Instituto, incluye consecutivo numérico (a convenir con el supervisor del contrato) y color pantone 390C institucional. Materiales Impresos: Pantone© 390C; Process C:24; M:0; Y:98; K:8. Medios Digitales: R:182; G:191; B:0; HTML: B6BF00 o SIMILAR o PARECIDO.
Ø Dimensiones Cápsula - Largo entre 30 mm  +/- 0.5 Cm, Ancho: 11 mm +/- 0.5 Cm, Alto: 11 mm +/- 0.5 Cm.
Ø Dimensiones tornillo: Largo: 3.4 Cm +/-0.5 Cm +/- 0.5 Cm.
Ø Dimensiones Abrazadera Zuncho: Polipropileno de Largo: 1 metro, Ancho 6mm.
Ø • Material virgen, No reciclado para evitar que se quiebre.</t>
  </si>
  <si>
    <t xml:space="preserve">VALOR TOTAL PRESUPUESTO OFICIAL / OFERTA </t>
  </si>
  <si>
    <t xml:space="preserve">NOTA 1: La Oferta económica no debe superar el valor unitario de referencia incluido IVA, so pena de causal de rechazo de la oferta. </t>
  </si>
  <si>
    <t xml:space="preserve">NOTA 2: La oferta debe ser presentada conforme se estructure en la plataforma SECOP II www.colombiacompra.gov.co   </t>
  </si>
  <si>
    <t>NOTA 3: NO se aceptan ofertas parciales, la adjudicación es TOTAL.</t>
  </si>
  <si>
    <t>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</si>
</sst>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\$\ #,##0"/>
    <numFmt numFmtId="166" formatCode="_-&quot;$&quot;\ * #,##0_-;\-&quot;$&quot;\ * #,##0_-;_-&quot;$&quot;\ * &quot;-&quot;??_-;_-@_-"/>
  </numFmts>
  <fonts count="7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0" tint="-0.249977111117893"/>
      <name val="Arial"/>
      <family val="2"/>
    </font>
    <font>
      <shadow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0" applyFont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right" vertical="top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vertical="top"/>
      <protection locked="0"/>
    </xf>
    <xf numFmtId="0" fontId="5" fillId="0" borderId="0" xfId="0" applyFont="1" applyAlignment="1" applyProtection="1">
      <alignment vertical="top"/>
      <protection locked="0"/>
    </xf>
    <xf numFmtId="0" fontId="4" fillId="0" borderId="0" xfId="0" applyFont="1" applyAlignment="1" applyProtection="1">
      <alignment horizontal="right" vertical="top"/>
      <protection locked="0"/>
    </xf>
    <xf numFmtId="0" fontId="5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horizontal="right" vertical="top" wrapText="1"/>
      <protection locked="0"/>
    </xf>
    <xf numFmtId="0" fontId="2" fillId="0" borderId="3" xfId="0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 indent="3"/>
      <protection locked="0"/>
    </xf>
    <xf numFmtId="0" fontId="2" fillId="2" borderId="1" xfId="0" applyFont="1" applyFill="1" applyBorder="1" applyAlignment="1" applyProtection="1">
      <alignment vertical="center" wrapText="1"/>
      <protection locked="0"/>
    </xf>
    <xf numFmtId="164" fontId="4" fillId="0" borderId="1" xfId="1" applyFont="1" applyBorder="1" applyAlignment="1" applyProtection="1">
      <alignment horizontal="center" vertical="center"/>
      <protection locked="0"/>
    </xf>
    <xf numFmtId="164" fontId="3" fillId="0" borderId="1" xfId="1" applyFont="1" applyBorder="1" applyAlignment="1" applyProtection="1">
      <alignment horizontal="left" vertical="top"/>
      <protection locked="0"/>
    </xf>
    <xf numFmtId="165" fontId="4" fillId="0" borderId="0" xfId="0" applyNumberFormat="1" applyFont="1" applyAlignment="1" applyProtection="1">
      <alignment vertical="top"/>
      <protection locked="0"/>
    </xf>
    <xf numFmtId="165" fontId="4" fillId="0" borderId="0" xfId="1" applyNumberFormat="1" applyFont="1" applyBorder="1" applyAlignment="1" applyProtection="1">
      <alignment vertical="top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4" fillId="0" borderId="2" xfId="0" applyFont="1" applyBorder="1" applyAlignment="1" applyProtection="1">
      <alignment horizontal="left" vertical="top"/>
      <protection locked="0"/>
    </xf>
    <xf numFmtId="0" fontId="6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166" fontId="6" fillId="0" borderId="1" xfId="1" applyNumberFormat="1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165" fontId="3" fillId="0" borderId="1" xfId="1" applyNumberFormat="1" applyFont="1" applyBorder="1" applyAlignment="1" applyProtection="1">
      <alignment horizontal="right" vertical="center" shrinkToFit="1"/>
    </xf>
    <xf numFmtId="0" fontId="4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0"/>
  <sheetViews>
    <sheetView tabSelected="1" view="pageBreakPreview" zoomScale="85" zoomScaleNormal="85" zoomScaleSheetLayoutView="85" workbookViewId="0">
      <selection activeCell="F14" sqref="F14"/>
    </sheetView>
  </sheetViews>
  <sheetFormatPr defaultColWidth="9.33203125" defaultRowHeight="14.25"/>
  <cols>
    <col min="1" max="1" width="16.33203125" style="1" customWidth="1"/>
    <col min="2" max="2" width="68.6640625" style="1" customWidth="1"/>
    <col min="3" max="3" width="11.1640625" style="1" customWidth="1"/>
    <col min="4" max="4" width="10.6640625" style="1" customWidth="1"/>
    <col min="5" max="5" width="20.6640625" style="7" customWidth="1"/>
    <col min="6" max="6" width="17.33203125" style="1" customWidth="1"/>
    <col min="7" max="7" width="24.5" style="1" customWidth="1"/>
    <col min="8" max="8" width="21" style="1" customWidth="1"/>
    <col min="9" max="9" width="9.33203125" style="1" customWidth="1"/>
    <col min="10" max="16384" width="9.33203125" style="1"/>
  </cols>
  <sheetData>
    <row r="2" spans="1:8" ht="15">
      <c r="A2" s="33" t="s">
        <v>0</v>
      </c>
      <c r="B2" s="33"/>
      <c r="C2" s="33"/>
      <c r="D2" s="33"/>
      <c r="E2" s="33"/>
      <c r="F2" s="33"/>
      <c r="G2" s="33"/>
      <c r="H2" s="33"/>
    </row>
    <row r="3" spans="1:8" ht="15">
      <c r="A3" s="2"/>
      <c r="B3" s="2"/>
      <c r="C3" s="2"/>
      <c r="D3" s="2"/>
      <c r="E3" s="3"/>
      <c r="F3" s="2"/>
      <c r="G3" s="2"/>
      <c r="H3" s="2"/>
    </row>
    <row r="4" spans="1:8" ht="15">
      <c r="A4" s="34" t="s">
        <v>1</v>
      </c>
      <c r="B4" s="34"/>
      <c r="C4" s="34"/>
      <c r="D4" s="34"/>
      <c r="E4" s="34"/>
      <c r="F4" s="34"/>
      <c r="G4" s="34"/>
      <c r="H4" s="34"/>
    </row>
    <row r="5" spans="1:8">
      <c r="A5" s="4"/>
      <c r="B5" s="4"/>
      <c r="C5" s="4"/>
      <c r="D5" s="4"/>
      <c r="E5" s="4"/>
      <c r="F5" s="4"/>
      <c r="G5" s="4"/>
      <c r="H5" s="4"/>
    </row>
    <row r="6" spans="1:8">
      <c r="A6" s="4"/>
      <c r="B6" s="4"/>
      <c r="C6" s="4"/>
      <c r="D6" s="4"/>
      <c r="E6" s="4"/>
      <c r="F6" s="4"/>
      <c r="G6" s="4"/>
      <c r="H6" s="4"/>
    </row>
    <row r="7" spans="1:8">
      <c r="A7" s="5" t="s">
        <v>2</v>
      </c>
      <c r="B7" s="6" t="s">
        <v>3</v>
      </c>
    </row>
    <row r="8" spans="1:8">
      <c r="A8" s="1" t="s">
        <v>4</v>
      </c>
      <c r="B8" s="6" t="s">
        <v>5</v>
      </c>
    </row>
    <row r="9" spans="1:8" s="4" customFormat="1" ht="42.75">
      <c r="A9" s="4" t="s">
        <v>6</v>
      </c>
      <c r="B9" s="8" t="s">
        <v>7</v>
      </c>
      <c r="E9" s="9"/>
    </row>
    <row r="10" spans="1:8" ht="15">
      <c r="A10" s="10" t="s">
        <v>8</v>
      </c>
      <c r="B10" s="8" t="s">
        <v>9</v>
      </c>
      <c r="C10" s="11"/>
      <c r="D10" s="11"/>
      <c r="E10" s="11"/>
      <c r="F10" s="11"/>
    </row>
    <row r="11" spans="1:8" ht="15">
      <c r="A11" s="11"/>
      <c r="B11" s="11"/>
      <c r="C11" s="11"/>
      <c r="D11" s="11"/>
      <c r="E11" s="11"/>
      <c r="F11" s="11"/>
    </row>
    <row r="12" spans="1:8">
      <c r="E12" s="1"/>
    </row>
    <row r="13" spans="1:8" ht="15">
      <c r="A13" s="11"/>
      <c r="B13" s="11"/>
      <c r="C13" s="11"/>
      <c r="D13" s="11"/>
      <c r="E13" s="11"/>
      <c r="F13" s="11"/>
    </row>
    <row r="14" spans="1:8" ht="15">
      <c r="A14" s="11"/>
      <c r="B14" s="11"/>
      <c r="C14" s="11"/>
      <c r="D14" s="11"/>
      <c r="E14" s="11"/>
      <c r="F14" s="11"/>
    </row>
    <row r="15" spans="1:8" ht="60">
      <c r="A15" s="12" t="s">
        <v>10</v>
      </c>
      <c r="B15" s="13" t="s">
        <v>11</v>
      </c>
      <c r="C15" s="14" t="s">
        <v>12</v>
      </c>
      <c r="D15" s="14" t="s">
        <v>13</v>
      </c>
      <c r="E15" s="14" t="s">
        <v>14</v>
      </c>
      <c r="F15" s="14" t="s">
        <v>15</v>
      </c>
      <c r="G15" s="14" t="s">
        <v>16</v>
      </c>
      <c r="H15" s="14" t="s">
        <v>17</v>
      </c>
    </row>
    <row r="16" spans="1:8" ht="114">
      <c r="A16" s="22">
        <v>1</v>
      </c>
      <c r="B16" s="23" t="s">
        <v>18</v>
      </c>
      <c r="C16" s="24" t="s">
        <v>19</v>
      </c>
      <c r="D16" s="25">
        <v>10000</v>
      </c>
      <c r="E16" s="26">
        <v>426</v>
      </c>
      <c r="F16" s="26">
        <v>4260000</v>
      </c>
      <c r="G16" s="15"/>
      <c r="H16" s="15">
        <f>+G16*D16</f>
        <v>0</v>
      </c>
    </row>
    <row r="17" spans="1:8" ht="242.25">
      <c r="A17" s="27">
        <v>2</v>
      </c>
      <c r="B17" s="23" t="s">
        <v>20</v>
      </c>
      <c r="C17" s="24" t="s">
        <v>19</v>
      </c>
      <c r="D17" s="25">
        <v>65600</v>
      </c>
      <c r="E17" s="26">
        <v>1307</v>
      </c>
      <c r="F17" s="26">
        <v>85739200</v>
      </c>
      <c r="G17" s="15"/>
      <c r="H17" s="15">
        <f t="shared" ref="H17" si="0">+G17*D17</f>
        <v>0</v>
      </c>
    </row>
    <row r="18" spans="1:8" ht="15">
      <c r="A18" s="28"/>
      <c r="B18" s="29" t="s">
        <v>21</v>
      </c>
      <c r="C18" s="29"/>
      <c r="D18" s="30"/>
      <c r="E18" s="31"/>
      <c r="F18" s="31">
        <f>+F16+F17</f>
        <v>89999200</v>
      </c>
      <c r="G18" s="16"/>
      <c r="H18" s="16">
        <f>SUM(H16:H17)</f>
        <v>0</v>
      </c>
    </row>
    <row r="19" spans="1:8">
      <c r="E19" s="17"/>
      <c r="F19" s="18"/>
    </row>
    <row r="20" spans="1:8" ht="15">
      <c r="A20" s="19"/>
      <c r="B20" s="20"/>
      <c r="C20" s="20"/>
      <c r="D20" s="20"/>
      <c r="E20" s="20"/>
      <c r="F20" s="20"/>
      <c r="G20" s="20"/>
    </row>
    <row r="21" spans="1:8">
      <c r="A21" s="32" t="s">
        <v>22</v>
      </c>
      <c r="B21" s="32"/>
      <c r="C21" s="32"/>
      <c r="D21" s="32"/>
      <c r="E21" s="32"/>
      <c r="F21" s="32"/>
      <c r="G21" s="32"/>
      <c r="H21" s="32"/>
    </row>
    <row r="22" spans="1:8">
      <c r="A22" s="32" t="s">
        <v>23</v>
      </c>
      <c r="B22" s="32"/>
      <c r="C22" s="32"/>
      <c r="D22" s="32"/>
      <c r="E22" s="32"/>
      <c r="F22" s="32"/>
      <c r="G22" s="32"/>
      <c r="H22" s="32"/>
    </row>
    <row r="23" spans="1:8">
      <c r="A23" s="32" t="s">
        <v>24</v>
      </c>
      <c r="B23" s="32"/>
      <c r="C23" s="32"/>
      <c r="D23" s="32"/>
      <c r="E23" s="32"/>
      <c r="F23" s="32"/>
      <c r="G23" s="32"/>
      <c r="H23" s="32"/>
    </row>
    <row r="25" spans="1:8">
      <c r="A25" s="1" t="s">
        <v>25</v>
      </c>
    </row>
    <row r="29" spans="1:8">
      <c r="A29" s="21"/>
      <c r="B29" s="21"/>
    </row>
    <row r="30" spans="1:8">
      <c r="A30" s="1" t="s">
        <v>8</v>
      </c>
    </row>
  </sheetData>
  <sheetProtection algorithmName="SHA-512" hashValue="6F0dbyUUKblxXAFgk640A8rnzbGj0dWEzG3K5D0fxPaHrxIe+ddU1Pu1Yton5f1d63gzRxH/tG2c2IJtdenAXw==" saltValue="Z5SuvxznEEoI+nXuLTM2vw==" spinCount="100000" sheet="1" objects="1" scenarios="1"/>
  <mergeCells count="5">
    <mergeCell ref="A23:H23"/>
    <mergeCell ref="A2:H2"/>
    <mergeCell ref="A4:H4"/>
    <mergeCell ref="A21:H21"/>
    <mergeCell ref="A22:H22"/>
  </mergeCells>
  <pageMargins left="0.7" right="0.7" top="0.75" bottom="0.75" header="0.3" footer="0.3"/>
  <pageSetup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c0dbba-43a4-48c4-bcbf-a2426f2ad30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FACDB7537A2A43964F1C290C6BE829" ma:contentTypeVersion="14" ma:contentTypeDescription="Crear nuevo documento." ma:contentTypeScope="" ma:versionID="e1d2772a8288733b0931e4bcc80a4942">
  <xsd:schema xmlns:xsd="http://www.w3.org/2001/XMLSchema" xmlns:xs="http://www.w3.org/2001/XMLSchema" xmlns:p="http://schemas.microsoft.com/office/2006/metadata/properties" xmlns:ns3="40c0dbba-43a4-48c4-bcbf-a2426f2ad30f" xmlns:ns4="02674018-7f97-40ec-93c6-2aed61a5b95c" targetNamespace="http://schemas.microsoft.com/office/2006/metadata/properties" ma:root="true" ma:fieldsID="1884a97742d24afd078739b3e0adcfab" ns3:_="" ns4:_="">
    <xsd:import namespace="40c0dbba-43a4-48c4-bcbf-a2426f2ad30f"/>
    <xsd:import namespace="02674018-7f97-40ec-93c6-2aed61a5b95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c0dbba-43a4-48c4-bcbf-a2426f2ad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74018-7f97-40ec-93c6-2aed61a5b95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2D16CF-BC00-43B5-9658-07430E06C636}"/>
</file>

<file path=customXml/itemProps2.xml><?xml version="1.0" encoding="utf-8"?>
<ds:datastoreItem xmlns:ds="http://schemas.openxmlformats.org/officeDocument/2006/customXml" ds:itemID="{086CC8BC-26CE-41E7-A9CB-70ADB1988A19}"/>
</file>

<file path=customXml/itemProps3.xml><?xml version="1.0" encoding="utf-8"?>
<ds:datastoreItem xmlns:ds="http://schemas.openxmlformats.org/officeDocument/2006/customXml" ds:itemID="{FA6C39FF-D2B2-4299-B22B-E1B5A85652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Nidia Yanit Parrado Martínez</dc:creator>
  <cp:keywords/>
  <dc:description/>
  <cp:lastModifiedBy/>
  <cp:revision/>
  <dcterms:created xsi:type="dcterms:W3CDTF">2023-05-19T17:15:24Z</dcterms:created>
  <dcterms:modified xsi:type="dcterms:W3CDTF">2023-09-05T03:09:57Z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0x0101000AFACDB7537A2A43964F1C290C6BE829</vt:lpwstr>
  </property>
</Properties>
</file>