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https://cceficiente.sharepoint.com/sites/IntendenciaEvaluacin933/Documentos compartidos/General/informe de adjudicación/"/>
    </mc:Choice>
  </mc:AlternateContent>
  <xr:revisionPtr revIDLastSave="0" documentId="8_{1CDC6EC8-948A-4409-A568-E239858EE81F}" xr6:coauthVersionLast="41" xr6:coauthVersionMax="41" xr10:uidLastSave="{00000000-0000-0000-0000-000000000000}"/>
  <bookViews>
    <workbookView xWindow="-120" yWindow="-120" windowWidth="20730" windowHeight="11160" tabRatio="894" xr2:uid="{53AA08BD-566F-4D98-B8BE-4B98E14FABFA}"/>
  </bookViews>
  <sheets>
    <sheet name="Parametros" sheetId="60" r:id="rId1"/>
    <sheet name="1" sheetId="1" r:id="rId2"/>
    <sheet name="2" sheetId="4"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8" r:id="rId27"/>
    <sheet name="27" sheetId="29" r:id="rId28"/>
    <sheet name="28" sheetId="30" r:id="rId29"/>
    <sheet name="29" sheetId="31" r:id="rId30"/>
    <sheet name="30" sheetId="32" r:id="rId31"/>
    <sheet name="31" sheetId="33" r:id="rId32"/>
    <sheet name="32" sheetId="34" r:id="rId33"/>
    <sheet name="33" sheetId="35" r:id="rId34"/>
    <sheet name="34" sheetId="36" r:id="rId35"/>
    <sheet name="35" sheetId="37" r:id="rId36"/>
    <sheet name="36" sheetId="38" r:id="rId37"/>
    <sheet name="37" sheetId="39" r:id="rId38"/>
    <sheet name="38" sheetId="40" r:id="rId39"/>
    <sheet name="39" sheetId="41" r:id="rId40"/>
    <sheet name="40" sheetId="42" r:id="rId41"/>
    <sheet name="41" sheetId="43" r:id="rId42"/>
    <sheet name="42" sheetId="44" r:id="rId43"/>
    <sheet name="43" sheetId="45" r:id="rId44"/>
    <sheet name="44" sheetId="46" r:id="rId45"/>
    <sheet name="45" sheetId="47" r:id="rId46"/>
    <sheet name="46" sheetId="48" r:id="rId47"/>
    <sheet name="47" sheetId="49" r:id="rId48"/>
    <sheet name="48" sheetId="50" r:id="rId49"/>
    <sheet name="49" sheetId="51" r:id="rId50"/>
    <sheet name="50" sheetId="52" r:id="rId51"/>
    <sheet name="51" sheetId="53" r:id="rId52"/>
    <sheet name="52" sheetId="54" r:id="rId53"/>
    <sheet name="53" sheetId="55" r:id="rId54"/>
    <sheet name="54" sheetId="56" r:id="rId55"/>
    <sheet name="55" sheetId="57" r:id="rId56"/>
    <sheet name="56" sheetId="58" r:id="rId57"/>
    <sheet name="57" sheetId="59" r:id="rId58"/>
  </sheets>
  <definedNames>
    <definedName name="_Hlk950591" localSheetId="0">Parametros!$B$1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0" i="32" l="1"/>
  <c r="P11" i="31"/>
  <c r="P7" i="18"/>
  <c r="P7" i="59"/>
  <c r="P8" i="59"/>
  <c r="P10" i="58"/>
  <c r="P9" i="58"/>
  <c r="P10" i="57"/>
  <c r="P12" i="57"/>
  <c r="P11" i="57"/>
  <c r="P9" i="57"/>
  <c r="P12" i="56"/>
  <c r="P13" i="56"/>
  <c r="P10" i="56"/>
  <c r="P11" i="56"/>
  <c r="P8" i="56"/>
  <c r="P9" i="56"/>
  <c r="P11" i="55"/>
  <c r="P9" i="55"/>
  <c r="P12" i="55"/>
  <c r="P8" i="55"/>
  <c r="P10" i="55"/>
  <c r="P9" i="54"/>
  <c r="P10" i="54"/>
  <c r="P9" i="53"/>
  <c r="P10" i="53"/>
  <c r="P9" i="52"/>
  <c r="P10" i="52"/>
  <c r="P9" i="51"/>
  <c r="P10" i="51"/>
  <c r="P9" i="50"/>
  <c r="P10" i="50"/>
  <c r="P7" i="49"/>
  <c r="P8" i="49"/>
  <c r="P13" i="48"/>
  <c r="P9" i="48"/>
  <c r="P14" i="48"/>
  <c r="P10" i="48"/>
  <c r="P12" i="48"/>
  <c r="P11" i="48"/>
  <c r="P8" i="48"/>
  <c r="P8" i="47"/>
  <c r="P7" i="47"/>
  <c r="P10" i="46"/>
  <c r="P9" i="46"/>
  <c r="P7" i="45"/>
  <c r="P9" i="44"/>
  <c r="P10" i="43"/>
  <c r="P8" i="43"/>
  <c r="P13" i="43"/>
  <c r="P12" i="43"/>
  <c r="P11" i="43"/>
  <c r="P9" i="43"/>
  <c r="P13" i="42"/>
  <c r="P10" i="42"/>
  <c r="P11" i="42"/>
  <c r="P14" i="42"/>
  <c r="P8" i="42"/>
  <c r="P15" i="42"/>
  <c r="P12" i="42"/>
  <c r="P9" i="42"/>
  <c r="P12" i="41"/>
  <c r="P14" i="41"/>
  <c r="P8" i="41"/>
  <c r="P15" i="41"/>
  <c r="P13" i="41"/>
  <c r="P11" i="41"/>
  <c r="P10" i="41"/>
  <c r="P9" i="41"/>
  <c r="P10" i="40"/>
  <c r="P14" i="40"/>
  <c r="P13" i="40"/>
  <c r="P9" i="40"/>
  <c r="P12" i="40"/>
  <c r="P11" i="40"/>
  <c r="P9" i="39"/>
  <c r="P8" i="39"/>
  <c r="P10" i="39"/>
  <c r="P7" i="39"/>
  <c r="P7" i="38"/>
  <c r="P10" i="38"/>
  <c r="P12" i="38"/>
  <c r="P14" i="38"/>
  <c r="P8" i="38"/>
  <c r="P15" i="38"/>
  <c r="P11" i="38"/>
  <c r="P13" i="38"/>
  <c r="P9" i="38"/>
  <c r="P10" i="37"/>
  <c r="P13" i="37"/>
  <c r="P14" i="37"/>
  <c r="P8" i="37"/>
  <c r="P15" i="37"/>
  <c r="P12" i="37"/>
  <c r="P11" i="37"/>
  <c r="P9" i="37"/>
  <c r="P9" i="36"/>
  <c r="P7" i="36"/>
  <c r="P8" i="36"/>
  <c r="P11" i="35"/>
  <c r="P10" i="35"/>
  <c r="P9" i="35"/>
  <c r="P12" i="35"/>
  <c r="P13" i="34"/>
  <c r="P12" i="34"/>
  <c r="P14" i="34"/>
  <c r="P15" i="34"/>
  <c r="P10" i="34"/>
  <c r="P11" i="34"/>
  <c r="P9" i="34"/>
  <c r="P11" i="33"/>
  <c r="P13" i="33"/>
  <c r="P14" i="33"/>
  <c r="P9" i="33"/>
  <c r="P10" i="33"/>
  <c r="P8" i="33"/>
  <c r="P15" i="33"/>
  <c r="P12" i="33"/>
  <c r="P13" i="32"/>
  <c r="P11" i="32"/>
  <c r="P9" i="32"/>
  <c r="P12" i="32"/>
  <c r="P8" i="32"/>
  <c r="P9" i="31"/>
  <c r="P12" i="31"/>
  <c r="P14" i="31"/>
  <c r="P10" i="31"/>
  <c r="P13" i="31"/>
  <c r="P10" i="30"/>
  <c r="P8" i="30"/>
  <c r="P11" i="30"/>
  <c r="P12" i="30"/>
  <c r="P9" i="30"/>
  <c r="P9" i="29"/>
  <c r="P10" i="29"/>
  <c r="P8" i="29"/>
  <c r="P11" i="29"/>
  <c r="P12" i="28"/>
  <c r="P10" i="28"/>
  <c r="P11" i="28"/>
  <c r="P9" i="28"/>
  <c r="P13" i="28"/>
  <c r="P11" i="27"/>
  <c r="P10" i="27"/>
  <c r="P9" i="27"/>
  <c r="P12" i="27"/>
  <c r="P10" i="26"/>
  <c r="P12" i="26"/>
  <c r="P9" i="26"/>
  <c r="P11" i="26"/>
  <c r="P10" i="25"/>
  <c r="P9" i="25"/>
  <c r="P8" i="25"/>
  <c r="P11" i="25"/>
  <c r="P7" i="25"/>
  <c r="P8" i="24"/>
  <c r="P7" i="24"/>
  <c r="P9" i="24"/>
  <c r="P8" i="23"/>
  <c r="P7" i="23"/>
  <c r="P10" i="22"/>
  <c r="P8" i="22"/>
  <c r="P12" i="22"/>
  <c r="P7" i="22"/>
  <c r="P11" i="22"/>
  <c r="P9" i="22"/>
  <c r="P10" i="21"/>
  <c r="P11" i="21"/>
  <c r="P7" i="21"/>
  <c r="P13" i="21"/>
  <c r="P9" i="21"/>
  <c r="P8" i="21"/>
  <c r="P12" i="21"/>
  <c r="P9" i="20"/>
  <c r="P13" i="20"/>
  <c r="P14" i="20"/>
  <c r="P11" i="20"/>
  <c r="P8" i="20"/>
  <c r="P12" i="20"/>
  <c r="P7" i="20"/>
  <c r="P10" i="20"/>
  <c r="P7" i="19"/>
  <c r="P13" i="19"/>
  <c r="P10" i="19"/>
  <c r="P8" i="19"/>
  <c r="P11" i="19"/>
  <c r="P12" i="19"/>
  <c r="P9" i="19"/>
  <c r="P8" i="18"/>
  <c r="P9" i="18"/>
  <c r="P11" i="18"/>
  <c r="P10" i="18"/>
  <c r="P12" i="18"/>
  <c r="P12" i="17"/>
  <c r="P9" i="17"/>
  <c r="P13" i="17"/>
  <c r="P11" i="17"/>
  <c r="P10" i="17"/>
  <c r="P8" i="17"/>
  <c r="P10" i="16"/>
  <c r="P9" i="16"/>
  <c r="P10" i="15"/>
  <c r="P11" i="15"/>
  <c r="P9" i="15"/>
  <c r="P15" i="14"/>
  <c r="P10" i="14"/>
  <c r="P13" i="14"/>
  <c r="P9" i="14"/>
  <c r="P12" i="14"/>
  <c r="P8" i="14"/>
  <c r="P11" i="14"/>
  <c r="P14" i="14"/>
  <c r="P16" i="14"/>
  <c r="P11" i="13"/>
  <c r="P8" i="13"/>
  <c r="P15" i="13"/>
  <c r="P14" i="13"/>
  <c r="P13" i="13"/>
  <c r="P12" i="13"/>
  <c r="P9" i="13"/>
  <c r="P16" i="13"/>
  <c r="P10" i="13"/>
  <c r="P7" i="13"/>
  <c r="P14" i="12"/>
  <c r="P17" i="12"/>
  <c r="P13" i="12"/>
  <c r="P7" i="12"/>
  <c r="P8" i="12"/>
  <c r="P16" i="12"/>
  <c r="P10" i="12"/>
  <c r="P12" i="12"/>
  <c r="P9" i="12"/>
  <c r="P15" i="12"/>
  <c r="P18" i="12"/>
  <c r="P11" i="12"/>
  <c r="P10" i="11"/>
  <c r="P18" i="11"/>
  <c r="P15" i="11"/>
  <c r="P11" i="11"/>
  <c r="P16" i="11"/>
  <c r="P13" i="11"/>
  <c r="P17" i="11"/>
  <c r="P9" i="11"/>
  <c r="P8" i="11"/>
  <c r="P19" i="11"/>
  <c r="P14" i="11"/>
  <c r="P20" i="11"/>
  <c r="P12" i="11"/>
  <c r="P10" i="10"/>
  <c r="P11" i="10"/>
  <c r="P13" i="10"/>
  <c r="P8" i="10"/>
  <c r="P12" i="10"/>
  <c r="P9" i="10"/>
  <c r="P7" i="10"/>
  <c r="P8" i="9"/>
  <c r="P13" i="9"/>
  <c r="P7" i="9"/>
  <c r="P9" i="9"/>
  <c r="P10" i="9"/>
  <c r="P12" i="9"/>
  <c r="P11" i="9"/>
  <c r="P11" i="7"/>
  <c r="P10" i="8"/>
  <c r="P8" i="8"/>
  <c r="P13" i="8"/>
  <c r="P11" i="8"/>
  <c r="P9" i="8"/>
  <c r="P12" i="8"/>
  <c r="P7" i="8"/>
  <c r="P8" i="7"/>
  <c r="P12" i="7"/>
  <c r="P9" i="7"/>
  <c r="P14" i="7"/>
  <c r="P10" i="7"/>
  <c r="P13" i="7"/>
  <c r="P9" i="5"/>
  <c r="P8" i="5"/>
  <c r="P10" i="5"/>
  <c r="P7" i="5"/>
  <c r="P7" i="6"/>
  <c r="P8" i="6"/>
  <c r="P8" i="4"/>
  <c r="P10" i="4"/>
  <c r="P7" i="4"/>
  <c r="P9" i="4"/>
  <c r="P11" i="4"/>
  <c r="P7" i="1"/>
  <c r="P11" i="1"/>
  <c r="P8" i="1"/>
  <c r="P10" i="1"/>
  <c r="P12" i="1"/>
  <c r="P9" i="1"/>
</calcChain>
</file>

<file path=xl/sharedStrings.xml><?xml version="1.0" encoding="utf-8"?>
<sst xmlns="http://schemas.openxmlformats.org/spreadsheetml/2006/main" count="4944" uniqueCount="330">
  <si>
    <t>PRODUCTO Bota de combate tipo desierto media caña en cuero y lona bi densidad</t>
  </si>
  <si>
    <t>Proceso de Contratación CCENEG-014-1-2019</t>
  </si>
  <si>
    <t>Proponente</t>
  </si>
  <si>
    <t>Habilitado</t>
  </si>
  <si>
    <t>Cap. Jurídica</t>
  </si>
  <si>
    <t>Experiencia</t>
  </si>
  <si>
    <t>Capacidad Financiera</t>
  </si>
  <si>
    <t>Capacidad Organizacional</t>
  </si>
  <si>
    <t>Formato Económico</t>
  </si>
  <si>
    <t>Req. Mínimos técnicos  ( Formato #7)</t>
  </si>
  <si>
    <t xml:space="preserve"> Puntaje Factor económico</t>
  </si>
  <si>
    <t>Factor técnico ( Formato 8)</t>
  </si>
  <si>
    <t>bien nacional</t>
  </si>
  <si>
    <t>incorporación de bienes colombianos</t>
  </si>
  <si>
    <t>Personal Con Discapacidad</t>
  </si>
  <si>
    <t>N/A</t>
  </si>
  <si>
    <t>PRODUCTO: Bota tenis para deporte</t>
  </si>
  <si>
    <t>PRODUCTO: Bota de combate media caña en cuero sistema vulcanizado e inyección directa</t>
  </si>
  <si>
    <t>PRODUCTO: Botas pantaneras en PVC</t>
  </si>
  <si>
    <t xml:space="preserve">PRODUCTO: Calcetín para uso con bota de combate -Tipo I </t>
  </si>
  <si>
    <t>PRODUCTO: Calcetín para uso con bota de combate- Tipo II</t>
  </si>
  <si>
    <t>PRODUCTO: Calcetín para uso con zapato</t>
  </si>
  <si>
    <t>PRODUCTO: Calzado de calle para hombre, en material sintético</t>
  </si>
  <si>
    <t>PRODUCTO: Camiseta</t>
  </si>
  <si>
    <t>PRODUCTO: Camiseta estampada</t>
  </si>
  <si>
    <t>PRODUCTO: Uniforme deportivo camiseta y pantaloneta fuerza pública</t>
  </si>
  <si>
    <t>PRODUCTO: Pijama</t>
  </si>
  <si>
    <t>PRODUCTO: Cantimplora</t>
  </si>
  <si>
    <t>PRODUCTO: Jarro para cantimplora</t>
  </si>
  <si>
    <t>PRODUCTO: Porta cantimplora</t>
  </si>
  <si>
    <t>PRODUCTO: Chaleco para 10 proveedores de munición</t>
  </si>
  <si>
    <t>PRODUCTO: Cinturón en reata de 55mm</t>
  </si>
  <si>
    <t>PRODUCTO: Cinturón en reata con chapa metálica </t>
  </si>
  <si>
    <t>PRODUCTO: Cobija</t>
  </si>
  <si>
    <t xml:space="preserve">PRODUCTO Bufanda-Pasamontañas </t>
  </si>
  <si>
    <t>PRODUCTO: Colchón y almohada en espuma de poliuretano</t>
  </si>
  <si>
    <t>PRODUCTO: Colchón y almohada en espuma de poliuretano (con cremallera)</t>
  </si>
  <si>
    <t>PRODUCTO Frazada térmica</t>
  </si>
  <si>
    <t>PRODUCTO: Frazada térmica para uso por encima de 3.000M de altitud</t>
  </si>
  <si>
    <t>PRODUCTO: Hamaca con toldillo incorporado</t>
  </si>
  <si>
    <t>PRODUCTO: Mosquitero</t>
  </si>
  <si>
    <t xml:space="preserve">PRODUCTO: Toldillo </t>
  </si>
  <si>
    <t>PRODUCTO: Juego de cama en tejido plano</t>
  </si>
  <si>
    <t>PRODUCTO: Morral de asalto</t>
  </si>
  <si>
    <t>PRODUCTO: Tula con cremallera</t>
  </si>
  <si>
    <t>PRODUCTO: Pantaloncillo tipo bóxer</t>
  </si>
  <si>
    <t>PRODUCTO: Poncho</t>
  </si>
  <si>
    <t>PRODUCTO: Sobrecarpa</t>
  </si>
  <si>
    <t>PRODUCTO: Toalla</t>
  </si>
  <si>
    <t xml:space="preserve">PRODUCTO: Camisa formal para dama </t>
  </si>
  <si>
    <t xml:space="preserve">PRODUCTO: Camisa formal para hombre  </t>
  </si>
  <si>
    <t>PRODUCTO Chaqueta de campaña</t>
  </si>
  <si>
    <t>PRODUCTO Chaleco reflectivo tipo cerrado</t>
  </si>
  <si>
    <t>PRODUCTO Camisa informal para dama</t>
  </si>
  <si>
    <t>PRODUCTO Camisa informal para hombre</t>
  </si>
  <si>
    <t xml:space="preserve">PRODUCTO: Confección uniforme camuflado masculino y femenino fuerza aérea colombiana </t>
  </si>
  <si>
    <t>PRODUCTO: Chaqueta de cuero FAC</t>
  </si>
  <si>
    <t>PRODUCTO: Confección gorro tipo chaco</t>
  </si>
  <si>
    <t>PRODUCTO Guantes blancos</t>
  </si>
  <si>
    <t>PRODUCTO Chaqueta de Policía judicial e inteligencia</t>
  </si>
  <si>
    <t xml:space="preserve">PRODUCTO Gorra femenina Policía Nacional – Oficial </t>
  </si>
  <si>
    <t>PRODUCTO Gorra femenina Policía Nacional – Sub Oficial</t>
  </si>
  <si>
    <t>PRODUCTO Gorra femenina Policía Nacional – Patrullero y Agente</t>
  </si>
  <si>
    <t>PRODUCTO Gorra Personal Masculino Policía Nacional - Oficial</t>
  </si>
  <si>
    <t>PRODUCTO Gorra Personal Masculino Policía Nacional - Sub Oficial</t>
  </si>
  <si>
    <t>PRODUCTO Gorra Personal Masculino Policía Nacional - Patrullero y Agente</t>
  </si>
  <si>
    <t>PRODUCTO: Chaqueta perchada para uso en las alturas superiores a 3000 metros – EJC</t>
  </si>
  <si>
    <t>PRODUCTO: Chaqueta perchada para uso en las alturas superiores a 2700 Y 3000 metros – EJC</t>
  </si>
  <si>
    <t>PRODUCTO: Saco de dormir (Sleeping)</t>
  </si>
  <si>
    <t xml:space="preserve">PRODUCTO Gorra personal masculino Ejercito Nacional </t>
  </si>
  <si>
    <t>PRODUCTO: Colchoneta de campaña</t>
  </si>
  <si>
    <t>VALORES SMITH S.A</t>
  </si>
  <si>
    <t>INVERSIONES SARHEM DE COLOMBIA SAS</t>
  </si>
  <si>
    <t>UNION TEMPORAL TEXTILES Y MODA</t>
  </si>
  <si>
    <t>UNIROCA SA</t>
  </si>
  <si>
    <t>BACET GROUP SAS</t>
  </si>
  <si>
    <t>UT ENCOL30</t>
  </si>
  <si>
    <t>CROYDON COLOMBIA S.A.</t>
  </si>
  <si>
    <t>UNION TEMPORAL PROSAMFE 2019</t>
  </si>
  <si>
    <t>MANUFACTURAS CAPITEX SAS</t>
  </si>
  <si>
    <t>UNION TEMPORAL SAMMYPROYEC CCE</t>
  </si>
  <si>
    <t>CRYSTAL SAS</t>
  </si>
  <si>
    <t>COBRE PIESANO S.A.S</t>
  </si>
  <si>
    <t>UT MOBECOLTEX</t>
  </si>
  <si>
    <t>MANUFACTURAS LA FE S.A.S</t>
  </si>
  <si>
    <t>CI INVERSIONES DERCA SAS</t>
  </si>
  <si>
    <t>SPARTA SHOES SAS</t>
  </si>
  <si>
    <t>UT DOTACALZADO</t>
  </si>
  <si>
    <t>CONFECCIONES PAEZ SAS</t>
  </si>
  <si>
    <t>UT PRESENTE  TEXTIL</t>
  </si>
  <si>
    <t>JEM SUPPLIES SAS</t>
  </si>
  <si>
    <t>PERMODA LTDA</t>
  </si>
  <si>
    <t>MANUFACTURAS CADUGI S.A.S.</t>
  </si>
  <si>
    <t>UNION TEMPORAL QIA2020</t>
  </si>
  <si>
    <t>UNION TEMPORAL INTENDENCIA MARCO MSF</t>
  </si>
  <si>
    <t>UT FACOCREAR 2019</t>
  </si>
  <si>
    <t>UNION TEMPORAL INTENDENCIA KBC</t>
  </si>
  <si>
    <t>UNION TEMPORAL INTENDENCIA MARCO MS</t>
  </si>
  <si>
    <t>UT DOTAMUNDO</t>
  </si>
  <si>
    <t xml:space="preserve">UNION TEMPORAL INDUSABAG		</t>
  </si>
  <si>
    <t>INDUSTRIAS SALGARI S.A.S</t>
  </si>
  <si>
    <t>GRUPO G Y C SAS</t>
  </si>
  <si>
    <t>UT 2019</t>
  </si>
  <si>
    <t>COMERCIALIZADORA INTERNACIONAL TEXMAN</t>
  </si>
  <si>
    <t>UNION TEMPORAL MQCOL-2019</t>
  </si>
  <si>
    <t>UT. MILNIC-2019</t>
  </si>
  <si>
    <t xml:space="preserve"> INDETRO LTDA</t>
  </si>
  <si>
    <t>UNION TEMPORAL INTENDENCIA 2019</t>
  </si>
  <si>
    <t>UNION TEMPORAL DISCAP III 2019</t>
  </si>
  <si>
    <t>UNION TEMPORAL COLMIG 2019</t>
  </si>
  <si>
    <t>INDUSTRIAS Y CONFECCIONES INDUCON SAS</t>
  </si>
  <si>
    <t>CI DISTRIHOGAR SAS</t>
  </si>
  <si>
    <t>UNION TEMPORAL U.T.E. 4 DE 2019</t>
  </si>
  <si>
    <t>DOTA HOGAR COLCHONES</t>
  </si>
  <si>
    <t>ESPUMAS SANTAFE DE BOGOTA SAS</t>
  </si>
  <si>
    <t>ESPUMADOS SA</t>
  </si>
  <si>
    <t>PROTELA S.A.</t>
  </si>
  <si>
    <t>INDUSTRIAS SAGOR LTD</t>
  </si>
  <si>
    <t>UNION TEMPORAL HERBLAN</t>
  </si>
  <si>
    <t>INDUSTRIAS ERREGE S.A.S</t>
  </si>
  <si>
    <t>DISMOTOS PM</t>
  </si>
  <si>
    <t>CLASS GROUP LTDA</t>
  </si>
  <si>
    <t>INDUSTRIAS ERREGE S.A.S.</t>
  </si>
  <si>
    <t>si</t>
  </si>
  <si>
    <t xml:space="preserve">Proponente </t>
  </si>
  <si>
    <t xml:space="preserve">Observación </t>
  </si>
  <si>
    <t xml:space="preserve">Colombia Compra Eficiente solicita al proponente allegar el contrato de maquila y la certificación de traidición y libertad para la dirección registrada en el Formato 7. </t>
  </si>
  <si>
    <t>1.UNION TEMPORAL TEXTILES Y MODA</t>
  </si>
  <si>
    <t>NO</t>
  </si>
  <si>
    <t>SI</t>
  </si>
  <si>
    <t>Si</t>
  </si>
  <si>
    <t>1. MANUFACTURAS CAPITEX SAS</t>
  </si>
  <si>
    <t>1.UT DOTACALZADO</t>
  </si>
  <si>
    <t xml:space="preserve">Colombia Compra Eficiente solicita al proponente allegar  copia de las autorizaciones de los órganos sociales para participar en el Proceso de Contratación. </t>
  </si>
  <si>
    <t>1.UNIROCA</t>
  </si>
  <si>
    <t>1. UT PRESENTE  TEXTIL</t>
  </si>
  <si>
    <t>2. UNIROCA</t>
  </si>
  <si>
    <t>Colombia Compra Eficiente solicita al proponente allegar el contrato de maquila y/o certificación de traidición y libertad para la dirección registrada en el Formato 7 de acuerdo con lo estipulado en el Pliego de Condiciones</t>
  </si>
  <si>
    <t>2. UNION TEMPORAL PROSAMFE 2019</t>
  </si>
  <si>
    <t>1. UNION TEMPORAL PROSAMFE 2019</t>
  </si>
  <si>
    <t>33. UNION TEMPORAL SAMMYPROYEC CCE</t>
  </si>
  <si>
    <t xml:space="preserve">Colombia Compra Eficiente solicita al proponente allegar el contrato de maquila y la certificación de traidición y libertad para la dirección registrada en el Formato 7. 	</t>
  </si>
  <si>
    <t>26. UNION TEMPORAL DISCAP III 2019</t>
  </si>
  <si>
    <t>1. UT DOTAMUNDO</t>
  </si>
  <si>
    <t>La propuesta es rechazada por configurarse las causales de rechazo señalada en la sección VIII.  del numeral 4 del pliego de condiciones del proceso de selección CCENEG-014-01-2019, toda vez que no se allegó la oferta económica ni la póliza de seriedad de la oferta.</t>
  </si>
  <si>
    <t>2. COMERCIALIZADORA INTERNACIONAL TEXMAN</t>
  </si>
  <si>
    <t>1. UNION TEMPORAL INTENDENCIA 2019</t>
  </si>
  <si>
    <t>2. UNION TEMPORAL SAMMYPROYEC CCE</t>
  </si>
  <si>
    <t>3. COMERCIALIZADORA INTERNACIONAL TEXMAN</t>
  </si>
  <si>
    <t>La propuesta es rechazada por configurarse las causales de rechazo señalada en la sección VIII.  del numeral 4 del pliego de condiciones del proceso de selección CCENEG-014-01-2019, toda vez que no se allegó la póliza de seriedad de la oferta.</t>
  </si>
  <si>
    <t>1. UNION TEMPORAL SAMMYPROYEC CCE</t>
  </si>
  <si>
    <t>2.COMERCIALIZADORA INTERNACIONAL TEXMAN</t>
  </si>
  <si>
    <t>2. UNION TEMPORAL COLMIG 2019</t>
  </si>
  <si>
    <t>2. CONFECCIONES PAEZ SAS</t>
  </si>
  <si>
    <t>1. COMERCIALIZADORA INTERNACIONAL TEXMAN</t>
  </si>
  <si>
    <t>1.COMERCIALIZADORA INTERNACIONAL TEXMAN</t>
  </si>
  <si>
    <t>La propuesta es rechazada por configurarse las causales de rechazo señalada en la sección VIII.  del numeral 4 del pliego de condiciones del proceso de selección CCENEG-014-01-2019, toda vez que no allegó la póliza de seriedad de la oferta.</t>
  </si>
  <si>
    <t>4. CRYSTAL SAS</t>
  </si>
  <si>
    <t>2. UNION TEMPORAL INTENDENCIA KBC</t>
  </si>
  <si>
    <t>3. UNION TEMPORAL MQCOL-2019</t>
  </si>
  <si>
    <t>1. UNION TEMPORAL INTENDENCIA KBC</t>
  </si>
  <si>
    <t>4. UNION TEMPORAL MQCOL-2019</t>
  </si>
  <si>
    <t>3. UNION TEMPORAL INTENDENCIA KBC</t>
  </si>
  <si>
    <t>3. CRYSTAL SAS</t>
  </si>
  <si>
    <t>1. CRYSTAL SAS</t>
  </si>
  <si>
    <t>1. UNION TEMPORAL COLMIG 2019</t>
  </si>
  <si>
    <t>2. INDUSTRIAS Y CONFECCIONES INDUCON SAS</t>
  </si>
  <si>
    <t>3. INDUSTRIAS Y CONFECCIONES INDUCON SAS</t>
  </si>
  <si>
    <t>La propuesta es rechazada por configurarse las causales de rechazo señalada en la sección VIII.  del numeral 4 del pliego de condiciones del proceso de selección CCENEG-014-01-2019, toda vez que no se allegó la oferta económica.</t>
  </si>
  <si>
    <t>2. BACET GROUP SAS</t>
  </si>
  <si>
    <t>2.BACET GROUP SAS</t>
  </si>
  <si>
    <t>3. CONFECCIONES PAEZ SAS</t>
  </si>
  <si>
    <t>3. UT ENCOL30</t>
  </si>
  <si>
    <t>4. MANUFACTURAS LA FE S.A.S</t>
  </si>
  <si>
    <t>1. COBRE PIESANO S.A.S</t>
  </si>
  <si>
    <t>2. CI INVERSIONES DERCA SAS</t>
  </si>
  <si>
    <t>2. CRYSTAL SAS</t>
  </si>
  <si>
    <t>3. MANUFACTURAS LA FE S.A.S</t>
  </si>
  <si>
    <t>3. UNION TEMPORAL QIA2020</t>
  </si>
  <si>
    <t>4. CONFECCIONES PAEZ SAS</t>
  </si>
  <si>
    <t>5. CRYSTAL SAS</t>
  </si>
  <si>
    <t>6. MANUFACTURAS LA FE S.A.S</t>
  </si>
  <si>
    <t>La Agencia Nacional de Contratación Pública - Colombia Compra Eficiente, informa que tras realizar visita a las instalaciones reportadas en el formato 7, se evidenció la no existencia de la maquinaria reportada, sin que mediase  justificación respecto de la inexistencia de la misma, hecho del cual se dejó reporte en el formato de visita.</t>
  </si>
  <si>
    <t>5. MANUFACTURAS LA FE S.A.S</t>
  </si>
  <si>
    <t>2. UNION TEMPORAL QIA2020</t>
  </si>
  <si>
    <t>1. UNION TEMPORAL QIA2020</t>
  </si>
  <si>
    <t>2. INDUSTRIAS SAGOR LTD</t>
  </si>
  <si>
    <t>4. PERMODA LTDA</t>
  </si>
  <si>
    <t>1. DOTA HOGAR COLCHONES</t>
  </si>
  <si>
    <t>2. ESPUMADOS SA</t>
  </si>
  <si>
    <t>El proponente debe allegar el Formato 1 - Compromiso anticorrupción firmado por todos los integrantes del Proponente plural</t>
  </si>
  <si>
    <t>4.UNION TEMPORAL TEXTILES Y MODA</t>
  </si>
  <si>
    <t>3. UNION TEMPORAL TEXTILES Y MODA</t>
  </si>
  <si>
    <t>El proponente debe ajustar el formato 7, registrando la totalidad de máquinas, tiempos y operaciones para realizar el producto de forma que se pueda llevar a cabo la verificación de tiempos y capacidad de producción en las fechas establecidas en el cronograma de visitas.</t>
  </si>
  <si>
    <t>El proponente debe allegar la garantía de seriedad de la oferta con la anotación donde se relacionen el nombre , identificación y porcentaje de participación de los integrantes de la Unión Temporal.</t>
  </si>
  <si>
    <t>El proponente debe allegar el contrato de maquila y la certificación de traidición y libertad para el inmueble registrado en el Formato 7.</t>
  </si>
  <si>
    <t>El proponente debe allegar la garantía de seriedad de la oferta  ajustando el amparo hasta el 29 de noviembre de 2019.</t>
  </si>
  <si>
    <t>El proponente debe allegar los certificados de Existencia y Representación legal de los integrantes de la Unión Temporal.</t>
  </si>
  <si>
    <t xml:space="preserve">El proponente debe allegar copia de la cédula de extranjeria del representante legal vigente.  
</t>
  </si>
  <si>
    <t>El proponente debe allegar el contrato de maquila para el inmueble  registrado en el Formato 7.</t>
  </si>
  <si>
    <t>5.UNION TEMPORAL TEXTILES Y MODA</t>
  </si>
  <si>
    <t xml:space="preserve">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  realizará verificación en las fechas establecidas en el cronograma de visitas.  </t>
  </si>
  <si>
    <t>4. UT. MILNIC-2019</t>
  </si>
  <si>
    <t xml:space="preserve">Colombia Compra Efciente solicita al proponente allegar el Formato 1 - Compromiso anticorrupción firmado por el representante legal del Proponente y suscrito por todos los integrantes del Proponente plural		</t>
  </si>
  <si>
    <t>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  realizará verificación en las fechas establecidas en el cronograma de visitas.</t>
  </si>
  <si>
    <t xml:space="preserve">El proponente debe allegar el contrato de maquila y la certificación de traidición y libertad para el inmueble  registrado en el Formato 7. 	</t>
  </si>
  <si>
    <t>El proponente debe allegar el Formato 1 - Compromiso Anticorrupción firmado por todos los integrantes del Proponente Plural.</t>
  </si>
  <si>
    <t>2.UNION TEMPORAL PROSAMFE 2019</t>
  </si>
  <si>
    <t>El proponente debe allegar el documento donde se evidencia la falta absoluta, temporal o accidental del representante legal o la autorización respectiva para que la segunda suplente del gerente pueda participar en el presente proceso.</t>
  </si>
  <si>
    <t>6. INVERSIONES SARHEM DE COLOMBIA SAS</t>
  </si>
  <si>
    <t>4. .UNION TEMPORAL TEXTILES Y MODA</t>
  </si>
  <si>
    <t>6.  UT PRESENTE  TEXTIL</t>
  </si>
  <si>
    <t>7. PERMODA LTDA</t>
  </si>
  <si>
    <t>8. UNION TEMPORAL TEXTILES Y MODA</t>
  </si>
  <si>
    <t>9. UNION TEMPORAL INTENDENCIA MARCO MSF</t>
  </si>
  <si>
    <t>10. UT FACOCREAR 2019</t>
  </si>
  <si>
    <t>4. UNION TEMPORAL INTENDENCIA MARCO MSF</t>
  </si>
  <si>
    <t>5. UT FACOCREAR 2019</t>
  </si>
  <si>
    <t xml:space="preserve">El proponente debe  allegar el Formato 1 - Compromiso anticorrupción firmado por el representante legal del proponente plural y  todos sus integrantes.	</t>
  </si>
  <si>
    <t>4. UNION TEMPORAL TEXTILES Y MODA</t>
  </si>
  <si>
    <t xml:space="preserve">El proponente debe allegar  copia de la autorización para participar en el proceso sin límite de cuantía emitida por el organo directivo correspondiente. </t>
  </si>
  <si>
    <t>El proponente debe allegar el Formato 1 - Compromiso anticorrupción firmado por todos los integrantes del Proponente plural.</t>
  </si>
  <si>
    <t xml:space="preserve">El proponente debe allegar el contrato de maquila y la certificación de traidición y libertad para el inmueble  registrado en el Formato 7.  	</t>
  </si>
  <si>
    <t xml:space="preserve">El proponente debe allegar el contrato de maquila y la certificación de traidición y libertad para el inmueble  registrado en el Formato 7.  </t>
  </si>
  <si>
    <t>5. UNION TEMPORAL SAMMYPROYEC CCE</t>
  </si>
  <si>
    <t>2. UNION TEMPORAL MQCOL-2019</t>
  </si>
  <si>
    <t>5. UT. MILNIC-2019</t>
  </si>
  <si>
    <t xml:space="preserve">El proponente debe  allegar el Formato 1 - Compromiso anticorrupción firmado por el representante legal del proponente plural y  todos sus integrantes.		</t>
  </si>
  <si>
    <t>2. INDUSTRIAS Y CONFECCIONES INDUCON SAS</t>
  </si>
  <si>
    <t>4. UNION TEMPORAL QIA2020</t>
  </si>
  <si>
    <t>5. UNION TEMPORAL TEXTILES Y MODA</t>
  </si>
  <si>
    <t>6. UT. MILNIC-2019</t>
  </si>
  <si>
    <t>5. UNION TEMPORAL QIA2020</t>
  </si>
  <si>
    <t>6. UNION TEMPORAL TEXTILES Y MODA</t>
  </si>
  <si>
    <t>7. UT. MILNIC-2019</t>
  </si>
  <si>
    <t xml:space="preserve">El proponente debe  allegar el Formato 1 - Compromiso anticorrupción firmado por el representante legal del proponente plural y  todos sus integrantes.			</t>
  </si>
  <si>
    <t>Colombia Compra Eficiente solicita al proponente allegar el contrato de maquila y/o certificación de traidición y libertad para la dirección registrada en el Formato 7.</t>
  </si>
  <si>
    <t>El proponente debe allegar el contrato de maquila y la certificación de traidición y libertad para el inmueble  registrado en el Formato 7.</t>
  </si>
  <si>
    <t>4. UT FACOCREAR 2019</t>
  </si>
  <si>
    <t xml:space="preserve">Colombia Compra Efciente El proponente debe  allegar el Formato 1 - Compromiso anticorrupción firmado por el representante legal del proponente plural y  todos sus integrantes.		
</t>
  </si>
  <si>
    <t xml:space="preserve">Colombia Compra Efciente El proponente debe  allegar el Formato 1 - Compromiso anticorrupción firmado por el representante legal del proponente plural y  todos sus integrantes.	
</t>
  </si>
  <si>
    <t>2. DOTA HOGAR COLCHONES</t>
  </si>
  <si>
    <t>1. ESPUMADOS SA</t>
  </si>
  <si>
    <t>3. UT. MILNIC-2019</t>
  </si>
  <si>
    <t>2. UNION TEMPORAL TEXTILES Y MODA</t>
  </si>
  <si>
    <t>El proponente debe allegar el contrato de maquila y la certificación de traidición y libertad para el inmueble  registrado en el Formato 7</t>
  </si>
  <si>
    <t>5. UNION TEMPORAL PROSAMFE 2019</t>
  </si>
  <si>
    <t>6. UNION TEMPORAL INTENDENCIA MARCO MSF</t>
  </si>
  <si>
    <t>No tiene experiencia en este producto</t>
  </si>
  <si>
    <t>4. UNION TEMPORAL PROSAMFE 2019</t>
  </si>
  <si>
    <t>2.UNION TEMPORAL INTENDENCIA KBC</t>
  </si>
  <si>
    <t>5.. MANUFACTURAS LA FE S.A.S</t>
  </si>
  <si>
    <t>6. . UNION TEMPORAL TEXTILES Y MODA</t>
  </si>
  <si>
    <t>7. UNION TEMPORAL INTENDENCIA MARCO MSF</t>
  </si>
  <si>
    <t>5. UNION TEMPORAL INTENDENCIA MARCO MSF</t>
  </si>
  <si>
    <t xml:space="preserve">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  realizará verificación en las fechas establecidas en el cronograma de visitas. </t>
  </si>
  <si>
    <t>6. UNION TEMPORAL PROSAMFE 2019</t>
  </si>
  <si>
    <t>El proponente debe allegar los certificados de Existencia y Representación legal de los integrantes del proponente plural.</t>
  </si>
  <si>
    <t>La Agencia Nacional de Contratación Pública - Colombia Compra Eficiente solicta al proponente allegar los certificados de Existencia y Representación legal de los integrantes del proponente plural.</t>
  </si>
  <si>
    <t>5. MANUFACTURAS CADUGI S.A.S.</t>
  </si>
  <si>
    <t>La propuesta es rechazada por configurarse las causales de rechazo señalada en la sección VIII.  del numeral 4 del pliego de condiciones del proceso de selección CCENEG-014-01-2019, toda vez que no allegó la oferta economica.</t>
  </si>
  <si>
    <t>El proponente debe allegar el contrato de maquila y/o certificación de traidición y libertad para la dirección registrada en el Formato 7.</t>
  </si>
  <si>
    <t xml:space="preserve">El proponente allegar el contrato de maquila y la certificación de traidición y libertad para la dirección registrada en el Formato 7. </t>
  </si>
  <si>
    <t xml:space="preserve">El proponente debe allegar el contrato de maquila y la certificación de traidición y libertad para la dirección registrada en el Formato 7. 	</t>
  </si>
  <si>
    <t xml:space="preserve">El proponente debe allegar el contrato de maquila y la certificación de traidición y libertad para la dirección registrada en el Formato 7. </t>
  </si>
  <si>
    <t>Colombia Compra Eficiente solicita al proponente allegar el contrato de maquila para la dirección registrada en el Formato 7.</t>
  </si>
  <si>
    <t xml:space="preserve">Colombia Compra Eficiente solicita al proponente allegar el contrato de maquila y la certificación de traidición y libertad para la dirección registrada en el Formato 7. 	 	</t>
  </si>
  <si>
    <t>Colombia Compra Eficiente solicita al proponente allegar el contrato de maquila y la certificación de traidición y libertad para la dirección registrada en el Formato 7.</t>
  </si>
  <si>
    <t>3.  MANUFACTURAS LA FE S.A.S</t>
  </si>
  <si>
    <t>El proponente debe allegar la certificación de traidición y libertad para el inmueble  registrado en el Formato 7.</t>
  </si>
  <si>
    <r>
      <t>MANUFACTURAS CAD</t>
    </r>
    <r>
      <rPr>
        <b/>
        <sz val="11"/>
        <color rgb="FF4E4D4D"/>
        <rFont val="Calibri"/>
        <family val="2"/>
      </rPr>
      <t>U</t>
    </r>
    <r>
      <rPr>
        <sz val="11"/>
        <color rgb="FF4E4D4D"/>
        <rFont val="Calibri"/>
        <family val="2"/>
      </rPr>
      <t>GI S.A.S.</t>
    </r>
  </si>
  <si>
    <t>2. UNION TEMPORAL INTENDENCIA MARCO MSF</t>
  </si>
  <si>
    <t>4. INDUSTRIAS SAGOR LTD</t>
  </si>
  <si>
    <t>6. CONFECCIONES PAEZ SAS</t>
  </si>
  <si>
    <t>11. UT Intendencia KBC</t>
  </si>
  <si>
    <t>Colombia Compra Eficiente solicita al proponente allegar el contrato de maquila para la dirección registrada en el Formato 7 de acuerdo con lo estipulado en el Pliego de Condiciones</t>
  </si>
  <si>
    <t>11. UNION TEMPORAL INTENDENCIA KBC</t>
  </si>
  <si>
    <t>6. UT Intendencia KBC</t>
  </si>
  <si>
    <t>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  realizará verificación en las fechas establecidas en el cronograma de visitas.
Colombia Compra Eficiente solicita al proponente allegar el contrato de maquila para la dirección registrada en el Formato 7 de acuerdo con lo estipulado en el Pliego de Condiciones</t>
  </si>
  <si>
    <t>2. MANUFACTURAS LA FE S.A.S</t>
  </si>
  <si>
    <t>3.  UT FACOCREAR 2019</t>
  </si>
  <si>
    <t>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  realizará verificación en las fechas establecidas en el cronograma de visitas. 
El proponente debe allegar el contrato de maquila para la dirección registrada en el Formato 7.
El proponente debe allegar el contrato de maquila y/o certificación de traidición y libertad para la dirección registrada en el Formato 7.</t>
  </si>
  <si>
    <t>5. UNION TEMPORAL INTENDENCIA KBC</t>
  </si>
  <si>
    <t>PRODUCTO: Guantes de Cabritillla</t>
  </si>
  <si>
    <t>6. UNION TEMPORAL INTENDENCIA KBC</t>
  </si>
  <si>
    <t xml:space="preserve">SI </t>
  </si>
  <si>
    <t>Respuesta Subsanación</t>
  </si>
  <si>
    <t xml:space="preserve">NO </t>
  </si>
  <si>
    <t xml:space="preserve">El proponente no acredita la experiencia requerida para el producto </t>
  </si>
  <si>
    <t>8.5</t>
  </si>
  <si>
    <t>3. QIA 2020</t>
  </si>
  <si>
    <t xml:space="preserve">El proponente debe allegar el contrato de maquila y la certificación de traidición y libertad para el inmueble  registrado en el Formato 7. </t>
  </si>
  <si>
    <t>La Agencia Nacional de Contratación Pública - Colombia Compra Eficiente informa que el proponente no subsanó el requerimiento realizado.</t>
  </si>
  <si>
    <t xml:space="preserve">El proponente debe allegar copia de la cédula de extranjería del representante legal vigente.  
</t>
  </si>
  <si>
    <t>La Agencia Nacional de Contratación Pública - Colombia Compra Eficiente verificó el nombre, identificación y porcentaje de particación de los integrantes de la Unión Temporal</t>
  </si>
  <si>
    <t>La Agencia Nacional de Contratación Pública - Colombia Compra Eficiente informa que el pronente no allegó subsanación</t>
  </si>
  <si>
    <t>La Agencia Nacional de Contratación Pública - Colombia Compra Eficiente informa que el proponente subsanó el requerimiento realizado.</t>
  </si>
  <si>
    <t>La Agencia Nacional de Contratación Pública - Colombia Compra Eficiente informa que el proponente NO subsanó el requerimiento realizado en los tiempos establecidos en  el cronograma del proceso.</t>
  </si>
  <si>
    <t>La Agencia Nacional de Contratación Pública - Colombia Compra Eficiente informa que el proponente NO subsanó el requerimiento realizado.</t>
  </si>
  <si>
    <t xml:space="preserve">La Agencia Nacional de Contratación Pública - Colombia Compra Eficiente informa que el proponente No subsanó el requerimiento realizado. </t>
  </si>
  <si>
    <t xml:space="preserve">La Agencia Nacional de Contratación Pública - Colombia Compra Eficiente informa que el proponente NO subsanó el requerimiento realizado. </t>
  </si>
  <si>
    <t>Respuesta subsanación</t>
  </si>
  <si>
    <t xml:space="preserve">El proponente debe allegar el contrato de maquila y la certificación de tradición y libertad para el inmueble registrado en el Formato 7. </t>
  </si>
  <si>
    <t>El proponente debe allegar el contrato de maquila y la certificación de tradición y libertad para el inmueble registrado en el Formato 7.</t>
  </si>
  <si>
    <t>INFORME DE EVALUACIÓN DE LAS OFERTAS</t>
  </si>
  <si>
    <t xml:space="preserve">Puntaje total </t>
  </si>
  <si>
    <t>El presente informe de evaluación de las ofertas muestra los proponentes habilitados y no habilitados, de acuerdo con los criterios establecidos en el pliego de condiciones de la licitación pública CCENEG-014-1-2019. En caso de alguna aclaración, el resultado del Proceso de Contratación al momento de la adjudicación puede ser diferente al que aparece en el presente informe.</t>
  </si>
  <si>
    <t>La Agencia Nacional de Contratación Pública - Colombia Compra Eficiente utiliza las siguientes convenciones en el informe de evaluación de las Ofertas:</t>
  </si>
  <si>
    <t>Verde</t>
  </si>
  <si>
    <t>Amarillo</t>
  </si>
  <si>
    <t>Rosado</t>
  </si>
  <si>
    <t>Oferta rechazada</t>
  </si>
  <si>
    <t xml:space="preserve">Informe de evaluación de las Ofertas </t>
  </si>
  <si>
    <t xml:space="preserve">Oferta habilitada y adjudicada </t>
  </si>
  <si>
    <t>Oferta habilitada y no adjudicada</t>
  </si>
  <si>
    <t>4,  UNION TEMPORAL PROSAMFE 2019</t>
  </si>
  <si>
    <t>5, UNION TEMPORAL INTENDENCIA KBC</t>
  </si>
  <si>
    <t>El proponente debe allegar el Formato 1 - Compromiso anticorrupción firmado por el representante legal del proponente plural y todos sus integrantes.</t>
  </si>
  <si>
    <t>El proponente debe allegar la garantía de seriedad de la oferta con la anotación donde se relacionen el nombre, identificación y porcentaje de participación de los integrantes de la Unión Temporal.</t>
  </si>
  <si>
    <t>El proponente debe allegar el formato 7, registrando la totalidad de máquinas, tiempos y operaciones para realizar el producto de forma que se pueda llevar a cabo la verificación de tiempos y capacidad de producción, la Agencia Nacional de Contratación Pública - Colombia Compra Eficiente realizará verificación en las fechas establecidas en el cronograma de visitas.</t>
  </si>
  <si>
    <t>De acuerdo con lo establecido en el pliego de condiciones, Colombia Compra Eficiente adjudicará el Acuerdo Marco a los Proponentes habilitados cuyas Ofertas obtengan los mayores puntajes totales, de acuerdo con las reglas establecidas a continuación:</t>
  </si>
  <si>
    <t>Proponentes habilitados - 1</t>
  </si>
  <si>
    <t>Mas de 10</t>
  </si>
  <si>
    <t>Proponentes habilitados – 3</t>
  </si>
  <si>
    <t xml:space="preserve">No. de Proponentes habilitados por Producto </t>
  </si>
  <si>
    <t>No. máximo de Proponentes adjudicados por Producto</t>
  </si>
  <si>
    <t>6     a  10</t>
  </si>
  <si>
    <t>La Agencia Nacional de Contratación Pública Colombia Compra Eficiente informa declarar desierto el producto chaqueta de cuero FAC , teniendo en cuenta que sólo un proponente resultó habilitado, lo anterior de conformidad con lo establecido en la sección X del Pliego de Condiciones del Proceso CCENEG-014-1-2019</t>
  </si>
  <si>
    <t>La Agencia Nacional de Contratación Pública Colombia Compra Eficiente informa declarar desierto el producto Confección gorro tipo chaco, teniendo en cuenta que sólo un proponente resultó habilitado, lo anterior de conformidad con lo establecido en la sección X del Pliego de Condiciones del Proceso CCENEG-014-1-2019</t>
  </si>
  <si>
    <t>Orden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</si>
</sst>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1"/>
      <color theme="1"/>
      <name val="Calibri"/>
      <family val="2"/>
      <scheme val="minor"/>
    </font>
    <font>
      <b/>
      <sz val="16"/>
      <color theme="1" tint="0.34998626667073579"/>
      <name val="Calibri"/>
      <family val="2"/>
      <scheme val="minor"/>
    </font>
    <font>
      <sz val="10"/>
      <color rgb="FF4E4D4D"/>
      <name val="Arial"/>
      <family val="2"/>
    </font>
    <font>
      <b/>
      <sz val="10"/>
      <color rgb="FFFFFFFF"/>
      <name val="Arial"/>
      <family val="2"/>
    </font>
    <font>
      <sz val="11"/>
      <color rgb="FF4E4D4D"/>
      <name val="Calibri"/>
      <family val="2"/>
    </font>
    <font>
      <b/>
      <sz val="10"/>
      <color rgb="FF4E4D4D"/>
      <name val="Arial"/>
      <family val="2"/>
    </font>
    <font>
      <sz val="8"/>
      <color rgb="FF4E4D4D"/>
      <name val="Arial"/>
      <family val="2"/>
    </font>
    <font>
      <b/>
      <sz val="10"/>
      <color rgb="FFFFFFFF"/>
      <name val="Arial"/>
      <family val="2"/>
    </font>
    <font>
      <sz val="11"/>
      <color rgb="FF4E4D4D"/>
      <name val="Calibri"/>
      <family val="2"/>
    </font>
    <font>
      <sz val="8"/>
      <color rgb="FF4E4D4D"/>
      <name val="Arial"/>
      <family val="2"/>
    </font>
    <font>
      <sz val="9"/>
      <color theme="1"/>
      <name val="Calibri"/>
      <family val="2"/>
      <scheme val="minor"/>
    </font>
    <font>
      <b/>
      <sz val="9"/>
      <color rgb="FFFFFFFF"/>
      <name val="Arial"/>
      <family val="2"/>
    </font>
    <font>
      <b/>
      <sz val="9"/>
      <color rgb="FFFFFFFF"/>
      <name val="Arial"/>
      <family val="2"/>
    </font>
    <font>
      <b/>
      <sz val="11"/>
      <color rgb="FF4E4D4D"/>
      <name val="Calibri"/>
      <family val="2"/>
    </font>
    <font>
      <sz val="8"/>
      <color rgb="FF4E4D4D"/>
      <name val="Arial"/>
      <family val="2"/>
    </font>
    <font>
      <sz val="11"/>
      <color rgb="FF4E4D4D"/>
      <name val="Calibri"/>
      <family val="2"/>
    </font>
    <font>
      <sz val="8"/>
      <color rgb="FF4E4D4D"/>
      <name val="Arial"/>
      <family val="2"/>
    </font>
    <font>
      <b/>
      <sz val="10"/>
      <color rgb="FFFFFFFF"/>
      <name val="Arial"/>
      <family val="2"/>
    </font>
    <font>
      <b/>
      <sz val="9"/>
      <color rgb="FFFFFFFF"/>
      <name val="Arial"/>
      <family val="2"/>
    </font>
    <font>
      <sz val="9"/>
      <color theme="1" tint="0.34998626667073579"/>
      <name val="Arial"/>
      <family val="2"/>
    </font>
    <font>
      <b/>
      <sz val="10"/>
      <color rgb="FFFFFFFF"/>
      <name val="Arial"/>
      <family val="2"/>
    </font>
    <font>
      <sz val="11"/>
      <color rgb="FF4E4D4D"/>
      <name val="Calibri"/>
      <family val="2"/>
    </font>
    <font>
      <sz val="8"/>
      <color rgb="FF4E4D4D"/>
      <name val="Arial"/>
      <family val="2"/>
    </font>
    <font>
      <b/>
      <sz val="14"/>
      <color rgb="FF4E4D4D"/>
      <name val="Arial"/>
      <family val="2"/>
    </font>
    <font>
      <b/>
      <sz val="14"/>
      <color rgb="FF4E4D4D"/>
      <name val="Arial"/>
      <family val="2"/>
    </font>
    <font>
      <b/>
      <sz val="10"/>
      <color rgb="FFFFFFFF"/>
      <name val="Arial"/>
      <family val="2"/>
    </font>
    <font>
      <b/>
      <sz val="10"/>
      <color rgb="FF4E4D4D"/>
      <name val="Arial"/>
      <family val="2"/>
    </font>
    <font>
      <b/>
      <sz val="12"/>
      <color rgb="FF4E4D4D"/>
      <name val="Calibri"/>
      <family val="2"/>
    </font>
    <font>
      <sz val="12"/>
      <color rgb="FF4E4D4D"/>
      <name val="Calibri"/>
      <family val="2"/>
    </font>
    <font>
      <sz val="12"/>
      <name val="Calibri"/>
      <family val="2"/>
    </font>
    <font>
      <b/>
      <sz val="11"/>
      <color theme="1"/>
      <name val="Calibri"/>
      <family val="2"/>
      <scheme val="minor"/>
    </font>
    <font>
      <b/>
      <sz val="10"/>
      <color rgb="FFFFFFFF"/>
      <name val="Arial"/>
      <family val="2"/>
    </font>
    <font>
      <sz val="8"/>
      <color rgb="FF4E4D4D"/>
      <name val="Calibri"/>
      <family val="2"/>
    </font>
    <font>
      <sz val="8"/>
      <color theme="1" tint="0.34998626667073579"/>
      <name val="Arial"/>
      <family val="2"/>
    </font>
    <font>
      <sz val="8"/>
      <color theme="1"/>
      <name val="Calibri"/>
      <family val="2"/>
      <scheme val="minor"/>
    </font>
    <font>
      <sz val="8"/>
      <color theme="1"/>
      <name val="Arial"/>
      <family val="2"/>
    </font>
    <font>
      <sz val="8"/>
      <color rgb="FF4E4D4D"/>
      <name val="Arial"/>
      <family val="2"/>
    </font>
    <font>
      <sz val="11"/>
      <color rgb="FF4E4D4D"/>
      <name val="Calibri"/>
    </font>
  </fonts>
  <fills count="9">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FE75A0"/>
        <bgColor indexed="64"/>
      </patternFill>
    </fill>
    <fill>
      <patternFill patternType="solid">
        <fgColor rgb="FFFFFF00"/>
        <bgColor indexed="64"/>
      </patternFill>
    </fill>
    <fill>
      <patternFill patternType="solid">
        <fgColor rgb="FFFF6699"/>
        <bgColor indexed="64"/>
      </patternFill>
    </fill>
    <fill>
      <patternFill patternType="solid">
        <fgColor rgb="FF92D050"/>
        <bgColor indexed="64"/>
      </patternFill>
    </fill>
    <fill>
      <patternFill patternType="solid">
        <fgColor theme="2"/>
        <bgColor indexed="64"/>
      </patternFill>
    </fill>
  </fills>
  <borders count="16">
    <border>
      <left/>
      <right/>
      <top/>
      <bottom/>
      <diagonal/>
    </border>
    <border>
      <left style="medium">
        <color rgb="FF4E4D4D"/>
      </left>
      <right style="medium">
        <color rgb="FF4E4D4D"/>
      </right>
      <top style="medium">
        <color rgb="FF4E4D4D"/>
      </top>
      <bottom style="medium">
        <color rgb="FF4E4D4D"/>
      </bottom>
      <diagonal/>
    </border>
    <border>
      <left/>
      <right style="medium">
        <color rgb="FF4E4D4D"/>
      </right>
      <top style="medium">
        <color rgb="FF4E4D4D"/>
      </top>
      <bottom style="medium">
        <color rgb="FF4E4D4D"/>
      </bottom>
      <diagonal/>
    </border>
    <border>
      <left style="medium">
        <color rgb="FF4E4D4D"/>
      </left>
      <right style="medium">
        <color rgb="FF4E4D4D"/>
      </right>
      <top/>
      <bottom style="medium">
        <color rgb="FF4E4D4D"/>
      </bottom>
      <diagonal/>
    </border>
    <border>
      <left/>
      <right style="medium">
        <color rgb="FF4E4D4D"/>
      </right>
      <top/>
      <bottom style="medium">
        <color rgb="FF4E4D4D"/>
      </bottom>
      <diagonal/>
    </border>
    <border>
      <left style="thin">
        <color indexed="64"/>
      </left>
      <right style="thin">
        <color indexed="64"/>
      </right>
      <top style="thin">
        <color indexed="64"/>
      </top>
      <bottom style="thin">
        <color indexed="64"/>
      </bottom>
      <diagonal/>
    </border>
    <border>
      <left/>
      <right style="medium">
        <color rgb="FF4E4D4D"/>
      </right>
      <top style="medium">
        <color rgb="FF4E4D4D"/>
      </top>
      <bottom/>
      <diagonal/>
    </border>
    <border>
      <left style="medium">
        <color rgb="FF4E4D4D"/>
      </left>
      <right style="medium">
        <color rgb="FF4E4D4D"/>
      </right>
      <top style="medium">
        <color rgb="FF4E4D4D"/>
      </top>
      <bottom/>
      <diagonal/>
    </border>
    <border>
      <left style="thin">
        <color rgb="FF000000"/>
      </left>
      <right style="thin">
        <color rgb="FF000000"/>
      </right>
      <top style="thin">
        <color rgb="FF000000"/>
      </top>
      <bottom style="thin">
        <color rgb="FF000000"/>
      </bottom>
      <diagonal/>
    </border>
    <border>
      <left style="thin">
        <color theme="6"/>
      </left>
      <right style="thin">
        <color theme="6"/>
      </right>
      <top style="thin">
        <color theme="6"/>
      </top>
      <bottom style="thin">
        <color theme="6"/>
      </bottom>
      <diagonal/>
    </border>
    <border>
      <left style="thin">
        <color indexed="64"/>
      </left>
      <right style="thin">
        <color indexed="64"/>
      </right>
      <top style="medium">
        <color rgb="FF4E4D4D"/>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rgb="FF4E4D4D"/>
      </left>
      <right/>
      <top style="medium">
        <color rgb="FF4E4D4D"/>
      </top>
      <bottom style="medium">
        <color rgb="FF4E4D4D"/>
      </bottom>
      <diagonal/>
    </border>
    <border>
      <left style="medium">
        <color rgb="FF4E4D4D"/>
      </left>
      <right/>
      <top style="medium">
        <color rgb="FF4E4D4D"/>
      </top>
      <bottom/>
      <diagonal/>
    </border>
    <border>
      <left style="thin">
        <color indexed="64"/>
      </left>
      <right/>
      <top style="thin">
        <color indexed="64"/>
      </top>
      <bottom style="thin">
        <color indexed="64"/>
      </bottom>
      <diagonal/>
    </border>
  </borders>
  <cellStyleXfs count="1">
    <xf numFmtId="0" fontId="0" fillId="0" borderId="0"/>
  </cellStyleXfs>
  <cellXfs count="222">
    <xf numFmtId="0" fontId="0" fillId="0" borderId="0" xfId="0"/>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0" fillId="0" borderId="0" xfId="0" applyAlignment="1">
      <alignment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vertical="center" wrapText="1"/>
    </xf>
    <xf numFmtId="0" fontId="7" fillId="2" borderId="1" xfId="0" applyFont="1" applyFill="1" applyBorder="1" applyAlignment="1">
      <alignment vertical="center" wrapText="1"/>
    </xf>
    <xf numFmtId="0" fontId="7"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8" fillId="4" borderId="4" xfId="0" applyFont="1" applyFill="1" applyBorder="1" applyAlignment="1">
      <alignment horizontal="center" vertical="center"/>
    </xf>
    <xf numFmtId="0" fontId="8" fillId="4" borderId="3" xfId="0" applyFont="1" applyFill="1" applyBorder="1" applyAlignment="1">
      <alignment horizontal="center" vertical="center"/>
    </xf>
    <xf numFmtId="0" fontId="6" fillId="0" borderId="5" xfId="0" applyFont="1" applyFill="1" applyBorder="1" applyAlignment="1">
      <alignment horizontal="justify"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xf>
    <xf numFmtId="0" fontId="0" fillId="3" borderId="0" xfId="0" applyFill="1"/>
    <xf numFmtId="0" fontId="7" fillId="2" borderId="7" xfId="0" applyFont="1" applyFill="1" applyBorder="1" applyAlignment="1">
      <alignment vertical="center" wrapText="1"/>
    </xf>
    <xf numFmtId="0" fontId="6" fillId="0" borderId="5" xfId="0" applyFont="1" applyBorder="1" applyAlignment="1">
      <alignment horizontal="justify" vertical="center" wrapText="1"/>
    </xf>
    <xf numFmtId="0" fontId="0" fillId="0" borderId="0" xfId="0" applyFill="1"/>
    <xf numFmtId="0" fontId="9" fillId="0" borderId="5" xfId="0" applyFont="1" applyBorder="1" applyAlignment="1">
      <alignment horizontal="left" vertical="center" wrapText="1"/>
    </xf>
    <xf numFmtId="0" fontId="0" fillId="0" borderId="0" xfId="0"/>
    <xf numFmtId="0" fontId="8" fillId="6" borderId="4" xfId="0" applyFont="1" applyFill="1" applyBorder="1" applyAlignment="1">
      <alignment horizontal="center" vertical="center"/>
    </xf>
    <xf numFmtId="0" fontId="4" fillId="6" borderId="3" xfId="0" applyFont="1" applyFill="1" applyBorder="1" applyAlignment="1">
      <alignment horizontal="center" vertical="center"/>
    </xf>
    <xf numFmtId="0" fontId="8" fillId="6" borderId="3" xfId="0" applyFont="1" applyFill="1" applyBorder="1" applyAlignment="1">
      <alignment horizontal="center" vertical="center"/>
    </xf>
    <xf numFmtId="0" fontId="10" fillId="0" borderId="9" xfId="0" applyFont="1" applyBorder="1" applyAlignment="1">
      <alignment wrapText="1"/>
    </xf>
    <xf numFmtId="0" fontId="6" fillId="0" borderId="5" xfId="0" applyFont="1" applyBorder="1" applyAlignment="1">
      <alignment horizontal="left" vertical="center" wrapText="1"/>
    </xf>
    <xf numFmtId="0" fontId="4" fillId="7" borderId="3" xfId="0" applyFont="1" applyFill="1" applyBorder="1" applyAlignment="1">
      <alignment horizontal="center" vertical="center"/>
    </xf>
    <xf numFmtId="0" fontId="4" fillId="7" borderId="4" xfId="0" applyFont="1" applyFill="1" applyBorder="1" applyAlignment="1">
      <alignment horizontal="center" vertical="center"/>
    </xf>
    <xf numFmtId="0" fontId="4" fillId="7" borderId="3" xfId="0" applyFont="1" applyFill="1" applyBorder="1" applyAlignment="1">
      <alignment horizontal="center" vertical="center" wrapText="1"/>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0" fillId="0" borderId="0" xfId="0" applyFont="1"/>
    <xf numFmtId="0" fontId="8" fillId="7" borderId="5" xfId="0" applyFont="1" applyFill="1" applyBorder="1" applyAlignment="1">
      <alignment horizontal="center" vertical="center"/>
    </xf>
    <xf numFmtId="0" fontId="8" fillId="7" borderId="3" xfId="0" applyFont="1" applyFill="1" applyBorder="1" applyAlignment="1">
      <alignment horizontal="center" vertical="center"/>
    </xf>
    <xf numFmtId="0" fontId="0" fillId="0" borderId="0" xfId="0" applyAlignment="1">
      <alignment wrapText="1"/>
    </xf>
    <xf numFmtId="0" fontId="3" fillId="2" borderId="5" xfId="0" applyFont="1" applyFill="1" applyBorder="1" applyAlignment="1">
      <alignment horizontal="center" vertical="center" wrapText="1"/>
    </xf>
    <xf numFmtId="0" fontId="7" fillId="2" borderId="5" xfId="0" applyFont="1" applyFill="1" applyBorder="1" applyAlignment="1">
      <alignment vertical="center" wrapText="1"/>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7" xfId="0" applyFont="1" applyFill="1" applyBorder="1" applyAlignment="1">
      <alignment vertical="center" wrapText="1"/>
    </xf>
    <xf numFmtId="0" fontId="11" fillId="2" borderId="13" xfId="0" applyFont="1" applyFill="1" applyBorder="1" applyAlignment="1">
      <alignment vertical="center"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5" xfId="0" applyFont="1" applyFill="1" applyBorder="1" applyAlignment="1">
      <alignment vertical="center" wrapText="1"/>
    </xf>
    <xf numFmtId="0" fontId="14" fillId="0" borderId="5" xfId="0" applyFont="1" applyBorder="1" applyAlignment="1">
      <alignment horizontal="left" vertical="center" wrapText="1"/>
    </xf>
    <xf numFmtId="0" fontId="6" fillId="0" borderId="5" xfId="0" applyFont="1" applyBorder="1" applyAlignment="1">
      <alignment vertical="center" wrapText="1"/>
    </xf>
    <xf numFmtId="0" fontId="7" fillId="2"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6" fillId="0" borderId="5" xfId="0" applyFont="1" applyBorder="1" applyAlignment="1">
      <alignment horizontal="center" vertical="center" wrapText="1"/>
    </xf>
    <xf numFmtId="0" fontId="7" fillId="2" borderId="5" xfId="0" applyFont="1" applyFill="1" applyBorder="1" applyAlignment="1">
      <alignment horizontal="center" vertical="center" wrapText="1"/>
    </xf>
    <xf numFmtId="0" fontId="0" fillId="0" borderId="0" xfId="0" applyAlignment="1">
      <alignment horizontal="center"/>
    </xf>
    <xf numFmtId="0" fontId="15" fillId="7" borderId="4" xfId="0" applyFont="1" applyFill="1" applyBorder="1" applyAlignment="1">
      <alignment horizontal="center" vertical="center"/>
    </xf>
    <xf numFmtId="0" fontId="16" fillId="0" borderId="5" xfId="0" applyFont="1" applyBorder="1" applyAlignment="1">
      <alignment vertical="center" wrapText="1"/>
    </xf>
    <xf numFmtId="0" fontId="3" fillId="2" borderId="5"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5"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16" fillId="0" borderId="5" xfId="0" applyFont="1" applyBorder="1" applyAlignment="1">
      <alignment horizontal="center" vertical="center" wrapText="1"/>
    </xf>
    <xf numFmtId="0" fontId="17" fillId="2" borderId="6"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5" fillId="7" borderId="3" xfId="0" applyFont="1" applyFill="1" applyBorder="1" applyAlignment="1">
      <alignment horizontal="center" vertical="center"/>
    </xf>
    <xf numFmtId="0" fontId="19" fillId="0" borderId="5" xfId="0" applyFont="1" applyBorder="1" applyAlignment="1">
      <alignment horizontal="justify" vertical="center" wrapText="1"/>
    </xf>
    <xf numFmtId="0" fontId="9" fillId="0" borderId="5" xfId="0" applyFont="1" applyBorder="1" applyAlignment="1">
      <alignment horizontal="center" vertical="center" wrapText="1"/>
    </xf>
    <xf numFmtId="0" fontId="20" fillId="2" borderId="6"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9" fillId="0" borderId="5" xfId="0" applyFont="1" applyBorder="1" applyAlignment="1">
      <alignment horizontal="left" vertical="center" wrapText="1"/>
    </xf>
    <xf numFmtId="0" fontId="7"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1" fillId="7" borderId="4" xfId="0" applyFont="1" applyFill="1" applyBorder="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4" fillId="3" borderId="0" xfId="0" applyFont="1" applyFill="1" applyAlignment="1">
      <alignment horizontal="center" vertical="center"/>
    </xf>
    <xf numFmtId="0" fontId="21" fillId="7" borderId="3" xfId="0" applyFont="1" applyFill="1" applyBorder="1" applyAlignment="1">
      <alignment horizontal="center" vertical="center"/>
    </xf>
    <xf numFmtId="0" fontId="25" fillId="2" borderId="2" xfId="0" applyFont="1" applyFill="1" applyBorder="1" applyAlignment="1">
      <alignment horizontal="center" vertical="center" wrapText="1"/>
    </xf>
    <xf numFmtId="0" fontId="25" fillId="2" borderId="2" xfId="0" applyFont="1" applyFill="1" applyBorder="1" applyAlignment="1">
      <alignment horizontal="center" vertical="center"/>
    </xf>
    <xf numFmtId="0" fontId="25" fillId="2" borderId="1" xfId="0" applyFont="1" applyFill="1" applyBorder="1" applyAlignment="1">
      <alignment horizontal="center" vertical="center"/>
    </xf>
    <xf numFmtId="0" fontId="22" fillId="0" borderId="5" xfId="0" applyFont="1" applyBorder="1" applyAlignment="1">
      <alignment horizontal="left" vertical="center" wrapText="1"/>
    </xf>
    <xf numFmtId="0" fontId="25" fillId="2" borderId="6"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21" fillId="6" borderId="4" xfId="0" applyFont="1" applyFill="1" applyBorder="1" applyAlignment="1">
      <alignment horizontal="center" vertical="center"/>
    </xf>
    <xf numFmtId="0" fontId="21" fillId="6" borderId="3" xfId="0" applyFont="1" applyFill="1" applyBorder="1" applyAlignment="1">
      <alignment horizontal="center" vertical="center" wrapText="1"/>
    </xf>
    <xf numFmtId="0" fontId="21" fillId="5" borderId="4" xfId="0" applyFont="1" applyFill="1" applyBorder="1" applyAlignment="1">
      <alignment horizontal="center" vertical="center"/>
    </xf>
    <xf numFmtId="2" fontId="4" fillId="7" borderId="4" xfId="0" applyNumberFormat="1" applyFont="1" applyFill="1" applyBorder="1" applyAlignment="1">
      <alignment horizontal="center" vertical="center"/>
    </xf>
    <xf numFmtId="164" fontId="4" fillId="7" borderId="4" xfId="0" applyNumberFormat="1" applyFont="1" applyFill="1" applyBorder="1" applyAlignment="1">
      <alignment horizontal="center" vertical="center"/>
    </xf>
    <xf numFmtId="2" fontId="21" fillId="7" borderId="4" xfId="0" applyNumberFormat="1" applyFont="1" applyFill="1" applyBorder="1" applyAlignment="1">
      <alignment horizontal="center" vertical="center"/>
    </xf>
    <xf numFmtId="164" fontId="21" fillId="7" borderId="4" xfId="0" applyNumberFormat="1" applyFont="1" applyFill="1" applyBorder="1" applyAlignment="1">
      <alignment horizontal="center" vertical="center"/>
    </xf>
    <xf numFmtId="0" fontId="28" fillId="0" borderId="0" xfId="0" applyFont="1" applyAlignment="1">
      <alignment horizontal="left" vertical="center"/>
    </xf>
    <xf numFmtId="0" fontId="29" fillId="0" borderId="0" xfId="0" applyFont="1" applyAlignment="1">
      <alignment horizontal="justify" vertical="center"/>
    </xf>
    <xf numFmtId="2" fontId="4" fillId="5" borderId="4" xfId="0" applyNumberFormat="1" applyFont="1" applyFill="1" applyBorder="1" applyAlignment="1">
      <alignment horizontal="center" vertical="center"/>
    </xf>
    <xf numFmtId="2" fontId="4" fillId="6" borderId="4" xfId="0" applyNumberFormat="1" applyFont="1" applyFill="1" applyBorder="1" applyAlignment="1">
      <alignment horizontal="center" vertical="center"/>
    </xf>
    <xf numFmtId="0" fontId="3" fillId="2" borderId="5" xfId="0" applyFont="1" applyFill="1" applyBorder="1" applyAlignment="1">
      <alignment vertical="center" wrapText="1"/>
    </xf>
    <xf numFmtId="0" fontId="0" fillId="3" borderId="0" xfId="0" applyFill="1" applyBorder="1" applyAlignment="1">
      <alignment horizontal="left" vertical="center" wrapText="1"/>
    </xf>
    <xf numFmtId="0" fontId="0" fillId="3" borderId="0" xfId="0" applyFill="1" applyBorder="1" applyAlignment="1">
      <alignment vertical="center" wrapText="1"/>
    </xf>
    <xf numFmtId="0" fontId="28" fillId="7" borderId="5" xfId="0" applyFont="1" applyFill="1" applyBorder="1" applyAlignment="1">
      <alignment horizontal="left" vertical="center" wrapText="1"/>
    </xf>
    <xf numFmtId="0" fontId="28" fillId="0" borderId="5" xfId="0" applyFont="1" applyBorder="1" applyAlignment="1">
      <alignment horizontal="left" vertical="center" wrapText="1"/>
    </xf>
    <xf numFmtId="0" fontId="28" fillId="5" borderId="5" xfId="0" applyFont="1" applyFill="1" applyBorder="1" applyAlignment="1">
      <alignment horizontal="left" vertical="center" wrapText="1"/>
    </xf>
    <xf numFmtId="0" fontId="28" fillId="4" borderId="5" xfId="0" applyFont="1" applyFill="1" applyBorder="1" applyAlignment="1">
      <alignment horizontal="left" vertical="center" wrapText="1"/>
    </xf>
    <xf numFmtId="0" fontId="28" fillId="0" borderId="0" xfId="0" applyFont="1" applyAlignment="1">
      <alignment horizontal="left" vertical="center" wrapText="1"/>
    </xf>
    <xf numFmtId="164" fontId="21" fillId="5" borderId="4" xfId="0" applyNumberFormat="1" applyFont="1" applyFill="1" applyBorder="1" applyAlignment="1">
      <alignment horizontal="center" vertical="center"/>
    </xf>
    <xf numFmtId="2" fontId="4" fillId="7" borderId="5" xfId="0" applyNumberFormat="1" applyFont="1" applyFill="1" applyBorder="1" applyAlignment="1">
      <alignment horizontal="center" vertical="center"/>
    </xf>
    <xf numFmtId="2" fontId="21" fillId="7" borderId="5" xfId="0" applyNumberFormat="1" applyFont="1" applyFill="1" applyBorder="1" applyAlignment="1">
      <alignment horizontal="center" vertical="center"/>
    </xf>
    <xf numFmtId="0" fontId="21" fillId="7" borderId="5" xfId="0" applyFont="1" applyFill="1" applyBorder="1" applyAlignment="1">
      <alignment horizontal="center" vertical="center"/>
    </xf>
    <xf numFmtId="2" fontId="8" fillId="7" borderId="5" xfId="0" applyNumberFormat="1" applyFont="1" applyFill="1" applyBorder="1" applyAlignment="1">
      <alignment horizontal="center" vertical="center"/>
    </xf>
    <xf numFmtId="0" fontId="21" fillId="4" borderId="3" xfId="0" applyFont="1" applyFill="1" applyBorder="1" applyAlignment="1">
      <alignment horizontal="center" vertical="center"/>
    </xf>
    <xf numFmtId="0" fontId="21" fillId="4" borderId="4" xfId="0" applyFont="1" applyFill="1" applyBorder="1" applyAlignment="1">
      <alignment horizontal="center" vertical="center"/>
    </xf>
    <xf numFmtId="164" fontId="4" fillId="5" borderId="4" xfId="0" applyNumberFormat="1" applyFont="1" applyFill="1" applyBorder="1" applyAlignment="1">
      <alignment horizontal="center" vertical="center"/>
    </xf>
    <xf numFmtId="0" fontId="25" fillId="2" borderId="1" xfId="0" applyFont="1" applyFill="1" applyBorder="1" applyAlignment="1">
      <alignment horizontal="center" vertical="center" wrapText="1"/>
    </xf>
    <xf numFmtId="0" fontId="15" fillId="5" borderId="4" xfId="0" applyFont="1" applyFill="1" applyBorder="1" applyAlignment="1">
      <alignment horizontal="center" vertical="center"/>
    </xf>
    <xf numFmtId="0" fontId="6"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4" fillId="3" borderId="0" xfId="0" applyFont="1" applyFill="1" applyBorder="1" applyAlignment="1">
      <alignment horizontal="center" vertical="center" wrapText="1"/>
    </xf>
    <xf numFmtId="0" fontId="4" fillId="3" borderId="0" xfId="0" applyFont="1" applyFill="1" applyBorder="1" applyAlignment="1">
      <alignment horizontal="center" vertical="center"/>
    </xf>
    <xf numFmtId="0" fontId="21" fillId="3" borderId="0" xfId="0" applyFont="1" applyFill="1" applyBorder="1" applyAlignment="1">
      <alignment horizontal="center" vertical="center"/>
    </xf>
    <xf numFmtId="0" fontId="8" fillId="5" borderId="4" xfId="0" applyFont="1" applyFill="1" applyBorder="1" applyAlignment="1">
      <alignment horizontal="center" vertical="center"/>
    </xf>
    <xf numFmtId="16" fontId="0" fillId="0" borderId="0" xfId="0" applyNumberFormat="1" applyAlignment="1">
      <alignment vertical="center" wrapText="1"/>
    </xf>
    <xf numFmtId="0" fontId="30" fillId="0" borderId="5" xfId="0" applyFont="1" applyBorder="1" applyAlignment="1">
      <alignment horizontal="center" vertical="center" wrapText="1"/>
    </xf>
    <xf numFmtId="49" fontId="30" fillId="0" borderId="5" xfId="0" applyNumberFormat="1" applyFont="1" applyBorder="1" applyAlignment="1">
      <alignment horizontal="center" vertical="center" wrapText="1"/>
    </xf>
    <xf numFmtId="0" fontId="30" fillId="8"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4" fillId="7" borderId="4" xfId="0" applyFont="1" applyFill="1" applyBorder="1" applyAlignment="1">
      <alignment horizontal="center" vertical="center" wrapText="1"/>
    </xf>
    <xf numFmtId="0" fontId="3" fillId="2" borderId="7" xfId="0" applyFont="1" applyFill="1" applyBorder="1" applyAlignment="1">
      <alignment horizontal="center" vertical="center"/>
    </xf>
    <xf numFmtId="0" fontId="0" fillId="0" borderId="5" xfId="0" applyBorder="1"/>
    <xf numFmtId="0" fontId="0" fillId="0" borderId="5" xfId="0" applyBorder="1" applyAlignment="1">
      <alignment horizontal="center" vertical="center"/>
    </xf>
    <xf numFmtId="0" fontId="4" fillId="6" borderId="5" xfId="0" applyFont="1" applyFill="1" applyBorder="1" applyAlignment="1">
      <alignment horizontal="center" vertical="center"/>
    </xf>
    <xf numFmtId="0" fontId="21" fillId="6" borderId="5" xfId="0" applyFont="1" applyFill="1" applyBorder="1" applyAlignment="1">
      <alignment horizontal="center" vertical="center"/>
    </xf>
    <xf numFmtId="0" fontId="15" fillId="7" borderId="5" xfId="0" applyFont="1" applyFill="1" applyBorder="1" applyAlignment="1">
      <alignment horizontal="center" vertical="center"/>
    </xf>
    <xf numFmtId="0" fontId="15" fillId="7" borderId="5" xfId="0" applyFont="1" applyFill="1" applyBorder="1" applyAlignment="1">
      <alignment horizontal="center" vertical="center" wrapText="1"/>
    </xf>
    <xf numFmtId="0" fontId="4" fillId="5" borderId="5" xfId="0" applyFont="1" applyFill="1" applyBorder="1" applyAlignment="1">
      <alignment horizontal="center" vertical="center"/>
    </xf>
    <xf numFmtId="2" fontId="4" fillId="5" borderId="5" xfId="0" applyNumberFormat="1" applyFont="1" applyFill="1" applyBorder="1" applyAlignment="1">
      <alignment horizontal="center" vertical="center"/>
    </xf>
    <xf numFmtId="2" fontId="21" fillId="5" borderId="5" xfId="0" applyNumberFormat="1" applyFont="1" applyFill="1" applyBorder="1" applyAlignment="1">
      <alignment horizontal="center" vertical="center"/>
    </xf>
    <xf numFmtId="164" fontId="4" fillId="7" borderId="5" xfId="0" applyNumberFormat="1" applyFont="1" applyFill="1" applyBorder="1" applyAlignment="1">
      <alignment horizontal="center" vertical="center"/>
    </xf>
    <xf numFmtId="164" fontId="4" fillId="5" borderId="5" xfId="0" applyNumberFormat="1" applyFont="1" applyFill="1" applyBorder="1" applyAlignment="1">
      <alignment horizontal="center" vertical="center"/>
    </xf>
    <xf numFmtId="2" fontId="4" fillId="6" borderId="5" xfId="0" applyNumberFormat="1" applyFont="1" applyFill="1" applyBorder="1" applyAlignment="1">
      <alignment horizontal="center" vertical="center"/>
    </xf>
    <xf numFmtId="164" fontId="4" fillId="6" borderId="5" xfId="0" applyNumberFormat="1" applyFont="1" applyFill="1" applyBorder="1" applyAlignment="1">
      <alignment horizontal="center" vertical="center"/>
    </xf>
    <xf numFmtId="0" fontId="15" fillId="5" borderId="5" xfId="0" applyFont="1" applyFill="1" applyBorder="1" applyAlignment="1">
      <alignment horizontal="center" vertical="center"/>
    </xf>
    <xf numFmtId="0" fontId="21" fillId="5" borderId="5" xfId="0" applyFont="1" applyFill="1" applyBorder="1" applyAlignment="1">
      <alignment horizontal="center" vertical="center"/>
    </xf>
    <xf numFmtId="2" fontId="15" fillId="5" borderId="5" xfId="0" applyNumberFormat="1" applyFont="1" applyFill="1" applyBorder="1" applyAlignment="1">
      <alignment horizontal="center" vertical="center"/>
    </xf>
    <xf numFmtId="0" fontId="3" fillId="2" borderId="14" xfId="0" applyFont="1" applyFill="1" applyBorder="1" applyAlignment="1">
      <alignment horizontal="center" vertical="center"/>
    </xf>
    <xf numFmtId="0" fontId="0" fillId="0" borderId="15" xfId="0" applyBorder="1" applyAlignment="1">
      <alignment horizontal="center" vertical="center"/>
    </xf>
    <xf numFmtId="0" fontId="8" fillId="6" borderId="5" xfId="0" applyFont="1" applyFill="1" applyBorder="1" applyAlignment="1">
      <alignment horizontal="center" vertical="center" wrapText="1"/>
    </xf>
    <xf numFmtId="0" fontId="8" fillId="6" borderId="5" xfId="0" applyFont="1" applyFill="1" applyBorder="1" applyAlignment="1">
      <alignment horizontal="center" vertical="center"/>
    </xf>
    <xf numFmtId="0" fontId="31" fillId="2" borderId="7" xfId="0" applyFont="1" applyFill="1" applyBorder="1" applyAlignment="1">
      <alignment horizontal="center" vertical="center"/>
    </xf>
    <xf numFmtId="0" fontId="4" fillId="6" borderId="11" xfId="0" applyFont="1" applyFill="1" applyBorder="1" applyAlignment="1">
      <alignment horizontal="center" vertical="center" wrapText="1"/>
    </xf>
    <xf numFmtId="0" fontId="32" fillId="3" borderId="5" xfId="0" applyFont="1" applyFill="1" applyBorder="1" applyAlignment="1">
      <alignment horizontal="left" vertical="center" wrapText="1"/>
    </xf>
    <xf numFmtId="0" fontId="32" fillId="3" borderId="5" xfId="0" applyFont="1" applyFill="1" applyBorder="1" applyAlignment="1">
      <alignment horizontal="left" vertical="center"/>
    </xf>
    <xf numFmtId="0" fontId="6" fillId="3" borderId="3" xfId="0" applyFont="1" applyFill="1" applyBorder="1" applyAlignment="1">
      <alignment horizontal="center" vertical="center" wrapText="1"/>
    </xf>
    <xf numFmtId="0" fontId="33" fillId="0" borderId="8" xfId="0" applyFont="1" applyBorder="1" applyAlignment="1">
      <alignment horizontal="center" vertical="center"/>
    </xf>
    <xf numFmtId="0" fontId="33" fillId="0" borderId="8" xfId="0" applyFont="1" applyBorder="1" applyAlignment="1">
      <alignment horizontal="center" vertical="center" wrapText="1"/>
    </xf>
    <xf numFmtId="0" fontId="33" fillId="0" borderId="5" xfId="0" applyFont="1" applyBorder="1" applyAlignment="1">
      <alignment horizontal="left" vertical="center" wrapText="1"/>
    </xf>
    <xf numFmtId="0" fontId="33" fillId="0" borderId="5" xfId="0" applyFont="1" applyBorder="1" applyAlignment="1">
      <alignment horizontal="justify" vertical="center" wrapText="1"/>
    </xf>
    <xf numFmtId="0" fontId="33" fillId="0" borderId="5" xfId="0" applyFont="1" applyFill="1" applyBorder="1" applyAlignment="1">
      <alignment vertical="center" wrapText="1"/>
    </xf>
    <xf numFmtId="0" fontId="33" fillId="0" borderId="5" xfId="0" applyFont="1" applyBorder="1" applyAlignment="1">
      <alignment vertical="center" wrapText="1"/>
    </xf>
    <xf numFmtId="0" fontId="33" fillId="0" borderId="5" xfId="0" applyFont="1" applyBorder="1" applyAlignment="1">
      <alignment horizontal="center" vertical="center" wrapText="1"/>
    </xf>
    <xf numFmtId="0" fontId="33" fillId="3" borderId="5" xfId="0" applyFont="1" applyFill="1" applyBorder="1" applyAlignment="1">
      <alignment horizontal="justify" vertical="center" wrapText="1"/>
    </xf>
    <xf numFmtId="0" fontId="33" fillId="3" borderId="5" xfId="0" applyFont="1" applyFill="1" applyBorder="1" applyAlignment="1">
      <alignment horizontal="center" vertical="center" wrapText="1"/>
    </xf>
    <xf numFmtId="0" fontId="33" fillId="0" borderId="5" xfId="0" applyFont="1" applyFill="1" applyBorder="1" applyAlignment="1">
      <alignment horizontal="center" vertical="center" wrapText="1"/>
    </xf>
    <xf numFmtId="0" fontId="33" fillId="0" borderId="5" xfId="0" applyFont="1" applyBorder="1" applyAlignment="1">
      <alignment horizontal="center" vertical="center"/>
    </xf>
    <xf numFmtId="0" fontId="33" fillId="0" borderId="5" xfId="0" applyFont="1" applyBorder="1" applyAlignment="1">
      <alignment horizontal="left" vertical="center"/>
    </xf>
    <xf numFmtId="0" fontId="6" fillId="3" borderId="5"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4" fillId="0" borderId="5" xfId="0" applyFont="1" applyBorder="1" applyAlignment="1">
      <alignment horizontal="left" vertical="center" wrapText="1"/>
    </xf>
    <xf numFmtId="0" fontId="35" fillId="0" borderId="5" xfId="0" applyFont="1" applyBorder="1" applyAlignment="1">
      <alignment horizontal="left" vertical="center" wrapText="1"/>
    </xf>
    <xf numFmtId="0" fontId="35" fillId="0" borderId="5" xfId="0" applyFont="1" applyBorder="1" applyAlignment="1">
      <alignment horizontal="left" vertical="center"/>
    </xf>
    <xf numFmtId="0" fontId="6" fillId="3" borderId="5" xfId="0" applyFont="1" applyFill="1" applyBorder="1" applyAlignment="1">
      <alignment horizontal="left" vertical="center" wrapText="1"/>
    </xf>
    <xf numFmtId="0" fontId="36" fillId="3" borderId="5" xfId="0" applyFont="1" applyFill="1" applyBorder="1" applyAlignment="1">
      <alignment horizontal="left" vertical="center" wrapText="1"/>
    </xf>
    <xf numFmtId="0" fontId="6" fillId="3" borderId="5" xfId="0" applyFont="1" applyFill="1" applyBorder="1" applyAlignment="1">
      <alignment horizontal="center" vertical="center"/>
    </xf>
    <xf numFmtId="0" fontId="34" fillId="0" borderId="0" xfId="0" applyFont="1"/>
    <xf numFmtId="0" fontId="6" fillId="0" borderId="5" xfId="0" applyFont="1" applyFill="1" applyBorder="1" applyAlignment="1">
      <alignment horizontal="center" vertical="center" wrapText="1"/>
    </xf>
    <xf numFmtId="164" fontId="21" fillId="7" borderId="5" xfId="0" applyNumberFormat="1" applyFont="1" applyFill="1" applyBorder="1" applyAlignment="1">
      <alignment horizontal="center" vertical="center"/>
    </xf>
    <xf numFmtId="0" fontId="21" fillId="6" borderId="5" xfId="0" applyFont="1" applyFill="1" applyBorder="1" applyAlignment="1">
      <alignment horizontal="center" vertical="center" wrapText="1"/>
    </xf>
    <xf numFmtId="0" fontId="37" fillId="7" borderId="5" xfId="0" applyFont="1" applyFill="1" applyBorder="1" applyAlignment="1">
      <alignment horizontal="center" vertical="center" wrapText="1"/>
    </xf>
    <xf numFmtId="0" fontId="37" fillId="7" borderId="5" xfId="0" applyFont="1" applyFill="1" applyBorder="1" applyAlignment="1">
      <alignment horizontal="center" vertical="center"/>
    </xf>
    <xf numFmtId="164" fontId="37" fillId="7" borderId="5" xfId="0" applyNumberFormat="1" applyFont="1" applyFill="1" applyBorder="1" applyAlignment="1">
      <alignment horizontal="center" vertical="center"/>
    </xf>
    <xf numFmtId="0" fontId="0" fillId="0" borderId="0" xfId="0" applyBorder="1" applyAlignment="1">
      <alignment horizontal="center" vertical="center"/>
    </xf>
    <xf numFmtId="0" fontId="4" fillId="5" borderId="5" xfId="0" applyFont="1" applyFill="1" applyBorder="1" applyAlignment="1">
      <alignment horizontal="center" vertical="center" wrapText="1"/>
    </xf>
    <xf numFmtId="0" fontId="0" fillId="0" borderId="0" xfId="0" applyAlignment="1">
      <alignment horizontal="center" vertical="center"/>
    </xf>
    <xf numFmtId="164" fontId="37" fillId="7" borderId="4" xfId="0" applyNumberFormat="1" applyFont="1" applyFill="1" applyBorder="1" applyAlignment="1">
      <alignment horizontal="center" vertical="center"/>
    </xf>
    <xf numFmtId="0" fontId="0" fillId="0" borderId="5" xfId="0" applyBorder="1" applyAlignment="1">
      <alignment horizontal="center"/>
    </xf>
    <xf numFmtId="0" fontId="37" fillId="7" borderId="3" xfId="0" applyFont="1" applyFill="1" applyBorder="1" applyAlignment="1">
      <alignment horizontal="center" vertical="center"/>
    </xf>
    <xf numFmtId="0" fontId="37" fillId="7" borderId="4" xfId="0" applyFont="1" applyFill="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alignment horizontal="left" vertical="center" wrapText="1"/>
    </xf>
    <xf numFmtId="0" fontId="0" fillId="0" borderId="0" xfId="0" applyAlignment="1">
      <alignment horizontal="left" vertical="center" wrapText="1"/>
    </xf>
    <xf numFmtId="0" fontId="6" fillId="0" borderId="5" xfId="0" applyFont="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5" xfId="0" applyFont="1" applyBorder="1" applyAlignment="1">
      <alignment vertical="center" wrapText="1"/>
    </xf>
    <xf numFmtId="0" fontId="6" fillId="0" borderId="10"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1" xfId="0" applyFont="1" applyBorder="1" applyAlignment="1">
      <alignment horizontal="center" vertical="center" wrapText="1"/>
    </xf>
    <xf numFmtId="0" fontId="1" fillId="3" borderId="0" xfId="0" applyFont="1" applyFill="1" applyAlignment="1">
      <alignment horizontal="center" vertical="center" wrapText="1"/>
    </xf>
    <xf numFmtId="0" fontId="5" fillId="3" borderId="0" xfId="0" applyFont="1" applyFill="1" applyAlignment="1">
      <alignment horizontal="center" vertical="center"/>
    </xf>
    <xf numFmtId="0" fontId="6" fillId="0" borderId="5" xfId="0" applyFont="1" applyBorder="1" applyAlignment="1">
      <alignment horizontal="left" vertical="center" wrapText="1"/>
    </xf>
    <xf numFmtId="0" fontId="6" fillId="3" borderId="12"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35" fillId="0" borderId="12" xfId="0" applyFont="1" applyBorder="1" applyAlignment="1">
      <alignment horizontal="left" vertical="center" wrapText="1"/>
    </xf>
    <xf numFmtId="0" fontId="35" fillId="0" borderId="11" xfId="0" applyFont="1" applyBorder="1" applyAlignment="1">
      <alignment horizontal="left" vertical="center" wrapText="1"/>
    </xf>
    <xf numFmtId="0" fontId="33" fillId="0" borderId="5" xfId="0" applyFont="1" applyBorder="1" applyAlignment="1">
      <alignment horizontal="left" vertical="center" wrapText="1"/>
    </xf>
    <xf numFmtId="0" fontId="33" fillId="0" borderId="5" xfId="0" applyFont="1" applyBorder="1" applyAlignment="1">
      <alignment vertical="center" wrapText="1"/>
    </xf>
    <xf numFmtId="0" fontId="33" fillId="0" borderId="5" xfId="0" applyFont="1" applyBorder="1" applyAlignment="1">
      <alignment horizontal="center" vertical="center"/>
    </xf>
    <xf numFmtId="0" fontId="33" fillId="0" borderId="5" xfId="0" applyFont="1" applyBorder="1" applyAlignment="1">
      <alignment horizontal="center" vertical="center" wrapText="1"/>
    </xf>
    <xf numFmtId="0" fontId="33" fillId="0" borderId="5" xfId="0" applyFont="1" applyFill="1" applyBorder="1" applyAlignment="1">
      <alignment horizontal="center" vertical="center" wrapText="1"/>
    </xf>
    <xf numFmtId="0" fontId="33" fillId="0" borderId="5" xfId="0" applyFont="1" applyFill="1" applyBorder="1" applyAlignment="1">
      <alignment horizontal="left" vertical="center" wrapText="1"/>
    </xf>
    <xf numFmtId="0" fontId="2" fillId="0" borderId="0" xfId="0" applyFont="1" applyAlignment="1">
      <alignment horizontal="center" vertical="center"/>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26" fillId="3" borderId="0" xfId="0" applyFont="1" applyFill="1" applyAlignment="1">
      <alignment horizontal="center" vertical="center"/>
    </xf>
    <xf numFmtId="0" fontId="26" fillId="3" borderId="0" xfId="0" applyFont="1" applyFill="1" applyAlignment="1">
      <alignment vertical="center"/>
    </xf>
    <xf numFmtId="0" fontId="7"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microsoft.com/office/2006/relationships/vbaProject" Target="vbaProject.bin"/><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65"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8451D-CE68-4498-8BD7-1099BCB29B4F}">
  <dimension ref="A1:H227"/>
  <sheetViews>
    <sheetView showGridLines="0" tabSelected="1" workbookViewId="0"/>
  </sheetViews>
  <sheetFormatPr baseColWidth="10" defaultColWidth="11" defaultRowHeight="15" x14ac:dyDescent="0.25"/>
  <cols>
    <col min="1" max="1" width="11" style="4"/>
    <col min="2" max="2" width="53" style="4" customWidth="1"/>
    <col min="3" max="3" width="30.85546875" style="4" customWidth="1"/>
    <col min="4" max="16384" width="11" style="4"/>
  </cols>
  <sheetData>
    <row r="1" spans="2:8" ht="15.75" x14ac:dyDescent="0.25">
      <c r="B1" s="188" t="s">
        <v>312</v>
      </c>
      <c r="C1" s="188"/>
    </row>
    <row r="2" spans="2:8" ht="15.75" x14ac:dyDescent="0.25">
      <c r="B2" s="189" t="s">
        <v>1</v>
      </c>
      <c r="C2" s="189"/>
    </row>
    <row r="3" spans="2:8" ht="69" customHeight="1" x14ac:dyDescent="0.25">
      <c r="B3" s="190" t="s">
        <v>306</v>
      </c>
      <c r="C3" s="190"/>
      <c r="D3" s="190"/>
      <c r="E3" s="190"/>
      <c r="F3" s="190"/>
      <c r="G3" s="190"/>
    </row>
    <row r="4" spans="2:8" ht="15.75" x14ac:dyDescent="0.25">
      <c r="B4" s="103"/>
      <c r="C4" s="103"/>
      <c r="D4" s="103"/>
      <c r="E4" s="103"/>
    </row>
    <row r="5" spans="2:8" ht="15.75" x14ac:dyDescent="0.25">
      <c r="B5" s="92" t="s">
        <v>307</v>
      </c>
      <c r="C5"/>
    </row>
    <row r="6" spans="2:8" ht="15.75" x14ac:dyDescent="0.25">
      <c r="B6" s="93"/>
      <c r="C6"/>
    </row>
    <row r="7" spans="2:8" ht="30.75" customHeight="1" x14ac:dyDescent="0.25">
      <c r="B7" s="99" t="s">
        <v>308</v>
      </c>
      <c r="C7" s="100" t="s">
        <v>313</v>
      </c>
    </row>
    <row r="8" spans="2:8" ht="39.75" customHeight="1" x14ac:dyDescent="0.25">
      <c r="B8" s="101" t="s">
        <v>309</v>
      </c>
      <c r="C8" s="100" t="s">
        <v>314</v>
      </c>
    </row>
    <row r="9" spans="2:8" ht="47.25" customHeight="1" x14ac:dyDescent="0.25">
      <c r="B9" s="102" t="s">
        <v>310</v>
      </c>
      <c r="C9" s="100" t="s">
        <v>311</v>
      </c>
    </row>
    <row r="11" spans="2:8" ht="54" customHeight="1" x14ac:dyDescent="0.25">
      <c r="B11" s="191" t="s">
        <v>320</v>
      </c>
      <c r="C11" s="191"/>
      <c r="D11" s="191"/>
      <c r="E11" s="191"/>
      <c r="F11" s="191"/>
      <c r="G11" s="191"/>
      <c r="H11" s="191"/>
    </row>
    <row r="12" spans="2:8" ht="48" customHeight="1" x14ac:dyDescent="0.25">
      <c r="B12" s="124" t="s">
        <v>324</v>
      </c>
      <c r="C12" s="124" t="s">
        <v>325</v>
      </c>
      <c r="D12"/>
      <c r="E12"/>
    </row>
    <row r="13" spans="2:8" x14ac:dyDescent="0.25">
      <c r="B13" s="122">
        <v>1</v>
      </c>
      <c r="C13" s="122">
        <v>0</v>
      </c>
      <c r="D13"/>
      <c r="E13"/>
    </row>
    <row r="14" spans="2:8" x14ac:dyDescent="0.25">
      <c r="B14" s="122">
        <v>2</v>
      </c>
      <c r="C14" s="122">
        <v>2</v>
      </c>
      <c r="D14"/>
      <c r="E14"/>
    </row>
    <row r="15" spans="2:8" x14ac:dyDescent="0.25">
      <c r="B15" s="122">
        <v>3</v>
      </c>
      <c r="C15" s="122">
        <v>3</v>
      </c>
      <c r="D15"/>
      <c r="E15"/>
    </row>
    <row r="16" spans="2:8" x14ac:dyDescent="0.25">
      <c r="B16" s="122">
        <v>4</v>
      </c>
      <c r="C16" s="122">
        <v>4</v>
      </c>
      <c r="D16"/>
      <c r="E16"/>
    </row>
    <row r="17" spans="2:5" x14ac:dyDescent="0.25">
      <c r="B17" s="122">
        <v>5</v>
      </c>
      <c r="C17" s="122">
        <v>5</v>
      </c>
      <c r="D17"/>
      <c r="E17"/>
    </row>
    <row r="18" spans="2:5" x14ac:dyDescent="0.25">
      <c r="B18" s="123" t="s">
        <v>326</v>
      </c>
      <c r="C18" s="122" t="s">
        <v>321</v>
      </c>
      <c r="D18"/>
      <c r="E18"/>
    </row>
    <row r="19" spans="2:5" x14ac:dyDescent="0.25">
      <c r="B19" s="122" t="s">
        <v>322</v>
      </c>
      <c r="C19" s="122" t="s">
        <v>323</v>
      </c>
      <c r="D19"/>
      <c r="E19"/>
    </row>
    <row r="23" spans="2:5" x14ac:dyDescent="0.25">
      <c r="B23" s="121"/>
    </row>
    <row r="25" spans="2:5" ht="41.25" customHeight="1" x14ac:dyDescent="0.25"/>
    <row r="28" spans="2:5" ht="49.5" customHeight="1" x14ac:dyDescent="0.25"/>
    <row r="30" spans="2:5" ht="36.75" customHeight="1" x14ac:dyDescent="0.25"/>
    <row r="31" spans="2:5" ht="61.5" customHeight="1" x14ac:dyDescent="0.25"/>
    <row r="32" spans="2:5" ht="94.5" customHeight="1" x14ac:dyDescent="0.25"/>
    <row r="35" ht="50.25" customHeight="1" x14ac:dyDescent="0.25"/>
    <row r="36" ht="31.5" customHeight="1" x14ac:dyDescent="0.25"/>
    <row r="45" ht="84.75" customHeight="1" x14ac:dyDescent="0.25"/>
    <row r="48" ht="77.25" customHeight="1" x14ac:dyDescent="0.25"/>
    <row r="49" ht="106.5" customHeight="1" x14ac:dyDescent="0.25"/>
    <row r="84" spans="2:2" x14ac:dyDescent="0.2">
      <c r="B84" s="25"/>
    </row>
    <row r="118" hidden="1" x14ac:dyDescent="0.25"/>
    <row r="119" hidden="1" x14ac:dyDescent="0.25"/>
    <row r="122" hidden="1" x14ac:dyDescent="0.25"/>
    <row r="123" hidden="1" x14ac:dyDescent="0.25"/>
    <row r="156" spans="1:1" ht="60" x14ac:dyDescent="0.25">
      <c r="A156" s="4" t="s">
        <v>248</v>
      </c>
    </row>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sheetData>
  <mergeCells count="4">
    <mergeCell ref="B1:C1"/>
    <mergeCell ref="B2:C2"/>
    <mergeCell ref="B3:G3"/>
    <mergeCell ref="B11:H11"/>
  </mergeCell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D3A56-E8B2-4343-8116-1024E14DA90A}">
  <sheetPr codeName="Hoja2"/>
  <dimension ref="A2:P23"/>
  <sheetViews>
    <sheetView showGridLines="0" zoomScale="95" zoomScaleNormal="95" workbookViewId="0"/>
  </sheetViews>
  <sheetFormatPr baseColWidth="10" defaultRowHeight="15" x14ac:dyDescent="0.25"/>
  <cols>
    <col min="1" max="1" width="1.140625" style="21" customWidth="1"/>
    <col min="2" max="2" width="11.140625" customWidth="1"/>
    <col min="3" max="3" width="33.42578125" bestFit="1" customWidth="1"/>
    <col min="4" max="4" width="39" customWidth="1"/>
    <col min="5" max="5" width="24"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3.5703125" customWidth="1"/>
    <col min="14" max="14" width="13.28515625" customWidth="1"/>
    <col min="15" max="15" width="14.140625" customWidth="1"/>
    <col min="16" max="16" width="11.5703125" style="55" customWidth="1"/>
  </cols>
  <sheetData>
    <row r="2" spans="2:16" ht="18" x14ac:dyDescent="0.25">
      <c r="C2" s="21"/>
      <c r="D2" s="75" t="s">
        <v>304</v>
      </c>
      <c r="E2" s="21"/>
      <c r="F2" s="21"/>
    </row>
    <row r="3" spans="2:16" ht="21" x14ac:dyDescent="0.25">
      <c r="C3" s="193" t="s">
        <v>0</v>
      </c>
      <c r="D3" s="193"/>
      <c r="E3" s="193"/>
      <c r="F3" s="193"/>
    </row>
    <row r="4" spans="2:16" x14ac:dyDescent="0.25">
      <c r="C4" s="194" t="s">
        <v>1</v>
      </c>
      <c r="D4" s="194"/>
      <c r="E4" s="194"/>
    </row>
    <row r="5" spans="2:16" ht="9.75" customHeight="1" thickBot="1" x14ac:dyDescent="0.3"/>
    <row r="6" spans="2:16" ht="62.25" customHeight="1" thickBot="1" x14ac:dyDescent="0.3">
      <c r="B6" s="128" t="s">
        <v>329</v>
      </c>
      <c r="C6" s="1" t="s">
        <v>2</v>
      </c>
      <c r="D6" s="2" t="s">
        <v>3</v>
      </c>
      <c r="E6" s="2" t="s">
        <v>4</v>
      </c>
      <c r="F6" s="2" t="s">
        <v>5</v>
      </c>
      <c r="G6" s="3" t="s">
        <v>6</v>
      </c>
      <c r="H6" s="3" t="s">
        <v>7</v>
      </c>
      <c r="I6" s="3" t="s">
        <v>8</v>
      </c>
      <c r="J6" s="3" t="s">
        <v>9</v>
      </c>
      <c r="K6" s="3" t="s">
        <v>10</v>
      </c>
      <c r="L6" s="3" t="s">
        <v>11</v>
      </c>
      <c r="M6" s="3" t="s">
        <v>12</v>
      </c>
      <c r="N6" s="3" t="s">
        <v>13</v>
      </c>
      <c r="O6" s="3" t="s">
        <v>14</v>
      </c>
      <c r="P6" s="79" t="s">
        <v>305</v>
      </c>
    </row>
    <row r="7" spans="2:16" ht="30.75" thickBot="1" x14ac:dyDescent="0.3">
      <c r="B7" s="130">
        <v>1</v>
      </c>
      <c r="C7" s="127" t="s">
        <v>72</v>
      </c>
      <c r="D7" s="28" t="s">
        <v>129</v>
      </c>
      <c r="E7" s="28" t="s">
        <v>129</v>
      </c>
      <c r="F7" s="28" t="s">
        <v>129</v>
      </c>
      <c r="G7" s="28" t="s">
        <v>129</v>
      </c>
      <c r="H7" s="28" t="s">
        <v>129</v>
      </c>
      <c r="I7" s="28" t="s">
        <v>129</v>
      </c>
      <c r="J7" s="28" t="s">
        <v>129</v>
      </c>
      <c r="K7" s="88">
        <v>70</v>
      </c>
      <c r="L7" s="28">
        <v>9</v>
      </c>
      <c r="M7" s="28">
        <v>20</v>
      </c>
      <c r="N7" s="28">
        <v>0</v>
      </c>
      <c r="O7" s="28">
        <v>0</v>
      </c>
      <c r="P7" s="91">
        <f t="shared" ref="P7:P12" si="0">SUM(K7:O7)</f>
        <v>99</v>
      </c>
    </row>
    <row r="8" spans="2:16" ht="15.75" thickBot="1" x14ac:dyDescent="0.3">
      <c r="B8" s="130">
        <v>2</v>
      </c>
      <c r="C8" s="28" t="s">
        <v>74</v>
      </c>
      <c r="D8" s="28" t="s">
        <v>129</v>
      </c>
      <c r="E8" s="28" t="s">
        <v>129</v>
      </c>
      <c r="F8" s="28" t="s">
        <v>129</v>
      </c>
      <c r="G8" s="28" t="s">
        <v>129</v>
      </c>
      <c r="H8" s="28" t="s">
        <v>129</v>
      </c>
      <c r="I8" s="28" t="s">
        <v>129</v>
      </c>
      <c r="J8" s="28" t="s">
        <v>129</v>
      </c>
      <c r="K8" s="88">
        <v>31.796856135449001</v>
      </c>
      <c r="L8" s="28">
        <v>9</v>
      </c>
      <c r="M8" s="74">
        <v>20</v>
      </c>
      <c r="N8" s="28">
        <v>0</v>
      </c>
      <c r="O8" s="28">
        <v>1</v>
      </c>
      <c r="P8" s="91">
        <f t="shared" si="0"/>
        <v>61.796856135449005</v>
      </c>
    </row>
    <row r="9" spans="2:16" ht="15.75" thickBot="1" x14ac:dyDescent="0.3">
      <c r="B9" s="130">
        <v>3</v>
      </c>
      <c r="C9" s="28" t="s">
        <v>71</v>
      </c>
      <c r="D9" s="28" t="s">
        <v>129</v>
      </c>
      <c r="E9" s="28" t="s">
        <v>129</v>
      </c>
      <c r="F9" s="28" t="s">
        <v>129</v>
      </c>
      <c r="G9" s="28" t="s">
        <v>129</v>
      </c>
      <c r="H9" s="28" t="s">
        <v>129</v>
      </c>
      <c r="I9" s="28" t="s">
        <v>129</v>
      </c>
      <c r="J9" s="28" t="s">
        <v>129</v>
      </c>
      <c r="K9" s="90">
        <v>25.816182547142262</v>
      </c>
      <c r="L9" s="28">
        <v>9</v>
      </c>
      <c r="M9" s="28">
        <v>20</v>
      </c>
      <c r="N9" s="28">
        <v>0</v>
      </c>
      <c r="O9" s="28">
        <v>0</v>
      </c>
      <c r="P9" s="91">
        <f t="shared" si="0"/>
        <v>54.816182547142262</v>
      </c>
    </row>
    <row r="10" spans="2:16" ht="15.75" thickBot="1" x14ac:dyDescent="0.3">
      <c r="B10" s="130">
        <v>4</v>
      </c>
      <c r="C10" s="28" t="s">
        <v>75</v>
      </c>
      <c r="D10" s="28" t="s">
        <v>129</v>
      </c>
      <c r="E10" s="28" t="s">
        <v>129</v>
      </c>
      <c r="F10" s="28" t="s">
        <v>129</v>
      </c>
      <c r="G10" s="28" t="s">
        <v>129</v>
      </c>
      <c r="H10" s="28" t="s">
        <v>129</v>
      </c>
      <c r="I10" s="28" t="s">
        <v>129</v>
      </c>
      <c r="J10" s="28" t="s">
        <v>129</v>
      </c>
      <c r="K10" s="88">
        <v>20.210921394125862</v>
      </c>
      <c r="L10" s="74">
        <v>9</v>
      </c>
      <c r="M10" s="74">
        <v>20</v>
      </c>
      <c r="N10" s="74">
        <v>0</v>
      </c>
      <c r="O10" s="74">
        <v>0</v>
      </c>
      <c r="P10" s="91">
        <f t="shared" si="0"/>
        <v>49.210921394125862</v>
      </c>
    </row>
    <row r="11" spans="2:16" ht="15.75" thickBot="1" x14ac:dyDescent="0.3">
      <c r="B11" s="130">
        <v>5</v>
      </c>
      <c r="C11" s="28" t="s">
        <v>73</v>
      </c>
      <c r="D11" s="28" t="s">
        <v>129</v>
      </c>
      <c r="E11" s="28" t="s">
        <v>129</v>
      </c>
      <c r="F11" s="28" t="s">
        <v>129</v>
      </c>
      <c r="G11" s="28" t="s">
        <v>129</v>
      </c>
      <c r="H11" s="28" t="s">
        <v>129</v>
      </c>
      <c r="I11" s="28" t="s">
        <v>129</v>
      </c>
      <c r="J11" s="28" t="s">
        <v>129</v>
      </c>
      <c r="K11" s="88">
        <v>9.0688055832884267</v>
      </c>
      <c r="L11" s="28">
        <v>9</v>
      </c>
      <c r="M11" s="28">
        <v>20</v>
      </c>
      <c r="N11" s="28">
        <v>0</v>
      </c>
      <c r="O11" s="28">
        <v>0</v>
      </c>
      <c r="P11" s="91">
        <f t="shared" si="0"/>
        <v>38.068805583288423</v>
      </c>
    </row>
    <row r="12" spans="2:16" ht="15.75" thickBot="1" x14ac:dyDescent="0.3">
      <c r="B12" s="130">
        <v>6</v>
      </c>
      <c r="C12" s="31" t="s">
        <v>76</v>
      </c>
      <c r="D12" s="31" t="s">
        <v>129</v>
      </c>
      <c r="E12" s="31" t="s">
        <v>129</v>
      </c>
      <c r="F12" s="31" t="s">
        <v>129</v>
      </c>
      <c r="G12" s="31" t="s">
        <v>129</v>
      </c>
      <c r="H12" s="31" t="s">
        <v>129</v>
      </c>
      <c r="I12" s="31" t="s">
        <v>129</v>
      </c>
      <c r="J12" s="31" t="s">
        <v>129</v>
      </c>
      <c r="K12" s="94">
        <v>4.2313205971521333</v>
      </c>
      <c r="L12" s="31">
        <v>9</v>
      </c>
      <c r="M12" s="87">
        <v>20</v>
      </c>
      <c r="N12" s="31">
        <v>0</v>
      </c>
      <c r="O12" s="31">
        <v>0</v>
      </c>
      <c r="P12" s="104">
        <f t="shared" si="0"/>
        <v>33.231320597152134</v>
      </c>
    </row>
    <row r="13" spans="2:16" ht="15.75" thickBot="1" x14ac:dyDescent="0.3"/>
    <row r="14" spans="2:16" x14ac:dyDescent="0.25">
      <c r="C14" s="9" t="s">
        <v>124</v>
      </c>
      <c r="D14" s="5" t="s">
        <v>125</v>
      </c>
      <c r="E14" s="5" t="s">
        <v>286</v>
      </c>
    </row>
    <row r="15" spans="2:16" ht="56.25" x14ac:dyDescent="0.25">
      <c r="C15" s="192" t="s">
        <v>127</v>
      </c>
      <c r="D15" s="115" t="s">
        <v>196</v>
      </c>
      <c r="E15" s="115" t="s">
        <v>296</v>
      </c>
    </row>
    <row r="16" spans="2:16" ht="70.5" customHeight="1" x14ac:dyDescent="0.25">
      <c r="C16" s="192"/>
      <c r="D16" s="115" t="s">
        <v>302</v>
      </c>
      <c r="E16" s="115" t="s">
        <v>296</v>
      </c>
    </row>
    <row r="17" spans="3:5" ht="34.5" customHeight="1" x14ac:dyDescent="0.25">
      <c r="C17" s="192" t="s">
        <v>169</v>
      </c>
      <c r="D17" s="192" t="s">
        <v>201</v>
      </c>
      <c r="E17" s="195" t="s">
        <v>296</v>
      </c>
    </row>
    <row r="18" spans="3:5" ht="60.75" customHeight="1" x14ac:dyDescent="0.25">
      <c r="C18" s="192"/>
      <c r="D18" s="192"/>
      <c r="E18" s="196"/>
    </row>
    <row r="19" spans="3:5" ht="56.25" customHeight="1" x14ac:dyDescent="0.25">
      <c r="C19" s="192" t="s">
        <v>172</v>
      </c>
      <c r="D19" s="192" t="s">
        <v>194</v>
      </c>
      <c r="E19" s="192" t="s">
        <v>296</v>
      </c>
    </row>
    <row r="20" spans="3:5" ht="33.75" customHeight="1" x14ac:dyDescent="0.25">
      <c r="C20" s="192"/>
      <c r="D20" s="192"/>
      <c r="E20" s="192"/>
    </row>
    <row r="21" spans="3:5" ht="56.25" customHeight="1" x14ac:dyDescent="0.25">
      <c r="C21" s="192"/>
      <c r="D21" s="192" t="s">
        <v>201</v>
      </c>
      <c r="E21" s="192" t="s">
        <v>296</v>
      </c>
    </row>
    <row r="22" spans="3:5" ht="63" customHeight="1" x14ac:dyDescent="0.25">
      <c r="C22" s="192"/>
      <c r="D22" s="192"/>
      <c r="E22" s="192"/>
    </row>
    <row r="23" spans="3:5" ht="68.25" customHeight="1" x14ac:dyDescent="0.25">
      <c r="C23" s="192"/>
      <c r="D23" s="115" t="s">
        <v>303</v>
      </c>
      <c r="E23" s="115" t="s">
        <v>296</v>
      </c>
    </row>
  </sheetData>
  <sortState xmlns:xlrd2="http://schemas.microsoft.com/office/spreadsheetml/2017/richdata2" ref="C7:P12">
    <sortCondition descending="1" ref="P7"/>
  </sortState>
  <mergeCells count="11">
    <mergeCell ref="D19:D20"/>
    <mergeCell ref="D21:D22"/>
    <mergeCell ref="C19:C23"/>
    <mergeCell ref="C3:F3"/>
    <mergeCell ref="C4:E4"/>
    <mergeCell ref="C15:C16"/>
    <mergeCell ref="C17:C18"/>
    <mergeCell ref="D17:D18"/>
    <mergeCell ref="E19:E20"/>
    <mergeCell ref="E21:E22"/>
    <mergeCell ref="E17:E18"/>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705C0-FEA6-4263-BF8D-BC7A9165B98D}">
  <sheetPr codeName="Hoja4"/>
  <dimension ref="A2:P17"/>
  <sheetViews>
    <sheetView showGridLines="0" zoomScale="98" zoomScaleNormal="98" workbookViewId="0"/>
  </sheetViews>
  <sheetFormatPr baseColWidth="10" defaultRowHeight="15" x14ac:dyDescent="0.25"/>
  <cols>
    <col min="1" max="1" width="2.140625" style="21" customWidth="1"/>
    <col min="2" max="2" width="7" customWidth="1"/>
    <col min="3" max="3" width="33.42578125" bestFit="1" customWidth="1"/>
    <col min="4" max="4" width="40.7109375" customWidth="1"/>
    <col min="5" max="5" width="27.57031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75" customHeight="1" x14ac:dyDescent="0.25">
      <c r="C3" s="193" t="s">
        <v>16</v>
      </c>
      <c r="D3" s="193"/>
      <c r="E3" s="193"/>
      <c r="F3" s="193"/>
    </row>
    <row r="4" spans="2:16" x14ac:dyDescent="0.25">
      <c r="C4" s="194" t="s">
        <v>1</v>
      </c>
      <c r="D4" s="194"/>
      <c r="E4" s="194"/>
    </row>
    <row r="5" spans="2:16" ht="4.5" customHeight="1" x14ac:dyDescent="0.25"/>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84" t="s">
        <v>305</v>
      </c>
    </row>
    <row r="7" spans="2:16" x14ac:dyDescent="0.25">
      <c r="B7" s="130">
        <v>1</v>
      </c>
      <c r="C7" s="59" t="s">
        <v>73</v>
      </c>
      <c r="D7" s="59" t="s">
        <v>129</v>
      </c>
      <c r="E7" s="59" t="s">
        <v>129</v>
      </c>
      <c r="F7" s="59" t="s">
        <v>129</v>
      </c>
      <c r="G7" s="59" t="s">
        <v>129</v>
      </c>
      <c r="H7" s="59" t="s">
        <v>129</v>
      </c>
      <c r="I7" s="59" t="s">
        <v>129</v>
      </c>
      <c r="J7" s="59" t="s">
        <v>129</v>
      </c>
      <c r="K7" s="105">
        <v>70</v>
      </c>
      <c r="L7" s="59">
        <v>9</v>
      </c>
      <c r="M7" s="59">
        <v>20</v>
      </c>
      <c r="N7" s="59">
        <v>0</v>
      </c>
      <c r="O7" s="59">
        <v>0</v>
      </c>
      <c r="P7" s="106">
        <f>SUM(K7:O7)</f>
        <v>99</v>
      </c>
    </row>
    <row r="8" spans="2:16" x14ac:dyDescent="0.25">
      <c r="B8" s="130">
        <v>2</v>
      </c>
      <c r="C8" s="59" t="s">
        <v>77</v>
      </c>
      <c r="D8" s="59" t="s">
        <v>129</v>
      </c>
      <c r="E8" s="59" t="s">
        <v>129</v>
      </c>
      <c r="F8" s="59" t="s">
        <v>129</v>
      </c>
      <c r="G8" s="59" t="s">
        <v>129</v>
      </c>
      <c r="H8" s="59" t="s">
        <v>129</v>
      </c>
      <c r="I8" s="59" t="s">
        <v>129</v>
      </c>
      <c r="J8" s="59" t="s">
        <v>129</v>
      </c>
      <c r="K8" s="105">
        <v>22.512420082197327</v>
      </c>
      <c r="L8" s="59">
        <v>9</v>
      </c>
      <c r="M8" s="59">
        <v>20</v>
      </c>
      <c r="N8" s="59">
        <v>0</v>
      </c>
      <c r="O8" s="59">
        <v>0</v>
      </c>
      <c r="P8" s="106">
        <f>SUM(K8:O8)</f>
        <v>51.512420082197323</v>
      </c>
    </row>
    <row r="9" spans="2:16" x14ac:dyDescent="0.25">
      <c r="B9" s="130">
        <v>3</v>
      </c>
      <c r="C9" s="59" t="s">
        <v>78</v>
      </c>
      <c r="D9" s="59" t="s">
        <v>129</v>
      </c>
      <c r="E9" s="59" t="s">
        <v>129</v>
      </c>
      <c r="F9" s="59" t="s">
        <v>129</v>
      </c>
      <c r="G9" s="59" t="s">
        <v>129</v>
      </c>
      <c r="H9" s="59" t="s">
        <v>129</v>
      </c>
      <c r="I9" s="59" t="s">
        <v>129</v>
      </c>
      <c r="J9" s="59" t="s">
        <v>129</v>
      </c>
      <c r="K9" s="105">
        <v>3.578928000843979</v>
      </c>
      <c r="L9" s="107">
        <v>9</v>
      </c>
      <c r="M9" s="107">
        <v>20</v>
      </c>
      <c r="N9" s="107">
        <v>0</v>
      </c>
      <c r="O9" s="107">
        <v>0</v>
      </c>
      <c r="P9" s="106">
        <f>SUM(K9:O9)</f>
        <v>32.57892800084398</v>
      </c>
    </row>
    <row r="10" spans="2:16" ht="30" x14ac:dyDescent="0.25">
      <c r="B10" s="130">
        <v>4</v>
      </c>
      <c r="C10" s="60" t="s">
        <v>72</v>
      </c>
      <c r="D10" s="59" t="s">
        <v>129</v>
      </c>
      <c r="E10" s="59" t="s">
        <v>129</v>
      </c>
      <c r="F10" s="33" t="s">
        <v>129</v>
      </c>
      <c r="G10" s="59" t="s">
        <v>129</v>
      </c>
      <c r="H10" s="59" t="s">
        <v>129</v>
      </c>
      <c r="I10" s="59" t="s">
        <v>129</v>
      </c>
      <c r="J10" s="59" t="s">
        <v>129</v>
      </c>
      <c r="K10" s="105">
        <v>1.8815359200173658</v>
      </c>
      <c r="L10" s="59">
        <v>9</v>
      </c>
      <c r="M10" s="59">
        <v>20</v>
      </c>
      <c r="N10" s="59">
        <v>0</v>
      </c>
      <c r="O10" s="59">
        <v>0</v>
      </c>
      <c r="P10" s="106">
        <f>SUM(K10:O10)</f>
        <v>30.881535920017367</v>
      </c>
    </row>
    <row r="11" spans="2:16" x14ac:dyDescent="0.25">
      <c r="B11" s="130">
        <v>5</v>
      </c>
      <c r="C11" s="59" t="s">
        <v>75</v>
      </c>
      <c r="D11" s="59" t="s">
        <v>129</v>
      </c>
      <c r="E11" s="59" t="s">
        <v>129</v>
      </c>
      <c r="F11" s="59" t="s">
        <v>129</v>
      </c>
      <c r="G11" s="59" t="s">
        <v>129</v>
      </c>
      <c r="H11" s="59" t="s">
        <v>129</v>
      </c>
      <c r="I11" s="59" t="s">
        <v>129</v>
      </c>
      <c r="J11" s="59" t="s">
        <v>129</v>
      </c>
      <c r="K11" s="108">
        <v>5.8919597153478724</v>
      </c>
      <c r="L11" s="107">
        <v>9</v>
      </c>
      <c r="M11" s="107">
        <v>0</v>
      </c>
      <c r="N11" s="107">
        <v>0</v>
      </c>
      <c r="O11" s="107">
        <v>0</v>
      </c>
      <c r="P11" s="106">
        <f>SUM(K11:O11)</f>
        <v>14.891959715347873</v>
      </c>
    </row>
    <row r="12" spans="2:16" x14ac:dyDescent="0.25">
      <c r="P12" s="21"/>
    </row>
    <row r="13" spans="2:16" x14ac:dyDescent="0.25">
      <c r="C13" s="96" t="s">
        <v>124</v>
      </c>
      <c r="D13" s="36" t="s">
        <v>125</v>
      </c>
      <c r="E13" s="36" t="s">
        <v>286</v>
      </c>
      <c r="P13" s="21"/>
    </row>
    <row r="14" spans="2:16" ht="45" x14ac:dyDescent="0.25">
      <c r="C14" s="192" t="s">
        <v>127</v>
      </c>
      <c r="D14" s="116" t="s">
        <v>196</v>
      </c>
      <c r="E14" s="116" t="s">
        <v>296</v>
      </c>
    </row>
    <row r="15" spans="2:16" ht="45" x14ac:dyDescent="0.25">
      <c r="C15" s="192"/>
      <c r="D15" s="116" t="s">
        <v>195</v>
      </c>
      <c r="E15" s="116" t="s">
        <v>296</v>
      </c>
    </row>
    <row r="16" spans="2:16" ht="45" x14ac:dyDescent="0.25">
      <c r="C16" s="192" t="s">
        <v>207</v>
      </c>
      <c r="D16" s="116" t="s">
        <v>197</v>
      </c>
      <c r="E16" s="116" t="s">
        <v>296</v>
      </c>
    </row>
    <row r="17" spans="3:5" ht="111" customHeight="1" x14ac:dyDescent="0.25">
      <c r="C17" s="192"/>
      <c r="D17" s="116" t="s">
        <v>201</v>
      </c>
      <c r="E17" s="116" t="s">
        <v>296</v>
      </c>
    </row>
  </sheetData>
  <sortState xmlns:xlrd2="http://schemas.microsoft.com/office/spreadsheetml/2017/richdata2" ref="C7:P11">
    <sortCondition descending="1" ref="P7"/>
  </sortState>
  <mergeCells count="4">
    <mergeCell ref="C3:F3"/>
    <mergeCell ref="C4:E4"/>
    <mergeCell ref="C14:C15"/>
    <mergeCell ref="C16:C17"/>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2C0FD-6760-4F08-90A9-32553D6466CA}">
  <sheetPr codeName="Hoja5"/>
  <dimension ref="A1:P15"/>
  <sheetViews>
    <sheetView showGridLines="0" workbookViewId="0"/>
  </sheetViews>
  <sheetFormatPr baseColWidth="10" defaultRowHeight="15" x14ac:dyDescent="0.25"/>
  <cols>
    <col min="1" max="1" width="2.85546875" style="21" customWidth="1"/>
    <col min="2" max="2" width="8.28515625" customWidth="1"/>
    <col min="3" max="3" width="33.42578125" bestFit="1" customWidth="1"/>
    <col min="4" max="4" width="35.7109375" customWidth="1"/>
    <col min="5" max="5" width="25.425781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1" spans="2:16" ht="8.25" customHeight="1" x14ac:dyDescent="0.25"/>
    <row r="2" spans="2:16" ht="24" customHeight="1" x14ac:dyDescent="0.25">
      <c r="D2" s="76" t="s">
        <v>304</v>
      </c>
    </row>
    <row r="3" spans="2:16" ht="38.25" customHeight="1" x14ac:dyDescent="0.25">
      <c r="C3" s="193" t="s">
        <v>17</v>
      </c>
      <c r="D3" s="193"/>
      <c r="E3" s="193"/>
      <c r="F3" s="193"/>
    </row>
    <row r="4" spans="2:16" x14ac:dyDescent="0.25">
      <c r="C4" s="194" t="s">
        <v>1</v>
      </c>
      <c r="D4" s="194"/>
      <c r="E4" s="194"/>
    </row>
    <row r="5" spans="2:16" ht="9.75" customHeight="1" thickBot="1" x14ac:dyDescent="0.3"/>
    <row r="6" spans="2:16" ht="39" thickBot="1" x14ac:dyDescent="0.3">
      <c r="B6" s="128" t="s">
        <v>329</v>
      </c>
      <c r="C6" s="1" t="s">
        <v>2</v>
      </c>
      <c r="D6" s="2" t="s">
        <v>3</v>
      </c>
      <c r="E6" s="2" t="s">
        <v>4</v>
      </c>
      <c r="F6" s="2"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71</v>
      </c>
      <c r="D7" s="28" t="s">
        <v>129</v>
      </c>
      <c r="E7" s="28" t="s">
        <v>129</v>
      </c>
      <c r="F7" s="28" t="s">
        <v>129</v>
      </c>
      <c r="G7" s="28" t="s">
        <v>129</v>
      </c>
      <c r="H7" s="28" t="s">
        <v>129</v>
      </c>
      <c r="I7" s="28" t="s">
        <v>129</v>
      </c>
      <c r="J7" s="28" t="s">
        <v>129</v>
      </c>
      <c r="K7" s="88">
        <v>70</v>
      </c>
      <c r="L7" s="28">
        <v>9</v>
      </c>
      <c r="M7" s="28">
        <v>20</v>
      </c>
      <c r="N7" s="28">
        <v>0</v>
      </c>
      <c r="O7" s="28">
        <v>0</v>
      </c>
      <c r="P7" s="90">
        <f>SUM(K7:O7)</f>
        <v>99</v>
      </c>
    </row>
    <row r="8" spans="2:16" ht="15.75" thickBot="1" x14ac:dyDescent="0.3">
      <c r="B8" s="130">
        <v>2</v>
      </c>
      <c r="C8" s="27" t="s">
        <v>73</v>
      </c>
      <c r="D8" s="28" t="s">
        <v>129</v>
      </c>
      <c r="E8" s="28" t="s">
        <v>129</v>
      </c>
      <c r="F8" s="28" t="s">
        <v>129</v>
      </c>
      <c r="G8" s="28" t="s">
        <v>129</v>
      </c>
      <c r="H8" s="28" t="s">
        <v>129</v>
      </c>
      <c r="I8" s="28" t="s">
        <v>129</v>
      </c>
      <c r="J8" s="28" t="s">
        <v>129</v>
      </c>
      <c r="K8" s="88">
        <v>46</v>
      </c>
      <c r="L8" s="28">
        <v>9</v>
      </c>
      <c r="M8" s="28">
        <v>20</v>
      </c>
      <c r="N8" s="28">
        <v>0</v>
      </c>
      <c r="O8" s="28">
        <v>0</v>
      </c>
      <c r="P8" s="90">
        <f>SUM(K8:O8)</f>
        <v>75</v>
      </c>
    </row>
    <row r="9" spans="2:16" ht="30.75" thickBot="1" x14ac:dyDescent="0.3">
      <c r="B9" s="130">
        <v>3</v>
      </c>
      <c r="C9" s="29" t="s">
        <v>72</v>
      </c>
      <c r="D9" s="28" t="s">
        <v>129</v>
      </c>
      <c r="E9" s="28" t="s">
        <v>129</v>
      </c>
      <c r="F9" s="28" t="s">
        <v>129</v>
      </c>
      <c r="G9" s="28" t="s">
        <v>129</v>
      </c>
      <c r="H9" s="28" t="s">
        <v>129</v>
      </c>
      <c r="I9" s="28" t="s">
        <v>129</v>
      </c>
      <c r="J9" s="28" t="s">
        <v>129</v>
      </c>
      <c r="K9" s="88">
        <v>7.5968992248062017</v>
      </c>
      <c r="L9" s="28">
        <v>9</v>
      </c>
      <c r="M9" s="28">
        <v>20</v>
      </c>
      <c r="N9" s="28">
        <v>0</v>
      </c>
      <c r="O9" s="28">
        <v>0</v>
      </c>
      <c r="P9" s="90">
        <f>SUM(K9:O9)</f>
        <v>36.596899224806201</v>
      </c>
    </row>
    <row r="10" spans="2:16" s="21" customFormat="1" ht="15.75" thickBot="1" x14ac:dyDescent="0.3">
      <c r="B10" s="130">
        <v>4</v>
      </c>
      <c r="C10" s="27" t="s">
        <v>75</v>
      </c>
      <c r="D10" s="28" t="s">
        <v>129</v>
      </c>
      <c r="E10" s="28" t="s">
        <v>129</v>
      </c>
      <c r="F10" s="28" t="s">
        <v>129</v>
      </c>
      <c r="G10" s="28" t="s">
        <v>129</v>
      </c>
      <c r="H10" s="28" t="s">
        <v>129</v>
      </c>
      <c r="I10" s="28" t="s">
        <v>129</v>
      </c>
      <c r="J10" s="28" t="s">
        <v>129</v>
      </c>
      <c r="K10" s="88">
        <v>10.818181818181818</v>
      </c>
      <c r="L10" s="74">
        <v>9</v>
      </c>
      <c r="M10" s="74">
        <v>0</v>
      </c>
      <c r="N10" s="74">
        <v>0</v>
      </c>
      <c r="O10" s="74">
        <v>0</v>
      </c>
      <c r="P10" s="90">
        <f>SUM(K10:O10)</f>
        <v>19.81818181818182</v>
      </c>
    </row>
    <row r="11" spans="2:16" ht="15.75" thickBot="1" x14ac:dyDescent="0.3"/>
    <row r="12" spans="2:16" x14ac:dyDescent="0.25">
      <c r="C12" s="6" t="s">
        <v>124</v>
      </c>
      <c r="D12" s="5" t="s">
        <v>125</v>
      </c>
      <c r="E12" s="5" t="s">
        <v>286</v>
      </c>
    </row>
    <row r="13" spans="2:16" ht="56.25" x14ac:dyDescent="0.25">
      <c r="C13" s="197" t="s">
        <v>127</v>
      </c>
      <c r="D13" s="18" t="s">
        <v>196</v>
      </c>
      <c r="E13" s="18" t="s">
        <v>296</v>
      </c>
    </row>
    <row r="14" spans="2:16" ht="56.25" x14ac:dyDescent="0.25">
      <c r="C14" s="197"/>
      <c r="D14" s="18" t="s">
        <v>195</v>
      </c>
      <c r="E14" s="18" t="s">
        <v>296</v>
      </c>
    </row>
    <row r="15" spans="2:16" ht="68.25" customHeight="1" x14ac:dyDescent="0.25">
      <c r="C15" s="114" t="s">
        <v>170</v>
      </c>
      <c r="D15" s="116" t="s">
        <v>201</v>
      </c>
      <c r="E15" s="18" t="s">
        <v>296</v>
      </c>
    </row>
  </sheetData>
  <sortState xmlns:xlrd2="http://schemas.microsoft.com/office/spreadsheetml/2017/richdata2" ref="C7:P10">
    <sortCondition descending="1" ref="P7"/>
  </sortState>
  <mergeCells count="3">
    <mergeCell ref="C3:F3"/>
    <mergeCell ref="C4:E4"/>
    <mergeCell ref="C13:C14"/>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D366F-FF7B-4A7E-A984-C8EEC46D79F7}">
  <sheetPr codeName="Hoja6"/>
  <dimension ref="A1:P14"/>
  <sheetViews>
    <sheetView showGridLines="0" workbookViewId="0"/>
  </sheetViews>
  <sheetFormatPr baseColWidth="10" defaultRowHeight="15" x14ac:dyDescent="0.25"/>
  <cols>
    <col min="1" max="1" width="2" style="21" customWidth="1"/>
    <col min="2" max="2" width="7.5703125" customWidth="1"/>
    <col min="3" max="3" width="33.42578125" bestFit="1" customWidth="1"/>
    <col min="4" max="4" width="33.140625" customWidth="1"/>
    <col min="5" max="5" width="1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 min="16" max="16" width="11.42578125" style="55"/>
  </cols>
  <sheetData>
    <row r="1" spans="1:16" ht="24" customHeight="1" x14ac:dyDescent="0.25">
      <c r="D1" s="76" t="s">
        <v>304</v>
      </c>
    </row>
    <row r="2" spans="1:16" ht="21.75" customHeight="1" x14ac:dyDescent="0.25">
      <c r="C2" s="193" t="s">
        <v>18</v>
      </c>
      <c r="D2" s="193"/>
      <c r="E2" s="193"/>
      <c r="F2" s="193"/>
    </row>
    <row r="3" spans="1:16" x14ac:dyDescent="0.25">
      <c r="C3" s="194" t="s">
        <v>1</v>
      </c>
      <c r="D3" s="194"/>
      <c r="E3" s="194"/>
    </row>
    <row r="4" spans="1:16" ht="9.75" customHeight="1" x14ac:dyDescent="0.25"/>
    <row r="6" spans="1: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84" t="s">
        <v>305</v>
      </c>
    </row>
    <row r="7" spans="1:16" x14ac:dyDescent="0.25">
      <c r="B7" s="130">
        <v>1</v>
      </c>
      <c r="C7" s="59" t="s">
        <v>77</v>
      </c>
      <c r="D7" s="59" t="s">
        <v>129</v>
      </c>
      <c r="E7" s="59" t="s">
        <v>129</v>
      </c>
      <c r="F7" s="59" t="s">
        <v>129</v>
      </c>
      <c r="G7" s="59" t="s">
        <v>129</v>
      </c>
      <c r="H7" s="59" t="s">
        <v>129</v>
      </c>
      <c r="I7" s="59" t="s">
        <v>129</v>
      </c>
      <c r="J7" s="59" t="s">
        <v>129</v>
      </c>
      <c r="K7" s="59">
        <v>70</v>
      </c>
      <c r="L7" s="59">
        <v>9</v>
      </c>
      <c r="M7" s="59">
        <v>0</v>
      </c>
      <c r="N7" s="59">
        <v>0</v>
      </c>
      <c r="O7" s="59">
        <v>0</v>
      </c>
      <c r="P7" s="107">
        <f>SUM(K7:O7)</f>
        <v>79</v>
      </c>
    </row>
    <row r="8" spans="1:16" ht="30" x14ac:dyDescent="0.25">
      <c r="B8" s="130">
        <v>2</v>
      </c>
      <c r="C8" s="134" t="s">
        <v>80</v>
      </c>
      <c r="D8" s="133" t="s">
        <v>129</v>
      </c>
      <c r="E8" s="133" t="s">
        <v>129</v>
      </c>
      <c r="F8" s="133" t="s">
        <v>129</v>
      </c>
      <c r="G8" s="133" t="s">
        <v>129</v>
      </c>
      <c r="H8" s="133" t="s">
        <v>129</v>
      </c>
      <c r="I8" s="133" t="s">
        <v>129</v>
      </c>
      <c r="J8" s="133" t="s">
        <v>129</v>
      </c>
      <c r="K8" s="133">
        <v>70</v>
      </c>
      <c r="L8" s="133">
        <v>9</v>
      </c>
      <c r="M8" s="133">
        <v>0</v>
      </c>
      <c r="N8" s="133">
        <v>0</v>
      </c>
      <c r="O8" s="133">
        <v>0</v>
      </c>
      <c r="P8" s="107">
        <f>SUM(K8:O8)</f>
        <v>79</v>
      </c>
    </row>
    <row r="9" spans="1:16" x14ac:dyDescent="0.25">
      <c r="C9" s="131" t="s">
        <v>79</v>
      </c>
      <c r="D9" s="131" t="s">
        <v>128</v>
      </c>
      <c r="E9" s="131" t="s">
        <v>129</v>
      </c>
      <c r="F9" s="131" t="s">
        <v>129</v>
      </c>
      <c r="G9" s="131" t="s">
        <v>129</v>
      </c>
      <c r="H9" s="131" t="s">
        <v>129</v>
      </c>
      <c r="I9" s="131" t="s">
        <v>129</v>
      </c>
      <c r="J9" s="131" t="s">
        <v>128</v>
      </c>
      <c r="K9" s="131" t="s">
        <v>15</v>
      </c>
      <c r="L9" s="131" t="s">
        <v>15</v>
      </c>
      <c r="M9" s="131" t="s">
        <v>15</v>
      </c>
      <c r="N9" s="131" t="s">
        <v>15</v>
      </c>
      <c r="O9" s="131" t="s">
        <v>15</v>
      </c>
      <c r="P9" s="132" t="s">
        <v>15</v>
      </c>
    </row>
    <row r="10" spans="1:16" x14ac:dyDescent="0.25">
      <c r="A10"/>
      <c r="P10"/>
    </row>
    <row r="11" spans="1:16" ht="25.5" x14ac:dyDescent="0.25">
      <c r="C11" s="96" t="s">
        <v>124</v>
      </c>
      <c r="D11" s="36" t="s">
        <v>125</v>
      </c>
      <c r="E11" s="36" t="s">
        <v>286</v>
      </c>
    </row>
    <row r="12" spans="1:16" ht="112.5" x14ac:dyDescent="0.25">
      <c r="C12" s="192" t="s">
        <v>131</v>
      </c>
      <c r="D12" s="18" t="s">
        <v>201</v>
      </c>
      <c r="E12" s="192" t="s">
        <v>295</v>
      </c>
    </row>
    <row r="13" spans="1:16" s="21" customFormat="1" ht="45" x14ac:dyDescent="0.25">
      <c r="C13" s="192"/>
      <c r="D13" s="114" t="s">
        <v>195</v>
      </c>
      <c r="E13" s="192"/>
      <c r="P13" s="55"/>
    </row>
    <row r="14" spans="1:16" ht="112.5" x14ac:dyDescent="0.25">
      <c r="C14" s="115" t="s">
        <v>147</v>
      </c>
      <c r="D14" s="18" t="s">
        <v>201</v>
      </c>
      <c r="E14" s="115" t="s">
        <v>296</v>
      </c>
    </row>
  </sheetData>
  <mergeCells count="4">
    <mergeCell ref="C2:F2"/>
    <mergeCell ref="C3:E3"/>
    <mergeCell ref="C12:C13"/>
    <mergeCell ref="E12:E13"/>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82E7F-2279-41E4-8E4D-FD5F6797BC8D}">
  <sheetPr codeName="Hoja7"/>
  <dimension ref="A2:P25"/>
  <sheetViews>
    <sheetView showGridLines="0" zoomScaleNormal="100" workbookViewId="0"/>
  </sheetViews>
  <sheetFormatPr baseColWidth="10" defaultRowHeight="15" x14ac:dyDescent="0.25"/>
  <cols>
    <col min="1" max="1" width="2.5703125" style="21" customWidth="1"/>
    <col min="2" max="2" width="9.140625" customWidth="1"/>
    <col min="3" max="3" width="33.42578125" bestFit="1" customWidth="1"/>
    <col min="4" max="4" width="38.7109375" customWidth="1"/>
    <col min="5" max="5" width="23.425781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 min="16" max="16" width="11.7109375" style="55" customWidth="1"/>
  </cols>
  <sheetData>
    <row r="2" spans="2:16" ht="24" customHeight="1" x14ac:dyDescent="0.25">
      <c r="D2" s="76" t="s">
        <v>304</v>
      </c>
    </row>
    <row r="3" spans="2:16" ht="21" x14ac:dyDescent="0.25">
      <c r="C3" s="193" t="s">
        <v>19</v>
      </c>
      <c r="D3" s="193"/>
      <c r="E3" s="193"/>
      <c r="F3" s="193"/>
    </row>
    <row r="4" spans="2:16" x14ac:dyDescent="0.25">
      <c r="C4" s="194" t="s">
        <v>1</v>
      </c>
      <c r="D4" s="194"/>
      <c r="E4" s="194"/>
    </row>
    <row r="5" spans="2:16" ht="7.5" customHeight="1" x14ac:dyDescent="0.25"/>
    <row r="7" spans="2:16" ht="62.25" customHeight="1" x14ac:dyDescent="0.25">
      <c r="B7" s="58" t="s">
        <v>329</v>
      </c>
      <c r="C7" s="58" t="s">
        <v>2</v>
      </c>
      <c r="D7" s="58" t="s">
        <v>3</v>
      </c>
      <c r="E7" s="58" t="s">
        <v>4</v>
      </c>
      <c r="F7" s="58" t="s">
        <v>5</v>
      </c>
      <c r="G7" s="36" t="s">
        <v>6</v>
      </c>
      <c r="H7" s="36" t="s">
        <v>7</v>
      </c>
      <c r="I7" s="36" t="s">
        <v>8</v>
      </c>
      <c r="J7" s="36" t="s">
        <v>9</v>
      </c>
      <c r="K7" s="36" t="s">
        <v>10</v>
      </c>
      <c r="L7" s="36" t="s">
        <v>11</v>
      </c>
      <c r="M7" s="36" t="s">
        <v>12</v>
      </c>
      <c r="N7" s="36" t="s">
        <v>13</v>
      </c>
      <c r="O7" s="36" t="s">
        <v>14</v>
      </c>
      <c r="P7" s="84" t="s">
        <v>305</v>
      </c>
    </row>
    <row r="8" spans="2:16" x14ac:dyDescent="0.25">
      <c r="B8" s="130">
        <v>1</v>
      </c>
      <c r="C8" s="59" t="s">
        <v>85</v>
      </c>
      <c r="D8" s="59" t="s">
        <v>129</v>
      </c>
      <c r="E8" s="59" t="s">
        <v>129</v>
      </c>
      <c r="F8" s="59" t="s">
        <v>129</v>
      </c>
      <c r="G8" s="59" t="s">
        <v>129</v>
      </c>
      <c r="H8" s="59" t="s">
        <v>129</v>
      </c>
      <c r="I8" s="59" t="s">
        <v>129</v>
      </c>
      <c r="J8" s="59" t="s">
        <v>129</v>
      </c>
      <c r="K8" s="105">
        <v>38.689184373101604</v>
      </c>
      <c r="L8" s="59">
        <v>9</v>
      </c>
      <c r="M8" s="59">
        <v>20</v>
      </c>
      <c r="N8" s="59">
        <v>0</v>
      </c>
      <c r="O8" s="59">
        <v>0</v>
      </c>
      <c r="P8" s="106">
        <f t="shared" ref="P8:P14" si="0">SUM(K8:O8)</f>
        <v>67.689184373101597</v>
      </c>
    </row>
    <row r="9" spans="2:16" x14ac:dyDescent="0.25">
      <c r="B9" s="130">
        <v>2</v>
      </c>
      <c r="C9" s="59" t="s">
        <v>73</v>
      </c>
      <c r="D9" s="59" t="s">
        <v>129</v>
      </c>
      <c r="E9" s="59" t="s">
        <v>129</v>
      </c>
      <c r="F9" s="59" t="s">
        <v>129</v>
      </c>
      <c r="G9" s="59" t="s">
        <v>129</v>
      </c>
      <c r="H9" s="59" t="s">
        <v>129</v>
      </c>
      <c r="I9" s="59" t="s">
        <v>129</v>
      </c>
      <c r="J9" s="59" t="s">
        <v>129</v>
      </c>
      <c r="K9" s="105">
        <v>29.100034983910568</v>
      </c>
      <c r="L9" s="59">
        <v>9</v>
      </c>
      <c r="M9" s="59">
        <v>20</v>
      </c>
      <c r="N9" s="59">
        <v>0</v>
      </c>
      <c r="O9" s="59">
        <v>0</v>
      </c>
      <c r="P9" s="106">
        <f t="shared" si="0"/>
        <v>58.100034983910568</v>
      </c>
    </row>
    <row r="10" spans="2:16" x14ac:dyDescent="0.25">
      <c r="B10" s="130">
        <v>3</v>
      </c>
      <c r="C10" s="59" t="s">
        <v>81</v>
      </c>
      <c r="D10" s="59" t="s">
        <v>129</v>
      </c>
      <c r="E10" s="59" t="s">
        <v>129</v>
      </c>
      <c r="F10" s="59" t="s">
        <v>129</v>
      </c>
      <c r="G10" s="59" t="s">
        <v>129</v>
      </c>
      <c r="H10" s="59" t="s">
        <v>129</v>
      </c>
      <c r="I10" s="59" t="s">
        <v>129</v>
      </c>
      <c r="J10" s="59" t="s">
        <v>129</v>
      </c>
      <c r="K10" s="105">
        <v>36.180609961834833</v>
      </c>
      <c r="L10" s="59">
        <v>9</v>
      </c>
      <c r="M10" s="133">
        <v>0</v>
      </c>
      <c r="N10" s="133">
        <v>0</v>
      </c>
      <c r="O10" s="59">
        <v>0</v>
      </c>
      <c r="P10" s="106">
        <f t="shared" si="0"/>
        <v>45.180609961834833</v>
      </c>
    </row>
    <row r="11" spans="2:16" x14ac:dyDescent="0.25">
      <c r="B11" s="130">
        <v>4</v>
      </c>
      <c r="C11" s="59" t="s">
        <v>82</v>
      </c>
      <c r="D11" s="59" t="s">
        <v>129</v>
      </c>
      <c r="E11" s="59" t="s">
        <v>129</v>
      </c>
      <c r="F11" s="59" t="s">
        <v>129</v>
      </c>
      <c r="G11" s="59" t="s">
        <v>129</v>
      </c>
      <c r="H11" s="59" t="s">
        <v>129</v>
      </c>
      <c r="I11" s="59" t="s">
        <v>129</v>
      </c>
      <c r="J11" s="59" t="s">
        <v>129</v>
      </c>
      <c r="K11" s="105">
        <v>2.848486332000852</v>
      </c>
      <c r="L11" s="59">
        <v>9</v>
      </c>
      <c r="M11" s="59">
        <v>20</v>
      </c>
      <c r="N11" s="59">
        <v>0</v>
      </c>
      <c r="O11" s="59">
        <v>0</v>
      </c>
      <c r="P11" s="106">
        <f t="shared" si="0"/>
        <v>31.848486332000853</v>
      </c>
    </row>
    <row r="12" spans="2:16" ht="30" x14ac:dyDescent="0.25">
      <c r="B12" s="130">
        <v>5</v>
      </c>
      <c r="C12" s="60" t="s">
        <v>72</v>
      </c>
      <c r="D12" s="59" t="s">
        <v>129</v>
      </c>
      <c r="E12" s="59" t="s">
        <v>129</v>
      </c>
      <c r="F12" s="59" t="s">
        <v>129</v>
      </c>
      <c r="G12" s="59" t="s">
        <v>129</v>
      </c>
      <c r="H12" s="59" t="s">
        <v>129</v>
      </c>
      <c r="I12" s="59" t="s">
        <v>129</v>
      </c>
      <c r="J12" s="59" t="s">
        <v>129</v>
      </c>
      <c r="K12" s="105">
        <v>1.3316364824814364</v>
      </c>
      <c r="L12" s="59">
        <v>9</v>
      </c>
      <c r="M12" s="59">
        <v>20</v>
      </c>
      <c r="N12" s="59">
        <v>0</v>
      </c>
      <c r="O12" s="59">
        <v>0</v>
      </c>
      <c r="P12" s="106">
        <f t="shared" si="0"/>
        <v>30.331636482481436</v>
      </c>
    </row>
    <row r="13" spans="2:16" x14ac:dyDescent="0.25">
      <c r="B13" s="130">
        <v>6</v>
      </c>
      <c r="C13" s="59" t="s">
        <v>83</v>
      </c>
      <c r="D13" s="59" t="s">
        <v>129</v>
      </c>
      <c r="E13" s="59" t="s">
        <v>129</v>
      </c>
      <c r="F13" s="59" t="s">
        <v>129</v>
      </c>
      <c r="G13" s="59" t="s">
        <v>129</v>
      </c>
      <c r="H13" s="59" t="s">
        <v>129</v>
      </c>
      <c r="I13" s="59" t="s">
        <v>129</v>
      </c>
      <c r="J13" s="59" t="s">
        <v>129</v>
      </c>
      <c r="K13" s="105">
        <v>3.9759337793607972</v>
      </c>
      <c r="L13" s="59">
        <v>9</v>
      </c>
      <c r="M13" s="59">
        <v>0</v>
      </c>
      <c r="N13" s="59">
        <v>5</v>
      </c>
      <c r="O13" s="59">
        <v>0</v>
      </c>
      <c r="P13" s="106">
        <f t="shared" si="0"/>
        <v>17.975933779360798</v>
      </c>
    </row>
    <row r="14" spans="2:16" x14ac:dyDescent="0.25">
      <c r="B14" s="130">
        <v>7</v>
      </c>
      <c r="C14" s="135" t="s">
        <v>84</v>
      </c>
      <c r="D14" s="135" t="s">
        <v>129</v>
      </c>
      <c r="E14" s="135" t="s">
        <v>129</v>
      </c>
      <c r="F14" s="135" t="s">
        <v>129</v>
      </c>
      <c r="G14" s="135" t="s">
        <v>129</v>
      </c>
      <c r="H14" s="135" t="s">
        <v>129</v>
      </c>
      <c r="I14" s="135" t="s">
        <v>129</v>
      </c>
      <c r="J14" s="135" t="s">
        <v>129</v>
      </c>
      <c r="K14" s="136">
        <v>3.6866718467648663</v>
      </c>
      <c r="L14" s="135">
        <v>9</v>
      </c>
      <c r="M14" s="135">
        <v>0</v>
      </c>
      <c r="N14" s="135">
        <v>5</v>
      </c>
      <c r="O14" s="135">
        <v>0</v>
      </c>
      <c r="P14" s="137">
        <f t="shared" si="0"/>
        <v>17.686671846764867</v>
      </c>
    </row>
    <row r="16" spans="2:16" ht="15.75" thickBot="1" x14ac:dyDescent="0.3"/>
    <row r="17" spans="3:5" ht="15.75" thickBot="1" x14ac:dyDescent="0.3">
      <c r="C17" s="39" t="s">
        <v>124</v>
      </c>
      <c r="D17" s="40" t="s">
        <v>125</v>
      </c>
      <c r="E17" s="64" t="s">
        <v>301</v>
      </c>
    </row>
    <row r="18" spans="3:5" ht="56.25" x14ac:dyDescent="0.25">
      <c r="C18" s="198" t="s">
        <v>174</v>
      </c>
      <c r="D18" s="115" t="s">
        <v>198</v>
      </c>
      <c r="E18" s="115" t="s">
        <v>296</v>
      </c>
    </row>
    <row r="19" spans="3:5" ht="56.25" x14ac:dyDescent="0.25">
      <c r="C19" s="196"/>
      <c r="D19" s="115" t="s">
        <v>199</v>
      </c>
      <c r="E19" s="115" t="s">
        <v>296</v>
      </c>
    </row>
    <row r="20" spans="3:5" ht="90" x14ac:dyDescent="0.25">
      <c r="C20" s="115" t="s">
        <v>175</v>
      </c>
      <c r="D20" s="115" t="s">
        <v>201</v>
      </c>
      <c r="E20" s="115" t="s">
        <v>296</v>
      </c>
    </row>
    <row r="21" spans="3:5" ht="56.25" x14ac:dyDescent="0.25">
      <c r="C21" s="115" t="s">
        <v>163</v>
      </c>
      <c r="D21" s="115" t="s">
        <v>196</v>
      </c>
      <c r="E21" s="115" t="s">
        <v>296</v>
      </c>
    </row>
    <row r="22" spans="3:5" ht="56.25" x14ac:dyDescent="0.25">
      <c r="C22" s="115" t="s">
        <v>268</v>
      </c>
      <c r="D22" s="115" t="s">
        <v>199</v>
      </c>
      <c r="E22" s="115" t="s">
        <v>296</v>
      </c>
    </row>
    <row r="23" spans="3:5" ht="56.25" x14ac:dyDescent="0.25">
      <c r="C23" s="195" t="s">
        <v>191</v>
      </c>
      <c r="D23" s="115" t="s">
        <v>196</v>
      </c>
      <c r="E23" s="115" t="s">
        <v>296</v>
      </c>
    </row>
    <row r="24" spans="3:5" ht="90" x14ac:dyDescent="0.25">
      <c r="C24" s="196"/>
      <c r="D24" s="115" t="s">
        <v>201</v>
      </c>
      <c r="E24" s="115" t="s">
        <v>296</v>
      </c>
    </row>
    <row r="25" spans="3:5" ht="56.25" x14ac:dyDescent="0.25">
      <c r="C25" s="115" t="s">
        <v>180</v>
      </c>
      <c r="D25" s="115" t="s">
        <v>196</v>
      </c>
      <c r="E25" s="115" t="s">
        <v>296</v>
      </c>
    </row>
  </sheetData>
  <sortState xmlns:xlrd2="http://schemas.microsoft.com/office/spreadsheetml/2017/richdata2" ref="C8:P14">
    <sortCondition descending="1" ref="P8"/>
  </sortState>
  <mergeCells count="4">
    <mergeCell ref="C3:F3"/>
    <mergeCell ref="C4:E4"/>
    <mergeCell ref="C18:C19"/>
    <mergeCell ref="C23:C24"/>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19F0E-233F-4714-B12F-0DAF873C7122}">
  <sheetPr codeName="Hoja8"/>
  <dimension ref="A2:P24"/>
  <sheetViews>
    <sheetView showGridLines="0" zoomScaleNormal="100" workbookViewId="0"/>
  </sheetViews>
  <sheetFormatPr baseColWidth="10" defaultRowHeight="15" x14ac:dyDescent="0.25"/>
  <cols>
    <col min="1" max="1" width="1.42578125" style="21" customWidth="1"/>
    <col min="2" max="2" width="7.7109375" customWidth="1"/>
    <col min="3" max="3" width="33.42578125" bestFit="1" customWidth="1"/>
    <col min="4" max="4" width="46.85546875" customWidth="1"/>
    <col min="5" max="5" width="2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 min="16" max="16" width="11.42578125" style="55" bestFit="1" customWidth="1"/>
  </cols>
  <sheetData>
    <row r="2" spans="2:16" ht="24" customHeight="1" x14ac:dyDescent="0.25">
      <c r="D2" s="76" t="s">
        <v>304</v>
      </c>
    </row>
    <row r="3" spans="2:16" ht="21" x14ac:dyDescent="0.25">
      <c r="C3" s="193" t="s">
        <v>20</v>
      </c>
      <c r="D3" s="193"/>
      <c r="E3" s="193"/>
      <c r="F3" s="193"/>
    </row>
    <row r="4" spans="2:16" x14ac:dyDescent="0.25">
      <c r="C4" s="194" t="s">
        <v>1</v>
      </c>
      <c r="D4" s="194"/>
      <c r="E4" s="19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84" t="s">
        <v>305</v>
      </c>
    </row>
    <row r="7" spans="2:16" x14ac:dyDescent="0.25">
      <c r="B7" s="130">
        <v>1</v>
      </c>
      <c r="C7" s="59" t="s">
        <v>85</v>
      </c>
      <c r="D7" s="59" t="s">
        <v>129</v>
      </c>
      <c r="E7" s="59" t="s">
        <v>129</v>
      </c>
      <c r="F7" s="59" t="s">
        <v>129</v>
      </c>
      <c r="G7" s="59" t="s">
        <v>129</v>
      </c>
      <c r="H7" s="59" t="s">
        <v>129</v>
      </c>
      <c r="I7" s="59" t="s">
        <v>129</v>
      </c>
      <c r="J7" s="59" t="s">
        <v>129</v>
      </c>
      <c r="K7" s="105">
        <v>64.830685865318884</v>
      </c>
      <c r="L7" s="59">
        <v>9</v>
      </c>
      <c r="M7" s="59">
        <v>20</v>
      </c>
      <c r="N7" s="59">
        <v>0</v>
      </c>
      <c r="O7" s="59">
        <v>0</v>
      </c>
      <c r="P7" s="106">
        <f t="shared" ref="P7:P13" si="0">SUM(K7:O7)</f>
        <v>93.830685865318884</v>
      </c>
    </row>
    <row r="8" spans="2:16" x14ac:dyDescent="0.25">
      <c r="B8" s="130">
        <v>2</v>
      </c>
      <c r="C8" s="59" t="s">
        <v>81</v>
      </c>
      <c r="D8" s="59" t="s">
        <v>129</v>
      </c>
      <c r="E8" s="59" t="s">
        <v>129</v>
      </c>
      <c r="F8" s="59" t="s">
        <v>129</v>
      </c>
      <c r="G8" s="59" t="s">
        <v>129</v>
      </c>
      <c r="H8" s="59" t="s">
        <v>129</v>
      </c>
      <c r="I8" s="59" t="s">
        <v>129</v>
      </c>
      <c r="J8" s="59" t="s">
        <v>129</v>
      </c>
      <c r="K8" s="105">
        <v>64.937261800058593</v>
      </c>
      <c r="L8" s="59">
        <v>9</v>
      </c>
      <c r="M8" s="133">
        <v>0</v>
      </c>
      <c r="N8" s="133">
        <v>0</v>
      </c>
      <c r="O8" s="59">
        <v>0</v>
      </c>
      <c r="P8" s="106">
        <f t="shared" si="0"/>
        <v>73.937261800058593</v>
      </c>
    </row>
    <row r="9" spans="2:16" x14ac:dyDescent="0.25">
      <c r="B9" s="130">
        <v>3</v>
      </c>
      <c r="C9" s="59" t="s">
        <v>73</v>
      </c>
      <c r="D9" s="59" t="s">
        <v>129</v>
      </c>
      <c r="E9" s="59" t="s">
        <v>129</v>
      </c>
      <c r="F9" s="59" t="s">
        <v>129</v>
      </c>
      <c r="G9" s="59" t="s">
        <v>129</v>
      </c>
      <c r="H9" s="59" t="s">
        <v>129</v>
      </c>
      <c r="I9" s="59" t="s">
        <v>129</v>
      </c>
      <c r="J9" s="59" t="s">
        <v>129</v>
      </c>
      <c r="K9" s="105">
        <v>26.749471388376143</v>
      </c>
      <c r="L9" s="59">
        <v>9</v>
      </c>
      <c r="M9" s="59">
        <v>20</v>
      </c>
      <c r="N9" s="59">
        <v>0</v>
      </c>
      <c r="O9" s="59">
        <v>0</v>
      </c>
      <c r="P9" s="106">
        <f t="shared" si="0"/>
        <v>55.749471388376143</v>
      </c>
    </row>
    <row r="10" spans="2:16" x14ac:dyDescent="0.25">
      <c r="B10" s="130">
        <v>4</v>
      </c>
      <c r="C10" s="59" t="s">
        <v>82</v>
      </c>
      <c r="D10" s="59" t="s">
        <v>129</v>
      </c>
      <c r="E10" s="59" t="s">
        <v>129</v>
      </c>
      <c r="F10" s="59" t="s">
        <v>129</v>
      </c>
      <c r="G10" s="59" t="s">
        <v>129</v>
      </c>
      <c r="H10" s="59" t="s">
        <v>129</v>
      </c>
      <c r="I10" s="59" t="s">
        <v>129</v>
      </c>
      <c r="J10" s="59" t="s">
        <v>129</v>
      </c>
      <c r="K10" s="105">
        <v>31.185074960393219</v>
      </c>
      <c r="L10" s="59">
        <v>0</v>
      </c>
      <c r="M10" s="59">
        <v>20</v>
      </c>
      <c r="N10" s="59">
        <v>0</v>
      </c>
      <c r="O10" s="59">
        <v>0</v>
      </c>
      <c r="P10" s="106">
        <f t="shared" si="0"/>
        <v>51.185074960393223</v>
      </c>
    </row>
    <row r="11" spans="2:16" ht="30" x14ac:dyDescent="0.25">
      <c r="B11" s="130">
        <v>5</v>
      </c>
      <c r="C11" s="60" t="s">
        <v>72</v>
      </c>
      <c r="D11" s="59" t="s">
        <v>129</v>
      </c>
      <c r="E11" s="59" t="s">
        <v>129</v>
      </c>
      <c r="F11" s="59" t="s">
        <v>129</v>
      </c>
      <c r="G11" s="59" t="s">
        <v>129</v>
      </c>
      <c r="H11" s="59" t="s">
        <v>129</v>
      </c>
      <c r="I11" s="59" t="s">
        <v>129</v>
      </c>
      <c r="J11" s="59" t="s">
        <v>129</v>
      </c>
      <c r="K11" s="105">
        <v>20.007405890152452</v>
      </c>
      <c r="L11" s="59">
        <v>9</v>
      </c>
      <c r="M11" s="59">
        <v>20</v>
      </c>
      <c r="N11" s="59">
        <v>0</v>
      </c>
      <c r="O11" s="59">
        <v>0</v>
      </c>
      <c r="P11" s="106">
        <f t="shared" si="0"/>
        <v>49.007405890152455</v>
      </c>
    </row>
    <row r="12" spans="2:16" x14ac:dyDescent="0.25">
      <c r="B12" s="130">
        <v>6</v>
      </c>
      <c r="C12" s="59" t="s">
        <v>84</v>
      </c>
      <c r="D12" s="59" t="s">
        <v>129</v>
      </c>
      <c r="E12" s="59" t="s">
        <v>129</v>
      </c>
      <c r="F12" s="59" t="s">
        <v>129</v>
      </c>
      <c r="G12" s="59" t="s">
        <v>129</v>
      </c>
      <c r="H12" s="59" t="s">
        <v>129</v>
      </c>
      <c r="I12" s="59" t="s">
        <v>129</v>
      </c>
      <c r="J12" s="59" t="s">
        <v>129</v>
      </c>
      <c r="K12" s="105">
        <v>34.399761224181688</v>
      </c>
      <c r="L12" s="59">
        <v>9</v>
      </c>
      <c r="M12" s="59">
        <v>0</v>
      </c>
      <c r="N12" s="59">
        <v>5</v>
      </c>
      <c r="O12" s="59">
        <v>0</v>
      </c>
      <c r="P12" s="106">
        <f t="shared" si="0"/>
        <v>48.399761224181688</v>
      </c>
    </row>
    <row r="13" spans="2:16" x14ac:dyDescent="0.25">
      <c r="B13" s="130">
        <v>7</v>
      </c>
      <c r="C13" s="135" t="s">
        <v>83</v>
      </c>
      <c r="D13" s="135" t="s">
        <v>129</v>
      </c>
      <c r="E13" s="135" t="s">
        <v>129</v>
      </c>
      <c r="F13" s="135" t="s">
        <v>129</v>
      </c>
      <c r="G13" s="135" t="s">
        <v>129</v>
      </c>
      <c r="H13" s="135" t="s">
        <v>129</v>
      </c>
      <c r="I13" s="135" t="s">
        <v>129</v>
      </c>
      <c r="J13" s="135" t="s">
        <v>129</v>
      </c>
      <c r="K13" s="136">
        <v>34.377017069210325</v>
      </c>
      <c r="L13" s="135">
        <v>9</v>
      </c>
      <c r="M13" s="135">
        <v>0</v>
      </c>
      <c r="N13" s="135">
        <v>5</v>
      </c>
      <c r="O13" s="135">
        <v>0</v>
      </c>
      <c r="P13" s="137">
        <f t="shared" si="0"/>
        <v>48.377017069210325</v>
      </c>
    </row>
    <row r="14" spans="2:16" ht="15.75" thickBot="1" x14ac:dyDescent="0.3"/>
    <row r="15" spans="2:16" ht="15.75" thickBot="1" x14ac:dyDescent="0.3">
      <c r="C15" s="39" t="s">
        <v>124</v>
      </c>
      <c r="D15" s="40" t="s">
        <v>125</v>
      </c>
      <c r="E15" s="64" t="s">
        <v>301</v>
      </c>
    </row>
    <row r="16" spans="2:16" ht="45" x14ac:dyDescent="0.25">
      <c r="C16" s="198" t="s">
        <v>174</v>
      </c>
      <c r="D16" s="115" t="s">
        <v>198</v>
      </c>
      <c r="E16" s="126" t="s">
        <v>296</v>
      </c>
    </row>
    <row r="17" spans="3:5" ht="45" x14ac:dyDescent="0.25">
      <c r="C17" s="196"/>
      <c r="D17" s="115" t="s">
        <v>199</v>
      </c>
      <c r="E17" s="126" t="s">
        <v>296</v>
      </c>
    </row>
    <row r="18" spans="3:5" ht="67.5" x14ac:dyDescent="0.25">
      <c r="C18" s="115" t="s">
        <v>175</v>
      </c>
      <c r="D18" s="115" t="s">
        <v>201</v>
      </c>
      <c r="E18" s="126" t="s">
        <v>296</v>
      </c>
    </row>
    <row r="19" spans="3:5" ht="45" x14ac:dyDescent="0.25">
      <c r="C19" s="115" t="s">
        <v>163</v>
      </c>
      <c r="D19" s="115" t="s">
        <v>196</v>
      </c>
      <c r="E19" s="126" t="s">
        <v>296</v>
      </c>
    </row>
    <row r="20" spans="3:5" ht="45" x14ac:dyDescent="0.25">
      <c r="C20" s="115" t="s">
        <v>163</v>
      </c>
      <c r="D20" s="115" t="s">
        <v>196</v>
      </c>
      <c r="E20" s="126" t="s">
        <v>296</v>
      </c>
    </row>
    <row r="21" spans="3:5" ht="45" x14ac:dyDescent="0.25">
      <c r="C21" s="115" t="s">
        <v>173</v>
      </c>
      <c r="D21" s="115" t="s">
        <v>199</v>
      </c>
      <c r="E21" s="126" t="s">
        <v>296</v>
      </c>
    </row>
    <row r="22" spans="3:5" ht="45" x14ac:dyDescent="0.25">
      <c r="C22" s="195" t="s">
        <v>200</v>
      </c>
      <c r="D22" s="115" t="s">
        <v>196</v>
      </c>
      <c r="E22" s="126" t="s">
        <v>296</v>
      </c>
    </row>
    <row r="23" spans="3:5" ht="67.5" x14ac:dyDescent="0.25">
      <c r="C23" s="196"/>
      <c r="D23" s="115" t="s">
        <v>201</v>
      </c>
      <c r="E23" s="126" t="s">
        <v>296</v>
      </c>
    </row>
    <row r="24" spans="3:5" ht="67.5" x14ac:dyDescent="0.25">
      <c r="C24" s="115" t="s">
        <v>209</v>
      </c>
      <c r="D24" s="115" t="s">
        <v>201</v>
      </c>
      <c r="E24" s="126" t="s">
        <v>296</v>
      </c>
    </row>
  </sheetData>
  <sortState xmlns:xlrd2="http://schemas.microsoft.com/office/spreadsheetml/2017/richdata2" ref="C7:P13">
    <sortCondition descending="1" ref="P13"/>
  </sortState>
  <mergeCells count="4">
    <mergeCell ref="C22:C23"/>
    <mergeCell ref="C3:F3"/>
    <mergeCell ref="C4:E4"/>
    <mergeCell ref="C16:C17"/>
  </mergeCells>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BC280-3CB0-469F-A1E7-5B1F9E21C7F0}">
  <sheetPr codeName="Hoja9"/>
  <dimension ref="A2:P21"/>
  <sheetViews>
    <sheetView showGridLines="0" zoomScaleNormal="100" workbookViewId="0"/>
  </sheetViews>
  <sheetFormatPr baseColWidth="10" defaultRowHeight="15" x14ac:dyDescent="0.25"/>
  <cols>
    <col min="1" max="1" width="2.140625" style="21" customWidth="1"/>
    <col min="2" max="2" width="9.5703125" customWidth="1"/>
    <col min="3" max="3" width="33.42578125" bestFit="1" customWidth="1"/>
    <col min="4" max="4" width="52.140625" customWidth="1"/>
    <col min="5" max="5" width="24"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5" customWidth="1"/>
    <col min="15" max="15" width="14.140625" customWidth="1"/>
  </cols>
  <sheetData>
    <row r="2" spans="2:16" ht="24" customHeight="1" x14ac:dyDescent="0.25">
      <c r="D2" s="76" t="s">
        <v>304</v>
      </c>
    </row>
    <row r="3" spans="2:16" ht="21" x14ac:dyDescent="0.25">
      <c r="C3" s="193" t="s">
        <v>21</v>
      </c>
      <c r="D3" s="193"/>
      <c r="E3" s="193"/>
      <c r="F3" s="193"/>
    </row>
    <row r="4" spans="2:16" x14ac:dyDescent="0.25">
      <c r="C4" s="194" t="s">
        <v>1</v>
      </c>
      <c r="D4" s="194"/>
      <c r="E4" s="19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85</v>
      </c>
      <c r="D7" s="133" t="s">
        <v>129</v>
      </c>
      <c r="E7" s="133" t="s">
        <v>129</v>
      </c>
      <c r="F7" s="59" t="s">
        <v>129</v>
      </c>
      <c r="G7" s="59" t="s">
        <v>129</v>
      </c>
      <c r="H7" s="59" t="s">
        <v>129</v>
      </c>
      <c r="I7" s="59" t="s">
        <v>129</v>
      </c>
      <c r="J7" s="59" t="s">
        <v>129</v>
      </c>
      <c r="K7" s="105">
        <v>62.389580973952448</v>
      </c>
      <c r="L7" s="59">
        <v>9</v>
      </c>
      <c r="M7" s="59">
        <v>20</v>
      </c>
      <c r="N7" s="59">
        <v>0</v>
      </c>
      <c r="O7" s="59">
        <v>0</v>
      </c>
      <c r="P7" s="138">
        <f t="shared" ref="P7:P13" si="0">SUM(K7:O7)</f>
        <v>91.389580973952448</v>
      </c>
    </row>
    <row r="8" spans="2:16" x14ac:dyDescent="0.25">
      <c r="B8" s="130">
        <v>2</v>
      </c>
      <c r="C8" s="60" t="s">
        <v>73</v>
      </c>
      <c r="D8" s="59" t="s">
        <v>129</v>
      </c>
      <c r="E8" s="59" t="s">
        <v>129</v>
      </c>
      <c r="F8" s="59" t="s">
        <v>129</v>
      </c>
      <c r="G8" s="59" t="s">
        <v>129</v>
      </c>
      <c r="H8" s="59" t="s">
        <v>129</v>
      </c>
      <c r="I8" s="59" t="s">
        <v>129</v>
      </c>
      <c r="J8" s="59" t="s">
        <v>129</v>
      </c>
      <c r="K8" s="105">
        <v>52.531329871857174</v>
      </c>
      <c r="L8" s="59">
        <v>9</v>
      </c>
      <c r="M8" s="59">
        <v>20</v>
      </c>
      <c r="N8" s="59">
        <v>0</v>
      </c>
      <c r="O8" s="59">
        <v>0</v>
      </c>
      <c r="P8" s="138">
        <f t="shared" si="0"/>
        <v>81.531329871857167</v>
      </c>
    </row>
    <row r="9" spans="2:16" x14ac:dyDescent="0.25">
      <c r="B9" s="130">
        <v>3</v>
      </c>
      <c r="C9" s="59" t="s">
        <v>81</v>
      </c>
      <c r="D9" s="59" t="s">
        <v>129</v>
      </c>
      <c r="E9" s="59" t="s">
        <v>129</v>
      </c>
      <c r="F9" s="59" t="s">
        <v>129</v>
      </c>
      <c r="G9" s="59" t="s">
        <v>129</v>
      </c>
      <c r="H9" s="59" t="s">
        <v>129</v>
      </c>
      <c r="I9" s="59" t="s">
        <v>129</v>
      </c>
      <c r="J9" s="59" t="s">
        <v>129</v>
      </c>
      <c r="K9" s="105">
        <v>31.826500624282982</v>
      </c>
      <c r="L9" s="59">
        <v>9</v>
      </c>
      <c r="M9" s="133">
        <v>0</v>
      </c>
      <c r="N9" s="133">
        <v>0</v>
      </c>
      <c r="O9" s="59">
        <v>0</v>
      </c>
      <c r="P9" s="138">
        <f t="shared" si="0"/>
        <v>40.826500624282986</v>
      </c>
    </row>
    <row r="10" spans="2:16" x14ac:dyDescent="0.25">
      <c r="B10" s="130">
        <v>4</v>
      </c>
      <c r="C10" s="59" t="s">
        <v>82</v>
      </c>
      <c r="D10" s="59" t="s">
        <v>129</v>
      </c>
      <c r="E10" s="59" t="s">
        <v>129</v>
      </c>
      <c r="F10" s="59" t="s">
        <v>129</v>
      </c>
      <c r="G10" s="59" t="s">
        <v>129</v>
      </c>
      <c r="H10" s="59" t="s">
        <v>129</v>
      </c>
      <c r="I10" s="59" t="s">
        <v>129</v>
      </c>
      <c r="J10" s="59" t="s">
        <v>129</v>
      </c>
      <c r="K10" s="105">
        <v>18.768126339833934</v>
      </c>
      <c r="L10" s="59">
        <v>0</v>
      </c>
      <c r="M10" s="59">
        <v>20</v>
      </c>
      <c r="N10" s="59">
        <v>0</v>
      </c>
      <c r="O10" s="59">
        <v>0</v>
      </c>
      <c r="P10" s="138">
        <f t="shared" si="0"/>
        <v>38.768126339833934</v>
      </c>
    </row>
    <row r="11" spans="2:16" ht="39" customHeight="1" x14ac:dyDescent="0.25">
      <c r="B11" s="130">
        <v>5</v>
      </c>
      <c r="C11" s="60" t="s">
        <v>72</v>
      </c>
      <c r="D11" s="59" t="s">
        <v>129</v>
      </c>
      <c r="E11" s="59" t="s">
        <v>129</v>
      </c>
      <c r="F11" s="59" t="s">
        <v>129</v>
      </c>
      <c r="G11" s="59" t="s">
        <v>129</v>
      </c>
      <c r="H11" s="59" t="s">
        <v>129</v>
      </c>
      <c r="I11" s="59" t="s">
        <v>129</v>
      </c>
      <c r="J11" s="59" t="s">
        <v>129</v>
      </c>
      <c r="K11" s="105">
        <v>6.0324479774151598</v>
      </c>
      <c r="L11" s="59">
        <v>9</v>
      </c>
      <c r="M11" s="59">
        <v>20</v>
      </c>
      <c r="N11" s="59">
        <v>0</v>
      </c>
      <c r="O11" s="59">
        <v>0</v>
      </c>
      <c r="P11" s="138">
        <f t="shared" si="0"/>
        <v>35.03244797741516</v>
      </c>
    </row>
    <row r="12" spans="2:16" x14ac:dyDescent="0.25">
      <c r="B12" s="130">
        <v>6</v>
      </c>
      <c r="C12" s="59" t="s">
        <v>83</v>
      </c>
      <c r="D12" s="59" t="s">
        <v>129</v>
      </c>
      <c r="E12" s="59" t="s">
        <v>129</v>
      </c>
      <c r="F12" s="59" t="s">
        <v>129</v>
      </c>
      <c r="G12" s="59" t="s">
        <v>129</v>
      </c>
      <c r="H12" s="59" t="s">
        <v>129</v>
      </c>
      <c r="I12" s="59" t="s">
        <v>129</v>
      </c>
      <c r="J12" s="59" t="s">
        <v>129</v>
      </c>
      <c r="K12" s="105">
        <v>13.952145688043259</v>
      </c>
      <c r="L12" s="59">
        <v>9</v>
      </c>
      <c r="M12" s="59">
        <v>0</v>
      </c>
      <c r="N12" s="59">
        <v>5</v>
      </c>
      <c r="O12" s="59">
        <v>0</v>
      </c>
      <c r="P12" s="138">
        <f t="shared" si="0"/>
        <v>27.952145688043259</v>
      </c>
    </row>
    <row r="13" spans="2:16" x14ac:dyDescent="0.25">
      <c r="B13" s="130">
        <v>7</v>
      </c>
      <c r="C13" s="135" t="s">
        <v>84</v>
      </c>
      <c r="D13" s="135" t="s">
        <v>129</v>
      </c>
      <c r="E13" s="135" t="s">
        <v>129</v>
      </c>
      <c r="F13" s="135" t="s">
        <v>129</v>
      </c>
      <c r="G13" s="135" t="s">
        <v>129</v>
      </c>
      <c r="H13" s="135" t="s">
        <v>129</v>
      </c>
      <c r="I13" s="135" t="s">
        <v>129</v>
      </c>
      <c r="J13" s="135" t="s">
        <v>129</v>
      </c>
      <c r="K13" s="136">
        <v>12.708662259278448</v>
      </c>
      <c r="L13" s="135">
        <v>9</v>
      </c>
      <c r="M13" s="135">
        <v>0</v>
      </c>
      <c r="N13" s="135">
        <v>5</v>
      </c>
      <c r="O13" s="135">
        <v>0</v>
      </c>
      <c r="P13" s="139">
        <f t="shared" si="0"/>
        <v>26.708662259278448</v>
      </c>
    </row>
    <row r="14" spans="2:16" ht="15.75" thickBot="1" x14ac:dyDescent="0.3"/>
    <row r="15" spans="2:16" ht="15.75" thickBot="1" x14ac:dyDescent="0.3">
      <c r="C15" s="41" t="s">
        <v>124</v>
      </c>
      <c r="D15" s="42" t="s">
        <v>125</v>
      </c>
      <c r="E15" s="64" t="s">
        <v>301</v>
      </c>
    </row>
    <row r="16" spans="2:16" ht="56.25" x14ac:dyDescent="0.25">
      <c r="C16" s="198" t="s">
        <v>174</v>
      </c>
      <c r="D16" s="115" t="s">
        <v>293</v>
      </c>
      <c r="E16" s="115" t="s">
        <v>296</v>
      </c>
    </row>
    <row r="17" spans="3:5" ht="56.25" x14ac:dyDescent="0.25">
      <c r="C17" s="196"/>
      <c r="D17" s="115" t="s">
        <v>199</v>
      </c>
      <c r="E17" s="115" t="s">
        <v>296</v>
      </c>
    </row>
    <row r="18" spans="3:5" ht="56.25" x14ac:dyDescent="0.25">
      <c r="C18" s="115" t="s">
        <v>176</v>
      </c>
      <c r="D18" s="115" t="s">
        <v>196</v>
      </c>
      <c r="E18" s="115" t="s">
        <v>296</v>
      </c>
    </row>
    <row r="19" spans="3:5" ht="56.25" x14ac:dyDescent="0.25">
      <c r="C19" s="115" t="s">
        <v>177</v>
      </c>
      <c r="D19" s="115" t="s">
        <v>199</v>
      </c>
      <c r="E19" s="115" t="s">
        <v>296</v>
      </c>
    </row>
    <row r="20" spans="3:5" ht="56.25" x14ac:dyDescent="0.25">
      <c r="C20" s="195" t="s">
        <v>191</v>
      </c>
      <c r="D20" s="115" t="s">
        <v>196</v>
      </c>
      <c r="E20" s="115" t="s">
        <v>296</v>
      </c>
    </row>
    <row r="21" spans="3:5" ht="67.5" x14ac:dyDescent="0.25">
      <c r="C21" s="196"/>
      <c r="D21" s="115" t="s">
        <v>201</v>
      </c>
      <c r="E21" s="115" t="s">
        <v>296</v>
      </c>
    </row>
  </sheetData>
  <sortState xmlns:xlrd2="http://schemas.microsoft.com/office/spreadsheetml/2017/richdata2" ref="C7:P13">
    <sortCondition descending="1" ref="P7"/>
  </sortState>
  <mergeCells count="4">
    <mergeCell ref="C3:F3"/>
    <mergeCell ref="C4:E4"/>
    <mergeCell ref="C20:C21"/>
    <mergeCell ref="C16:C17"/>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EC351-8D21-41E4-B033-0163AFC0977F}">
  <sheetPr codeName="Hoja10"/>
  <dimension ref="A2:P23"/>
  <sheetViews>
    <sheetView showGridLines="0" workbookViewId="0"/>
  </sheetViews>
  <sheetFormatPr baseColWidth="10" defaultRowHeight="15" x14ac:dyDescent="0.25"/>
  <cols>
    <col min="1" max="1" width="2.28515625" style="21" customWidth="1"/>
    <col min="2" max="2" width="9" customWidth="1"/>
    <col min="3" max="3" width="33.42578125" bestFit="1" customWidth="1"/>
    <col min="4" max="4" width="34.85546875" customWidth="1"/>
    <col min="5" max="5" width="37.57031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5" customHeight="1" x14ac:dyDescent="0.25">
      <c r="C2" s="21"/>
      <c r="D2" s="76" t="s">
        <v>304</v>
      </c>
      <c r="E2" s="21"/>
    </row>
    <row r="3" spans="2:16" ht="21" x14ac:dyDescent="0.25">
      <c r="C3" s="193" t="s">
        <v>22</v>
      </c>
      <c r="D3" s="193"/>
      <c r="E3" s="193"/>
      <c r="F3" s="193"/>
    </row>
    <row r="4" spans="2:16" x14ac:dyDescent="0.25">
      <c r="C4" s="194" t="s">
        <v>1</v>
      </c>
      <c r="D4" s="194"/>
      <c r="E4" s="194"/>
    </row>
    <row r="5" spans="2:16" ht="9.75" customHeight="1" x14ac:dyDescent="0.25"/>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86</v>
      </c>
      <c r="D7" s="59" t="s">
        <v>129</v>
      </c>
      <c r="E7" s="59" t="s">
        <v>129</v>
      </c>
      <c r="F7" s="59" t="s">
        <v>129</v>
      </c>
      <c r="G7" s="59" t="s">
        <v>129</v>
      </c>
      <c r="H7" s="59" t="s">
        <v>129</v>
      </c>
      <c r="I7" s="59" t="s">
        <v>129</v>
      </c>
      <c r="J7" s="59" t="s">
        <v>129</v>
      </c>
      <c r="K7" s="105">
        <v>70</v>
      </c>
      <c r="L7" s="59">
        <v>9</v>
      </c>
      <c r="M7" s="59">
        <v>20</v>
      </c>
      <c r="N7" s="59">
        <v>0</v>
      </c>
      <c r="O7" s="59">
        <v>0</v>
      </c>
      <c r="P7" s="138">
        <f t="shared" ref="P7:P13" si="0">SUM(K7:O7)</f>
        <v>99</v>
      </c>
    </row>
    <row r="8" spans="2:16" x14ac:dyDescent="0.25">
      <c r="B8" s="130">
        <v>2</v>
      </c>
      <c r="C8" s="59" t="s">
        <v>75</v>
      </c>
      <c r="D8" s="59" t="s">
        <v>130</v>
      </c>
      <c r="E8" s="59" t="s">
        <v>130</v>
      </c>
      <c r="F8" s="59" t="s">
        <v>130</v>
      </c>
      <c r="G8" s="59" t="s">
        <v>130</v>
      </c>
      <c r="H8" s="59" t="s">
        <v>130</v>
      </c>
      <c r="I8" s="59" t="s">
        <v>130</v>
      </c>
      <c r="J8" s="59" t="s">
        <v>129</v>
      </c>
      <c r="K8" s="105">
        <v>47.436542580784021</v>
      </c>
      <c r="L8" s="59">
        <v>9</v>
      </c>
      <c r="M8" s="59">
        <v>20</v>
      </c>
      <c r="N8" s="59">
        <v>0</v>
      </c>
      <c r="O8" s="59">
        <v>0</v>
      </c>
      <c r="P8" s="138">
        <f t="shared" si="0"/>
        <v>76.436542580784021</v>
      </c>
    </row>
    <row r="9" spans="2:16" ht="30" x14ac:dyDescent="0.25">
      <c r="B9" s="130">
        <v>3</v>
      </c>
      <c r="C9" s="60" t="s">
        <v>72</v>
      </c>
      <c r="D9" s="59" t="s">
        <v>129</v>
      </c>
      <c r="E9" s="59" t="s">
        <v>129</v>
      </c>
      <c r="F9" s="59" t="s">
        <v>129</v>
      </c>
      <c r="G9" s="59" t="s">
        <v>129</v>
      </c>
      <c r="H9" s="59" t="s">
        <v>129</v>
      </c>
      <c r="I9" s="59" t="s">
        <v>129</v>
      </c>
      <c r="J9" s="59" t="s">
        <v>129</v>
      </c>
      <c r="K9" s="105">
        <v>10.701898363004716</v>
      </c>
      <c r="L9" s="59">
        <v>9</v>
      </c>
      <c r="M9" s="59">
        <v>20</v>
      </c>
      <c r="N9" s="59">
        <v>0</v>
      </c>
      <c r="O9" s="59">
        <v>0</v>
      </c>
      <c r="P9" s="138">
        <f t="shared" si="0"/>
        <v>39.701898363004716</v>
      </c>
    </row>
    <row r="10" spans="2:16" x14ac:dyDescent="0.25">
      <c r="B10" s="130">
        <v>4</v>
      </c>
      <c r="C10" s="59" t="s">
        <v>73</v>
      </c>
      <c r="D10" s="59" t="s">
        <v>129</v>
      </c>
      <c r="E10" s="59" t="s">
        <v>129</v>
      </c>
      <c r="F10" s="59" t="s">
        <v>129</v>
      </c>
      <c r="G10" s="59" t="s">
        <v>129</v>
      </c>
      <c r="H10" s="59" t="s">
        <v>129</v>
      </c>
      <c r="I10" s="59" t="s">
        <v>129</v>
      </c>
      <c r="J10" s="59" t="s">
        <v>129</v>
      </c>
      <c r="K10" s="105">
        <v>6.120656459952083</v>
      </c>
      <c r="L10" s="59">
        <v>9</v>
      </c>
      <c r="M10" s="59">
        <v>20</v>
      </c>
      <c r="N10" s="59">
        <v>0</v>
      </c>
      <c r="O10" s="59">
        <v>0</v>
      </c>
      <c r="P10" s="138">
        <f t="shared" si="0"/>
        <v>35.120656459952087</v>
      </c>
    </row>
    <row r="11" spans="2:16" x14ac:dyDescent="0.25">
      <c r="B11" s="130">
        <v>5</v>
      </c>
      <c r="C11" s="59" t="s">
        <v>87</v>
      </c>
      <c r="D11" s="59" t="s">
        <v>129</v>
      </c>
      <c r="E11" s="59" t="s">
        <v>129</v>
      </c>
      <c r="F11" s="59" t="s">
        <v>129</v>
      </c>
      <c r="G11" s="59" t="s">
        <v>129</v>
      </c>
      <c r="H11" s="59" t="s">
        <v>129</v>
      </c>
      <c r="I11" s="59" t="s">
        <v>129</v>
      </c>
      <c r="J11" s="59" t="s">
        <v>129</v>
      </c>
      <c r="K11" s="105">
        <v>4.7162143088819883</v>
      </c>
      <c r="L11" s="59">
        <v>9</v>
      </c>
      <c r="M11" s="59">
        <v>20</v>
      </c>
      <c r="N11" s="59">
        <v>0</v>
      </c>
      <c r="O11" s="59">
        <v>0</v>
      </c>
      <c r="P11" s="138">
        <f t="shared" si="0"/>
        <v>33.716214308881987</v>
      </c>
    </row>
    <row r="12" spans="2:16" x14ac:dyDescent="0.25">
      <c r="B12" s="130">
        <v>6</v>
      </c>
      <c r="C12" s="59" t="s">
        <v>71</v>
      </c>
      <c r="D12" s="59" t="s">
        <v>129</v>
      </c>
      <c r="E12" s="59" t="s">
        <v>129</v>
      </c>
      <c r="F12" s="59" t="s">
        <v>129</v>
      </c>
      <c r="G12" s="59" t="s">
        <v>129</v>
      </c>
      <c r="H12" s="59" t="s">
        <v>129</v>
      </c>
      <c r="I12" s="59" t="s">
        <v>129</v>
      </c>
      <c r="J12" s="59" t="s">
        <v>129</v>
      </c>
      <c r="K12" s="105">
        <v>11.530321085808907</v>
      </c>
      <c r="L12" s="59">
        <v>9</v>
      </c>
      <c r="M12" s="59">
        <v>0</v>
      </c>
      <c r="N12" s="59">
        <v>5</v>
      </c>
      <c r="O12" s="59">
        <v>0</v>
      </c>
      <c r="P12" s="138">
        <f t="shared" si="0"/>
        <v>25.530321085808907</v>
      </c>
    </row>
    <row r="13" spans="2:16" x14ac:dyDescent="0.25">
      <c r="B13" s="130">
        <v>7</v>
      </c>
      <c r="C13" s="135" t="s">
        <v>88</v>
      </c>
      <c r="D13" s="135" t="s">
        <v>129</v>
      </c>
      <c r="E13" s="135" t="s">
        <v>129</v>
      </c>
      <c r="F13" s="135" t="s">
        <v>129</v>
      </c>
      <c r="G13" s="135" t="s">
        <v>129</v>
      </c>
      <c r="H13" s="135" t="s">
        <v>129</v>
      </c>
      <c r="I13" s="135" t="s">
        <v>129</v>
      </c>
      <c r="J13" s="135" t="s">
        <v>129</v>
      </c>
      <c r="K13" s="136">
        <v>3.7197857203054641</v>
      </c>
      <c r="L13" s="135">
        <v>0</v>
      </c>
      <c r="M13" s="135">
        <v>0</v>
      </c>
      <c r="N13" s="135">
        <v>5</v>
      </c>
      <c r="O13" s="135">
        <v>0</v>
      </c>
      <c r="P13" s="139">
        <f t="shared" si="0"/>
        <v>8.7197857203054632</v>
      </c>
    </row>
    <row r="14" spans="2:16" x14ac:dyDescent="0.25">
      <c r="B14" s="129"/>
      <c r="C14" s="131" t="s">
        <v>78</v>
      </c>
      <c r="D14" s="131" t="s">
        <v>128</v>
      </c>
      <c r="E14" s="131" t="s">
        <v>129</v>
      </c>
      <c r="F14" s="131" t="s">
        <v>129</v>
      </c>
      <c r="G14" s="131" t="s">
        <v>129</v>
      </c>
      <c r="H14" s="131" t="s">
        <v>129</v>
      </c>
      <c r="I14" s="131" t="s">
        <v>129</v>
      </c>
      <c r="J14" s="131" t="s">
        <v>128</v>
      </c>
      <c r="K14" s="140" t="s">
        <v>15</v>
      </c>
      <c r="L14" s="131" t="s">
        <v>15</v>
      </c>
      <c r="M14" s="131" t="s">
        <v>15</v>
      </c>
      <c r="N14" s="131" t="s">
        <v>15</v>
      </c>
      <c r="O14" s="131" t="s">
        <v>15</v>
      </c>
      <c r="P14" s="141" t="s">
        <v>15</v>
      </c>
    </row>
    <row r="15" spans="2:16" ht="15.75" thickBot="1" x14ac:dyDescent="0.3"/>
    <row r="16" spans="2:16" x14ac:dyDescent="0.25">
      <c r="C16" s="6" t="s">
        <v>124</v>
      </c>
      <c r="D16" s="5" t="s">
        <v>125</v>
      </c>
      <c r="E16" s="5" t="s">
        <v>286</v>
      </c>
    </row>
    <row r="17" spans="3:5" ht="101.25" x14ac:dyDescent="0.25">
      <c r="C17" s="115" t="s">
        <v>132</v>
      </c>
      <c r="D17" s="115" t="s">
        <v>201</v>
      </c>
      <c r="E17" s="115" t="s">
        <v>296</v>
      </c>
    </row>
    <row r="18" spans="3:5" ht="76.5" customHeight="1" x14ac:dyDescent="0.25">
      <c r="C18" s="192" t="s">
        <v>138</v>
      </c>
      <c r="D18" s="115" t="s">
        <v>197</v>
      </c>
      <c r="E18" s="115" t="s">
        <v>296</v>
      </c>
    </row>
    <row r="19" spans="3:5" ht="101.25" x14ac:dyDescent="0.25">
      <c r="C19" s="192"/>
      <c r="D19" s="175" t="s">
        <v>204</v>
      </c>
      <c r="E19" s="115" t="s">
        <v>297</v>
      </c>
    </row>
    <row r="20" spans="3:5" ht="15" customHeight="1" x14ac:dyDescent="0.25">
      <c r="C20" s="192" t="s">
        <v>171</v>
      </c>
      <c r="D20" s="192" t="s">
        <v>205</v>
      </c>
      <c r="E20" s="192" t="s">
        <v>296</v>
      </c>
    </row>
    <row r="21" spans="3:5" ht="65.25" customHeight="1" x14ac:dyDescent="0.25">
      <c r="C21" s="192"/>
      <c r="D21" s="192"/>
      <c r="E21" s="192"/>
    </row>
    <row r="22" spans="3:5" ht="56.25" customHeight="1" x14ac:dyDescent="0.25">
      <c r="C22" s="192" t="s">
        <v>210</v>
      </c>
      <c r="D22" s="115" t="s">
        <v>196</v>
      </c>
      <c r="E22" s="115" t="s">
        <v>296</v>
      </c>
    </row>
    <row r="23" spans="3:5" ht="33.75" x14ac:dyDescent="0.25">
      <c r="C23" s="192"/>
      <c r="D23" s="115" t="s">
        <v>205</v>
      </c>
      <c r="E23" s="115" t="s">
        <v>296</v>
      </c>
    </row>
  </sheetData>
  <mergeCells count="7">
    <mergeCell ref="C22:C23"/>
    <mergeCell ref="C3:F3"/>
    <mergeCell ref="C4:E4"/>
    <mergeCell ref="C18:C19"/>
    <mergeCell ref="C20:C21"/>
    <mergeCell ref="D20:D21"/>
    <mergeCell ref="E20:E21"/>
  </mergeCells>
  <pageMargins left="0.7"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0ACF5-5C2D-4676-8128-9C6BD48492D9}">
  <sheetPr codeName="Hoja11"/>
  <dimension ref="A2:P39"/>
  <sheetViews>
    <sheetView showGridLines="0" zoomScaleNormal="100" workbookViewId="0"/>
  </sheetViews>
  <sheetFormatPr baseColWidth="10" defaultRowHeight="15" x14ac:dyDescent="0.25"/>
  <cols>
    <col min="1" max="1" width="4.42578125" style="21" customWidth="1"/>
    <col min="2" max="2" width="9.140625" customWidth="1"/>
    <col min="3" max="3" width="33.42578125" bestFit="1" customWidth="1"/>
    <col min="4" max="4" width="45" customWidth="1"/>
    <col min="5" max="5" width="32.710937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23</v>
      </c>
      <c r="D3" s="193"/>
      <c r="E3" s="193"/>
      <c r="F3" s="193"/>
    </row>
    <row r="4" spans="2:16" x14ac:dyDescent="0.25">
      <c r="C4" s="194" t="s">
        <v>1</v>
      </c>
      <c r="D4" s="194"/>
      <c r="E4" s="194"/>
    </row>
    <row r="5" spans="2:16" ht="9.75" customHeight="1" x14ac:dyDescent="0.25"/>
    <row r="7" spans="2:16" ht="62.25" customHeight="1" x14ac:dyDescent="0.25">
      <c r="B7" s="58" t="s">
        <v>329</v>
      </c>
      <c r="C7" s="58" t="s">
        <v>2</v>
      </c>
      <c r="D7" s="58" t="s">
        <v>3</v>
      </c>
      <c r="E7" s="58" t="s">
        <v>4</v>
      </c>
      <c r="F7" s="58" t="s">
        <v>5</v>
      </c>
      <c r="G7" s="36" t="s">
        <v>6</v>
      </c>
      <c r="H7" s="36" t="s">
        <v>7</v>
      </c>
      <c r="I7" s="36" t="s">
        <v>8</v>
      </c>
      <c r="J7" s="36" t="s">
        <v>9</v>
      </c>
      <c r="K7" s="36" t="s">
        <v>10</v>
      </c>
      <c r="L7" s="36" t="s">
        <v>11</v>
      </c>
      <c r="M7" s="36" t="s">
        <v>12</v>
      </c>
      <c r="N7" s="36" t="s">
        <v>13</v>
      </c>
      <c r="O7" s="36" t="s">
        <v>14</v>
      </c>
      <c r="P7" s="36" t="s">
        <v>305</v>
      </c>
    </row>
    <row r="8" spans="2:16" x14ac:dyDescent="0.25">
      <c r="B8" s="130">
        <v>1</v>
      </c>
      <c r="C8" s="59" t="s">
        <v>95</v>
      </c>
      <c r="D8" s="59" t="s">
        <v>129</v>
      </c>
      <c r="E8" s="59" t="s">
        <v>129</v>
      </c>
      <c r="F8" s="59" t="s">
        <v>129</v>
      </c>
      <c r="G8" s="59" t="s">
        <v>129</v>
      </c>
      <c r="H8" s="59" t="s">
        <v>129</v>
      </c>
      <c r="I8" s="59" t="s">
        <v>129</v>
      </c>
      <c r="J8" s="59" t="s">
        <v>129</v>
      </c>
      <c r="K8" s="105">
        <v>45.851886911598953</v>
      </c>
      <c r="L8" s="59">
        <v>9</v>
      </c>
      <c r="M8" s="59">
        <v>20</v>
      </c>
      <c r="N8" s="59">
        <v>0</v>
      </c>
      <c r="O8" s="59">
        <v>0</v>
      </c>
      <c r="P8" s="138">
        <f t="shared" ref="P8:P20" si="0">SUM(K8:O8)</f>
        <v>74.851886911598953</v>
      </c>
    </row>
    <row r="9" spans="2:16" x14ac:dyDescent="0.25">
      <c r="B9" s="130">
        <v>2</v>
      </c>
      <c r="C9" s="59" t="s">
        <v>84</v>
      </c>
      <c r="D9" s="59" t="s">
        <v>129</v>
      </c>
      <c r="E9" s="59" t="s">
        <v>129</v>
      </c>
      <c r="F9" s="59" t="s">
        <v>129</v>
      </c>
      <c r="G9" s="59" t="s">
        <v>129</v>
      </c>
      <c r="H9" s="59" t="s">
        <v>129</v>
      </c>
      <c r="I9" s="59" t="s">
        <v>129</v>
      </c>
      <c r="J9" s="59" t="s">
        <v>129</v>
      </c>
      <c r="K9" s="105">
        <v>43.766819596737257</v>
      </c>
      <c r="L9" s="59">
        <v>9</v>
      </c>
      <c r="M9" s="59">
        <v>0</v>
      </c>
      <c r="N9" s="59">
        <v>5</v>
      </c>
      <c r="O9" s="59">
        <v>0</v>
      </c>
      <c r="P9" s="138">
        <f t="shared" si="0"/>
        <v>57.766819596737257</v>
      </c>
    </row>
    <row r="10" spans="2:16" x14ac:dyDescent="0.25">
      <c r="B10" s="130">
        <v>3</v>
      </c>
      <c r="C10" s="59" t="s">
        <v>90</v>
      </c>
      <c r="D10" s="59" t="s">
        <v>129</v>
      </c>
      <c r="E10" s="59" t="s">
        <v>129</v>
      </c>
      <c r="F10" s="59" t="s">
        <v>129</v>
      </c>
      <c r="G10" s="59" t="s">
        <v>129</v>
      </c>
      <c r="H10" s="59" t="s">
        <v>129</v>
      </c>
      <c r="I10" s="59" t="s">
        <v>129</v>
      </c>
      <c r="J10" s="59" t="s">
        <v>129</v>
      </c>
      <c r="K10" s="105">
        <v>12.993518441175155</v>
      </c>
      <c r="L10" s="59">
        <v>9</v>
      </c>
      <c r="M10" s="59">
        <v>20</v>
      </c>
      <c r="N10" s="59">
        <v>0</v>
      </c>
      <c r="O10" s="59">
        <v>0</v>
      </c>
      <c r="P10" s="138">
        <f t="shared" si="0"/>
        <v>41.993518441175155</v>
      </c>
    </row>
    <row r="11" spans="2:16" ht="30" x14ac:dyDescent="0.25">
      <c r="B11" s="130">
        <v>4</v>
      </c>
      <c r="C11" s="60" t="s">
        <v>72</v>
      </c>
      <c r="D11" s="59" t="s">
        <v>129</v>
      </c>
      <c r="E11" s="59" t="s">
        <v>129</v>
      </c>
      <c r="F11" s="59" t="s">
        <v>129</v>
      </c>
      <c r="G11" s="59" t="s">
        <v>129</v>
      </c>
      <c r="H11" s="59" t="s">
        <v>129</v>
      </c>
      <c r="I11" s="59" t="s">
        <v>129</v>
      </c>
      <c r="J11" s="59" t="s">
        <v>129</v>
      </c>
      <c r="K11" s="105">
        <v>11.583571347296804</v>
      </c>
      <c r="L11" s="59">
        <v>9</v>
      </c>
      <c r="M11" s="59">
        <v>20</v>
      </c>
      <c r="N11" s="59">
        <v>0</v>
      </c>
      <c r="O11" s="59">
        <v>0</v>
      </c>
      <c r="P11" s="138">
        <f t="shared" si="0"/>
        <v>40.583571347296804</v>
      </c>
    </row>
    <row r="12" spans="2:16" x14ac:dyDescent="0.25">
      <c r="B12" s="130">
        <v>5</v>
      </c>
      <c r="C12" s="59" t="s">
        <v>89</v>
      </c>
      <c r="D12" s="59" t="s">
        <v>129</v>
      </c>
      <c r="E12" s="59" t="s">
        <v>129</v>
      </c>
      <c r="F12" s="59" t="s">
        <v>129</v>
      </c>
      <c r="G12" s="59" t="s">
        <v>129</v>
      </c>
      <c r="H12" s="59" t="s">
        <v>129</v>
      </c>
      <c r="I12" s="59" t="s">
        <v>129</v>
      </c>
      <c r="J12" s="59" t="s">
        <v>129</v>
      </c>
      <c r="K12" s="105">
        <v>8.8408706046909593</v>
      </c>
      <c r="L12" s="59">
        <v>9</v>
      </c>
      <c r="M12" s="59">
        <v>20</v>
      </c>
      <c r="N12" s="59">
        <v>0</v>
      </c>
      <c r="O12" s="59">
        <v>0</v>
      </c>
      <c r="P12" s="138">
        <f t="shared" si="0"/>
        <v>37.840870604690963</v>
      </c>
    </row>
    <row r="13" spans="2:16" x14ac:dyDescent="0.25">
      <c r="B13" s="130">
        <v>6</v>
      </c>
      <c r="C13" s="59" t="s">
        <v>73</v>
      </c>
      <c r="D13" s="59" t="s">
        <v>129</v>
      </c>
      <c r="E13" s="59" t="s">
        <v>129</v>
      </c>
      <c r="F13" s="59" t="s">
        <v>129</v>
      </c>
      <c r="G13" s="59" t="s">
        <v>129</v>
      </c>
      <c r="H13" s="59" t="s">
        <v>129</v>
      </c>
      <c r="I13" s="59" t="s">
        <v>129</v>
      </c>
      <c r="J13" s="59" t="s">
        <v>129</v>
      </c>
      <c r="K13" s="105">
        <v>7.4640465577045152</v>
      </c>
      <c r="L13" s="59">
        <v>9</v>
      </c>
      <c r="M13" s="59">
        <v>20</v>
      </c>
      <c r="N13" s="59">
        <v>0</v>
      </c>
      <c r="O13" s="59">
        <v>0</v>
      </c>
      <c r="P13" s="138">
        <f t="shared" si="0"/>
        <v>36.464046557704513</v>
      </c>
    </row>
    <row r="14" spans="2:16" ht="30" x14ac:dyDescent="0.25">
      <c r="B14" s="130">
        <v>7</v>
      </c>
      <c r="C14" s="60" t="s">
        <v>96</v>
      </c>
      <c r="D14" s="59" t="s">
        <v>129</v>
      </c>
      <c r="E14" s="59" t="s">
        <v>129</v>
      </c>
      <c r="F14" s="59" t="s">
        <v>129</v>
      </c>
      <c r="G14" s="59" t="s">
        <v>129</v>
      </c>
      <c r="H14" s="59" t="s">
        <v>129</v>
      </c>
      <c r="I14" s="59" t="s">
        <v>129</v>
      </c>
      <c r="J14" s="59" t="s">
        <v>129</v>
      </c>
      <c r="K14" s="105">
        <v>5.1928327370795966</v>
      </c>
      <c r="L14" s="59">
        <v>9</v>
      </c>
      <c r="M14" s="59">
        <v>20</v>
      </c>
      <c r="N14" s="59">
        <v>0</v>
      </c>
      <c r="O14" s="59">
        <v>0</v>
      </c>
      <c r="P14" s="138">
        <f t="shared" si="0"/>
        <v>34.192832737079598</v>
      </c>
    </row>
    <row r="15" spans="2:16" x14ac:dyDescent="0.25">
      <c r="B15" s="130">
        <v>8</v>
      </c>
      <c r="C15" s="59" t="s">
        <v>92</v>
      </c>
      <c r="D15" s="59" t="s">
        <v>129</v>
      </c>
      <c r="E15" s="59" t="s">
        <v>129</v>
      </c>
      <c r="F15" s="59" t="s">
        <v>129</v>
      </c>
      <c r="G15" s="59" t="s">
        <v>129</v>
      </c>
      <c r="H15" s="59" t="s">
        <v>129</v>
      </c>
      <c r="I15" s="59" t="s">
        <v>129</v>
      </c>
      <c r="J15" s="59" t="s">
        <v>129</v>
      </c>
      <c r="K15" s="105">
        <v>4.19112366547966</v>
      </c>
      <c r="L15" s="59">
        <v>9</v>
      </c>
      <c r="M15" s="59">
        <v>20</v>
      </c>
      <c r="N15" s="59">
        <v>0</v>
      </c>
      <c r="O15" s="59">
        <v>0</v>
      </c>
      <c r="P15" s="138">
        <f t="shared" si="0"/>
        <v>33.191123665479658</v>
      </c>
    </row>
    <row r="16" spans="2:16" x14ac:dyDescent="0.25">
      <c r="B16" s="130">
        <v>9</v>
      </c>
      <c r="C16" s="59" t="s">
        <v>93</v>
      </c>
      <c r="D16" s="59" t="s">
        <v>129</v>
      </c>
      <c r="E16" s="59" t="s">
        <v>129</v>
      </c>
      <c r="F16" s="59" t="s">
        <v>129</v>
      </c>
      <c r="G16" s="59" t="s">
        <v>129</v>
      </c>
      <c r="H16" s="59" t="s">
        <v>129</v>
      </c>
      <c r="I16" s="59" t="s">
        <v>129</v>
      </c>
      <c r="J16" s="59" t="s">
        <v>129</v>
      </c>
      <c r="K16" s="105">
        <v>12.619073808318088</v>
      </c>
      <c r="L16" s="59">
        <v>9</v>
      </c>
      <c r="M16" s="59">
        <v>0</v>
      </c>
      <c r="N16" s="59">
        <v>5</v>
      </c>
      <c r="O16" s="59">
        <v>0</v>
      </c>
      <c r="P16" s="138">
        <f t="shared" si="0"/>
        <v>26.619073808318088</v>
      </c>
    </row>
    <row r="17" spans="2:16" x14ac:dyDescent="0.25">
      <c r="B17" s="130">
        <v>10</v>
      </c>
      <c r="C17" s="59" t="s">
        <v>74</v>
      </c>
      <c r="D17" s="59" t="s">
        <v>129</v>
      </c>
      <c r="E17" s="59" t="s">
        <v>129</v>
      </c>
      <c r="F17" s="59" t="s">
        <v>129</v>
      </c>
      <c r="G17" s="59" t="s">
        <v>129</v>
      </c>
      <c r="H17" s="59" t="s">
        <v>129</v>
      </c>
      <c r="I17" s="59" t="s">
        <v>129</v>
      </c>
      <c r="J17" s="59" t="s">
        <v>129</v>
      </c>
      <c r="K17" s="105">
        <v>11.612498434786513</v>
      </c>
      <c r="L17" s="59">
        <v>9</v>
      </c>
      <c r="M17" s="107">
        <v>0</v>
      </c>
      <c r="N17" s="59">
        <v>0</v>
      </c>
      <c r="O17" s="59">
        <v>1</v>
      </c>
      <c r="P17" s="138">
        <f t="shared" si="0"/>
        <v>21.612498434786513</v>
      </c>
    </row>
    <row r="18" spans="2:16" x14ac:dyDescent="0.25">
      <c r="B18" s="130">
        <v>11</v>
      </c>
      <c r="C18" s="142" t="s">
        <v>91</v>
      </c>
      <c r="D18" s="142" t="s">
        <v>129</v>
      </c>
      <c r="E18" s="135" t="s">
        <v>129</v>
      </c>
      <c r="F18" s="143" t="s">
        <v>129</v>
      </c>
      <c r="G18" s="143" t="s">
        <v>129</v>
      </c>
      <c r="H18" s="143" t="s">
        <v>129</v>
      </c>
      <c r="I18" s="143" t="s">
        <v>129</v>
      </c>
      <c r="J18" s="143" t="s">
        <v>129</v>
      </c>
      <c r="K18" s="144">
        <v>5.6780628323604425</v>
      </c>
      <c r="L18" s="142">
        <v>9</v>
      </c>
      <c r="M18" s="142">
        <v>0</v>
      </c>
      <c r="N18" s="142">
        <v>5</v>
      </c>
      <c r="O18" s="142">
        <v>0</v>
      </c>
      <c r="P18" s="139">
        <f t="shared" si="0"/>
        <v>19.678062832360443</v>
      </c>
    </row>
    <row r="19" spans="2:16" x14ac:dyDescent="0.25">
      <c r="B19" s="130">
        <v>12</v>
      </c>
      <c r="C19" s="135" t="s">
        <v>88</v>
      </c>
      <c r="D19" s="135" t="s">
        <v>129</v>
      </c>
      <c r="E19" s="135" t="s">
        <v>129</v>
      </c>
      <c r="F19" s="135" t="s">
        <v>129</v>
      </c>
      <c r="G19" s="135" t="s">
        <v>129</v>
      </c>
      <c r="H19" s="135" t="s">
        <v>129</v>
      </c>
      <c r="I19" s="135" t="s">
        <v>129</v>
      </c>
      <c r="J19" s="135" t="s">
        <v>129</v>
      </c>
      <c r="K19" s="136">
        <v>12.904067632894053</v>
      </c>
      <c r="L19" s="135">
        <v>0</v>
      </c>
      <c r="M19" s="135">
        <v>0</v>
      </c>
      <c r="N19" s="135">
        <v>5</v>
      </c>
      <c r="O19" s="135">
        <v>0</v>
      </c>
      <c r="P19" s="139">
        <f t="shared" si="0"/>
        <v>17.904067632894055</v>
      </c>
    </row>
    <row r="20" spans="2:16" x14ac:dyDescent="0.25">
      <c r="B20" s="130">
        <v>13</v>
      </c>
      <c r="C20" s="135" t="s">
        <v>81</v>
      </c>
      <c r="D20" s="135" t="s">
        <v>129</v>
      </c>
      <c r="E20" s="135" t="s">
        <v>129</v>
      </c>
      <c r="F20" s="135" t="s">
        <v>129</v>
      </c>
      <c r="G20" s="135" t="s">
        <v>129</v>
      </c>
      <c r="H20" s="135" t="s">
        <v>129</v>
      </c>
      <c r="I20" s="135" t="s">
        <v>129</v>
      </c>
      <c r="J20" s="135" t="s">
        <v>129</v>
      </c>
      <c r="K20" s="136">
        <v>1.0630844073505186</v>
      </c>
      <c r="L20" s="135">
        <v>9</v>
      </c>
      <c r="M20" s="142">
        <v>0</v>
      </c>
      <c r="N20" s="142">
        <v>0</v>
      </c>
      <c r="O20" s="135">
        <v>0</v>
      </c>
      <c r="P20" s="139">
        <f t="shared" si="0"/>
        <v>10.063084407350519</v>
      </c>
    </row>
    <row r="21" spans="2:16" ht="30" x14ac:dyDescent="0.25">
      <c r="B21" s="129"/>
      <c r="C21" s="61" t="s">
        <v>94</v>
      </c>
      <c r="D21" s="131" t="s">
        <v>128</v>
      </c>
      <c r="E21" s="131" t="s">
        <v>128</v>
      </c>
      <c r="F21" s="131" t="s">
        <v>129</v>
      </c>
      <c r="G21" s="131" t="s">
        <v>129</v>
      </c>
      <c r="H21" s="131" t="s">
        <v>129</v>
      </c>
      <c r="I21" s="131" t="s">
        <v>129</v>
      </c>
      <c r="J21" s="131" t="s">
        <v>128</v>
      </c>
      <c r="K21" s="140" t="s">
        <v>15</v>
      </c>
      <c r="L21" s="131" t="s">
        <v>15</v>
      </c>
      <c r="M21" s="131" t="s">
        <v>15</v>
      </c>
      <c r="N21" s="131" t="s">
        <v>15</v>
      </c>
      <c r="O21" s="131" t="s">
        <v>15</v>
      </c>
      <c r="P21" s="131" t="s">
        <v>15</v>
      </c>
    </row>
    <row r="22" spans="2:16" ht="15.75" thickBot="1" x14ac:dyDescent="0.3"/>
    <row r="23" spans="2:16" x14ac:dyDescent="0.25">
      <c r="C23" s="9" t="s">
        <v>124</v>
      </c>
      <c r="D23" s="5" t="s">
        <v>125</v>
      </c>
      <c r="E23" s="5" t="s">
        <v>286</v>
      </c>
    </row>
    <row r="24" spans="2:16" ht="78.75" x14ac:dyDescent="0.25">
      <c r="C24" s="115" t="s">
        <v>134</v>
      </c>
      <c r="D24" s="115" t="s">
        <v>204</v>
      </c>
      <c r="E24" s="115" t="s">
        <v>296</v>
      </c>
    </row>
    <row r="25" spans="2:16" ht="92.25" customHeight="1" x14ac:dyDescent="0.25">
      <c r="C25" s="195" t="s">
        <v>184</v>
      </c>
      <c r="D25" s="115" t="s">
        <v>206</v>
      </c>
      <c r="E25" s="115" t="s">
        <v>296</v>
      </c>
    </row>
    <row r="26" spans="2:16" ht="76.5" customHeight="1" x14ac:dyDescent="0.25">
      <c r="C26" s="196"/>
      <c r="D26" s="115" t="s">
        <v>205</v>
      </c>
      <c r="E26" s="115" t="s">
        <v>296</v>
      </c>
    </row>
    <row r="27" spans="2:16" ht="46.5" customHeight="1" x14ac:dyDescent="0.25">
      <c r="C27" s="195" t="s">
        <v>171</v>
      </c>
      <c r="D27" s="192" t="s">
        <v>205</v>
      </c>
      <c r="E27" s="192" t="s">
        <v>296</v>
      </c>
    </row>
    <row r="28" spans="2:16" ht="45" customHeight="1" x14ac:dyDescent="0.25">
      <c r="C28" s="196"/>
      <c r="D28" s="192"/>
      <c r="E28" s="192"/>
    </row>
    <row r="29" spans="2:16" ht="45" x14ac:dyDescent="0.25">
      <c r="C29" s="115" t="s">
        <v>157</v>
      </c>
      <c r="D29" s="115" t="s">
        <v>196</v>
      </c>
      <c r="E29" s="115" t="s">
        <v>296</v>
      </c>
    </row>
    <row r="30" spans="2:16" ht="69.75" customHeight="1" x14ac:dyDescent="0.25">
      <c r="C30" s="115" t="s">
        <v>183</v>
      </c>
      <c r="D30" s="115" t="s">
        <v>205</v>
      </c>
      <c r="E30" s="115" t="s">
        <v>296</v>
      </c>
    </row>
    <row r="31" spans="2:16" ht="48" customHeight="1" x14ac:dyDescent="0.25">
      <c r="C31" s="115" t="s">
        <v>211</v>
      </c>
      <c r="D31" s="115" t="s">
        <v>220</v>
      </c>
      <c r="E31" s="115" t="s">
        <v>296</v>
      </c>
    </row>
    <row r="32" spans="2:16" ht="45" x14ac:dyDescent="0.25">
      <c r="C32" s="195" t="s">
        <v>212</v>
      </c>
      <c r="D32" s="115" t="s">
        <v>220</v>
      </c>
      <c r="E32" s="115" t="s">
        <v>296</v>
      </c>
    </row>
    <row r="33" spans="3:5" ht="45" x14ac:dyDescent="0.25">
      <c r="C33" s="196"/>
      <c r="D33" s="115" t="s">
        <v>208</v>
      </c>
      <c r="E33" s="115" t="s">
        <v>296</v>
      </c>
    </row>
    <row r="34" spans="3:5" ht="45" x14ac:dyDescent="0.25">
      <c r="C34" s="115" t="s">
        <v>213</v>
      </c>
      <c r="D34" s="115" t="s">
        <v>196</v>
      </c>
      <c r="E34" s="115" t="s">
        <v>296</v>
      </c>
    </row>
    <row r="35" spans="3:5" ht="78.75" x14ac:dyDescent="0.25">
      <c r="C35" s="195" t="s">
        <v>214</v>
      </c>
      <c r="D35" s="115" t="s">
        <v>204</v>
      </c>
      <c r="E35" s="115" t="s">
        <v>292</v>
      </c>
    </row>
    <row r="36" spans="3:5" ht="45" x14ac:dyDescent="0.25">
      <c r="C36" s="196"/>
      <c r="D36" s="115" t="s">
        <v>218</v>
      </c>
      <c r="E36" s="115" t="s">
        <v>292</v>
      </c>
    </row>
    <row r="37" spans="3:5" s="21" customFormat="1" ht="45" x14ac:dyDescent="0.25">
      <c r="C37" s="115" t="s">
        <v>215</v>
      </c>
      <c r="D37" s="115" t="s">
        <v>137</v>
      </c>
      <c r="E37" s="115" t="s">
        <v>296</v>
      </c>
    </row>
    <row r="38" spans="3:5" ht="65.25" customHeight="1" x14ac:dyDescent="0.25">
      <c r="C38" s="115" t="s">
        <v>276</v>
      </c>
      <c r="D38" s="115" t="s">
        <v>275</v>
      </c>
      <c r="E38" s="115" t="s">
        <v>296</v>
      </c>
    </row>
    <row r="39" spans="3:5" x14ac:dyDescent="0.25">
      <c r="C39" s="174"/>
      <c r="D39" s="174"/>
      <c r="E39" s="174"/>
    </row>
  </sheetData>
  <mergeCells count="8">
    <mergeCell ref="C25:C26"/>
    <mergeCell ref="C35:C36"/>
    <mergeCell ref="C3:F3"/>
    <mergeCell ref="C4:E4"/>
    <mergeCell ref="D27:D28"/>
    <mergeCell ref="E27:E28"/>
    <mergeCell ref="C27:C28"/>
    <mergeCell ref="C32:C33"/>
  </mergeCells>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373D4-67D9-4BC6-B445-6EB066B95000}">
  <sheetPr codeName="Hoja12"/>
  <dimension ref="A2:P35"/>
  <sheetViews>
    <sheetView showGridLines="0" zoomScaleNormal="100" workbookViewId="0"/>
  </sheetViews>
  <sheetFormatPr baseColWidth="10" defaultRowHeight="15" x14ac:dyDescent="0.25"/>
  <cols>
    <col min="1" max="1" width="4" style="21" customWidth="1"/>
    <col min="2" max="2" width="11.28515625" customWidth="1"/>
    <col min="3" max="3" width="33.42578125" bestFit="1" customWidth="1"/>
    <col min="4" max="4" width="35" customWidth="1"/>
    <col min="5" max="5" width="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5703125" customWidth="1"/>
  </cols>
  <sheetData>
    <row r="2" spans="2:16" ht="18" x14ac:dyDescent="0.25">
      <c r="D2" s="76" t="s">
        <v>304</v>
      </c>
    </row>
    <row r="3" spans="2:16" ht="21" x14ac:dyDescent="0.25">
      <c r="C3" s="193" t="s">
        <v>24</v>
      </c>
      <c r="D3" s="193"/>
      <c r="E3" s="193"/>
      <c r="F3" s="193"/>
    </row>
    <row r="4" spans="2:16" x14ac:dyDescent="0.25">
      <c r="C4" s="194" t="s">
        <v>1</v>
      </c>
      <c r="D4" s="194"/>
      <c r="E4" s="194"/>
    </row>
    <row r="6" spans="2:16" ht="38.25"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93</v>
      </c>
      <c r="D7" s="59" t="s">
        <v>129</v>
      </c>
      <c r="E7" s="59" t="s">
        <v>129</v>
      </c>
      <c r="F7" s="59" t="s">
        <v>129</v>
      </c>
      <c r="G7" s="59" t="s">
        <v>129</v>
      </c>
      <c r="H7" s="59" t="s">
        <v>129</v>
      </c>
      <c r="I7" s="59" t="s">
        <v>129</v>
      </c>
      <c r="J7" s="59" t="s">
        <v>129</v>
      </c>
      <c r="K7" s="105">
        <v>50.588021778584441</v>
      </c>
      <c r="L7" s="59">
        <v>9</v>
      </c>
      <c r="M7" s="59">
        <v>0</v>
      </c>
      <c r="N7" s="59">
        <v>5</v>
      </c>
      <c r="O7" s="59">
        <v>0</v>
      </c>
      <c r="P7" s="138">
        <f t="shared" ref="P7:P18" si="0">SUM(K7:O7)</f>
        <v>64.588021778584448</v>
      </c>
    </row>
    <row r="8" spans="2:16" x14ac:dyDescent="0.25">
      <c r="B8" s="130">
        <v>2</v>
      </c>
      <c r="C8" s="59" t="s">
        <v>73</v>
      </c>
      <c r="D8" s="59" t="s">
        <v>129</v>
      </c>
      <c r="E8" s="59" t="s">
        <v>129</v>
      </c>
      <c r="F8" s="33" t="s">
        <v>129</v>
      </c>
      <c r="G8" s="59" t="s">
        <v>129</v>
      </c>
      <c r="H8" s="59" t="s">
        <v>129</v>
      </c>
      <c r="I8" s="59" t="s">
        <v>129</v>
      </c>
      <c r="J8" s="59" t="s">
        <v>129</v>
      </c>
      <c r="K8" s="105">
        <v>13.54469695475105</v>
      </c>
      <c r="L8" s="59">
        <v>9</v>
      </c>
      <c r="M8" s="59">
        <v>20</v>
      </c>
      <c r="N8" s="59">
        <v>0</v>
      </c>
      <c r="O8" s="59">
        <v>0</v>
      </c>
      <c r="P8" s="138">
        <f t="shared" si="0"/>
        <v>42.544696954751046</v>
      </c>
    </row>
    <row r="9" spans="2:16" x14ac:dyDescent="0.25">
      <c r="B9" s="130">
        <v>3</v>
      </c>
      <c r="C9" s="59" t="s">
        <v>88</v>
      </c>
      <c r="D9" s="59" t="s">
        <v>129</v>
      </c>
      <c r="E9" s="59" t="s">
        <v>129</v>
      </c>
      <c r="F9" s="59" t="s">
        <v>129</v>
      </c>
      <c r="G9" s="59" t="s">
        <v>129</v>
      </c>
      <c r="H9" s="59" t="s">
        <v>129</v>
      </c>
      <c r="I9" s="59" t="s">
        <v>129</v>
      </c>
      <c r="J9" s="59" t="s">
        <v>129</v>
      </c>
      <c r="K9" s="105">
        <v>33.074342541351974</v>
      </c>
      <c r="L9" s="59">
        <v>0</v>
      </c>
      <c r="M9" s="59">
        <v>0</v>
      </c>
      <c r="N9" s="59">
        <v>5</v>
      </c>
      <c r="O9" s="59">
        <v>0</v>
      </c>
      <c r="P9" s="138">
        <f t="shared" si="0"/>
        <v>38.074342541351974</v>
      </c>
    </row>
    <row r="10" spans="2:16" x14ac:dyDescent="0.25">
      <c r="B10" s="130">
        <v>4</v>
      </c>
      <c r="C10" s="59" t="s">
        <v>84</v>
      </c>
      <c r="D10" s="59" t="s">
        <v>129</v>
      </c>
      <c r="E10" s="59" t="s">
        <v>129</v>
      </c>
      <c r="F10" s="59" t="s">
        <v>129</v>
      </c>
      <c r="G10" s="59" t="s">
        <v>129</v>
      </c>
      <c r="H10" s="59" t="s">
        <v>129</v>
      </c>
      <c r="I10" s="59" t="s">
        <v>129</v>
      </c>
      <c r="J10" s="59" t="s">
        <v>129</v>
      </c>
      <c r="K10" s="105">
        <v>23.171214950493429</v>
      </c>
      <c r="L10" s="59">
        <v>9</v>
      </c>
      <c r="M10" s="59">
        <v>0</v>
      </c>
      <c r="N10" s="59">
        <v>5</v>
      </c>
      <c r="O10" s="59">
        <v>0</v>
      </c>
      <c r="P10" s="138">
        <f t="shared" si="0"/>
        <v>37.171214950493429</v>
      </c>
    </row>
    <row r="11" spans="2:16" x14ac:dyDescent="0.25">
      <c r="B11" s="130">
        <v>5</v>
      </c>
      <c r="C11" s="59" t="s">
        <v>89</v>
      </c>
      <c r="D11" s="59" t="s">
        <v>129</v>
      </c>
      <c r="E11" s="59" t="s">
        <v>129</v>
      </c>
      <c r="F11" s="59" t="s">
        <v>129</v>
      </c>
      <c r="G11" s="59" t="s">
        <v>129</v>
      </c>
      <c r="H11" s="59" t="s">
        <v>129</v>
      </c>
      <c r="I11" s="59" t="s">
        <v>129</v>
      </c>
      <c r="J11" s="59" t="s">
        <v>129</v>
      </c>
      <c r="K11" s="105">
        <v>7.9040851564355981</v>
      </c>
      <c r="L11" s="59">
        <v>9</v>
      </c>
      <c r="M11" s="59">
        <v>20</v>
      </c>
      <c r="N11" s="59">
        <v>0</v>
      </c>
      <c r="O11" s="59">
        <v>0</v>
      </c>
      <c r="P11" s="138">
        <f t="shared" si="0"/>
        <v>36.904085156435599</v>
      </c>
    </row>
    <row r="12" spans="2:16" x14ac:dyDescent="0.25">
      <c r="B12" s="130">
        <v>6</v>
      </c>
      <c r="C12" s="59" t="s">
        <v>95</v>
      </c>
      <c r="D12" s="59" t="s">
        <v>129</v>
      </c>
      <c r="E12" s="59" t="s">
        <v>129</v>
      </c>
      <c r="F12" s="59" t="s">
        <v>129</v>
      </c>
      <c r="G12" s="59" t="s">
        <v>129</v>
      </c>
      <c r="H12" s="59" t="s">
        <v>129</v>
      </c>
      <c r="I12" s="59" t="s">
        <v>129</v>
      </c>
      <c r="J12" s="59" t="s">
        <v>129</v>
      </c>
      <c r="K12" s="105">
        <v>7.3583426231823488</v>
      </c>
      <c r="L12" s="59">
        <v>9</v>
      </c>
      <c r="M12" s="59">
        <v>20</v>
      </c>
      <c r="N12" s="59">
        <v>0</v>
      </c>
      <c r="O12" s="59">
        <v>0</v>
      </c>
      <c r="P12" s="138">
        <f t="shared" si="0"/>
        <v>36.358342623182352</v>
      </c>
    </row>
    <row r="13" spans="2:16" ht="30" x14ac:dyDescent="0.25">
      <c r="B13" s="130">
        <v>7</v>
      </c>
      <c r="C13" s="60" t="s">
        <v>72</v>
      </c>
      <c r="D13" s="59" t="s">
        <v>129</v>
      </c>
      <c r="E13" s="59" t="s">
        <v>129</v>
      </c>
      <c r="F13" s="59" t="s">
        <v>129</v>
      </c>
      <c r="G13" s="59" t="s">
        <v>129</v>
      </c>
      <c r="H13" s="59" t="s">
        <v>129</v>
      </c>
      <c r="I13" s="59" t="s">
        <v>129</v>
      </c>
      <c r="J13" s="59" t="s">
        <v>129</v>
      </c>
      <c r="K13" s="105">
        <v>7.0248075742525771</v>
      </c>
      <c r="L13" s="59">
        <v>9</v>
      </c>
      <c r="M13" s="59">
        <v>20</v>
      </c>
      <c r="N13" s="59">
        <v>0</v>
      </c>
      <c r="O13" s="59">
        <v>0</v>
      </c>
      <c r="P13" s="138">
        <f t="shared" si="0"/>
        <v>36.024807574252577</v>
      </c>
    </row>
    <row r="14" spans="2:16" x14ac:dyDescent="0.25">
      <c r="B14" s="130">
        <v>8</v>
      </c>
      <c r="C14" s="59" t="s">
        <v>90</v>
      </c>
      <c r="D14" s="59" t="s">
        <v>123</v>
      </c>
      <c r="E14" s="59" t="s">
        <v>130</v>
      </c>
      <c r="F14" s="59" t="s">
        <v>129</v>
      </c>
      <c r="G14" s="59" t="s">
        <v>129</v>
      </c>
      <c r="H14" s="59" t="s">
        <v>129</v>
      </c>
      <c r="I14" s="59" t="s">
        <v>129</v>
      </c>
      <c r="J14" s="59" t="s">
        <v>129</v>
      </c>
      <c r="K14" s="105">
        <v>6.2141725227466074</v>
      </c>
      <c r="L14" s="59">
        <v>9</v>
      </c>
      <c r="M14" s="59">
        <v>20</v>
      </c>
      <c r="N14" s="59">
        <v>0</v>
      </c>
      <c r="O14" s="59">
        <v>0</v>
      </c>
      <c r="P14" s="138">
        <f t="shared" si="0"/>
        <v>35.214172522746608</v>
      </c>
    </row>
    <row r="15" spans="2:16" ht="30" x14ac:dyDescent="0.25">
      <c r="B15" s="130">
        <v>9</v>
      </c>
      <c r="C15" s="60" t="s">
        <v>96</v>
      </c>
      <c r="D15" s="59" t="s">
        <v>129</v>
      </c>
      <c r="E15" s="59" t="s">
        <v>129</v>
      </c>
      <c r="F15" s="59" t="s">
        <v>129</v>
      </c>
      <c r="G15" s="59" t="s">
        <v>129</v>
      </c>
      <c r="H15" s="59" t="s">
        <v>129</v>
      </c>
      <c r="I15" s="59" t="s">
        <v>129</v>
      </c>
      <c r="J15" s="59" t="s">
        <v>129</v>
      </c>
      <c r="K15" s="105">
        <v>6.0733536846266718</v>
      </c>
      <c r="L15" s="59">
        <v>9</v>
      </c>
      <c r="M15" s="59">
        <v>20</v>
      </c>
      <c r="N15" s="59">
        <v>0</v>
      </c>
      <c r="O15" s="59">
        <v>0</v>
      </c>
      <c r="P15" s="138">
        <f t="shared" si="0"/>
        <v>35.073353684626667</v>
      </c>
    </row>
    <row r="16" spans="2:16" x14ac:dyDescent="0.25">
      <c r="B16" s="130">
        <v>10</v>
      </c>
      <c r="C16" s="135" t="s">
        <v>74</v>
      </c>
      <c r="D16" s="135" t="s">
        <v>129</v>
      </c>
      <c r="E16" s="135" t="s">
        <v>129</v>
      </c>
      <c r="F16" s="135" t="s">
        <v>129</v>
      </c>
      <c r="G16" s="135" t="s">
        <v>129</v>
      </c>
      <c r="H16" s="135" t="s">
        <v>129</v>
      </c>
      <c r="I16" s="135" t="s">
        <v>129</v>
      </c>
      <c r="J16" s="135" t="s">
        <v>129</v>
      </c>
      <c r="K16" s="136">
        <v>8.6810283535871182</v>
      </c>
      <c r="L16" s="135">
        <v>9</v>
      </c>
      <c r="M16" s="143">
        <v>0</v>
      </c>
      <c r="N16" s="143">
        <v>0</v>
      </c>
      <c r="O16" s="135">
        <v>1</v>
      </c>
      <c r="P16" s="139">
        <f t="shared" si="0"/>
        <v>18.681028353587116</v>
      </c>
    </row>
    <row r="17" spans="2:16" x14ac:dyDescent="0.25">
      <c r="B17" s="130">
        <v>11</v>
      </c>
      <c r="C17" s="142" t="s">
        <v>91</v>
      </c>
      <c r="D17" s="142" t="s">
        <v>129</v>
      </c>
      <c r="E17" s="135" t="s">
        <v>130</v>
      </c>
      <c r="F17" s="143" t="s">
        <v>129</v>
      </c>
      <c r="G17" s="143" t="s">
        <v>129</v>
      </c>
      <c r="H17" s="143" t="s">
        <v>129</v>
      </c>
      <c r="I17" s="143" t="s">
        <v>129</v>
      </c>
      <c r="J17" s="143" t="s">
        <v>129</v>
      </c>
      <c r="K17" s="144">
        <v>1.7121705242548984</v>
      </c>
      <c r="L17" s="142">
        <v>9</v>
      </c>
      <c r="M17" s="142">
        <v>0</v>
      </c>
      <c r="N17" s="142">
        <v>5</v>
      </c>
      <c r="O17" s="142">
        <v>0</v>
      </c>
      <c r="P17" s="139">
        <f t="shared" si="0"/>
        <v>15.712170524254898</v>
      </c>
    </row>
    <row r="18" spans="2:16" x14ac:dyDescent="0.25">
      <c r="B18" s="130">
        <v>12</v>
      </c>
      <c r="C18" s="135" t="s">
        <v>81</v>
      </c>
      <c r="D18" s="135" t="s">
        <v>129</v>
      </c>
      <c r="E18" s="135" t="s">
        <v>129</v>
      </c>
      <c r="F18" s="135" t="s">
        <v>129</v>
      </c>
      <c r="G18" s="135" t="s">
        <v>129</v>
      </c>
      <c r="H18" s="135" t="s">
        <v>129</v>
      </c>
      <c r="I18" s="135" t="s">
        <v>129</v>
      </c>
      <c r="J18" s="135" t="s">
        <v>129</v>
      </c>
      <c r="K18" s="136">
        <v>1.5555709656846086</v>
      </c>
      <c r="L18" s="135">
        <v>9</v>
      </c>
      <c r="M18" s="135">
        <v>0</v>
      </c>
      <c r="N18" s="135">
        <v>0</v>
      </c>
      <c r="O18" s="135">
        <v>0</v>
      </c>
      <c r="P18" s="139">
        <f t="shared" si="0"/>
        <v>10.555570965684609</v>
      </c>
    </row>
    <row r="19" spans="2:16" ht="30.75" thickBot="1" x14ac:dyDescent="0.3">
      <c r="C19" s="14" t="s">
        <v>97</v>
      </c>
      <c r="D19" s="15" t="s">
        <v>128</v>
      </c>
      <c r="E19" s="15" t="s">
        <v>128</v>
      </c>
      <c r="F19" s="15" t="s">
        <v>129</v>
      </c>
      <c r="G19" s="15" t="s">
        <v>129</v>
      </c>
      <c r="H19" s="15" t="s">
        <v>129</v>
      </c>
      <c r="I19" s="15" t="s">
        <v>129</v>
      </c>
      <c r="J19" s="15" t="s">
        <v>128</v>
      </c>
      <c r="K19" s="95" t="s">
        <v>15</v>
      </c>
      <c r="L19" s="15" t="s">
        <v>15</v>
      </c>
      <c r="M19" s="15" t="s">
        <v>15</v>
      </c>
      <c r="N19" s="15" t="s">
        <v>15</v>
      </c>
      <c r="O19" s="15" t="s">
        <v>15</v>
      </c>
      <c r="P19" s="15" t="s">
        <v>15</v>
      </c>
    </row>
    <row r="20" spans="2:16" s="21" customFormat="1" ht="15.75" thickBot="1" x14ac:dyDescent="0.3"/>
    <row r="21" spans="2:16" ht="33" customHeight="1" x14ac:dyDescent="0.25">
      <c r="C21" s="10" t="s">
        <v>124</v>
      </c>
      <c r="D21" s="8" t="s">
        <v>125</v>
      </c>
      <c r="E21" s="5" t="s">
        <v>286</v>
      </c>
    </row>
    <row r="22" spans="2:16" ht="66.75" customHeight="1" x14ac:dyDescent="0.25">
      <c r="C22" s="115" t="s">
        <v>135</v>
      </c>
      <c r="D22" s="18" t="s">
        <v>220</v>
      </c>
      <c r="E22" s="114" t="s">
        <v>296</v>
      </c>
    </row>
    <row r="23" spans="2:16" ht="101.25" x14ac:dyDescent="0.25">
      <c r="C23" s="115" t="s">
        <v>136</v>
      </c>
      <c r="D23" s="18" t="s">
        <v>204</v>
      </c>
      <c r="E23" s="114" t="s">
        <v>296</v>
      </c>
    </row>
    <row r="24" spans="2:16" ht="56.25" x14ac:dyDescent="0.25">
      <c r="C24" s="195" t="s">
        <v>290</v>
      </c>
      <c r="D24" s="18" t="s">
        <v>221</v>
      </c>
      <c r="E24" s="114" t="s">
        <v>296</v>
      </c>
    </row>
    <row r="25" spans="2:16" s="21" customFormat="1" ht="56.25" x14ac:dyDescent="0.25">
      <c r="C25" s="196"/>
      <c r="D25" s="18" t="s">
        <v>291</v>
      </c>
      <c r="E25" s="114" t="s">
        <v>296</v>
      </c>
    </row>
    <row r="26" spans="2:16" ht="63.75" customHeight="1" x14ac:dyDescent="0.25">
      <c r="C26" s="115" t="s">
        <v>179</v>
      </c>
      <c r="D26" s="18" t="s">
        <v>222</v>
      </c>
      <c r="E26" s="18" t="s">
        <v>296</v>
      </c>
    </row>
    <row r="27" spans="2:16" ht="56.25" x14ac:dyDescent="0.25">
      <c r="C27" s="115" t="s">
        <v>180</v>
      </c>
      <c r="D27" s="18" t="s">
        <v>196</v>
      </c>
      <c r="E27" s="114" t="s">
        <v>296</v>
      </c>
    </row>
    <row r="28" spans="2:16" ht="56.25" x14ac:dyDescent="0.25">
      <c r="C28" s="115" t="s">
        <v>181</v>
      </c>
      <c r="D28" s="18" t="s">
        <v>223</v>
      </c>
      <c r="E28" s="114" t="s">
        <v>296</v>
      </c>
    </row>
    <row r="29" spans="2:16" ht="56.25" x14ac:dyDescent="0.25">
      <c r="C29" s="195" t="s">
        <v>212</v>
      </c>
      <c r="D29" s="18" t="s">
        <v>220</v>
      </c>
      <c r="E29" s="114" t="s">
        <v>296</v>
      </c>
    </row>
    <row r="30" spans="2:16" ht="67.5" x14ac:dyDescent="0.25">
      <c r="C30" s="196"/>
      <c r="D30" s="18" t="s">
        <v>208</v>
      </c>
      <c r="E30" s="114" t="s">
        <v>296</v>
      </c>
    </row>
    <row r="31" spans="2:16" ht="122.25" customHeight="1" x14ac:dyDescent="0.25">
      <c r="C31" s="115" t="s">
        <v>213</v>
      </c>
      <c r="D31" s="18" t="s">
        <v>196</v>
      </c>
      <c r="E31" s="18" t="s">
        <v>296</v>
      </c>
    </row>
    <row r="32" spans="2:16" ht="101.25" x14ac:dyDescent="0.25">
      <c r="C32" s="195" t="s">
        <v>214</v>
      </c>
      <c r="D32" s="18" t="s">
        <v>204</v>
      </c>
      <c r="E32" s="115" t="s">
        <v>292</v>
      </c>
    </row>
    <row r="33" spans="3:5" ht="56.25" x14ac:dyDescent="0.25">
      <c r="C33" s="196"/>
      <c r="D33" s="18" t="s">
        <v>227</v>
      </c>
      <c r="E33" s="115" t="s">
        <v>292</v>
      </c>
    </row>
    <row r="34" spans="3:5" ht="56.25" x14ac:dyDescent="0.25">
      <c r="C34" s="116" t="s">
        <v>215</v>
      </c>
      <c r="D34" s="18" t="s">
        <v>223</v>
      </c>
      <c r="E34" s="18" t="s">
        <v>296</v>
      </c>
    </row>
    <row r="35" spans="3:5" ht="56.25" x14ac:dyDescent="0.25">
      <c r="C35" s="116" t="s">
        <v>274</v>
      </c>
      <c r="D35" s="18" t="s">
        <v>275</v>
      </c>
      <c r="E35" s="18" t="s">
        <v>296</v>
      </c>
    </row>
  </sheetData>
  <mergeCells count="5">
    <mergeCell ref="C3:F3"/>
    <mergeCell ref="C4:E4"/>
    <mergeCell ref="C29:C30"/>
    <mergeCell ref="C24:C25"/>
    <mergeCell ref="C32:C33"/>
  </mergeCells>
  <pageMargins left="0.7" right="0.7" top="0.75" bottom="0.75" header="0.3" footer="0.3"/>
  <pageSetup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84559-9F5A-4E3F-BD01-7F9F6D14F456}">
  <sheetPr codeName="Hoja13"/>
  <dimension ref="A2:P27"/>
  <sheetViews>
    <sheetView showGridLines="0" workbookViewId="0"/>
  </sheetViews>
  <sheetFormatPr baseColWidth="10" defaultRowHeight="15" x14ac:dyDescent="0.25"/>
  <cols>
    <col min="1" max="1" width="3.42578125" style="21" customWidth="1"/>
    <col min="2" max="2" width="9" customWidth="1"/>
    <col min="3" max="3" width="33.42578125" bestFit="1" customWidth="1"/>
    <col min="4" max="4" width="37.28515625" customWidth="1"/>
    <col min="5" max="5" width="23.285156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1" customHeight="1" x14ac:dyDescent="0.25">
      <c r="D2" s="76" t="s">
        <v>304</v>
      </c>
    </row>
    <row r="3" spans="2:16" ht="30.75" customHeight="1" x14ac:dyDescent="0.25">
      <c r="C3" s="193" t="s">
        <v>25</v>
      </c>
      <c r="D3" s="193"/>
      <c r="E3" s="193"/>
      <c r="F3" s="193"/>
    </row>
    <row r="4" spans="2:16" x14ac:dyDescent="0.25">
      <c r="C4" s="194" t="s">
        <v>1</v>
      </c>
      <c r="D4" s="194"/>
      <c r="E4" s="19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90</v>
      </c>
      <c r="D7" s="59" t="s">
        <v>129</v>
      </c>
      <c r="E7" s="59" t="s">
        <v>129</v>
      </c>
      <c r="F7" s="59" t="s">
        <v>129</v>
      </c>
      <c r="G7" s="59" t="s">
        <v>129</v>
      </c>
      <c r="H7" s="59" t="s">
        <v>129</v>
      </c>
      <c r="I7" s="59" t="s">
        <v>129</v>
      </c>
      <c r="J7" s="59" t="s">
        <v>129</v>
      </c>
      <c r="K7" s="105">
        <v>70</v>
      </c>
      <c r="L7" s="59">
        <v>9</v>
      </c>
      <c r="M7" s="59">
        <v>20</v>
      </c>
      <c r="N7" s="59">
        <v>0</v>
      </c>
      <c r="O7" s="59">
        <v>0</v>
      </c>
      <c r="P7" s="138">
        <f t="shared" ref="P7:P16" si="0">SUM(K7:O7)</f>
        <v>99</v>
      </c>
    </row>
    <row r="8" spans="2:16" ht="30" x14ac:dyDescent="0.25">
      <c r="B8" s="130">
        <v>2</v>
      </c>
      <c r="C8" s="60" t="s">
        <v>72</v>
      </c>
      <c r="D8" s="59" t="s">
        <v>129</v>
      </c>
      <c r="E8" s="59" t="s">
        <v>129</v>
      </c>
      <c r="F8" s="59" t="s">
        <v>129</v>
      </c>
      <c r="G8" s="59" t="s">
        <v>129</v>
      </c>
      <c r="H8" s="59" t="s">
        <v>129</v>
      </c>
      <c r="I8" s="59" t="s">
        <v>129</v>
      </c>
      <c r="J8" s="59" t="s">
        <v>129</v>
      </c>
      <c r="K8" s="105">
        <v>70</v>
      </c>
      <c r="L8" s="59">
        <v>9</v>
      </c>
      <c r="M8" s="59">
        <v>20</v>
      </c>
      <c r="N8" s="59">
        <v>0</v>
      </c>
      <c r="O8" s="59">
        <v>0</v>
      </c>
      <c r="P8" s="138">
        <f t="shared" si="0"/>
        <v>99</v>
      </c>
    </row>
    <row r="9" spans="2:16" x14ac:dyDescent="0.25">
      <c r="B9" s="130">
        <v>3</v>
      </c>
      <c r="C9" s="59" t="s">
        <v>96</v>
      </c>
      <c r="D9" s="59" t="s">
        <v>129</v>
      </c>
      <c r="E9" s="59" t="s">
        <v>129</v>
      </c>
      <c r="F9" s="59" t="s">
        <v>129</v>
      </c>
      <c r="G9" s="59" t="s">
        <v>129</v>
      </c>
      <c r="H9" s="59" t="s">
        <v>129</v>
      </c>
      <c r="I9" s="59" t="s">
        <v>129</v>
      </c>
      <c r="J9" s="59" t="s">
        <v>129</v>
      </c>
      <c r="K9" s="105">
        <v>45.162476254263154</v>
      </c>
      <c r="L9" s="59">
        <v>9</v>
      </c>
      <c r="M9" s="59">
        <v>20</v>
      </c>
      <c r="N9" s="59">
        <v>0</v>
      </c>
      <c r="O9" s="59">
        <v>0</v>
      </c>
      <c r="P9" s="138">
        <f t="shared" si="0"/>
        <v>74.162476254263154</v>
      </c>
    </row>
    <row r="10" spans="2:16" x14ac:dyDescent="0.25">
      <c r="B10" s="130">
        <v>4</v>
      </c>
      <c r="C10" s="59" t="s">
        <v>98</v>
      </c>
      <c r="D10" s="59" t="s">
        <v>129</v>
      </c>
      <c r="E10" s="59" t="s">
        <v>129</v>
      </c>
      <c r="F10" s="59" t="s">
        <v>129</v>
      </c>
      <c r="G10" s="59" t="s">
        <v>129</v>
      </c>
      <c r="H10" s="59" t="s">
        <v>129</v>
      </c>
      <c r="I10" s="59" t="s">
        <v>129</v>
      </c>
      <c r="J10" s="59" t="s">
        <v>129</v>
      </c>
      <c r="K10" s="105">
        <v>29.349415095416841</v>
      </c>
      <c r="L10" s="59">
        <v>9</v>
      </c>
      <c r="M10" s="59">
        <v>20</v>
      </c>
      <c r="N10" s="59">
        <v>0</v>
      </c>
      <c r="O10" s="59">
        <v>0</v>
      </c>
      <c r="P10" s="138">
        <f t="shared" si="0"/>
        <v>58.349415095416845</v>
      </c>
    </row>
    <row r="11" spans="2:16" x14ac:dyDescent="0.25">
      <c r="B11" s="130">
        <v>5</v>
      </c>
      <c r="C11" s="59" t="s">
        <v>92</v>
      </c>
      <c r="D11" s="59" t="s">
        <v>129</v>
      </c>
      <c r="E11" s="59" t="s">
        <v>129</v>
      </c>
      <c r="F11" s="59" t="s">
        <v>129</v>
      </c>
      <c r="G11" s="59" t="s">
        <v>129</v>
      </c>
      <c r="H11" s="59" t="s">
        <v>129</v>
      </c>
      <c r="I11" s="59" t="s">
        <v>129</v>
      </c>
      <c r="J11" s="59" t="s">
        <v>129</v>
      </c>
      <c r="K11" s="105">
        <v>25.664464144228049</v>
      </c>
      <c r="L11" s="59">
        <v>9</v>
      </c>
      <c r="M11" s="59">
        <v>20</v>
      </c>
      <c r="N11" s="59">
        <v>0</v>
      </c>
      <c r="O11" s="59">
        <v>0</v>
      </c>
      <c r="P11" s="138">
        <f t="shared" si="0"/>
        <v>54.664464144228049</v>
      </c>
    </row>
    <row r="12" spans="2:16" x14ac:dyDescent="0.25">
      <c r="B12" s="130">
        <v>6</v>
      </c>
      <c r="C12" s="59" t="s">
        <v>100</v>
      </c>
      <c r="D12" s="59" t="s">
        <v>129</v>
      </c>
      <c r="E12" s="59" t="s">
        <v>129</v>
      </c>
      <c r="F12" s="59" t="s">
        <v>129</v>
      </c>
      <c r="G12" s="59" t="s">
        <v>129</v>
      </c>
      <c r="H12" s="59" t="s">
        <v>129</v>
      </c>
      <c r="I12" s="59" t="s">
        <v>129</v>
      </c>
      <c r="J12" s="59" t="s">
        <v>129</v>
      </c>
      <c r="K12" s="105">
        <v>24.12089657559661</v>
      </c>
      <c r="L12" s="59">
        <v>9</v>
      </c>
      <c r="M12" s="59">
        <v>20</v>
      </c>
      <c r="N12" s="59">
        <v>0</v>
      </c>
      <c r="O12" s="59">
        <v>0</v>
      </c>
      <c r="P12" s="138">
        <f t="shared" si="0"/>
        <v>53.12089657559661</v>
      </c>
    </row>
    <row r="13" spans="2:16" x14ac:dyDescent="0.25">
      <c r="B13" s="130">
        <v>7</v>
      </c>
      <c r="C13" s="59" t="s">
        <v>95</v>
      </c>
      <c r="D13" s="59" t="s">
        <v>129</v>
      </c>
      <c r="E13" s="59" t="s">
        <v>129</v>
      </c>
      <c r="F13" s="59" t="s">
        <v>129</v>
      </c>
      <c r="G13" s="59" t="s">
        <v>129</v>
      </c>
      <c r="H13" s="59" t="s">
        <v>129</v>
      </c>
      <c r="I13" s="59" t="s">
        <v>129</v>
      </c>
      <c r="J13" s="59" t="s">
        <v>129</v>
      </c>
      <c r="K13" s="105">
        <v>10.12170173000024</v>
      </c>
      <c r="L13" s="59">
        <v>9</v>
      </c>
      <c r="M13" s="59">
        <v>20</v>
      </c>
      <c r="N13" s="59">
        <v>0</v>
      </c>
      <c r="O13" s="59">
        <v>0</v>
      </c>
      <c r="P13" s="138">
        <f t="shared" si="0"/>
        <v>39.12170173000024</v>
      </c>
    </row>
    <row r="14" spans="2:16" x14ac:dyDescent="0.25">
      <c r="B14" s="130">
        <v>8</v>
      </c>
      <c r="C14" s="59" t="s">
        <v>73</v>
      </c>
      <c r="D14" s="59" t="s">
        <v>129</v>
      </c>
      <c r="E14" s="59" t="s">
        <v>129</v>
      </c>
      <c r="F14" s="59" t="s">
        <v>129</v>
      </c>
      <c r="G14" s="59" t="s">
        <v>129</v>
      </c>
      <c r="H14" s="59" t="s">
        <v>129</v>
      </c>
      <c r="I14" s="59" t="s">
        <v>129</v>
      </c>
      <c r="J14" s="59" t="s">
        <v>129</v>
      </c>
      <c r="K14" s="105">
        <v>3.5690102191695945</v>
      </c>
      <c r="L14" s="59">
        <v>9</v>
      </c>
      <c r="M14" s="59">
        <v>20</v>
      </c>
      <c r="N14" s="59">
        <v>0</v>
      </c>
      <c r="O14" s="59">
        <v>0</v>
      </c>
      <c r="P14" s="138">
        <f t="shared" si="0"/>
        <v>32.569010219169598</v>
      </c>
    </row>
    <row r="15" spans="2:16" x14ac:dyDescent="0.25">
      <c r="B15" s="130">
        <v>9</v>
      </c>
      <c r="C15" s="59" t="s">
        <v>99</v>
      </c>
      <c r="D15" s="59" t="s">
        <v>129</v>
      </c>
      <c r="E15" s="59" t="s">
        <v>129</v>
      </c>
      <c r="F15" s="59" t="s">
        <v>129</v>
      </c>
      <c r="G15" s="59" t="s">
        <v>129</v>
      </c>
      <c r="H15" s="59" t="s">
        <v>129</v>
      </c>
      <c r="I15" s="59" t="s">
        <v>129</v>
      </c>
      <c r="J15" s="59" t="s">
        <v>129</v>
      </c>
      <c r="K15" s="105">
        <v>3.1108565549249994</v>
      </c>
      <c r="L15" s="59">
        <v>9</v>
      </c>
      <c r="M15" s="59">
        <v>0</v>
      </c>
      <c r="N15" s="59">
        <v>0</v>
      </c>
      <c r="O15" s="59">
        <v>0</v>
      </c>
      <c r="P15" s="138">
        <f t="shared" si="0"/>
        <v>12.110856554925</v>
      </c>
    </row>
    <row r="16" spans="2:16" s="21" customFormat="1" x14ac:dyDescent="0.25">
      <c r="B16" s="130">
        <v>10</v>
      </c>
      <c r="C16" s="135" t="s">
        <v>81</v>
      </c>
      <c r="D16" s="135" t="s">
        <v>129</v>
      </c>
      <c r="E16" s="135" t="s">
        <v>129</v>
      </c>
      <c r="F16" s="135" t="s">
        <v>129</v>
      </c>
      <c r="G16" s="135" t="s">
        <v>129</v>
      </c>
      <c r="H16" s="135" t="s">
        <v>129</v>
      </c>
      <c r="I16" s="135" t="s">
        <v>129</v>
      </c>
      <c r="J16" s="135" t="s">
        <v>129</v>
      </c>
      <c r="K16" s="136">
        <v>2.1594771705907396</v>
      </c>
      <c r="L16" s="135">
        <v>9</v>
      </c>
      <c r="M16" s="142">
        <v>0</v>
      </c>
      <c r="N16" s="142">
        <v>0</v>
      </c>
      <c r="O16" s="135">
        <v>0</v>
      </c>
      <c r="P16" s="139">
        <f t="shared" si="0"/>
        <v>11.159477170590741</v>
      </c>
    </row>
    <row r="17" spans="2:16" ht="30" x14ac:dyDescent="0.25">
      <c r="B17" s="129"/>
      <c r="C17" s="61" t="s">
        <v>94</v>
      </c>
      <c r="D17" s="131" t="s">
        <v>128</v>
      </c>
      <c r="E17" s="131" t="s">
        <v>128</v>
      </c>
      <c r="F17" s="131" t="s">
        <v>129</v>
      </c>
      <c r="G17" s="131" t="s">
        <v>129</v>
      </c>
      <c r="H17" s="131" t="s">
        <v>129</v>
      </c>
      <c r="I17" s="131" t="s">
        <v>129</v>
      </c>
      <c r="J17" s="131" t="s">
        <v>128</v>
      </c>
      <c r="K17" s="140" t="s">
        <v>15</v>
      </c>
      <c r="L17" s="131" t="s">
        <v>15</v>
      </c>
      <c r="M17" s="131" t="s">
        <v>15</v>
      </c>
      <c r="N17" s="131" t="s">
        <v>15</v>
      </c>
      <c r="O17" s="131" t="s">
        <v>15</v>
      </c>
      <c r="P17" s="131" t="s">
        <v>15</v>
      </c>
    </row>
    <row r="18" spans="2:16" s="21" customFormat="1" ht="15.75" thickBot="1" x14ac:dyDescent="0.3"/>
    <row r="19" spans="2:16" ht="15.75" thickBot="1" x14ac:dyDescent="0.3">
      <c r="C19" s="39" t="s">
        <v>124</v>
      </c>
      <c r="D19" s="40" t="s">
        <v>125</v>
      </c>
      <c r="E19" s="5" t="s">
        <v>286</v>
      </c>
    </row>
    <row r="20" spans="2:16" ht="56.25" x14ac:dyDescent="0.25">
      <c r="C20" s="62" t="s">
        <v>143</v>
      </c>
      <c r="D20" s="62" t="s">
        <v>223</v>
      </c>
      <c r="E20" s="53" t="s">
        <v>296</v>
      </c>
    </row>
    <row r="21" spans="2:16" ht="56.25" x14ac:dyDescent="0.25">
      <c r="C21" s="62" t="s">
        <v>176</v>
      </c>
      <c r="D21" s="62" t="s">
        <v>196</v>
      </c>
      <c r="E21" s="53" t="s">
        <v>296</v>
      </c>
    </row>
    <row r="22" spans="2:16" ht="58.5" customHeight="1" x14ac:dyDescent="0.25">
      <c r="C22" s="201" t="s">
        <v>192</v>
      </c>
      <c r="D22" s="62" t="s">
        <v>196</v>
      </c>
      <c r="E22" s="53" t="s">
        <v>296</v>
      </c>
    </row>
    <row r="23" spans="2:16" ht="90" x14ac:dyDescent="0.25">
      <c r="C23" s="202"/>
      <c r="D23" s="62" t="s">
        <v>204</v>
      </c>
      <c r="E23" s="53" t="s">
        <v>296</v>
      </c>
    </row>
    <row r="24" spans="2:16" ht="90" x14ac:dyDescent="0.25">
      <c r="C24" s="199" t="s">
        <v>216</v>
      </c>
      <c r="D24" s="62" t="s">
        <v>204</v>
      </c>
      <c r="E24" s="62" t="s">
        <v>292</v>
      </c>
    </row>
    <row r="25" spans="2:16" ht="56.25" x14ac:dyDescent="0.25">
      <c r="C25" s="200"/>
      <c r="D25" s="62" t="s">
        <v>235</v>
      </c>
      <c r="E25" s="62" t="s">
        <v>292</v>
      </c>
    </row>
    <row r="26" spans="2:16" ht="56.25" x14ac:dyDescent="0.25">
      <c r="C26" s="62" t="s">
        <v>217</v>
      </c>
      <c r="D26" s="62" t="s">
        <v>236</v>
      </c>
      <c r="E26" s="53" t="s">
        <v>296</v>
      </c>
    </row>
    <row r="27" spans="2:16" ht="56.25" x14ac:dyDescent="0.25">
      <c r="C27" s="62" t="s">
        <v>277</v>
      </c>
      <c r="D27" s="62" t="s">
        <v>275</v>
      </c>
      <c r="E27" s="53" t="s">
        <v>296</v>
      </c>
    </row>
  </sheetData>
  <mergeCells count="4">
    <mergeCell ref="C3:F3"/>
    <mergeCell ref="C4:E4"/>
    <mergeCell ref="C24:C25"/>
    <mergeCell ref="C22:C23"/>
  </mergeCells>
  <pageMargins left="0.7" right="0.7" top="0.75" bottom="0.75" header="0.3" footer="0.3"/>
  <pageSetup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06300-5CC2-4415-80DD-8BEA62139F9A}">
  <sheetPr codeName="Hoja14"/>
  <dimension ref="A2:P25"/>
  <sheetViews>
    <sheetView showGridLines="0" workbookViewId="0"/>
  </sheetViews>
  <sheetFormatPr baseColWidth="10" defaultRowHeight="15" x14ac:dyDescent="0.25"/>
  <cols>
    <col min="1" max="1" width="2.7109375" style="21" customWidth="1"/>
    <col min="2" max="2" width="8.85546875" customWidth="1"/>
    <col min="3" max="3" width="33.42578125" bestFit="1" customWidth="1"/>
    <col min="4" max="4" width="44.140625" customWidth="1"/>
    <col min="5" max="5" width="21"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26</v>
      </c>
      <c r="D3" s="193"/>
      <c r="E3" s="193"/>
      <c r="F3" s="193"/>
    </row>
    <row r="4" spans="2:16" x14ac:dyDescent="0.25">
      <c r="C4" s="194" t="s">
        <v>1</v>
      </c>
      <c r="D4" s="194"/>
      <c r="E4" s="194"/>
    </row>
    <row r="5" spans="2:16" ht="7.5" customHeight="1" x14ac:dyDescent="0.25"/>
    <row r="7" spans="2:16" ht="62.25" customHeight="1" x14ac:dyDescent="0.25">
      <c r="B7" s="58" t="s">
        <v>329</v>
      </c>
      <c r="C7" s="58" t="s">
        <v>2</v>
      </c>
      <c r="D7" s="58" t="s">
        <v>3</v>
      </c>
      <c r="E7" s="58" t="s">
        <v>4</v>
      </c>
      <c r="F7" s="58" t="s">
        <v>5</v>
      </c>
      <c r="G7" s="36" t="s">
        <v>6</v>
      </c>
      <c r="H7" s="36" t="s">
        <v>7</v>
      </c>
      <c r="I7" s="36" t="s">
        <v>8</v>
      </c>
      <c r="J7" s="36" t="s">
        <v>9</v>
      </c>
      <c r="K7" s="36" t="s">
        <v>10</v>
      </c>
      <c r="L7" s="36" t="s">
        <v>11</v>
      </c>
      <c r="M7" s="36" t="s">
        <v>12</v>
      </c>
      <c r="N7" s="36" t="s">
        <v>13</v>
      </c>
      <c r="O7" s="36" t="s">
        <v>14</v>
      </c>
      <c r="P7" s="36" t="s">
        <v>305</v>
      </c>
    </row>
    <row r="8" spans="2:16" x14ac:dyDescent="0.25">
      <c r="B8" s="130">
        <v>1</v>
      </c>
      <c r="C8" s="59" t="s">
        <v>95</v>
      </c>
      <c r="D8" s="59" t="s">
        <v>129</v>
      </c>
      <c r="E8" s="59" t="s">
        <v>129</v>
      </c>
      <c r="F8" s="59" t="s">
        <v>129</v>
      </c>
      <c r="G8" s="59" t="s">
        <v>129</v>
      </c>
      <c r="H8" s="59" t="s">
        <v>129</v>
      </c>
      <c r="I8" s="59" t="s">
        <v>129</v>
      </c>
      <c r="J8" s="59" t="s">
        <v>129</v>
      </c>
      <c r="K8" s="105">
        <v>50.000000000000071</v>
      </c>
      <c r="L8" s="59">
        <v>9</v>
      </c>
      <c r="M8" s="59">
        <v>20</v>
      </c>
      <c r="N8" s="59">
        <v>0</v>
      </c>
      <c r="O8" s="59">
        <v>0</v>
      </c>
      <c r="P8" s="138">
        <f t="shared" ref="P8:P16" si="0">SUM(K8:O8)</f>
        <v>79.000000000000071</v>
      </c>
    </row>
    <row r="9" spans="2:16" ht="30" x14ac:dyDescent="0.25">
      <c r="B9" s="130">
        <v>2</v>
      </c>
      <c r="C9" s="60" t="s">
        <v>72</v>
      </c>
      <c r="D9" s="59" t="s">
        <v>129</v>
      </c>
      <c r="E9" s="59" t="s">
        <v>129</v>
      </c>
      <c r="F9" s="59" t="s">
        <v>129</v>
      </c>
      <c r="G9" s="59" t="s">
        <v>129</v>
      </c>
      <c r="H9" s="59" t="s">
        <v>129</v>
      </c>
      <c r="I9" s="59" t="s">
        <v>129</v>
      </c>
      <c r="J9" s="59" t="s">
        <v>129</v>
      </c>
      <c r="K9" s="105">
        <v>41.524498336797883</v>
      </c>
      <c r="L9" s="59">
        <v>9</v>
      </c>
      <c r="M9" s="59">
        <v>20</v>
      </c>
      <c r="N9" s="59">
        <v>0</v>
      </c>
      <c r="O9" s="59">
        <v>0</v>
      </c>
      <c r="P9" s="138">
        <f t="shared" si="0"/>
        <v>70.524498336797876</v>
      </c>
    </row>
    <row r="10" spans="2:16" x14ac:dyDescent="0.25">
      <c r="B10" s="130">
        <v>3</v>
      </c>
      <c r="C10" s="59" t="s">
        <v>102</v>
      </c>
      <c r="D10" s="59" t="s">
        <v>129</v>
      </c>
      <c r="E10" s="59" t="s">
        <v>129</v>
      </c>
      <c r="F10" s="59" t="s">
        <v>129</v>
      </c>
      <c r="G10" s="59" t="s">
        <v>129</v>
      </c>
      <c r="H10" s="59" t="s">
        <v>129</v>
      </c>
      <c r="I10" s="59" t="s">
        <v>129</v>
      </c>
      <c r="J10" s="59" t="s">
        <v>129</v>
      </c>
      <c r="K10" s="105">
        <v>18.115031065683088</v>
      </c>
      <c r="L10" s="59">
        <v>9</v>
      </c>
      <c r="M10" s="59">
        <v>20</v>
      </c>
      <c r="N10" s="59">
        <v>0</v>
      </c>
      <c r="O10" s="59">
        <v>0</v>
      </c>
      <c r="P10" s="138">
        <f t="shared" si="0"/>
        <v>47.115031065683084</v>
      </c>
    </row>
    <row r="11" spans="2:16" x14ac:dyDescent="0.25">
      <c r="B11" s="130">
        <v>4</v>
      </c>
      <c r="C11" s="59" t="s">
        <v>96</v>
      </c>
      <c r="D11" s="59" t="s">
        <v>129</v>
      </c>
      <c r="E11" s="59" t="s">
        <v>129</v>
      </c>
      <c r="F11" s="59" t="s">
        <v>129</v>
      </c>
      <c r="G11" s="59" t="s">
        <v>129</v>
      </c>
      <c r="H11" s="59" t="s">
        <v>129</v>
      </c>
      <c r="I11" s="59" t="s">
        <v>129</v>
      </c>
      <c r="J11" s="59" t="s">
        <v>129</v>
      </c>
      <c r="K11" s="105">
        <v>4.7164700979988261</v>
      </c>
      <c r="L11" s="59">
        <v>9</v>
      </c>
      <c r="M11" s="59">
        <v>20</v>
      </c>
      <c r="N11" s="59">
        <v>0</v>
      </c>
      <c r="O11" s="59">
        <v>0</v>
      </c>
      <c r="P11" s="138">
        <f t="shared" si="0"/>
        <v>33.716470097998823</v>
      </c>
    </row>
    <row r="12" spans="2:16" x14ac:dyDescent="0.25">
      <c r="B12" s="130">
        <v>5</v>
      </c>
      <c r="C12" s="59" t="s">
        <v>73</v>
      </c>
      <c r="D12" s="59" t="s">
        <v>129</v>
      </c>
      <c r="E12" s="59" t="s">
        <v>129</v>
      </c>
      <c r="F12" s="59" t="s">
        <v>129</v>
      </c>
      <c r="G12" s="59" t="s">
        <v>129</v>
      </c>
      <c r="H12" s="59" t="s">
        <v>129</v>
      </c>
      <c r="I12" s="59" t="s">
        <v>129</v>
      </c>
      <c r="J12" s="59" t="s">
        <v>129</v>
      </c>
      <c r="K12" s="105">
        <v>2.7013573899846341</v>
      </c>
      <c r="L12" s="59">
        <v>9</v>
      </c>
      <c r="M12" s="59">
        <v>20</v>
      </c>
      <c r="N12" s="59">
        <v>0</v>
      </c>
      <c r="O12" s="59">
        <v>0</v>
      </c>
      <c r="P12" s="138">
        <f t="shared" si="0"/>
        <v>31.701357389984636</v>
      </c>
    </row>
    <row r="13" spans="2:16" x14ac:dyDescent="0.25">
      <c r="B13" s="130">
        <v>6</v>
      </c>
      <c r="C13" s="59" t="s">
        <v>92</v>
      </c>
      <c r="D13" s="59" t="s">
        <v>129</v>
      </c>
      <c r="E13" s="59" t="s">
        <v>129</v>
      </c>
      <c r="F13" s="59" t="s">
        <v>129</v>
      </c>
      <c r="G13" s="59" t="s">
        <v>129</v>
      </c>
      <c r="H13" s="59" t="s">
        <v>129</v>
      </c>
      <c r="I13" s="59" t="s">
        <v>129</v>
      </c>
      <c r="J13" s="59" t="s">
        <v>129</v>
      </c>
      <c r="K13" s="105">
        <v>1.8986202359274973</v>
      </c>
      <c r="L13" s="59">
        <v>9</v>
      </c>
      <c r="M13" s="59">
        <v>20</v>
      </c>
      <c r="N13" s="59">
        <v>0</v>
      </c>
      <c r="O13" s="59">
        <v>0</v>
      </c>
      <c r="P13" s="138">
        <f t="shared" si="0"/>
        <v>30.898620235927496</v>
      </c>
    </row>
    <row r="14" spans="2:16" x14ac:dyDescent="0.25">
      <c r="B14" s="130">
        <v>7</v>
      </c>
      <c r="C14" s="59" t="s">
        <v>101</v>
      </c>
      <c r="D14" s="59" t="s">
        <v>129</v>
      </c>
      <c r="E14" s="59" t="s">
        <v>129</v>
      </c>
      <c r="F14" s="59" t="s">
        <v>129</v>
      </c>
      <c r="G14" s="59" t="s">
        <v>129</v>
      </c>
      <c r="H14" s="59" t="s">
        <v>129</v>
      </c>
      <c r="I14" s="59" t="s">
        <v>129</v>
      </c>
      <c r="J14" s="59" t="s">
        <v>129</v>
      </c>
      <c r="K14" s="105">
        <v>5.1425403587565013</v>
      </c>
      <c r="L14" s="59">
        <v>9</v>
      </c>
      <c r="M14" s="59">
        <v>0</v>
      </c>
      <c r="N14" s="59">
        <v>0</v>
      </c>
      <c r="O14" s="59">
        <v>0</v>
      </c>
      <c r="P14" s="138">
        <f t="shared" si="0"/>
        <v>14.142540358756502</v>
      </c>
    </row>
    <row r="15" spans="2:16" x14ac:dyDescent="0.25">
      <c r="B15" s="130">
        <v>8</v>
      </c>
      <c r="C15" s="59" t="s">
        <v>90</v>
      </c>
      <c r="D15" s="59" t="s">
        <v>129</v>
      </c>
      <c r="E15" s="59" t="s">
        <v>129</v>
      </c>
      <c r="F15" s="59" t="s">
        <v>129</v>
      </c>
      <c r="G15" s="59" t="s">
        <v>129</v>
      </c>
      <c r="H15" s="59" t="s">
        <v>129</v>
      </c>
      <c r="I15" s="59" t="s">
        <v>129</v>
      </c>
      <c r="J15" s="59" t="s">
        <v>129</v>
      </c>
      <c r="K15" s="105">
        <v>3.4221918976334269</v>
      </c>
      <c r="L15" s="59">
        <v>9</v>
      </c>
      <c r="M15" s="59">
        <v>0</v>
      </c>
      <c r="N15" s="59">
        <v>0</v>
      </c>
      <c r="O15" s="59">
        <v>0</v>
      </c>
      <c r="P15" s="138">
        <f t="shared" si="0"/>
        <v>12.422191897633427</v>
      </c>
    </row>
    <row r="16" spans="2:16" s="21" customFormat="1" x14ac:dyDescent="0.25">
      <c r="B16" s="130">
        <v>9</v>
      </c>
      <c r="C16" s="135" t="s">
        <v>81</v>
      </c>
      <c r="D16" s="135" t="s">
        <v>129</v>
      </c>
      <c r="E16" s="135" t="s">
        <v>129</v>
      </c>
      <c r="F16" s="135" t="s">
        <v>129</v>
      </c>
      <c r="G16" s="135" t="s">
        <v>129</v>
      </c>
      <c r="H16" s="135" t="s">
        <v>129</v>
      </c>
      <c r="I16" s="135" t="s">
        <v>129</v>
      </c>
      <c r="J16" s="135" t="s">
        <v>129</v>
      </c>
      <c r="K16" s="136">
        <v>0.96259251559531556</v>
      </c>
      <c r="L16" s="135">
        <v>9</v>
      </c>
      <c r="M16" s="142">
        <v>0</v>
      </c>
      <c r="N16" s="142">
        <v>0</v>
      </c>
      <c r="O16" s="135">
        <v>0</v>
      </c>
      <c r="P16" s="139">
        <f t="shared" si="0"/>
        <v>9.9625925155953148</v>
      </c>
    </row>
    <row r="17" spans="3:16" ht="30" x14ac:dyDescent="0.25">
      <c r="C17" s="61" t="s">
        <v>103</v>
      </c>
      <c r="D17" s="131" t="s">
        <v>15</v>
      </c>
      <c r="E17" s="131" t="s">
        <v>15</v>
      </c>
      <c r="F17" s="131" t="s">
        <v>15</v>
      </c>
      <c r="G17" s="131" t="s">
        <v>15</v>
      </c>
      <c r="H17" s="131" t="s">
        <v>15</v>
      </c>
      <c r="I17" s="131" t="s">
        <v>15</v>
      </c>
      <c r="J17" s="131" t="s">
        <v>15</v>
      </c>
      <c r="K17" s="140" t="s">
        <v>15</v>
      </c>
      <c r="L17" s="131" t="s">
        <v>15</v>
      </c>
      <c r="M17" s="131" t="s">
        <v>15</v>
      </c>
      <c r="N17" s="131" t="s">
        <v>15</v>
      </c>
      <c r="O17" s="131" t="s">
        <v>15</v>
      </c>
      <c r="P17" s="131" t="s">
        <v>15</v>
      </c>
    </row>
    <row r="19" spans="3:16" s="21" customFormat="1" ht="15.75" thickBot="1" x14ac:dyDescent="0.3"/>
    <row r="20" spans="3:16" ht="26.25" thickBot="1" x14ac:dyDescent="0.3">
      <c r="C20" s="43" t="s">
        <v>124</v>
      </c>
      <c r="D20" s="40" t="s">
        <v>125</v>
      </c>
      <c r="E20" s="5" t="s">
        <v>286</v>
      </c>
    </row>
    <row r="21" spans="3:16" ht="107.25" customHeight="1" x14ac:dyDescent="0.25">
      <c r="C21" s="115" t="s">
        <v>154</v>
      </c>
      <c r="D21" s="115" t="s">
        <v>144</v>
      </c>
      <c r="E21" s="115" t="s">
        <v>15</v>
      </c>
    </row>
    <row r="22" spans="3:16" ht="81" customHeight="1" x14ac:dyDescent="0.25">
      <c r="C22" s="115" t="s">
        <v>176</v>
      </c>
      <c r="D22" s="115" t="s">
        <v>196</v>
      </c>
      <c r="E22" s="115" t="s">
        <v>296</v>
      </c>
    </row>
    <row r="23" spans="3:16" ht="123.75" x14ac:dyDescent="0.25">
      <c r="C23" s="115" t="s">
        <v>162</v>
      </c>
      <c r="D23" s="115" t="s">
        <v>278</v>
      </c>
      <c r="E23" s="115" t="s">
        <v>296</v>
      </c>
    </row>
    <row r="24" spans="3:16" ht="67.5" x14ac:dyDescent="0.25">
      <c r="C24" s="115" t="s">
        <v>219</v>
      </c>
      <c r="D24" s="115" t="s">
        <v>196</v>
      </c>
      <c r="E24" s="115" t="s">
        <v>296</v>
      </c>
    </row>
    <row r="25" spans="3:16" ht="67.5" x14ac:dyDescent="0.25">
      <c r="C25" s="115" t="s">
        <v>217</v>
      </c>
      <c r="D25" s="115" t="s">
        <v>236</v>
      </c>
      <c r="E25" s="115" t="s">
        <v>296</v>
      </c>
    </row>
  </sheetData>
  <mergeCells count="2">
    <mergeCell ref="C3:F3"/>
    <mergeCell ref="C4:E4"/>
  </mergeCells>
  <pageMargins left="0.7"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776B2-A188-4FDA-9D4C-B58F5CF5AE46}">
  <sheetPr codeName="Hoja15"/>
  <dimension ref="A2:P20"/>
  <sheetViews>
    <sheetView showGridLines="0" workbookViewId="0"/>
  </sheetViews>
  <sheetFormatPr baseColWidth="10" defaultRowHeight="15" x14ac:dyDescent="0.25"/>
  <cols>
    <col min="1" max="1" width="1.5703125" style="21" customWidth="1"/>
    <col min="2" max="2" width="8.7109375" customWidth="1"/>
    <col min="3" max="3" width="33.42578125" bestFit="1" customWidth="1"/>
    <col min="4" max="4" width="57.42578125" bestFit="1" customWidth="1"/>
    <col min="5" max="5" width="26.57031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27</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x14ac:dyDescent="0.25">
      <c r="B8" s="145" t="s">
        <v>329</v>
      </c>
      <c r="C8" s="58" t="s">
        <v>2</v>
      </c>
      <c r="D8" s="58" t="s">
        <v>3</v>
      </c>
      <c r="E8" s="58" t="s">
        <v>4</v>
      </c>
      <c r="F8" s="58" t="s">
        <v>5</v>
      </c>
      <c r="G8" s="36" t="s">
        <v>6</v>
      </c>
      <c r="H8" s="36" t="s">
        <v>7</v>
      </c>
      <c r="I8" s="36" t="s">
        <v>8</v>
      </c>
      <c r="J8" s="36" t="s">
        <v>9</v>
      </c>
      <c r="K8" s="36" t="s">
        <v>10</v>
      </c>
      <c r="L8" s="36" t="s">
        <v>11</v>
      </c>
      <c r="M8" s="36" t="s">
        <v>12</v>
      </c>
      <c r="N8" s="36" t="s">
        <v>13</v>
      </c>
      <c r="O8" s="36" t="s">
        <v>14</v>
      </c>
      <c r="P8" s="36" t="s">
        <v>305</v>
      </c>
    </row>
    <row r="9" spans="2:16" x14ac:dyDescent="0.25">
      <c r="B9" s="146">
        <v>1</v>
      </c>
      <c r="C9" s="59" t="s">
        <v>105</v>
      </c>
      <c r="D9" s="59" t="s">
        <v>129</v>
      </c>
      <c r="E9" s="59" t="s">
        <v>129</v>
      </c>
      <c r="F9" s="59" t="s">
        <v>129</v>
      </c>
      <c r="G9" s="59" t="s">
        <v>129</v>
      </c>
      <c r="H9" s="59" t="s">
        <v>129</v>
      </c>
      <c r="I9" s="59" t="s">
        <v>129</v>
      </c>
      <c r="J9" s="59" t="s">
        <v>129</v>
      </c>
      <c r="K9" s="59">
        <v>70</v>
      </c>
      <c r="L9" s="59">
        <v>9</v>
      </c>
      <c r="M9" s="59">
        <v>20</v>
      </c>
      <c r="N9" s="59">
        <v>0</v>
      </c>
      <c r="O9" s="59">
        <v>0</v>
      </c>
      <c r="P9" s="138">
        <f>SUM(K9:O9)</f>
        <v>99</v>
      </c>
    </row>
    <row r="10" spans="2:16" ht="30" x14ac:dyDescent="0.25">
      <c r="B10" s="146">
        <v>2</v>
      </c>
      <c r="C10" s="60" t="s">
        <v>96</v>
      </c>
      <c r="D10" s="59" t="s">
        <v>129</v>
      </c>
      <c r="E10" s="59" t="s">
        <v>129</v>
      </c>
      <c r="F10" s="59" t="s">
        <v>129</v>
      </c>
      <c r="G10" s="59" t="s">
        <v>129</v>
      </c>
      <c r="H10" s="59" t="s">
        <v>129</v>
      </c>
      <c r="I10" s="59" t="s">
        <v>129</v>
      </c>
      <c r="J10" s="59" t="s">
        <v>129</v>
      </c>
      <c r="K10" s="59">
        <v>34.405996886400011</v>
      </c>
      <c r="L10" s="59">
        <v>9</v>
      </c>
      <c r="M10" s="59">
        <v>20</v>
      </c>
      <c r="N10" s="59">
        <v>0</v>
      </c>
      <c r="O10" s="59">
        <v>0</v>
      </c>
      <c r="P10" s="138">
        <f>SUM(K10:O10)</f>
        <v>63.405996886400011</v>
      </c>
    </row>
    <row r="11" spans="2:16" x14ac:dyDescent="0.25">
      <c r="B11" s="146">
        <v>3</v>
      </c>
      <c r="C11" s="59" t="s">
        <v>104</v>
      </c>
      <c r="D11" s="59" t="s">
        <v>129</v>
      </c>
      <c r="E11" s="59" t="s">
        <v>129</v>
      </c>
      <c r="F11" s="59" t="s">
        <v>129</v>
      </c>
      <c r="G11" s="59" t="s">
        <v>129</v>
      </c>
      <c r="H11" s="59" t="s">
        <v>129</v>
      </c>
      <c r="I11" s="59" t="s">
        <v>129</v>
      </c>
      <c r="J11" s="59" t="s">
        <v>129</v>
      </c>
      <c r="K11" s="59">
        <v>21.702092795618704</v>
      </c>
      <c r="L11" s="59">
        <v>9</v>
      </c>
      <c r="M11" s="59">
        <v>20</v>
      </c>
      <c r="N11" s="59">
        <v>0</v>
      </c>
      <c r="O11" s="59">
        <v>0</v>
      </c>
      <c r="P11" s="138">
        <f>SUM(K11:O11)</f>
        <v>50.702092795618704</v>
      </c>
    </row>
    <row r="12" spans="2:16" ht="30" x14ac:dyDescent="0.25">
      <c r="B12" s="21"/>
      <c r="C12" s="61" t="s">
        <v>80</v>
      </c>
      <c r="D12" s="131" t="s">
        <v>128</v>
      </c>
      <c r="E12" s="131" t="s">
        <v>129</v>
      </c>
      <c r="F12" s="131" t="s">
        <v>129</v>
      </c>
      <c r="G12" s="131" t="s">
        <v>129</v>
      </c>
      <c r="H12" s="131" t="s">
        <v>129</v>
      </c>
      <c r="I12" s="131" t="s">
        <v>129</v>
      </c>
      <c r="J12" s="131" t="s">
        <v>128</v>
      </c>
      <c r="K12" s="131" t="s">
        <v>15</v>
      </c>
      <c r="L12" s="131" t="s">
        <v>15</v>
      </c>
      <c r="M12" s="131" t="s">
        <v>15</v>
      </c>
      <c r="N12" s="131" t="s">
        <v>15</v>
      </c>
      <c r="O12" s="131" t="s">
        <v>15</v>
      </c>
      <c r="P12" s="131" t="s">
        <v>15</v>
      </c>
    </row>
    <row r="13" spans="2:16" ht="30" x14ac:dyDescent="0.25">
      <c r="C13" s="61" t="s">
        <v>103</v>
      </c>
      <c r="D13" s="131" t="s">
        <v>15</v>
      </c>
      <c r="E13" s="131" t="s">
        <v>15</v>
      </c>
      <c r="F13" s="131" t="s">
        <v>15</v>
      </c>
      <c r="G13" s="131" t="s">
        <v>15</v>
      </c>
      <c r="H13" s="131" t="s">
        <v>15</v>
      </c>
      <c r="I13" s="131" t="s">
        <v>15</v>
      </c>
      <c r="J13" s="131" t="s">
        <v>15</v>
      </c>
      <c r="K13" s="131" t="s">
        <v>15</v>
      </c>
      <c r="L13" s="131" t="s">
        <v>15</v>
      </c>
      <c r="M13" s="131" t="s">
        <v>15</v>
      </c>
      <c r="N13" s="131" t="s">
        <v>15</v>
      </c>
      <c r="O13" s="131" t="s">
        <v>15</v>
      </c>
      <c r="P13" s="131" t="s">
        <v>15</v>
      </c>
    </row>
    <row r="14" spans="2:16" ht="15.75" thickBot="1" x14ac:dyDescent="0.3"/>
    <row r="15" spans="2:16" ht="15.75" thickBot="1" x14ac:dyDescent="0.3">
      <c r="C15" s="39" t="s">
        <v>124</v>
      </c>
      <c r="D15" s="40" t="s">
        <v>125</v>
      </c>
      <c r="E15" s="5" t="s">
        <v>286</v>
      </c>
    </row>
    <row r="16" spans="2:16" ht="45" x14ac:dyDescent="0.25">
      <c r="C16" s="166" t="s">
        <v>154</v>
      </c>
      <c r="D16" s="171" t="s">
        <v>144</v>
      </c>
      <c r="E16" s="166" t="s">
        <v>15</v>
      </c>
    </row>
    <row r="17" spans="3:5" ht="56.25" x14ac:dyDescent="0.25">
      <c r="C17" s="166" t="s">
        <v>158</v>
      </c>
      <c r="D17" s="171" t="s">
        <v>302</v>
      </c>
      <c r="E17" s="116" t="s">
        <v>296</v>
      </c>
    </row>
    <row r="18" spans="3:5" ht="56.25" x14ac:dyDescent="0.25">
      <c r="C18" s="166" t="s">
        <v>159</v>
      </c>
      <c r="D18" s="171" t="s">
        <v>317</v>
      </c>
      <c r="E18" s="116" t="s">
        <v>296</v>
      </c>
    </row>
    <row r="19" spans="3:5" ht="56.25" x14ac:dyDescent="0.25">
      <c r="C19" s="166" t="s">
        <v>202</v>
      </c>
      <c r="D19" s="171" t="s">
        <v>318</v>
      </c>
      <c r="E19" s="116" t="s">
        <v>296</v>
      </c>
    </row>
    <row r="20" spans="3:5" ht="77.25" customHeight="1" x14ac:dyDescent="0.25">
      <c r="C20" s="166" t="s">
        <v>224</v>
      </c>
      <c r="D20" s="171" t="s">
        <v>319</v>
      </c>
      <c r="E20" s="171" t="s">
        <v>298</v>
      </c>
    </row>
  </sheetData>
  <mergeCells count="2">
    <mergeCell ref="C3:F3"/>
    <mergeCell ref="C4:E4"/>
  </mergeCells>
  <pageMargins left="0.7" right="0.7" top="0.75" bottom="0.75" header="0.3" footer="0.3"/>
  <pageSetup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6B61F-60DA-46AD-A12A-8D9BDAD4FF8A}">
  <sheetPr codeName="Hoja16"/>
  <dimension ref="A2:P15"/>
  <sheetViews>
    <sheetView showGridLines="0" workbookViewId="0"/>
  </sheetViews>
  <sheetFormatPr baseColWidth="10" defaultRowHeight="15" x14ac:dyDescent="0.25"/>
  <cols>
    <col min="1" max="1" width="2" style="21" customWidth="1"/>
    <col min="2" max="2" width="12.42578125" customWidth="1"/>
    <col min="3" max="3" width="33.42578125" bestFit="1" customWidth="1"/>
    <col min="4" max="4" width="30.42578125" customWidth="1"/>
    <col min="5" max="5" width="1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28</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28" t="s">
        <v>329</v>
      </c>
      <c r="C8" s="1" t="s">
        <v>2</v>
      </c>
      <c r="D8" s="2" t="s">
        <v>3</v>
      </c>
      <c r="E8" s="2" t="s">
        <v>4</v>
      </c>
      <c r="F8" s="2" t="s">
        <v>5</v>
      </c>
      <c r="G8" s="3" t="s">
        <v>6</v>
      </c>
      <c r="H8" s="3" t="s">
        <v>7</v>
      </c>
      <c r="I8" s="3" t="s">
        <v>8</v>
      </c>
      <c r="J8" s="3" t="s">
        <v>9</v>
      </c>
      <c r="K8" s="3" t="s">
        <v>10</v>
      </c>
      <c r="L8" s="3" t="s">
        <v>11</v>
      </c>
      <c r="M8" s="3" t="s">
        <v>12</v>
      </c>
      <c r="N8" s="3" t="s">
        <v>13</v>
      </c>
      <c r="O8" s="3" t="s">
        <v>14</v>
      </c>
      <c r="P8" s="3" t="s">
        <v>305</v>
      </c>
    </row>
    <row r="9" spans="2:16" ht="15.75" thickBot="1" x14ac:dyDescent="0.3">
      <c r="B9" s="130">
        <v>1</v>
      </c>
      <c r="C9" s="27" t="s">
        <v>106</v>
      </c>
      <c r="D9" s="28" t="s">
        <v>129</v>
      </c>
      <c r="E9" s="28" t="s">
        <v>129</v>
      </c>
      <c r="F9" s="28" t="s">
        <v>129</v>
      </c>
      <c r="G9" s="28" t="s">
        <v>129</v>
      </c>
      <c r="H9" s="28" t="s">
        <v>129</v>
      </c>
      <c r="I9" s="28" t="s">
        <v>129</v>
      </c>
      <c r="J9" s="28" t="s">
        <v>129</v>
      </c>
      <c r="K9" s="28">
        <v>70</v>
      </c>
      <c r="L9" s="28">
        <v>9</v>
      </c>
      <c r="M9" s="28">
        <v>20</v>
      </c>
      <c r="N9" s="28">
        <v>0</v>
      </c>
      <c r="O9" s="28">
        <v>0</v>
      </c>
      <c r="P9" s="89">
        <f>SUM(K9:O9)</f>
        <v>99</v>
      </c>
    </row>
    <row r="10" spans="2:16" ht="15.75" thickBot="1" x14ac:dyDescent="0.3">
      <c r="B10" s="130">
        <v>2</v>
      </c>
      <c r="C10" s="27" t="s">
        <v>104</v>
      </c>
      <c r="D10" s="28" t="s">
        <v>129</v>
      </c>
      <c r="E10" s="28" t="s">
        <v>129</v>
      </c>
      <c r="F10" s="28" t="s">
        <v>129</v>
      </c>
      <c r="G10" s="28" t="s">
        <v>129</v>
      </c>
      <c r="H10" s="28" t="s">
        <v>129</v>
      </c>
      <c r="I10" s="28" t="s">
        <v>129</v>
      </c>
      <c r="J10" s="28" t="s">
        <v>129</v>
      </c>
      <c r="K10" s="28">
        <v>70</v>
      </c>
      <c r="L10" s="28">
        <v>9</v>
      </c>
      <c r="M10" s="28">
        <v>20</v>
      </c>
      <c r="N10" s="28">
        <v>0</v>
      </c>
      <c r="O10" s="28">
        <v>0</v>
      </c>
      <c r="P10" s="89">
        <f>SUM(K10:O10)</f>
        <v>99</v>
      </c>
    </row>
    <row r="11" spans="2:16" ht="30.75" thickBot="1" x14ac:dyDescent="0.3">
      <c r="B11" s="21"/>
      <c r="C11" s="14" t="s">
        <v>80</v>
      </c>
      <c r="D11" s="15" t="s">
        <v>128</v>
      </c>
      <c r="E11" s="15" t="s">
        <v>129</v>
      </c>
      <c r="F11" s="15" t="s">
        <v>129</v>
      </c>
      <c r="G11" s="15" t="s">
        <v>129</v>
      </c>
      <c r="H11" s="15" t="s">
        <v>129</v>
      </c>
      <c r="I11" s="15" t="s">
        <v>129</v>
      </c>
      <c r="J11" s="15" t="s">
        <v>128</v>
      </c>
      <c r="K11" s="15" t="s">
        <v>15</v>
      </c>
      <c r="L11" s="15" t="s">
        <v>15</v>
      </c>
      <c r="M11" s="15" t="s">
        <v>15</v>
      </c>
      <c r="N11" s="15" t="s">
        <v>15</v>
      </c>
      <c r="O11" s="15" t="s">
        <v>15</v>
      </c>
      <c r="P11" s="15" t="s">
        <v>15</v>
      </c>
    </row>
    <row r="12" spans="2:16" ht="15.75" thickBot="1" x14ac:dyDescent="0.3"/>
    <row r="13" spans="2:16" ht="25.5" x14ac:dyDescent="0.25">
      <c r="C13" s="17" t="s">
        <v>124</v>
      </c>
      <c r="D13" s="8" t="s">
        <v>125</v>
      </c>
      <c r="E13" s="5" t="s">
        <v>286</v>
      </c>
    </row>
    <row r="14" spans="2:16" ht="112.5" x14ac:dyDescent="0.25">
      <c r="C14" s="62" t="s">
        <v>150</v>
      </c>
      <c r="D14" s="69" t="s">
        <v>204</v>
      </c>
      <c r="E14" s="67" t="s">
        <v>298</v>
      </c>
    </row>
    <row r="15" spans="2:16" ht="67.5" x14ac:dyDescent="0.25">
      <c r="C15" s="62" t="s">
        <v>225</v>
      </c>
      <c r="D15" s="52" t="s">
        <v>239</v>
      </c>
      <c r="E15" s="62" t="s">
        <v>296</v>
      </c>
    </row>
  </sheetData>
  <mergeCells count="2">
    <mergeCell ref="C3:F3"/>
    <mergeCell ref="C4:E4"/>
  </mergeCells>
  <pageMargins left="0.7" right="0.7" top="0.75" bottom="0.75" header="0.3" footer="0.3"/>
  <pageSetup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7F7F6-BA8D-4E99-8465-B0F0BFE7563F}">
  <sheetPr codeName="Hoja17"/>
  <dimension ref="A2:P194"/>
  <sheetViews>
    <sheetView showGridLines="0" workbookViewId="0"/>
  </sheetViews>
  <sheetFormatPr baseColWidth="10" defaultRowHeight="15" x14ac:dyDescent="0.25"/>
  <cols>
    <col min="1" max="1" width="3" style="21" customWidth="1"/>
    <col min="2" max="2" width="10.42578125" customWidth="1"/>
    <col min="3" max="3" width="33.42578125" bestFit="1" customWidth="1"/>
    <col min="4" max="4" width="36.42578125" customWidth="1"/>
    <col min="5" max="5" width="1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29</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28" t="s">
        <v>329</v>
      </c>
      <c r="C7" s="1" t="s">
        <v>2</v>
      </c>
      <c r="D7" s="2" t="s">
        <v>3</v>
      </c>
      <c r="E7" s="2" t="s">
        <v>4</v>
      </c>
      <c r="F7" s="2" t="s">
        <v>5</v>
      </c>
      <c r="G7" s="3" t="s">
        <v>6</v>
      </c>
      <c r="H7" s="3" t="s">
        <v>7</v>
      </c>
      <c r="I7" s="3" t="s">
        <v>8</v>
      </c>
      <c r="J7" s="3" t="s">
        <v>9</v>
      </c>
      <c r="K7" s="3" t="s">
        <v>10</v>
      </c>
      <c r="L7" s="3" t="s">
        <v>11</v>
      </c>
      <c r="M7" s="3" t="s">
        <v>12</v>
      </c>
      <c r="N7" s="3" t="s">
        <v>13</v>
      </c>
      <c r="O7" s="3" t="s">
        <v>14</v>
      </c>
      <c r="P7" s="3" t="s">
        <v>305</v>
      </c>
    </row>
    <row r="8" spans="2:16" ht="30.75" thickBot="1" x14ac:dyDescent="0.3">
      <c r="B8" s="130">
        <v>1</v>
      </c>
      <c r="C8" s="29" t="s">
        <v>107</v>
      </c>
      <c r="D8" s="28" t="s">
        <v>129</v>
      </c>
      <c r="E8" s="28" t="s">
        <v>129</v>
      </c>
      <c r="F8" s="28" t="s">
        <v>129</v>
      </c>
      <c r="G8" s="28" t="s">
        <v>129</v>
      </c>
      <c r="H8" s="28" t="s">
        <v>129</v>
      </c>
      <c r="I8" s="28" t="s">
        <v>129</v>
      </c>
      <c r="J8" s="28" t="s">
        <v>129</v>
      </c>
      <c r="K8" s="28">
        <v>70</v>
      </c>
      <c r="L8" s="28">
        <v>9</v>
      </c>
      <c r="M8" s="28">
        <v>0</v>
      </c>
      <c r="N8" s="28">
        <v>5</v>
      </c>
      <c r="O8" s="28">
        <v>0</v>
      </c>
      <c r="P8" s="89">
        <f t="shared" ref="P8:P13" si="0">SUM(K8:O8)</f>
        <v>84</v>
      </c>
    </row>
    <row r="9" spans="2:16" ht="15.75" thickBot="1" x14ac:dyDescent="0.3">
      <c r="B9" s="130">
        <v>2</v>
      </c>
      <c r="C9" s="27" t="s">
        <v>104</v>
      </c>
      <c r="D9" s="28" t="s">
        <v>129</v>
      </c>
      <c r="E9" s="28" t="s">
        <v>129</v>
      </c>
      <c r="F9" s="28" t="s">
        <v>129</v>
      </c>
      <c r="G9" s="28" t="s">
        <v>129</v>
      </c>
      <c r="H9" s="28" t="s">
        <v>129</v>
      </c>
      <c r="I9" s="28" t="s">
        <v>129</v>
      </c>
      <c r="J9" s="28" t="s">
        <v>129</v>
      </c>
      <c r="K9" s="28">
        <v>37.049027963757595</v>
      </c>
      <c r="L9" s="28">
        <v>9</v>
      </c>
      <c r="M9" s="28">
        <v>20</v>
      </c>
      <c r="N9" s="28">
        <v>0</v>
      </c>
      <c r="O9" s="28">
        <v>0</v>
      </c>
      <c r="P9" s="89">
        <f t="shared" si="0"/>
        <v>66.049027963757595</v>
      </c>
    </row>
    <row r="10" spans="2:16" ht="15.75" thickBot="1" x14ac:dyDescent="0.3">
      <c r="B10" s="130">
        <v>3</v>
      </c>
      <c r="C10" s="29" t="s">
        <v>90</v>
      </c>
      <c r="D10" s="28" t="s">
        <v>129</v>
      </c>
      <c r="E10" s="28" t="s">
        <v>129</v>
      </c>
      <c r="F10" s="28" t="s">
        <v>129</v>
      </c>
      <c r="G10" s="28" t="s">
        <v>129</v>
      </c>
      <c r="H10" s="28" t="s">
        <v>129</v>
      </c>
      <c r="I10" s="28" t="s">
        <v>129</v>
      </c>
      <c r="J10" s="28" t="s">
        <v>129</v>
      </c>
      <c r="K10" s="28">
        <v>29.435023551004825</v>
      </c>
      <c r="L10" s="28">
        <v>9</v>
      </c>
      <c r="M10" s="28">
        <v>20</v>
      </c>
      <c r="N10" s="28">
        <v>0</v>
      </c>
      <c r="O10" s="28">
        <v>0</v>
      </c>
      <c r="P10" s="89">
        <f t="shared" si="0"/>
        <v>58.435023551004825</v>
      </c>
    </row>
    <row r="11" spans="2:16" ht="15.75" thickBot="1" x14ac:dyDescent="0.3">
      <c r="B11" s="130">
        <v>4</v>
      </c>
      <c r="C11" s="27" t="s">
        <v>96</v>
      </c>
      <c r="D11" s="28" t="s">
        <v>129</v>
      </c>
      <c r="E11" s="28" t="s">
        <v>129</v>
      </c>
      <c r="F11" s="28" t="s">
        <v>129</v>
      </c>
      <c r="G11" s="28" t="s">
        <v>129</v>
      </c>
      <c r="H11" s="28" t="s">
        <v>129</v>
      </c>
      <c r="I11" s="28" t="s">
        <v>129</v>
      </c>
      <c r="J11" s="28" t="s">
        <v>129</v>
      </c>
      <c r="K11" s="28">
        <v>19.983813319138829</v>
      </c>
      <c r="L11" s="28">
        <v>9</v>
      </c>
      <c r="M11" s="28">
        <v>20</v>
      </c>
      <c r="N11" s="28">
        <v>0</v>
      </c>
      <c r="O11" s="28">
        <v>0</v>
      </c>
      <c r="P11" s="89">
        <f t="shared" si="0"/>
        <v>48.983813319138832</v>
      </c>
    </row>
    <row r="12" spans="2:16" ht="15.75" thickBot="1" x14ac:dyDescent="0.3">
      <c r="B12" s="130">
        <v>5</v>
      </c>
      <c r="C12" s="29" t="s">
        <v>108</v>
      </c>
      <c r="D12" s="28" t="s">
        <v>129</v>
      </c>
      <c r="E12" s="28" t="s">
        <v>129</v>
      </c>
      <c r="F12" s="28" t="s">
        <v>129</v>
      </c>
      <c r="G12" s="28" t="s">
        <v>129</v>
      </c>
      <c r="H12" s="28" t="s">
        <v>129</v>
      </c>
      <c r="I12" s="28" t="s">
        <v>129</v>
      </c>
      <c r="J12" s="28" t="s">
        <v>129</v>
      </c>
      <c r="K12" s="28">
        <v>13.056454719106952</v>
      </c>
      <c r="L12" s="28">
        <v>9</v>
      </c>
      <c r="M12" s="28">
        <v>20</v>
      </c>
      <c r="N12" s="28">
        <v>0</v>
      </c>
      <c r="O12" s="28">
        <v>0</v>
      </c>
      <c r="P12" s="89">
        <f t="shared" si="0"/>
        <v>42.056454719106952</v>
      </c>
    </row>
    <row r="13" spans="2:16" ht="15.75" thickBot="1" x14ac:dyDescent="0.3">
      <c r="B13" s="130">
        <v>6</v>
      </c>
      <c r="C13" s="30" t="s">
        <v>105</v>
      </c>
      <c r="D13" s="31" t="s">
        <v>129</v>
      </c>
      <c r="E13" s="31" t="s">
        <v>129</v>
      </c>
      <c r="F13" s="31" t="s">
        <v>129</v>
      </c>
      <c r="G13" s="31" t="s">
        <v>129</v>
      </c>
      <c r="H13" s="31" t="s">
        <v>129</v>
      </c>
      <c r="I13" s="31" t="s">
        <v>129</v>
      </c>
      <c r="J13" s="31" t="s">
        <v>129</v>
      </c>
      <c r="K13" s="31">
        <v>6.8639921467323379</v>
      </c>
      <c r="L13" s="31">
        <v>9</v>
      </c>
      <c r="M13" s="31">
        <v>20</v>
      </c>
      <c r="N13" s="31">
        <v>0</v>
      </c>
      <c r="O13" s="31">
        <v>0</v>
      </c>
      <c r="P13" s="111">
        <f t="shared" si="0"/>
        <v>35.863992146732336</v>
      </c>
    </row>
    <row r="14" spans="2:16" ht="31.5" customHeight="1" thickBot="1" x14ac:dyDescent="0.3">
      <c r="C14" s="14" t="s">
        <v>80</v>
      </c>
      <c r="D14" s="15" t="s">
        <v>128</v>
      </c>
      <c r="E14" s="15" t="s">
        <v>129</v>
      </c>
      <c r="F14" s="15" t="s">
        <v>129</v>
      </c>
      <c r="G14" s="15" t="s">
        <v>129</v>
      </c>
      <c r="H14" s="15" t="s">
        <v>129</v>
      </c>
      <c r="I14" s="15" t="s">
        <v>129</v>
      </c>
      <c r="J14" s="15" t="s">
        <v>128</v>
      </c>
      <c r="K14" s="15" t="s">
        <v>15</v>
      </c>
      <c r="L14" s="15" t="s">
        <v>15</v>
      </c>
      <c r="M14" s="15" t="s">
        <v>15</v>
      </c>
      <c r="N14" s="15" t="s">
        <v>15</v>
      </c>
      <c r="O14" s="15" t="s">
        <v>15</v>
      </c>
      <c r="P14" s="15" t="s">
        <v>15</v>
      </c>
    </row>
    <row r="15" spans="2:16" ht="30.75" thickBot="1" x14ac:dyDescent="0.3">
      <c r="C15" s="14" t="s">
        <v>103</v>
      </c>
      <c r="D15" s="15" t="s">
        <v>15</v>
      </c>
      <c r="E15" s="15" t="s">
        <v>15</v>
      </c>
      <c r="F15" s="15" t="s">
        <v>15</v>
      </c>
      <c r="G15" s="15" t="s">
        <v>15</v>
      </c>
      <c r="H15" s="15" t="s">
        <v>15</v>
      </c>
      <c r="I15" s="15" t="s">
        <v>15</v>
      </c>
      <c r="J15" s="15" t="s">
        <v>15</v>
      </c>
      <c r="K15" s="15" t="s">
        <v>15</v>
      </c>
      <c r="L15" s="15" t="s">
        <v>15</v>
      </c>
      <c r="M15" s="15" t="s">
        <v>15</v>
      </c>
      <c r="N15" s="15" t="s">
        <v>15</v>
      </c>
      <c r="O15" s="15" t="s">
        <v>15</v>
      </c>
      <c r="P15" s="15" t="s">
        <v>15</v>
      </c>
    </row>
    <row r="17" spans="3:5" ht="25.5" x14ac:dyDescent="0.25">
      <c r="C17" s="37" t="s">
        <v>124</v>
      </c>
      <c r="D17" s="54" t="s">
        <v>125</v>
      </c>
      <c r="E17" s="36" t="s">
        <v>286</v>
      </c>
    </row>
    <row r="18" spans="3:5" ht="102.75" customHeight="1" x14ac:dyDescent="0.25">
      <c r="C18" s="166" t="s">
        <v>146</v>
      </c>
      <c r="D18" s="115" t="s">
        <v>237</v>
      </c>
      <c r="E18" s="115" t="s">
        <v>296</v>
      </c>
    </row>
    <row r="19" spans="3:5" ht="90" x14ac:dyDescent="0.25">
      <c r="C19" s="115" t="s">
        <v>147</v>
      </c>
      <c r="D19" s="115" t="s">
        <v>204</v>
      </c>
      <c r="E19" s="115" t="s">
        <v>300</v>
      </c>
    </row>
    <row r="20" spans="3:5" ht="67.5" x14ac:dyDescent="0.25">
      <c r="C20" s="115" t="s">
        <v>148</v>
      </c>
      <c r="D20" s="115" t="s">
        <v>149</v>
      </c>
      <c r="E20" s="115" t="s">
        <v>15</v>
      </c>
    </row>
    <row r="21" spans="3:5" ht="67.5" x14ac:dyDescent="0.25">
      <c r="C21" s="166" t="s">
        <v>161</v>
      </c>
      <c r="D21" s="115" t="s">
        <v>240</v>
      </c>
      <c r="E21" s="115" t="s">
        <v>296</v>
      </c>
    </row>
    <row r="22" spans="3:5" ht="90" x14ac:dyDescent="0.25">
      <c r="C22" s="166" t="s">
        <v>226</v>
      </c>
      <c r="D22" s="115" t="s">
        <v>194</v>
      </c>
      <c r="E22" s="115" t="s">
        <v>294</v>
      </c>
    </row>
    <row r="194" ht="15.75" thickBot="1" x14ac:dyDescent="0.3"/>
  </sheetData>
  <mergeCells count="2">
    <mergeCell ref="C3:F3"/>
    <mergeCell ref="C4:E4"/>
  </mergeCells>
  <pageMargins left="0.7" right="0.7" top="0.75" bottom="0.75" header="0.3" footer="0.3"/>
  <pageSetup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2C2D6-F4E0-42D8-9DD3-9A1395069F2A}">
  <sheetPr codeName="Hoja18"/>
  <dimension ref="A2:P20"/>
  <sheetViews>
    <sheetView showGridLines="0" workbookViewId="0"/>
  </sheetViews>
  <sheetFormatPr baseColWidth="10" defaultRowHeight="15" x14ac:dyDescent="0.25"/>
  <cols>
    <col min="1" max="1" width="3.140625" style="21" customWidth="1"/>
    <col min="2" max="2" width="8.85546875" customWidth="1"/>
    <col min="3" max="3" width="33.42578125" bestFit="1" customWidth="1"/>
    <col min="4" max="4" width="35.140625" customWidth="1"/>
    <col min="5" max="5" width="20.28515625"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30</v>
      </c>
      <c r="D3" s="193"/>
      <c r="E3" s="193"/>
      <c r="F3" s="193"/>
    </row>
    <row r="4" spans="2:16" x14ac:dyDescent="0.25">
      <c r="C4" s="194" t="s">
        <v>1</v>
      </c>
      <c r="D4" s="194"/>
      <c r="E4" s="194"/>
    </row>
    <row r="5" spans="2:16" ht="15.75" thickBot="1" x14ac:dyDescent="0.3"/>
    <row r="6" spans="2:16" ht="62.25" customHeight="1" x14ac:dyDescent="0.25">
      <c r="B6" s="145"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46">
        <v>1</v>
      </c>
      <c r="C7" s="178" t="s">
        <v>105</v>
      </c>
      <c r="D7" s="179" t="s">
        <v>129</v>
      </c>
      <c r="E7" s="179" t="s">
        <v>129</v>
      </c>
      <c r="F7" s="179" t="s">
        <v>129</v>
      </c>
      <c r="G7" s="179" t="s">
        <v>129</v>
      </c>
      <c r="H7" s="179" t="s">
        <v>129</v>
      </c>
      <c r="I7" s="179" t="s">
        <v>129</v>
      </c>
      <c r="J7" s="179" t="s">
        <v>129</v>
      </c>
      <c r="K7" s="179">
        <v>70</v>
      </c>
      <c r="L7" s="179">
        <v>9</v>
      </c>
      <c r="M7" s="179">
        <v>20</v>
      </c>
      <c r="N7" s="179">
        <v>0</v>
      </c>
      <c r="O7" s="179">
        <v>0</v>
      </c>
      <c r="P7" s="180">
        <f t="shared" ref="P7:P12" si="0">SUM(K7:O7)</f>
        <v>99</v>
      </c>
    </row>
    <row r="8" spans="2:16" x14ac:dyDescent="0.25">
      <c r="B8" s="146">
        <v>2</v>
      </c>
      <c r="C8" s="59" t="s">
        <v>93</v>
      </c>
      <c r="D8" s="59" t="s">
        <v>129</v>
      </c>
      <c r="E8" s="59" t="s">
        <v>129</v>
      </c>
      <c r="F8" s="59" t="s">
        <v>129</v>
      </c>
      <c r="G8" s="59" t="s">
        <v>129</v>
      </c>
      <c r="H8" s="59" t="s">
        <v>129</v>
      </c>
      <c r="I8" s="59" t="s">
        <v>129</v>
      </c>
      <c r="J8" s="59" t="s">
        <v>129</v>
      </c>
      <c r="K8" s="59">
        <v>37.391578845126411</v>
      </c>
      <c r="L8" s="59">
        <v>9</v>
      </c>
      <c r="M8" s="59">
        <v>20</v>
      </c>
      <c r="N8" s="59">
        <v>0</v>
      </c>
      <c r="O8" s="59">
        <v>0</v>
      </c>
      <c r="P8" s="138">
        <f t="shared" si="0"/>
        <v>66.391578845126418</v>
      </c>
    </row>
    <row r="9" spans="2:16" x14ac:dyDescent="0.25">
      <c r="B9" s="146">
        <v>3</v>
      </c>
      <c r="C9" s="59" t="s">
        <v>109</v>
      </c>
      <c r="D9" s="59" t="s">
        <v>129</v>
      </c>
      <c r="E9" s="59" t="s">
        <v>129</v>
      </c>
      <c r="F9" s="59" t="s">
        <v>129</v>
      </c>
      <c r="G9" s="59" t="s">
        <v>129</v>
      </c>
      <c r="H9" s="59" t="s">
        <v>129</v>
      </c>
      <c r="I9" s="59" t="s">
        <v>129</v>
      </c>
      <c r="J9" s="59" t="s">
        <v>129</v>
      </c>
      <c r="K9" s="59">
        <v>26.994502954020007</v>
      </c>
      <c r="L9" s="59">
        <v>9</v>
      </c>
      <c r="M9" s="59">
        <v>20</v>
      </c>
      <c r="N9" s="59">
        <v>0</v>
      </c>
      <c r="O9" s="59">
        <v>0</v>
      </c>
      <c r="P9" s="138">
        <f t="shared" si="0"/>
        <v>55.994502954020007</v>
      </c>
    </row>
    <row r="10" spans="2:16" x14ac:dyDescent="0.25">
      <c r="B10" s="146">
        <v>4</v>
      </c>
      <c r="C10" s="59" t="s">
        <v>90</v>
      </c>
      <c r="D10" s="59" t="s">
        <v>129</v>
      </c>
      <c r="E10" s="59" t="s">
        <v>129</v>
      </c>
      <c r="F10" s="59" t="s">
        <v>129</v>
      </c>
      <c r="G10" s="59" t="s">
        <v>129</v>
      </c>
      <c r="H10" s="59" t="s">
        <v>129</v>
      </c>
      <c r="I10" s="59" t="s">
        <v>129</v>
      </c>
      <c r="J10" s="59" t="s">
        <v>129</v>
      </c>
      <c r="K10" s="59">
        <v>17.04666797072052</v>
      </c>
      <c r="L10" s="59">
        <v>9</v>
      </c>
      <c r="M10" s="59">
        <v>20</v>
      </c>
      <c r="N10" s="59">
        <v>0</v>
      </c>
      <c r="O10" s="59">
        <v>0</v>
      </c>
      <c r="P10" s="138">
        <f t="shared" si="0"/>
        <v>46.04666797072052</v>
      </c>
    </row>
    <row r="11" spans="2:16" ht="30" x14ac:dyDescent="0.25">
      <c r="B11" s="146">
        <v>5</v>
      </c>
      <c r="C11" s="60" t="s">
        <v>96</v>
      </c>
      <c r="D11" s="59" t="s">
        <v>129</v>
      </c>
      <c r="E11" s="59" t="s">
        <v>129</v>
      </c>
      <c r="F11" s="59" t="s">
        <v>129</v>
      </c>
      <c r="G11" s="59" t="s">
        <v>129</v>
      </c>
      <c r="H11" s="59" t="s">
        <v>129</v>
      </c>
      <c r="I11" s="59" t="s">
        <v>129</v>
      </c>
      <c r="J11" s="59" t="s">
        <v>129</v>
      </c>
      <c r="K11" s="59">
        <v>16.998070739549803</v>
      </c>
      <c r="L11" s="59">
        <v>9</v>
      </c>
      <c r="M11" s="59">
        <v>20</v>
      </c>
      <c r="N11" s="59">
        <v>0</v>
      </c>
      <c r="O11" s="59">
        <v>0</v>
      </c>
      <c r="P11" s="138">
        <f t="shared" si="0"/>
        <v>45.998070739549803</v>
      </c>
    </row>
    <row r="12" spans="2:16" ht="30" x14ac:dyDescent="0.25">
      <c r="B12" s="181"/>
      <c r="C12" s="182" t="s">
        <v>72</v>
      </c>
      <c r="D12" s="135" t="s">
        <v>129</v>
      </c>
      <c r="E12" s="135" t="s">
        <v>129</v>
      </c>
      <c r="F12" s="135" t="s">
        <v>129</v>
      </c>
      <c r="G12" s="135" t="s">
        <v>129</v>
      </c>
      <c r="H12" s="135" t="s">
        <v>129</v>
      </c>
      <c r="I12" s="135" t="s">
        <v>129</v>
      </c>
      <c r="J12" s="135" t="s">
        <v>129</v>
      </c>
      <c r="K12" s="135">
        <v>10.727622428132143</v>
      </c>
      <c r="L12" s="135">
        <v>9</v>
      </c>
      <c r="M12" s="135">
        <v>20</v>
      </c>
      <c r="N12" s="135">
        <v>0</v>
      </c>
      <c r="O12" s="135">
        <v>0</v>
      </c>
      <c r="P12" s="139">
        <f t="shared" si="0"/>
        <v>39.727622428132143</v>
      </c>
    </row>
    <row r="13" spans="2:16" s="21" customFormat="1" ht="30" x14ac:dyDescent="0.25">
      <c r="B13" s="183"/>
      <c r="C13" s="61" t="s">
        <v>110</v>
      </c>
      <c r="D13" s="131" t="s">
        <v>128</v>
      </c>
      <c r="E13" s="131" t="s">
        <v>129</v>
      </c>
      <c r="F13" s="131" t="s">
        <v>129</v>
      </c>
      <c r="G13" s="131" t="s">
        <v>129</v>
      </c>
      <c r="H13" s="131" t="s">
        <v>129</v>
      </c>
      <c r="I13" s="131" t="s">
        <v>129</v>
      </c>
      <c r="J13" s="131" t="s">
        <v>128</v>
      </c>
      <c r="K13" s="131" t="s">
        <v>15</v>
      </c>
      <c r="L13" s="131">
        <v>9</v>
      </c>
      <c r="M13" s="131">
        <v>20</v>
      </c>
      <c r="N13" s="131" t="s">
        <v>15</v>
      </c>
      <c r="O13" s="131" t="s">
        <v>15</v>
      </c>
      <c r="P13" s="131" t="s">
        <v>15</v>
      </c>
    </row>
    <row r="14" spans="2:16" ht="15.75" thickBot="1" x14ac:dyDescent="0.3"/>
    <row r="15" spans="2:16" ht="26.25" thickBot="1" x14ac:dyDescent="0.3">
      <c r="C15" s="43" t="s">
        <v>124</v>
      </c>
      <c r="D15" s="40" t="s">
        <v>125</v>
      </c>
      <c r="E15" s="5" t="s">
        <v>286</v>
      </c>
    </row>
    <row r="16" spans="2:16" ht="82.5" customHeight="1" x14ac:dyDescent="0.25">
      <c r="C16" s="115" t="s">
        <v>165</v>
      </c>
      <c r="D16" s="115" t="s">
        <v>237</v>
      </c>
      <c r="E16" s="115" t="s">
        <v>296</v>
      </c>
    </row>
    <row r="17" spans="3:7" ht="101.25" x14ac:dyDescent="0.25">
      <c r="C17" s="115" t="s">
        <v>228</v>
      </c>
      <c r="D17" s="115" t="s">
        <v>204</v>
      </c>
      <c r="E17" s="115" t="s">
        <v>15</v>
      </c>
      <c r="G17" s="55"/>
    </row>
    <row r="18" spans="3:7" ht="67.5" x14ac:dyDescent="0.25">
      <c r="C18" s="115" t="s">
        <v>178</v>
      </c>
      <c r="D18" s="115" t="s">
        <v>190</v>
      </c>
      <c r="E18" s="115" t="s">
        <v>296</v>
      </c>
    </row>
    <row r="19" spans="3:7" ht="90" x14ac:dyDescent="0.25">
      <c r="C19" s="195" t="s">
        <v>202</v>
      </c>
      <c r="D19" s="115" t="s">
        <v>194</v>
      </c>
      <c r="E19" s="115" t="s">
        <v>294</v>
      </c>
    </row>
    <row r="20" spans="3:7" ht="67.5" x14ac:dyDescent="0.25">
      <c r="C20" s="196"/>
      <c r="D20" s="115" t="s">
        <v>269</v>
      </c>
      <c r="E20" s="115" t="s">
        <v>296</v>
      </c>
    </row>
  </sheetData>
  <mergeCells count="3">
    <mergeCell ref="C3:F3"/>
    <mergeCell ref="C4:E4"/>
    <mergeCell ref="C19:C20"/>
  </mergeCells>
  <pageMargins left="0.7" right="0.7" top="0.75" bottom="0.75" header="0.3" footer="0.3"/>
  <pageSetup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A8ED0-33BB-40A7-B26C-9D6596202611}">
  <sheetPr codeName="Hoja19"/>
  <dimension ref="A2:P22"/>
  <sheetViews>
    <sheetView showGridLines="0" workbookViewId="0"/>
  </sheetViews>
  <sheetFormatPr baseColWidth="10" defaultRowHeight="15" x14ac:dyDescent="0.25"/>
  <cols>
    <col min="1" max="1" width="3.5703125" style="21" customWidth="1"/>
    <col min="2" max="2" width="8" customWidth="1"/>
    <col min="3" max="3" width="33.42578125" bestFit="1" customWidth="1"/>
    <col min="4" max="4" width="40.28515625" customWidth="1"/>
    <col min="5" max="5" width="1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31</v>
      </c>
      <c r="D3" s="193"/>
      <c r="E3" s="193"/>
      <c r="F3" s="193"/>
    </row>
    <row r="4" spans="2:16" x14ac:dyDescent="0.25">
      <c r="C4" s="194" t="s">
        <v>1</v>
      </c>
      <c r="D4" s="194"/>
      <c r="E4" s="19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ht="30" x14ac:dyDescent="0.25">
      <c r="B7" s="130">
        <v>1</v>
      </c>
      <c r="C7" s="60" t="s">
        <v>107</v>
      </c>
      <c r="D7" s="59" t="s">
        <v>129</v>
      </c>
      <c r="E7" s="59" t="s">
        <v>129</v>
      </c>
      <c r="F7" s="59" t="s">
        <v>129</v>
      </c>
      <c r="G7" s="59" t="s">
        <v>129</v>
      </c>
      <c r="H7" s="59" t="s">
        <v>129</v>
      </c>
      <c r="I7" s="59" t="s">
        <v>129</v>
      </c>
      <c r="J7" s="59" t="s">
        <v>129</v>
      </c>
      <c r="K7" s="59">
        <v>70</v>
      </c>
      <c r="L7" s="59">
        <v>9</v>
      </c>
      <c r="M7" s="59">
        <v>0</v>
      </c>
      <c r="N7" s="59">
        <v>5</v>
      </c>
      <c r="O7" s="59">
        <v>0</v>
      </c>
      <c r="P7" s="138">
        <f t="shared" ref="P7:P13" si="0">SUM(K7:O7)</f>
        <v>84</v>
      </c>
    </row>
    <row r="8" spans="2:16" x14ac:dyDescent="0.25">
      <c r="B8" s="130">
        <v>2</v>
      </c>
      <c r="C8" s="59" t="s">
        <v>105</v>
      </c>
      <c r="D8" s="59" t="s">
        <v>129</v>
      </c>
      <c r="E8" s="59" t="s">
        <v>129</v>
      </c>
      <c r="F8" s="59" t="s">
        <v>129</v>
      </c>
      <c r="G8" s="59" t="s">
        <v>129</v>
      </c>
      <c r="H8" s="59" t="s">
        <v>129</v>
      </c>
      <c r="I8" s="59" t="s">
        <v>129</v>
      </c>
      <c r="J8" s="59" t="s">
        <v>129</v>
      </c>
      <c r="K8" s="105">
        <v>25.973519413900533</v>
      </c>
      <c r="L8" s="59">
        <v>9</v>
      </c>
      <c r="M8" s="59">
        <v>20</v>
      </c>
      <c r="N8" s="59">
        <v>0</v>
      </c>
      <c r="O8" s="59">
        <v>0</v>
      </c>
      <c r="P8" s="138">
        <f t="shared" si="0"/>
        <v>54.973519413900533</v>
      </c>
    </row>
    <row r="9" spans="2:16" x14ac:dyDescent="0.25">
      <c r="B9" s="130">
        <v>3</v>
      </c>
      <c r="C9" s="59" t="s">
        <v>93</v>
      </c>
      <c r="D9" s="59" t="s">
        <v>129</v>
      </c>
      <c r="E9" s="59" t="s">
        <v>129</v>
      </c>
      <c r="F9" s="59" t="s">
        <v>129</v>
      </c>
      <c r="G9" s="59" t="s">
        <v>129</v>
      </c>
      <c r="H9" s="59" t="s">
        <v>129</v>
      </c>
      <c r="I9" s="59" t="s">
        <v>129</v>
      </c>
      <c r="J9" s="59" t="s">
        <v>129</v>
      </c>
      <c r="K9" s="105">
        <v>15.752762189947184</v>
      </c>
      <c r="L9" s="59">
        <v>9</v>
      </c>
      <c r="M9" s="59">
        <v>20</v>
      </c>
      <c r="N9" s="59">
        <v>0</v>
      </c>
      <c r="O9" s="59">
        <v>0</v>
      </c>
      <c r="P9" s="138">
        <f t="shared" si="0"/>
        <v>44.752762189947184</v>
      </c>
    </row>
    <row r="10" spans="2:16" s="21" customFormat="1" x14ac:dyDescent="0.25">
      <c r="B10" s="130">
        <v>4</v>
      </c>
      <c r="C10" s="59" t="s">
        <v>80</v>
      </c>
      <c r="D10" s="59" t="s">
        <v>129</v>
      </c>
      <c r="E10" s="59" t="s">
        <v>129</v>
      </c>
      <c r="F10" s="59" t="s">
        <v>129</v>
      </c>
      <c r="G10" s="59" t="s">
        <v>129</v>
      </c>
      <c r="H10" s="59" t="s">
        <v>129</v>
      </c>
      <c r="I10" s="59" t="s">
        <v>129</v>
      </c>
      <c r="J10" s="59" t="s">
        <v>129</v>
      </c>
      <c r="K10" s="105">
        <v>26.348758333046739</v>
      </c>
      <c r="L10" s="59">
        <v>9</v>
      </c>
      <c r="M10" s="59">
        <v>0</v>
      </c>
      <c r="N10" s="59">
        <v>5</v>
      </c>
      <c r="O10" s="59">
        <v>0</v>
      </c>
      <c r="P10" s="138">
        <f t="shared" si="0"/>
        <v>40.348758333046739</v>
      </c>
    </row>
    <row r="11" spans="2:16" ht="30" x14ac:dyDescent="0.25">
      <c r="B11" s="130">
        <v>5</v>
      </c>
      <c r="C11" s="60" t="s">
        <v>96</v>
      </c>
      <c r="D11" s="59" t="s">
        <v>129</v>
      </c>
      <c r="E11" s="59" t="s">
        <v>129</v>
      </c>
      <c r="F11" s="59" t="s">
        <v>129</v>
      </c>
      <c r="G11" s="59" t="s">
        <v>129</v>
      </c>
      <c r="H11" s="59" t="s">
        <v>129</v>
      </c>
      <c r="I11" s="59" t="s">
        <v>129</v>
      </c>
      <c r="J11" s="59" t="s">
        <v>129</v>
      </c>
      <c r="K11" s="105">
        <v>10.996431254267428</v>
      </c>
      <c r="L11" s="59">
        <v>9</v>
      </c>
      <c r="M11" s="59">
        <v>20</v>
      </c>
      <c r="N11" s="59">
        <v>0</v>
      </c>
      <c r="O11" s="59">
        <v>0</v>
      </c>
      <c r="P11" s="138">
        <f t="shared" si="0"/>
        <v>39.996431254267428</v>
      </c>
    </row>
    <row r="12" spans="2:16" x14ac:dyDescent="0.25">
      <c r="B12" s="130">
        <v>6</v>
      </c>
      <c r="C12" s="59" t="s">
        <v>90</v>
      </c>
      <c r="D12" s="59" t="s">
        <v>129</v>
      </c>
      <c r="E12" s="59" t="s">
        <v>129</v>
      </c>
      <c r="F12" s="59" t="s">
        <v>129</v>
      </c>
      <c r="G12" s="59" t="s">
        <v>129</v>
      </c>
      <c r="H12" s="59" t="s">
        <v>129</v>
      </c>
      <c r="I12" s="59" t="s">
        <v>129</v>
      </c>
      <c r="J12" s="59" t="s">
        <v>129</v>
      </c>
      <c r="K12" s="105">
        <v>9.620841693387792</v>
      </c>
      <c r="L12" s="59">
        <v>9</v>
      </c>
      <c r="M12" s="59">
        <v>20</v>
      </c>
      <c r="N12" s="59">
        <v>0</v>
      </c>
      <c r="O12" s="59">
        <v>0</v>
      </c>
      <c r="P12" s="138">
        <f t="shared" si="0"/>
        <v>38.620841693387788</v>
      </c>
    </row>
    <row r="13" spans="2:16" x14ac:dyDescent="0.25">
      <c r="B13" s="130">
        <v>7</v>
      </c>
      <c r="C13" s="135" t="s">
        <v>73</v>
      </c>
      <c r="D13" s="135" t="s">
        <v>129</v>
      </c>
      <c r="E13" s="135" t="s">
        <v>129</v>
      </c>
      <c r="F13" s="135" t="s">
        <v>129</v>
      </c>
      <c r="G13" s="135" t="s">
        <v>129</v>
      </c>
      <c r="H13" s="135" t="s">
        <v>129</v>
      </c>
      <c r="I13" s="135" t="s">
        <v>129</v>
      </c>
      <c r="J13" s="135" t="s">
        <v>129</v>
      </c>
      <c r="K13" s="136">
        <v>8.6151316583315545</v>
      </c>
      <c r="L13" s="135">
        <v>9</v>
      </c>
      <c r="M13" s="135">
        <v>20</v>
      </c>
      <c r="N13" s="135">
        <v>0</v>
      </c>
      <c r="O13" s="135">
        <v>0</v>
      </c>
      <c r="P13" s="139">
        <f t="shared" si="0"/>
        <v>37.615131658331556</v>
      </c>
    </row>
    <row r="14" spans="2:16" ht="30.75" thickBot="1" x14ac:dyDescent="0.3">
      <c r="C14" s="150" t="s">
        <v>103</v>
      </c>
      <c r="D14" s="15" t="s">
        <v>15</v>
      </c>
      <c r="E14" s="15" t="s">
        <v>15</v>
      </c>
      <c r="F14" s="15" t="s">
        <v>15</v>
      </c>
      <c r="G14" s="15" t="s">
        <v>15</v>
      </c>
      <c r="H14" s="15" t="s">
        <v>15</v>
      </c>
      <c r="I14" s="15" t="s">
        <v>15</v>
      </c>
      <c r="J14" s="15" t="s">
        <v>15</v>
      </c>
      <c r="K14" s="15" t="s">
        <v>15</v>
      </c>
      <c r="L14" s="15" t="s">
        <v>15</v>
      </c>
      <c r="M14" s="15" t="s">
        <v>15</v>
      </c>
      <c r="N14" s="15" t="s">
        <v>15</v>
      </c>
      <c r="O14" s="15" t="s">
        <v>15</v>
      </c>
      <c r="P14" s="15" t="s">
        <v>15</v>
      </c>
    </row>
    <row r="15" spans="2:16" ht="15.75" thickBot="1" x14ac:dyDescent="0.3"/>
    <row r="16" spans="2:16" ht="26.25" thickBot="1" x14ac:dyDescent="0.3">
      <c r="C16" s="43" t="s">
        <v>124</v>
      </c>
      <c r="D16" s="40" t="s">
        <v>125</v>
      </c>
      <c r="E16" s="5" t="s">
        <v>286</v>
      </c>
    </row>
    <row r="17" spans="3:5" ht="67.5" x14ac:dyDescent="0.25">
      <c r="C17" s="114" t="s">
        <v>146</v>
      </c>
      <c r="D17" s="114" t="s">
        <v>237</v>
      </c>
      <c r="E17" s="114" t="s">
        <v>296</v>
      </c>
    </row>
    <row r="18" spans="3:5" ht="115.5" customHeight="1" x14ac:dyDescent="0.25">
      <c r="C18" s="114" t="s">
        <v>147</v>
      </c>
      <c r="D18" s="114" t="s">
        <v>204</v>
      </c>
      <c r="E18" s="114" t="s">
        <v>296</v>
      </c>
    </row>
    <row r="19" spans="3:5" ht="67.5" x14ac:dyDescent="0.25">
      <c r="C19" s="114" t="s">
        <v>148</v>
      </c>
      <c r="D19" s="114" t="s">
        <v>144</v>
      </c>
      <c r="E19" s="115" t="s">
        <v>15</v>
      </c>
    </row>
    <row r="20" spans="3:5" ht="67.5" x14ac:dyDescent="0.25">
      <c r="C20" s="114" t="s">
        <v>229</v>
      </c>
      <c r="D20" s="114" t="s">
        <v>190</v>
      </c>
      <c r="E20" s="114" t="s">
        <v>296</v>
      </c>
    </row>
    <row r="21" spans="3:5" ht="67.5" x14ac:dyDescent="0.25">
      <c r="C21" s="114" t="s">
        <v>230</v>
      </c>
      <c r="D21" s="114" t="s">
        <v>196</v>
      </c>
      <c r="E21" s="114" t="s">
        <v>296</v>
      </c>
    </row>
    <row r="22" spans="3:5" ht="90" x14ac:dyDescent="0.25">
      <c r="C22" s="114" t="s">
        <v>231</v>
      </c>
      <c r="D22" s="114" t="s">
        <v>194</v>
      </c>
      <c r="E22" s="114" t="s">
        <v>294</v>
      </c>
    </row>
  </sheetData>
  <sortState xmlns:xlrd2="http://schemas.microsoft.com/office/spreadsheetml/2017/richdata2" ref="C7:P13">
    <sortCondition descending="1" ref="P13"/>
  </sortState>
  <mergeCells count="2">
    <mergeCell ref="C3:F3"/>
    <mergeCell ref="C4:E4"/>
  </mergeCells>
  <pageMargins left="0.7" right="0.7" top="0.75" bottom="0.75" header="0.3" footer="0.3"/>
  <pageSetup fitToHeight="0"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31F6C-CE3E-41BA-BCB8-59140D8A1E5B}">
  <sheetPr codeName="Hoja20"/>
  <dimension ref="A2:P25"/>
  <sheetViews>
    <sheetView showGridLines="0" workbookViewId="0"/>
  </sheetViews>
  <sheetFormatPr baseColWidth="10" defaultRowHeight="15" x14ac:dyDescent="0.25"/>
  <cols>
    <col min="1" max="1" width="3.5703125" style="21" customWidth="1"/>
    <col min="2" max="2" width="8.28515625" customWidth="1"/>
    <col min="3" max="3" width="36.85546875" customWidth="1"/>
    <col min="4" max="4" width="55.85546875" customWidth="1"/>
    <col min="5" max="5" width="25.425781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5.28515625" customWidth="1"/>
    <col min="12" max="12" width="10.7109375" customWidth="1"/>
    <col min="13" max="13" width="8.85546875" bestFit="1" customWidth="1"/>
    <col min="14" max="14" width="12.5703125" bestFit="1" customWidth="1"/>
    <col min="15" max="15" width="13.140625" bestFit="1" customWidth="1"/>
  </cols>
  <sheetData>
    <row r="2" spans="2:16" ht="24" customHeight="1" x14ac:dyDescent="0.25">
      <c r="D2" s="76" t="s">
        <v>304</v>
      </c>
    </row>
    <row r="3" spans="2:16" ht="21" x14ac:dyDescent="0.25">
      <c r="C3" s="193" t="s">
        <v>32</v>
      </c>
      <c r="D3" s="193"/>
      <c r="E3" s="193"/>
      <c r="F3" s="193"/>
    </row>
    <row r="4" spans="2:16" x14ac:dyDescent="0.25">
      <c r="C4" s="194" t="s">
        <v>1</v>
      </c>
      <c r="D4" s="194"/>
      <c r="E4" s="19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90</v>
      </c>
      <c r="D7" s="59" t="s">
        <v>129</v>
      </c>
      <c r="E7" s="59" t="s">
        <v>129</v>
      </c>
      <c r="F7" s="59" t="s">
        <v>129</v>
      </c>
      <c r="G7" s="59" t="s">
        <v>129</v>
      </c>
      <c r="H7" s="59" t="s">
        <v>129</v>
      </c>
      <c r="I7" s="59" t="s">
        <v>129</v>
      </c>
      <c r="J7" s="59" t="s">
        <v>129</v>
      </c>
      <c r="K7" s="59">
        <v>52.559390780157898</v>
      </c>
      <c r="L7" s="59">
        <v>9</v>
      </c>
      <c r="M7" s="59">
        <v>20</v>
      </c>
      <c r="N7" s="59">
        <v>0</v>
      </c>
      <c r="O7" s="59">
        <v>0</v>
      </c>
      <c r="P7" s="138">
        <f t="shared" ref="P7:P14" si="0">SUM(K7:O7)</f>
        <v>81.559390780157898</v>
      </c>
    </row>
    <row r="8" spans="2:16" x14ac:dyDescent="0.25">
      <c r="B8" s="130">
        <v>2</v>
      </c>
      <c r="C8" s="59" t="s">
        <v>85</v>
      </c>
      <c r="D8" s="59" t="s">
        <v>129</v>
      </c>
      <c r="E8" s="59" t="s">
        <v>129</v>
      </c>
      <c r="F8" s="59" t="s">
        <v>129</v>
      </c>
      <c r="G8" s="59" t="s">
        <v>129</v>
      </c>
      <c r="H8" s="59" t="s">
        <v>129</v>
      </c>
      <c r="I8" s="59" t="s">
        <v>129</v>
      </c>
      <c r="J8" s="59" t="s">
        <v>129</v>
      </c>
      <c r="K8" s="59">
        <v>49.992923893315705</v>
      </c>
      <c r="L8" s="59">
        <v>9</v>
      </c>
      <c r="M8" s="59">
        <v>20</v>
      </c>
      <c r="N8" s="59">
        <v>0</v>
      </c>
      <c r="O8" s="59">
        <v>0</v>
      </c>
      <c r="P8" s="138">
        <f t="shared" si="0"/>
        <v>78.992923893315705</v>
      </c>
    </row>
    <row r="9" spans="2:16" s="21" customFormat="1" x14ac:dyDescent="0.25">
      <c r="B9" s="130">
        <v>3</v>
      </c>
      <c r="C9" s="59" t="s">
        <v>107</v>
      </c>
      <c r="D9" s="59" t="s">
        <v>129</v>
      </c>
      <c r="E9" s="59" t="s">
        <v>130</v>
      </c>
      <c r="F9" s="59" t="s">
        <v>130</v>
      </c>
      <c r="G9" s="59" t="s">
        <v>130</v>
      </c>
      <c r="H9" s="59" t="s">
        <v>130</v>
      </c>
      <c r="I9" s="59" t="s">
        <v>130</v>
      </c>
      <c r="J9" s="59" t="s">
        <v>129</v>
      </c>
      <c r="K9" s="59">
        <v>58.364767987752884</v>
      </c>
      <c r="L9" s="59">
        <v>9</v>
      </c>
      <c r="M9" s="59">
        <v>0</v>
      </c>
      <c r="N9" s="59">
        <v>5</v>
      </c>
      <c r="O9" s="59">
        <v>0</v>
      </c>
      <c r="P9" s="138">
        <f t="shared" si="0"/>
        <v>72.364767987752884</v>
      </c>
    </row>
    <row r="10" spans="2:16" x14ac:dyDescent="0.25">
      <c r="B10" s="130">
        <v>4</v>
      </c>
      <c r="C10" s="59" t="s">
        <v>93</v>
      </c>
      <c r="D10" s="59" t="s">
        <v>129</v>
      </c>
      <c r="E10" s="59" t="s">
        <v>129</v>
      </c>
      <c r="F10" s="59" t="s">
        <v>129</v>
      </c>
      <c r="G10" s="59" t="s">
        <v>129</v>
      </c>
      <c r="H10" s="59" t="s">
        <v>129</v>
      </c>
      <c r="I10" s="59" t="s">
        <v>129</v>
      </c>
      <c r="J10" s="59" t="s">
        <v>129</v>
      </c>
      <c r="K10" s="59">
        <v>24.531637917043017</v>
      </c>
      <c r="L10" s="59">
        <v>9</v>
      </c>
      <c r="M10" s="59">
        <v>20</v>
      </c>
      <c r="N10" s="59">
        <v>0</v>
      </c>
      <c r="O10" s="59">
        <v>0</v>
      </c>
      <c r="P10" s="138">
        <f t="shared" si="0"/>
        <v>53.531637917043014</v>
      </c>
    </row>
    <row r="11" spans="2:16" x14ac:dyDescent="0.25">
      <c r="B11" s="130">
        <v>5</v>
      </c>
      <c r="C11" s="59" t="s">
        <v>105</v>
      </c>
      <c r="D11" s="59" t="s">
        <v>129</v>
      </c>
      <c r="E11" s="59" t="s">
        <v>129</v>
      </c>
      <c r="F11" s="59" t="s">
        <v>129</v>
      </c>
      <c r="G11" s="59" t="s">
        <v>129</v>
      </c>
      <c r="H11" s="59" t="s">
        <v>129</v>
      </c>
      <c r="I11" s="59" t="s">
        <v>129</v>
      </c>
      <c r="J11" s="59" t="s">
        <v>129</v>
      </c>
      <c r="K11" s="59">
        <v>20.255167121524988</v>
      </c>
      <c r="L11" s="59">
        <v>9</v>
      </c>
      <c r="M11" s="59">
        <v>20</v>
      </c>
      <c r="N11" s="59">
        <v>0</v>
      </c>
      <c r="O11" s="59">
        <v>0</v>
      </c>
      <c r="P11" s="138">
        <f t="shared" si="0"/>
        <v>49.255167121524991</v>
      </c>
    </row>
    <row r="12" spans="2:16" x14ac:dyDescent="0.25">
      <c r="B12" s="130">
        <v>6</v>
      </c>
      <c r="C12" s="59" t="s">
        <v>96</v>
      </c>
      <c r="D12" s="59" t="s">
        <v>129</v>
      </c>
      <c r="E12" s="59" t="s">
        <v>129</v>
      </c>
      <c r="F12" s="59" t="s">
        <v>129</v>
      </c>
      <c r="G12" s="59" t="s">
        <v>129</v>
      </c>
      <c r="H12" s="59" t="s">
        <v>129</v>
      </c>
      <c r="I12" s="59" t="s">
        <v>129</v>
      </c>
      <c r="J12" s="59" t="s">
        <v>129</v>
      </c>
      <c r="K12" s="59">
        <v>14.103637385803015</v>
      </c>
      <c r="L12" s="59">
        <v>9</v>
      </c>
      <c r="M12" s="59">
        <v>20</v>
      </c>
      <c r="N12" s="59">
        <v>0</v>
      </c>
      <c r="O12" s="59">
        <v>0</v>
      </c>
      <c r="P12" s="138">
        <f t="shared" si="0"/>
        <v>43.103637385803012</v>
      </c>
    </row>
    <row r="13" spans="2:16" x14ac:dyDescent="0.25">
      <c r="B13" s="130">
        <v>7</v>
      </c>
      <c r="C13" s="59" t="s">
        <v>73</v>
      </c>
      <c r="D13" s="59" t="s">
        <v>129</v>
      </c>
      <c r="E13" s="59" t="s">
        <v>129</v>
      </c>
      <c r="F13" s="59" t="s">
        <v>129</v>
      </c>
      <c r="G13" s="59" t="s">
        <v>129</v>
      </c>
      <c r="H13" s="59" t="s">
        <v>129</v>
      </c>
      <c r="I13" s="59" t="s">
        <v>129</v>
      </c>
      <c r="J13" s="59" t="s">
        <v>129</v>
      </c>
      <c r="K13" s="59">
        <v>3.989961587325654</v>
      </c>
      <c r="L13" s="59">
        <v>9</v>
      </c>
      <c r="M13" s="59">
        <v>20</v>
      </c>
      <c r="N13" s="59">
        <v>0</v>
      </c>
      <c r="O13" s="59">
        <v>0</v>
      </c>
      <c r="P13" s="138">
        <f t="shared" si="0"/>
        <v>32.989961587325652</v>
      </c>
    </row>
    <row r="14" spans="2:16" x14ac:dyDescent="0.25">
      <c r="B14" s="130">
        <v>8</v>
      </c>
      <c r="C14" s="135" t="s">
        <v>80</v>
      </c>
      <c r="D14" s="135" t="s">
        <v>129</v>
      </c>
      <c r="E14" s="135" t="s">
        <v>129</v>
      </c>
      <c r="F14" s="135" t="s">
        <v>129</v>
      </c>
      <c r="G14" s="135" t="s">
        <v>129</v>
      </c>
      <c r="H14" s="135" t="s">
        <v>129</v>
      </c>
      <c r="I14" s="135" t="s">
        <v>129</v>
      </c>
      <c r="J14" s="135" t="s">
        <v>128</v>
      </c>
      <c r="K14" s="135">
        <v>6.6191966017942905</v>
      </c>
      <c r="L14" s="135">
        <v>9</v>
      </c>
      <c r="M14" s="135">
        <v>0</v>
      </c>
      <c r="N14" s="135">
        <v>5</v>
      </c>
      <c r="O14" s="135">
        <v>0</v>
      </c>
      <c r="P14" s="139">
        <f t="shared" si="0"/>
        <v>20.61919660179429</v>
      </c>
    </row>
    <row r="15" spans="2:16" x14ac:dyDescent="0.25">
      <c r="C15" s="131" t="s">
        <v>84</v>
      </c>
      <c r="D15" s="131" t="s">
        <v>15</v>
      </c>
      <c r="E15" s="131" t="s">
        <v>15</v>
      </c>
      <c r="F15" s="131" t="s">
        <v>15</v>
      </c>
      <c r="G15" s="131" t="s">
        <v>15</v>
      </c>
      <c r="H15" s="131" t="s">
        <v>15</v>
      </c>
      <c r="I15" s="131" t="s">
        <v>15</v>
      </c>
      <c r="J15" s="131" t="s">
        <v>15</v>
      </c>
      <c r="K15" s="131" t="s">
        <v>15</v>
      </c>
      <c r="L15" s="131" t="s">
        <v>15</v>
      </c>
      <c r="M15" s="131" t="s">
        <v>15</v>
      </c>
      <c r="N15" s="131" t="s">
        <v>15</v>
      </c>
      <c r="O15" s="131" t="s">
        <v>15</v>
      </c>
      <c r="P15" s="131" t="s">
        <v>15</v>
      </c>
    </row>
    <row r="16" spans="2:16" ht="30" x14ac:dyDescent="0.25">
      <c r="C16" s="61" t="s">
        <v>103</v>
      </c>
      <c r="D16" s="131" t="s">
        <v>15</v>
      </c>
      <c r="E16" s="131" t="s">
        <v>15</v>
      </c>
      <c r="F16" s="131" t="s">
        <v>15</v>
      </c>
      <c r="G16" s="131" t="s">
        <v>15</v>
      </c>
      <c r="H16" s="131" t="s">
        <v>15</v>
      </c>
      <c r="I16" s="131" t="s">
        <v>15</v>
      </c>
      <c r="J16" s="131" t="s">
        <v>15</v>
      </c>
      <c r="K16" s="131" t="s">
        <v>15</v>
      </c>
      <c r="L16" s="131" t="s">
        <v>15</v>
      </c>
      <c r="M16" s="131" t="s">
        <v>15</v>
      </c>
      <c r="N16" s="131" t="s">
        <v>15</v>
      </c>
      <c r="O16" s="131" t="s">
        <v>15</v>
      </c>
      <c r="P16" s="131" t="s">
        <v>15</v>
      </c>
    </row>
    <row r="17" spans="3:5" ht="15.75" thickBot="1" x14ac:dyDescent="0.3"/>
    <row r="18" spans="3:5" ht="15.75" thickBot="1" x14ac:dyDescent="0.3">
      <c r="C18" s="43" t="s">
        <v>124</v>
      </c>
      <c r="D18" s="40" t="s">
        <v>125</v>
      </c>
      <c r="E18" s="5" t="s">
        <v>286</v>
      </c>
    </row>
    <row r="19" spans="3:5" ht="56.25" x14ac:dyDescent="0.25">
      <c r="C19" s="115" t="s">
        <v>146</v>
      </c>
      <c r="D19" s="115" t="s">
        <v>237</v>
      </c>
      <c r="E19" s="116" t="s">
        <v>296</v>
      </c>
    </row>
    <row r="20" spans="3:5" ht="56.25" x14ac:dyDescent="0.25">
      <c r="C20" s="115" t="s">
        <v>147</v>
      </c>
      <c r="D20" s="115" t="s">
        <v>204</v>
      </c>
      <c r="E20" s="116" t="s">
        <v>296</v>
      </c>
    </row>
    <row r="21" spans="3:5" ht="56.25" customHeight="1" x14ac:dyDescent="0.25">
      <c r="C21" s="115" t="s">
        <v>148</v>
      </c>
      <c r="D21" s="115" t="s">
        <v>144</v>
      </c>
      <c r="E21" s="115" t="s">
        <v>15</v>
      </c>
    </row>
    <row r="22" spans="3:5" ht="77.25" customHeight="1" x14ac:dyDescent="0.25">
      <c r="C22" s="115" t="s">
        <v>173</v>
      </c>
      <c r="D22" s="115" t="s">
        <v>182</v>
      </c>
      <c r="E22" s="115" t="s">
        <v>15</v>
      </c>
    </row>
    <row r="23" spans="3:5" ht="56.25" x14ac:dyDescent="0.25">
      <c r="C23" s="115" t="s">
        <v>232</v>
      </c>
      <c r="D23" s="115" t="s">
        <v>190</v>
      </c>
      <c r="E23" s="116" t="s">
        <v>296</v>
      </c>
    </row>
    <row r="24" spans="3:5" ht="56.25" x14ac:dyDescent="0.25">
      <c r="C24" s="115" t="s">
        <v>233</v>
      </c>
      <c r="D24" s="115" t="s">
        <v>196</v>
      </c>
      <c r="E24" s="116" t="s">
        <v>296</v>
      </c>
    </row>
    <row r="25" spans="3:5" ht="67.5" x14ac:dyDescent="0.25">
      <c r="C25" s="115" t="s">
        <v>234</v>
      </c>
      <c r="D25" s="115" t="s">
        <v>194</v>
      </c>
      <c r="E25" s="116" t="s">
        <v>294</v>
      </c>
    </row>
  </sheetData>
  <mergeCells count="2">
    <mergeCell ref="C3:F3"/>
    <mergeCell ref="C4:E4"/>
  </mergeCells>
  <pageMargins left="0.7" right="0.7" top="0.75" bottom="0.75" header="0.3" footer="0.3"/>
  <pageSetup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D8379-A5A1-44C6-A0F5-6BE6539E64C5}">
  <sheetPr codeName="Hoja21"/>
  <dimension ref="B2:P21"/>
  <sheetViews>
    <sheetView workbookViewId="0"/>
  </sheetViews>
  <sheetFormatPr baseColWidth="10" defaultRowHeight="15" x14ac:dyDescent="0.25"/>
  <cols>
    <col min="1" max="1" width="2.85546875" style="16" customWidth="1"/>
    <col min="2" max="2" width="8.5703125" style="16" customWidth="1"/>
    <col min="3" max="3" width="33.42578125" style="16" bestFit="1" customWidth="1"/>
    <col min="4" max="4" width="50.140625" style="16" customWidth="1"/>
    <col min="5" max="5" width="28.28515625" style="16" customWidth="1"/>
    <col min="6" max="6" width="11.85546875" style="16" bestFit="1" customWidth="1"/>
    <col min="7" max="7" width="10.7109375" style="16" bestFit="1" customWidth="1"/>
    <col min="8" max="8" width="14.85546875" style="16" bestFit="1" customWidth="1"/>
    <col min="9" max="9" width="11" style="16" bestFit="1" customWidth="1"/>
    <col min="10" max="10" width="14.42578125" style="16" customWidth="1"/>
    <col min="11" max="11" width="14.85546875" style="16" bestFit="1" customWidth="1"/>
    <col min="12" max="12" width="10.7109375" style="16" customWidth="1"/>
    <col min="13" max="13" width="8.85546875" style="16" bestFit="1" customWidth="1"/>
    <col min="14" max="14" width="13.28515625" style="16" customWidth="1"/>
    <col min="15" max="15" width="14.140625" style="16" customWidth="1"/>
    <col min="16" max="16384" width="11.42578125" style="16"/>
  </cols>
  <sheetData>
    <row r="2" spans="2:16" ht="24" customHeight="1" x14ac:dyDescent="0.25">
      <c r="D2" s="77" t="s">
        <v>304</v>
      </c>
    </row>
    <row r="3" spans="2:16" ht="21" x14ac:dyDescent="0.25">
      <c r="C3" s="203" t="s">
        <v>33</v>
      </c>
      <c r="D3" s="203"/>
      <c r="E3" s="203"/>
      <c r="F3" s="203"/>
    </row>
    <row r="4" spans="2:16" x14ac:dyDescent="0.25">
      <c r="C4" s="204" t="s">
        <v>1</v>
      </c>
      <c r="D4" s="204"/>
      <c r="E4" s="204"/>
    </row>
    <row r="6" spans="2:16" ht="62.25" customHeight="1" x14ac:dyDescent="0.25">
      <c r="B6" s="58" t="s">
        <v>329</v>
      </c>
      <c r="C6" s="58" t="s">
        <v>2</v>
      </c>
      <c r="D6" s="58" t="s">
        <v>3</v>
      </c>
      <c r="E6" s="58"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59" t="s">
        <v>95</v>
      </c>
      <c r="D7" s="59" t="s">
        <v>129</v>
      </c>
      <c r="E7" s="59" t="s">
        <v>129</v>
      </c>
      <c r="F7" s="59" t="s">
        <v>129</v>
      </c>
      <c r="G7" s="59" t="s">
        <v>129</v>
      </c>
      <c r="H7" s="59" t="s">
        <v>129</v>
      </c>
      <c r="I7" s="59" t="s">
        <v>129</v>
      </c>
      <c r="J7" s="59" t="s">
        <v>129</v>
      </c>
      <c r="K7" s="59">
        <v>70</v>
      </c>
      <c r="L7" s="59">
        <v>9</v>
      </c>
      <c r="M7" s="59">
        <v>0</v>
      </c>
      <c r="N7" s="59">
        <v>0</v>
      </c>
      <c r="O7" s="59">
        <v>0</v>
      </c>
      <c r="P7" s="138">
        <f t="shared" ref="P7:P13" si="0">SUM(K7:O7)</f>
        <v>79</v>
      </c>
    </row>
    <row r="8" spans="2:16" x14ac:dyDescent="0.25">
      <c r="B8" s="130">
        <v>2</v>
      </c>
      <c r="C8" s="59" t="s">
        <v>96</v>
      </c>
      <c r="D8" s="59" t="s">
        <v>129</v>
      </c>
      <c r="E8" s="59" t="s">
        <v>129</v>
      </c>
      <c r="F8" s="59" t="s">
        <v>129</v>
      </c>
      <c r="G8" s="59" t="s">
        <v>129</v>
      </c>
      <c r="H8" s="59" t="s">
        <v>129</v>
      </c>
      <c r="I8" s="59" t="s">
        <v>129</v>
      </c>
      <c r="J8" s="59" t="s">
        <v>129</v>
      </c>
      <c r="K8" s="59">
        <v>16.733468782333436</v>
      </c>
      <c r="L8" s="59">
        <v>9</v>
      </c>
      <c r="M8" s="59">
        <v>20</v>
      </c>
      <c r="N8" s="59">
        <v>0</v>
      </c>
      <c r="O8" s="59">
        <v>0</v>
      </c>
      <c r="P8" s="138">
        <f t="shared" si="0"/>
        <v>45.733468782333432</v>
      </c>
    </row>
    <row r="9" spans="2:16" x14ac:dyDescent="0.25">
      <c r="B9" s="130">
        <v>3</v>
      </c>
      <c r="C9" s="59" t="s">
        <v>112</v>
      </c>
      <c r="D9" s="59" t="s">
        <v>129</v>
      </c>
      <c r="E9" s="59" t="s">
        <v>129</v>
      </c>
      <c r="F9" s="59" t="s">
        <v>129</v>
      </c>
      <c r="G9" s="59" t="s">
        <v>129</v>
      </c>
      <c r="H9" s="59" t="s">
        <v>129</v>
      </c>
      <c r="I9" s="59" t="s">
        <v>129</v>
      </c>
      <c r="J9" s="59" t="s">
        <v>129</v>
      </c>
      <c r="K9" s="59">
        <v>4.1977415031272827</v>
      </c>
      <c r="L9" s="59">
        <v>9</v>
      </c>
      <c r="M9" s="59">
        <v>20</v>
      </c>
      <c r="N9" s="59">
        <v>0</v>
      </c>
      <c r="O9" s="59">
        <v>0</v>
      </c>
      <c r="P9" s="138">
        <f t="shared" si="0"/>
        <v>33.197741503127283</v>
      </c>
    </row>
    <row r="10" spans="2:16" ht="30" x14ac:dyDescent="0.25">
      <c r="B10" s="130">
        <v>4</v>
      </c>
      <c r="C10" s="60" t="s">
        <v>72</v>
      </c>
      <c r="D10" s="59" t="s">
        <v>129</v>
      </c>
      <c r="E10" s="59" t="s">
        <v>129</v>
      </c>
      <c r="F10" s="59" t="s">
        <v>129</v>
      </c>
      <c r="G10" s="59" t="s">
        <v>129</v>
      </c>
      <c r="H10" s="59" t="s">
        <v>129</v>
      </c>
      <c r="I10" s="59" t="s">
        <v>129</v>
      </c>
      <c r="J10" s="59" t="s">
        <v>129</v>
      </c>
      <c r="K10" s="59">
        <v>4.1453000165681217</v>
      </c>
      <c r="L10" s="59">
        <v>9</v>
      </c>
      <c r="M10" s="59">
        <v>20</v>
      </c>
      <c r="N10" s="59">
        <v>0</v>
      </c>
      <c r="O10" s="59">
        <v>0</v>
      </c>
      <c r="P10" s="138">
        <f t="shared" si="0"/>
        <v>33.145300016568122</v>
      </c>
    </row>
    <row r="11" spans="2:16" x14ac:dyDescent="0.25">
      <c r="B11" s="130">
        <v>5</v>
      </c>
      <c r="C11" s="59" t="s">
        <v>108</v>
      </c>
      <c r="D11" s="59" t="s">
        <v>129</v>
      </c>
      <c r="E11" s="59" t="s">
        <v>129</v>
      </c>
      <c r="F11" s="59" t="s">
        <v>129</v>
      </c>
      <c r="G11" s="59" t="s">
        <v>129</v>
      </c>
      <c r="H11" s="59" t="s">
        <v>129</v>
      </c>
      <c r="I11" s="59" t="s">
        <v>129</v>
      </c>
      <c r="J11" s="59" t="s">
        <v>129</v>
      </c>
      <c r="K11" s="59">
        <v>3.6306619546296282</v>
      </c>
      <c r="L11" s="59">
        <v>9</v>
      </c>
      <c r="M11" s="59">
        <v>20</v>
      </c>
      <c r="N11" s="59">
        <v>0</v>
      </c>
      <c r="O11" s="59">
        <v>0</v>
      </c>
      <c r="P11" s="138">
        <f t="shared" si="0"/>
        <v>32.63066195462963</v>
      </c>
    </row>
    <row r="12" spans="2:16" x14ac:dyDescent="0.25">
      <c r="B12" s="130">
        <v>6</v>
      </c>
      <c r="C12" s="59" t="s">
        <v>111</v>
      </c>
      <c r="D12" s="59" t="s">
        <v>129</v>
      </c>
      <c r="E12" s="59" t="s">
        <v>129</v>
      </c>
      <c r="F12" s="59" t="s">
        <v>129</v>
      </c>
      <c r="G12" s="59" t="s">
        <v>129</v>
      </c>
      <c r="H12" s="59" t="s">
        <v>129</v>
      </c>
      <c r="I12" s="59" t="s">
        <v>129</v>
      </c>
      <c r="J12" s="59" t="s">
        <v>129</v>
      </c>
      <c r="K12" s="59">
        <v>9.6790040113504308</v>
      </c>
      <c r="L12" s="59">
        <v>9</v>
      </c>
      <c r="M12" s="59">
        <v>0</v>
      </c>
      <c r="N12" s="59">
        <v>0</v>
      </c>
      <c r="O12" s="59">
        <v>0</v>
      </c>
      <c r="P12" s="138">
        <f t="shared" si="0"/>
        <v>18.679004011350429</v>
      </c>
    </row>
    <row r="13" spans="2:16" x14ac:dyDescent="0.25">
      <c r="B13" s="130">
        <v>7</v>
      </c>
      <c r="C13" s="135" t="s">
        <v>85</v>
      </c>
      <c r="D13" s="135" t="s">
        <v>129</v>
      </c>
      <c r="E13" s="135" t="s">
        <v>129</v>
      </c>
      <c r="F13" s="135" t="s">
        <v>129</v>
      </c>
      <c r="G13" s="135" t="s">
        <v>129</v>
      </c>
      <c r="H13" s="135" t="s">
        <v>129</v>
      </c>
      <c r="I13" s="135" t="s">
        <v>129</v>
      </c>
      <c r="J13" s="135" t="s">
        <v>129</v>
      </c>
      <c r="K13" s="135">
        <v>3.6122915674019476</v>
      </c>
      <c r="L13" s="135">
        <v>9</v>
      </c>
      <c r="M13" s="135">
        <v>0</v>
      </c>
      <c r="N13" s="135">
        <v>5</v>
      </c>
      <c r="O13" s="135">
        <v>0</v>
      </c>
      <c r="P13" s="139">
        <f t="shared" si="0"/>
        <v>17.612291567401947</v>
      </c>
    </row>
    <row r="14" spans="2:16" ht="15.75" thickBot="1" x14ac:dyDescent="0.3">
      <c r="C14" s="24" t="s">
        <v>84</v>
      </c>
      <c r="D14" s="22" t="s">
        <v>15</v>
      </c>
      <c r="E14" s="22" t="s">
        <v>15</v>
      </c>
      <c r="F14" s="22" t="s">
        <v>15</v>
      </c>
      <c r="G14" s="22" t="s">
        <v>15</v>
      </c>
      <c r="H14" s="22" t="s">
        <v>15</v>
      </c>
      <c r="I14" s="22" t="s">
        <v>15</v>
      </c>
      <c r="J14" s="22" t="s">
        <v>15</v>
      </c>
      <c r="K14" s="22" t="s">
        <v>15</v>
      </c>
      <c r="L14" s="22" t="s">
        <v>15</v>
      </c>
      <c r="M14" s="22" t="s">
        <v>15</v>
      </c>
      <c r="N14" s="22" t="s">
        <v>15</v>
      </c>
      <c r="O14" s="22" t="s">
        <v>15</v>
      </c>
      <c r="P14" s="15" t="s">
        <v>15</v>
      </c>
    </row>
    <row r="15" spans="2:16" ht="15.75" thickBot="1" x14ac:dyDescent="0.3"/>
    <row r="16" spans="2:16" x14ac:dyDescent="0.25">
      <c r="C16" s="44" t="s">
        <v>124</v>
      </c>
      <c r="D16" s="40" t="s">
        <v>125</v>
      </c>
      <c r="E16" s="63" t="s">
        <v>286</v>
      </c>
    </row>
    <row r="17" spans="3:5" ht="67.5" x14ac:dyDescent="0.25">
      <c r="C17" s="115" t="s">
        <v>175</v>
      </c>
      <c r="D17" s="126" t="s">
        <v>201</v>
      </c>
      <c r="E17" s="126" t="s">
        <v>296</v>
      </c>
    </row>
    <row r="18" spans="3:5" ht="45" x14ac:dyDescent="0.25">
      <c r="C18" s="115" t="s">
        <v>163</v>
      </c>
      <c r="D18" s="126" t="s">
        <v>196</v>
      </c>
      <c r="E18" s="126" t="s">
        <v>296</v>
      </c>
    </row>
    <row r="19" spans="3:5" ht="67.5" x14ac:dyDescent="0.25">
      <c r="C19" s="115" t="s">
        <v>177</v>
      </c>
      <c r="D19" s="126" t="s">
        <v>182</v>
      </c>
      <c r="E19" s="125" t="s">
        <v>15</v>
      </c>
    </row>
    <row r="20" spans="3:5" ht="45" x14ac:dyDescent="0.25">
      <c r="C20" s="115" t="s">
        <v>238</v>
      </c>
      <c r="D20" s="126" t="s">
        <v>237</v>
      </c>
      <c r="E20" s="126" t="s">
        <v>296</v>
      </c>
    </row>
    <row r="21" spans="3:5" x14ac:dyDescent="0.25">
      <c r="C21" s="97"/>
      <c r="D21" s="98"/>
    </row>
  </sheetData>
  <mergeCells count="2">
    <mergeCell ref="C3:F3"/>
    <mergeCell ref="C4:E4"/>
  </mergeCells>
  <pageMargins left="0.7" right="0.7" top="0.75" bottom="0.75" header="0.3" footer="0.3"/>
  <pageSetup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080D4-8F60-4620-AD0D-B98B05BB3CFE}">
  <sheetPr codeName="Hoja22"/>
  <dimension ref="A2:P18"/>
  <sheetViews>
    <sheetView showGridLines="0" workbookViewId="0"/>
  </sheetViews>
  <sheetFormatPr baseColWidth="10" defaultRowHeight="15" x14ac:dyDescent="0.25"/>
  <cols>
    <col min="1" max="1" width="2.42578125" style="21" customWidth="1"/>
    <col min="2" max="2" width="9.28515625" customWidth="1"/>
    <col min="3" max="3" width="33.42578125" bestFit="1" customWidth="1"/>
    <col min="4" max="4" width="57.42578125" bestFit="1" customWidth="1"/>
    <col min="5" max="5" width="15.42578125" customWidth="1"/>
    <col min="6" max="6" width="11.85546875" bestFit="1" customWidth="1"/>
    <col min="7" max="7" width="10.7109375" bestFit="1" customWidth="1"/>
    <col min="8" max="8" width="14.85546875" bestFit="1" customWidth="1"/>
    <col min="9" max="9" width="11" bestFit="1" customWidth="1"/>
    <col min="10" max="10" width="14.42578125" customWidth="1"/>
    <col min="11" max="11" width="15.28515625" customWidth="1"/>
    <col min="12" max="12" width="10.7109375" customWidth="1"/>
    <col min="13" max="13" width="8.85546875" bestFit="1" customWidth="1"/>
    <col min="14" max="14" width="13.28515625" customWidth="1"/>
    <col min="15" max="15" width="13.140625" bestFit="1" customWidth="1"/>
  </cols>
  <sheetData>
    <row r="2" spans="2:16" ht="24" customHeight="1" x14ac:dyDescent="0.25">
      <c r="D2" s="76" t="s">
        <v>304</v>
      </c>
    </row>
    <row r="3" spans="2:16" ht="21" x14ac:dyDescent="0.25">
      <c r="C3" s="193" t="s">
        <v>34</v>
      </c>
      <c r="D3" s="193"/>
      <c r="E3" s="193"/>
      <c r="F3" s="193"/>
    </row>
    <row r="4" spans="2:16" x14ac:dyDescent="0.25">
      <c r="C4" s="194" t="s">
        <v>1</v>
      </c>
      <c r="D4" s="194"/>
      <c r="E4" s="194"/>
    </row>
    <row r="6" spans="2:16" s="35" customFormat="1" ht="62.25" customHeight="1" x14ac:dyDescent="0.25">
      <c r="B6" s="58" t="s">
        <v>329</v>
      </c>
      <c r="C6" s="36" t="s">
        <v>2</v>
      </c>
      <c r="D6" s="36" t="s">
        <v>3</v>
      </c>
      <c r="E6" s="36" t="s">
        <v>4</v>
      </c>
      <c r="F6" s="36" t="s">
        <v>5</v>
      </c>
      <c r="G6" s="36" t="s">
        <v>6</v>
      </c>
      <c r="H6" s="36" t="s">
        <v>7</v>
      </c>
      <c r="I6" s="36" t="s">
        <v>8</v>
      </c>
      <c r="J6" s="36" t="s">
        <v>9</v>
      </c>
      <c r="K6" s="36" t="s">
        <v>10</v>
      </c>
      <c r="L6" s="36" t="s">
        <v>11</v>
      </c>
      <c r="M6" s="36" t="s">
        <v>12</v>
      </c>
      <c r="N6" s="36" t="s">
        <v>13</v>
      </c>
      <c r="O6" s="36" t="s">
        <v>14</v>
      </c>
      <c r="P6" s="36" t="s">
        <v>305</v>
      </c>
    </row>
    <row r="7" spans="2:16" x14ac:dyDescent="0.25">
      <c r="B7" s="130">
        <v>1</v>
      </c>
      <c r="C7" s="59" t="s">
        <v>96</v>
      </c>
      <c r="D7" s="59" t="s">
        <v>129</v>
      </c>
      <c r="E7" s="59" t="s">
        <v>129</v>
      </c>
      <c r="F7" s="59" t="s">
        <v>129</v>
      </c>
      <c r="G7" s="59" t="s">
        <v>129</v>
      </c>
      <c r="H7" s="59" t="s">
        <v>129</v>
      </c>
      <c r="I7" s="59" t="s">
        <v>129</v>
      </c>
      <c r="J7" s="59" t="s">
        <v>129</v>
      </c>
      <c r="K7" s="105">
        <v>70</v>
      </c>
      <c r="L7" s="59">
        <v>9</v>
      </c>
      <c r="M7" s="59">
        <v>20</v>
      </c>
      <c r="N7" s="59">
        <v>0</v>
      </c>
      <c r="O7" s="59">
        <v>0</v>
      </c>
      <c r="P7" s="138">
        <f t="shared" ref="P7:P12" si="0">SUM(K7:O7)</f>
        <v>99</v>
      </c>
    </row>
    <row r="8" spans="2:16" s="21" customFormat="1" x14ac:dyDescent="0.25">
      <c r="B8" s="130">
        <v>2</v>
      </c>
      <c r="C8" s="59" t="s">
        <v>95</v>
      </c>
      <c r="D8" s="59" t="s">
        <v>129</v>
      </c>
      <c r="E8" s="59" t="s">
        <v>129</v>
      </c>
      <c r="F8" s="59" t="s">
        <v>129</v>
      </c>
      <c r="G8" s="59" t="s">
        <v>129</v>
      </c>
      <c r="H8" s="59" t="s">
        <v>129</v>
      </c>
      <c r="I8" s="59" t="s">
        <v>129</v>
      </c>
      <c r="J8" s="59" t="s">
        <v>129</v>
      </c>
      <c r="K8" s="105">
        <v>49.711127144846515</v>
      </c>
      <c r="L8" s="59">
        <v>9</v>
      </c>
      <c r="M8" s="59">
        <v>0</v>
      </c>
      <c r="N8" s="59">
        <v>0</v>
      </c>
      <c r="O8" s="59">
        <v>0</v>
      </c>
      <c r="P8" s="138">
        <f t="shared" si="0"/>
        <v>58.711127144846515</v>
      </c>
    </row>
    <row r="9" spans="2:16" x14ac:dyDescent="0.25">
      <c r="B9" s="130">
        <v>3</v>
      </c>
      <c r="C9" s="59" t="s">
        <v>108</v>
      </c>
      <c r="D9" s="59" t="s">
        <v>129</v>
      </c>
      <c r="E9" s="59" t="s">
        <v>129</v>
      </c>
      <c r="F9" s="59" t="s">
        <v>129</v>
      </c>
      <c r="G9" s="59" t="s">
        <v>129</v>
      </c>
      <c r="H9" s="59" t="s">
        <v>129</v>
      </c>
      <c r="I9" s="59" t="s">
        <v>129</v>
      </c>
      <c r="J9" s="59" t="s">
        <v>129</v>
      </c>
      <c r="K9" s="59">
        <v>28.197249004201659</v>
      </c>
      <c r="L9" s="59">
        <v>9</v>
      </c>
      <c r="M9" s="59">
        <v>20</v>
      </c>
      <c r="N9" s="59">
        <v>0</v>
      </c>
      <c r="O9" s="59">
        <v>0</v>
      </c>
      <c r="P9" s="138">
        <f t="shared" si="0"/>
        <v>57.197249004201659</v>
      </c>
    </row>
    <row r="10" spans="2:16" x14ac:dyDescent="0.25">
      <c r="B10" s="130">
        <v>4</v>
      </c>
      <c r="C10" s="59" t="s">
        <v>80</v>
      </c>
      <c r="D10" s="59" t="s">
        <v>129</v>
      </c>
      <c r="E10" s="59" t="s">
        <v>129</v>
      </c>
      <c r="F10" s="59" t="s">
        <v>129</v>
      </c>
      <c r="G10" s="59" t="s">
        <v>129</v>
      </c>
      <c r="H10" s="59" t="s">
        <v>129</v>
      </c>
      <c r="I10" s="59" t="s">
        <v>129</v>
      </c>
      <c r="J10" s="59" t="s">
        <v>129</v>
      </c>
      <c r="K10" s="59">
        <v>32.70430769284124</v>
      </c>
      <c r="L10" s="59">
        <v>9</v>
      </c>
      <c r="M10" s="59">
        <v>0</v>
      </c>
      <c r="N10" s="59">
        <v>5</v>
      </c>
      <c r="O10" s="59">
        <v>0</v>
      </c>
      <c r="P10" s="138">
        <f t="shared" si="0"/>
        <v>46.70430769284124</v>
      </c>
    </row>
    <row r="11" spans="2:16" ht="30" x14ac:dyDescent="0.25">
      <c r="B11" s="130">
        <v>5</v>
      </c>
      <c r="C11" s="60" t="s">
        <v>72</v>
      </c>
      <c r="D11" s="59" t="s">
        <v>129</v>
      </c>
      <c r="E11" s="59" t="s">
        <v>129</v>
      </c>
      <c r="F11" s="59" t="s">
        <v>129</v>
      </c>
      <c r="G11" s="59" t="s">
        <v>129</v>
      </c>
      <c r="H11" s="59" t="s">
        <v>129</v>
      </c>
      <c r="I11" s="59" t="s">
        <v>129</v>
      </c>
      <c r="J11" s="59" t="s">
        <v>129</v>
      </c>
      <c r="K11" s="105">
        <v>13.922395137154115</v>
      </c>
      <c r="L11" s="59">
        <v>9</v>
      </c>
      <c r="M11" s="59">
        <v>20</v>
      </c>
      <c r="N11" s="59">
        <v>0</v>
      </c>
      <c r="O11" s="59">
        <v>0</v>
      </c>
      <c r="P11" s="138">
        <f t="shared" si="0"/>
        <v>42.922395137154112</v>
      </c>
    </row>
    <row r="12" spans="2:16" s="21" customFormat="1" x14ac:dyDescent="0.25">
      <c r="B12" s="130">
        <v>6</v>
      </c>
      <c r="C12" s="135" t="s">
        <v>85</v>
      </c>
      <c r="D12" s="135" t="s">
        <v>129</v>
      </c>
      <c r="E12" s="135" t="s">
        <v>129</v>
      </c>
      <c r="F12" s="135" t="s">
        <v>129</v>
      </c>
      <c r="G12" s="135" t="s">
        <v>129</v>
      </c>
      <c r="H12" s="135" t="s">
        <v>129</v>
      </c>
      <c r="I12" s="135" t="s">
        <v>129</v>
      </c>
      <c r="J12" s="135" t="s">
        <v>129</v>
      </c>
      <c r="K12" s="136">
        <v>24.355127939913455</v>
      </c>
      <c r="L12" s="135">
        <v>9</v>
      </c>
      <c r="M12" s="135">
        <v>0</v>
      </c>
      <c r="N12" s="135">
        <v>5</v>
      </c>
      <c r="O12" s="135">
        <v>0</v>
      </c>
      <c r="P12" s="139">
        <f t="shared" si="0"/>
        <v>38.355127939913459</v>
      </c>
    </row>
    <row r="13" spans="2:16" ht="15.75" thickBot="1" x14ac:dyDescent="0.3">
      <c r="C13" s="24" t="s">
        <v>84</v>
      </c>
      <c r="D13" s="22" t="s">
        <v>15</v>
      </c>
      <c r="E13" s="22" t="s">
        <v>15</v>
      </c>
      <c r="F13" s="22" t="s">
        <v>15</v>
      </c>
      <c r="G13" s="22" t="s">
        <v>15</v>
      </c>
      <c r="H13" s="22" t="s">
        <v>15</v>
      </c>
      <c r="I13" s="22" t="s">
        <v>15</v>
      </c>
      <c r="J13" s="22" t="s">
        <v>15</v>
      </c>
      <c r="K13" s="22" t="s">
        <v>15</v>
      </c>
      <c r="L13" s="22" t="s">
        <v>15</v>
      </c>
      <c r="M13" s="22" t="s">
        <v>15</v>
      </c>
      <c r="N13" s="22" t="s">
        <v>15</v>
      </c>
      <c r="O13" s="22" t="s">
        <v>15</v>
      </c>
      <c r="P13" s="15" t="s">
        <v>15</v>
      </c>
    </row>
    <row r="14" spans="2:16" ht="15.75" thickBot="1" x14ac:dyDescent="0.3"/>
    <row r="15" spans="2:16" ht="25.5" x14ac:dyDescent="0.25">
      <c r="C15" s="17" t="s">
        <v>124</v>
      </c>
      <c r="D15" s="8" t="s">
        <v>125</v>
      </c>
      <c r="E15" s="63" t="s">
        <v>286</v>
      </c>
    </row>
    <row r="16" spans="2:16" ht="90" x14ac:dyDescent="0.25">
      <c r="C16" s="115" t="s">
        <v>150</v>
      </c>
      <c r="D16" s="115" t="s">
        <v>204</v>
      </c>
      <c r="E16" s="114" t="s">
        <v>296</v>
      </c>
    </row>
    <row r="17" spans="3:5" ht="66" customHeight="1" x14ac:dyDescent="0.25">
      <c r="C17" s="115" t="s">
        <v>279</v>
      </c>
      <c r="D17" s="115" t="s">
        <v>182</v>
      </c>
      <c r="E17" s="115" t="s">
        <v>15</v>
      </c>
    </row>
    <row r="18" spans="3:5" ht="90" x14ac:dyDescent="0.25">
      <c r="C18" s="173" t="s">
        <v>280</v>
      </c>
      <c r="D18" s="115" t="s">
        <v>245</v>
      </c>
      <c r="E18" s="115" t="s">
        <v>296</v>
      </c>
    </row>
  </sheetData>
  <mergeCells count="2">
    <mergeCell ref="C3:F3"/>
    <mergeCell ref="C4:E4"/>
  </mergeCells>
  <pageMargins left="0.7" right="0.7" top="0.75" bottom="0.75" header="0.3" footer="0.3"/>
  <pageSetup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1EA6-D068-4EB2-973C-0392B68B5A95}">
  <sheetPr codeName="Hoja23"/>
  <dimension ref="A2:P14"/>
  <sheetViews>
    <sheetView showGridLines="0" workbookViewId="0"/>
  </sheetViews>
  <sheetFormatPr baseColWidth="10" defaultRowHeight="15" x14ac:dyDescent="0.25"/>
  <cols>
    <col min="1" max="1" width="3.7109375" style="21" customWidth="1"/>
    <col min="2" max="2" width="7.85546875" customWidth="1"/>
    <col min="3" max="3" width="33.42578125" bestFit="1" customWidth="1"/>
    <col min="4" max="4" width="28.5703125" customWidth="1"/>
    <col min="5" max="5" width="21" customWidth="1"/>
    <col min="6" max="6" width="11.85546875" bestFit="1" customWidth="1"/>
    <col min="7" max="7" width="10.7109375" bestFit="1" customWidth="1"/>
    <col min="8" max="8" width="14.85546875" bestFit="1" customWidth="1"/>
    <col min="9" max="9" width="12.42578125" customWidth="1"/>
    <col min="10" max="10" width="14.42578125" customWidth="1"/>
    <col min="11" max="11" width="14.85546875" bestFit="1" customWidth="1"/>
    <col min="12" max="12" width="10.7109375" customWidth="1"/>
    <col min="13" max="13" width="8.85546875" bestFit="1" customWidth="1"/>
    <col min="14" max="14" width="13.28515625" customWidth="1"/>
    <col min="15" max="15" width="14.140625" customWidth="1"/>
  </cols>
  <sheetData>
    <row r="2" spans="2:16" ht="24" customHeight="1" x14ac:dyDescent="0.25">
      <c r="D2" s="76" t="s">
        <v>304</v>
      </c>
    </row>
    <row r="3" spans="2:16" ht="21" x14ac:dyDescent="0.25">
      <c r="C3" s="193" t="s">
        <v>35</v>
      </c>
      <c r="D3" s="193"/>
      <c r="E3" s="193"/>
      <c r="F3" s="193"/>
    </row>
    <row r="4" spans="2:16" x14ac:dyDescent="0.25">
      <c r="C4" s="194" t="s">
        <v>1</v>
      </c>
      <c r="D4" s="194"/>
      <c r="E4" s="194"/>
    </row>
    <row r="6" spans="2:16" ht="62.25" customHeight="1" x14ac:dyDescent="0.25">
      <c r="B6" s="58" t="s">
        <v>329</v>
      </c>
      <c r="C6" s="36" t="s">
        <v>2</v>
      </c>
      <c r="D6" s="36" t="s">
        <v>3</v>
      </c>
      <c r="E6" s="36" t="s">
        <v>4</v>
      </c>
      <c r="F6" s="36" t="s">
        <v>5</v>
      </c>
      <c r="G6" s="36" t="s">
        <v>6</v>
      </c>
      <c r="H6" s="36" t="s">
        <v>7</v>
      </c>
      <c r="I6" s="36" t="s">
        <v>8</v>
      </c>
      <c r="J6" s="36" t="s">
        <v>9</v>
      </c>
      <c r="K6" s="36" t="s">
        <v>10</v>
      </c>
      <c r="L6" s="36" t="s">
        <v>11</v>
      </c>
      <c r="M6" s="36" t="s">
        <v>12</v>
      </c>
      <c r="N6" s="36" t="s">
        <v>13</v>
      </c>
      <c r="O6" s="36" t="s">
        <v>14</v>
      </c>
      <c r="P6" s="36" t="s">
        <v>305</v>
      </c>
    </row>
    <row r="7" spans="2:16" x14ac:dyDescent="0.25">
      <c r="B7" s="130">
        <v>1</v>
      </c>
      <c r="C7" s="59" t="s">
        <v>114</v>
      </c>
      <c r="D7" s="59" t="s">
        <v>129</v>
      </c>
      <c r="E7" s="59" t="s">
        <v>129</v>
      </c>
      <c r="F7" s="59" t="s">
        <v>129</v>
      </c>
      <c r="G7" s="59" t="s">
        <v>129</v>
      </c>
      <c r="H7" s="59" t="s">
        <v>129</v>
      </c>
      <c r="I7" s="59" t="s">
        <v>129</v>
      </c>
      <c r="J7" s="59" t="s">
        <v>129</v>
      </c>
      <c r="K7" s="59">
        <v>70</v>
      </c>
      <c r="L7" s="59">
        <v>9</v>
      </c>
      <c r="M7" s="59">
        <v>0</v>
      </c>
      <c r="N7" s="59">
        <v>0</v>
      </c>
      <c r="O7" s="59">
        <v>0</v>
      </c>
      <c r="P7" s="138">
        <f>SUM(K7:O7)</f>
        <v>79</v>
      </c>
    </row>
    <row r="8" spans="2:16" x14ac:dyDescent="0.25">
      <c r="B8" s="130">
        <v>2</v>
      </c>
      <c r="C8" s="59" t="s">
        <v>115</v>
      </c>
      <c r="D8" s="59" t="s">
        <v>129</v>
      </c>
      <c r="E8" s="59" t="s">
        <v>129</v>
      </c>
      <c r="F8" s="59" t="s">
        <v>129</v>
      </c>
      <c r="G8" s="59" t="s">
        <v>129</v>
      </c>
      <c r="H8" s="59" t="s">
        <v>129</v>
      </c>
      <c r="I8" s="59" t="s">
        <v>129</v>
      </c>
      <c r="J8" s="59" t="s">
        <v>129</v>
      </c>
      <c r="K8" s="59">
        <v>70</v>
      </c>
      <c r="L8" s="59">
        <v>9</v>
      </c>
      <c r="M8" s="133">
        <v>20</v>
      </c>
      <c r="N8" s="133">
        <v>0</v>
      </c>
      <c r="O8" s="59">
        <v>0</v>
      </c>
      <c r="P8" s="138">
        <f>SUM(K8:O8)</f>
        <v>99</v>
      </c>
    </row>
    <row r="9" spans="2:16" x14ac:dyDescent="0.25">
      <c r="B9" s="21"/>
      <c r="C9" s="131" t="s">
        <v>113</v>
      </c>
      <c r="D9" s="131" t="s">
        <v>128</v>
      </c>
      <c r="E9" s="131" t="s">
        <v>15</v>
      </c>
      <c r="F9" s="131" t="s">
        <v>15</v>
      </c>
      <c r="G9" s="131" t="s">
        <v>15</v>
      </c>
      <c r="H9" s="131" t="s">
        <v>15</v>
      </c>
      <c r="I9" s="131" t="s">
        <v>128</v>
      </c>
      <c r="J9" s="131" t="s">
        <v>15</v>
      </c>
      <c r="K9" s="131" t="s">
        <v>15</v>
      </c>
      <c r="L9" s="131" t="s">
        <v>15</v>
      </c>
      <c r="M9" s="131" t="s">
        <v>15</v>
      </c>
      <c r="N9" s="131" t="s">
        <v>15</v>
      </c>
      <c r="O9" s="131" t="s">
        <v>15</v>
      </c>
      <c r="P9" s="131" t="s">
        <v>15</v>
      </c>
    </row>
    <row r="10" spans="2:16" ht="15.75" thickBot="1" x14ac:dyDescent="0.3"/>
    <row r="11" spans="2:16" ht="26.25" thickBot="1" x14ac:dyDescent="0.3">
      <c r="C11" s="45" t="s">
        <v>124</v>
      </c>
      <c r="D11" s="46" t="s">
        <v>125</v>
      </c>
      <c r="E11" s="5" t="s">
        <v>286</v>
      </c>
    </row>
    <row r="12" spans="2:16" ht="81.75" customHeight="1" x14ac:dyDescent="0.25">
      <c r="C12" s="198" t="s">
        <v>242</v>
      </c>
      <c r="D12" s="115" t="s">
        <v>237</v>
      </c>
      <c r="E12" s="115" t="s">
        <v>296</v>
      </c>
    </row>
    <row r="13" spans="2:16" ht="80.25" customHeight="1" x14ac:dyDescent="0.25">
      <c r="C13" s="196"/>
      <c r="D13" s="115" t="s">
        <v>220</v>
      </c>
      <c r="E13" s="115" t="s">
        <v>296</v>
      </c>
    </row>
    <row r="14" spans="2:16" ht="78.75" x14ac:dyDescent="0.25">
      <c r="C14" s="115" t="s">
        <v>241</v>
      </c>
      <c r="D14" s="115" t="s">
        <v>168</v>
      </c>
      <c r="E14" s="115" t="s">
        <v>15</v>
      </c>
    </row>
  </sheetData>
  <mergeCells count="3">
    <mergeCell ref="C3:F3"/>
    <mergeCell ref="C4:E4"/>
    <mergeCell ref="C12:C13"/>
  </mergeCells>
  <pageMargins left="0.7" right="0.7" top="0.75" bottom="0.75" header="0.3" footer="0.3"/>
  <pageSetup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BFC62-6959-45F1-AD3D-9CCEF0290CBE}">
  <sheetPr codeName="Hoja24"/>
  <dimension ref="A2:P14"/>
  <sheetViews>
    <sheetView showGridLines="0" workbookViewId="0"/>
  </sheetViews>
  <sheetFormatPr baseColWidth="10" defaultRowHeight="15" x14ac:dyDescent="0.25"/>
  <cols>
    <col min="1" max="1" width="2.28515625" style="21" customWidth="1"/>
    <col min="2" max="2" width="8.140625" customWidth="1"/>
    <col min="3" max="3" width="33.42578125" bestFit="1" customWidth="1"/>
    <col min="4" max="4" width="37.42578125" customWidth="1"/>
    <col min="5" max="5" width="21.28515625" customWidth="1"/>
    <col min="6" max="6" width="11.85546875" bestFit="1" customWidth="1"/>
    <col min="7" max="7" width="10.7109375" bestFit="1" customWidth="1"/>
    <col min="8" max="8" width="14.85546875" bestFit="1" customWidth="1"/>
    <col min="9" max="9" width="11" bestFit="1" customWidth="1"/>
    <col min="10" max="10" width="14.42578125" customWidth="1"/>
    <col min="11" max="11" width="14.85546875" bestFit="1" customWidth="1"/>
    <col min="12" max="12" width="10.7109375" customWidth="1"/>
    <col min="13" max="13" width="8.85546875" bestFit="1" customWidth="1"/>
    <col min="14" max="14" width="13.28515625" customWidth="1"/>
    <col min="15" max="15" width="14.140625" customWidth="1"/>
  </cols>
  <sheetData>
    <row r="2" spans="2:16" ht="18" x14ac:dyDescent="0.25">
      <c r="D2" s="76" t="s">
        <v>304</v>
      </c>
    </row>
    <row r="3" spans="2:16" ht="45" customHeight="1" x14ac:dyDescent="0.25">
      <c r="C3" s="193" t="s">
        <v>36</v>
      </c>
      <c r="D3" s="193"/>
      <c r="E3" s="193"/>
      <c r="F3" s="193"/>
    </row>
    <row r="4" spans="2:16" x14ac:dyDescent="0.25">
      <c r="C4" s="194" t="s">
        <v>1</v>
      </c>
      <c r="D4" s="194"/>
      <c r="E4" s="194"/>
    </row>
    <row r="6" spans="2:16" ht="62.25" customHeight="1" x14ac:dyDescent="0.25">
      <c r="B6" s="58" t="s">
        <v>329</v>
      </c>
      <c r="C6" s="58" t="s">
        <v>2</v>
      </c>
      <c r="D6" s="58" t="s">
        <v>3</v>
      </c>
      <c r="E6" s="36" t="s">
        <v>4</v>
      </c>
      <c r="F6" s="58" t="s">
        <v>5</v>
      </c>
      <c r="G6" s="36" t="s">
        <v>6</v>
      </c>
      <c r="H6" s="36" t="s">
        <v>7</v>
      </c>
      <c r="I6" s="36" t="s">
        <v>8</v>
      </c>
      <c r="J6" s="36" t="s">
        <v>9</v>
      </c>
      <c r="K6" s="36" t="s">
        <v>10</v>
      </c>
      <c r="L6" s="36" t="s">
        <v>11</v>
      </c>
      <c r="M6" s="36" t="s">
        <v>12</v>
      </c>
      <c r="N6" s="36" t="s">
        <v>13</v>
      </c>
      <c r="O6" s="36" t="s">
        <v>14</v>
      </c>
      <c r="P6" s="36" t="s">
        <v>305</v>
      </c>
    </row>
    <row r="7" spans="2:16" x14ac:dyDescent="0.25">
      <c r="B7" s="130">
        <v>1</v>
      </c>
      <c r="C7" s="33" t="s">
        <v>113</v>
      </c>
      <c r="D7" s="59" t="s">
        <v>129</v>
      </c>
      <c r="E7" s="33" t="s">
        <v>123</v>
      </c>
      <c r="F7" s="33" t="s">
        <v>123</v>
      </c>
      <c r="G7" s="33" t="s">
        <v>123</v>
      </c>
      <c r="H7" s="33" t="s">
        <v>123</v>
      </c>
      <c r="I7" s="33" t="s">
        <v>123</v>
      </c>
      <c r="J7" s="59" t="s">
        <v>129</v>
      </c>
      <c r="K7" s="33">
        <v>70</v>
      </c>
      <c r="L7" s="59">
        <v>0</v>
      </c>
      <c r="M7" s="59">
        <v>0</v>
      </c>
      <c r="N7" s="59">
        <v>5</v>
      </c>
      <c r="O7" s="59">
        <v>0</v>
      </c>
      <c r="P7" s="138">
        <f>SUM(K7:O7)</f>
        <v>75</v>
      </c>
    </row>
    <row r="8" spans="2:16" x14ac:dyDescent="0.25">
      <c r="B8" s="130">
        <v>2</v>
      </c>
      <c r="C8" s="59" t="s">
        <v>115</v>
      </c>
      <c r="D8" s="59" t="s">
        <v>129</v>
      </c>
      <c r="E8" s="59" t="s">
        <v>129</v>
      </c>
      <c r="F8" s="59" t="s">
        <v>129</v>
      </c>
      <c r="G8" s="59" t="s">
        <v>129</v>
      </c>
      <c r="H8" s="59" t="s">
        <v>129</v>
      </c>
      <c r="I8" s="59" t="s">
        <v>129</v>
      </c>
      <c r="J8" s="59" t="s">
        <v>129</v>
      </c>
      <c r="K8" s="59">
        <v>36.050451370812169</v>
      </c>
      <c r="L8" s="59">
        <v>9</v>
      </c>
      <c r="M8" s="133">
        <v>20</v>
      </c>
      <c r="N8" s="133">
        <v>0</v>
      </c>
      <c r="O8" s="59">
        <v>0</v>
      </c>
      <c r="P8" s="138">
        <f>SUM(K8:O8)</f>
        <v>65.050451370812169</v>
      </c>
    </row>
    <row r="9" spans="2:16" x14ac:dyDescent="0.25">
      <c r="B9" s="130">
        <v>3</v>
      </c>
      <c r="C9" s="59" t="s">
        <v>114</v>
      </c>
      <c r="D9" s="59" t="s">
        <v>123</v>
      </c>
      <c r="E9" s="59" t="s">
        <v>123</v>
      </c>
      <c r="F9" s="59" t="s">
        <v>123</v>
      </c>
      <c r="G9" s="59" t="s">
        <v>123</v>
      </c>
      <c r="H9" s="59" t="s">
        <v>123</v>
      </c>
      <c r="I9" s="59" t="s">
        <v>123</v>
      </c>
      <c r="J9" s="59" t="s">
        <v>123</v>
      </c>
      <c r="K9" s="59">
        <v>21.678942295902388</v>
      </c>
      <c r="L9" s="59">
        <v>9</v>
      </c>
      <c r="M9" s="59">
        <v>0</v>
      </c>
      <c r="N9" s="59">
        <v>0</v>
      </c>
      <c r="O9" s="59">
        <v>0</v>
      </c>
      <c r="P9" s="138">
        <f>SUM(K9:O9)</f>
        <v>30.678942295902388</v>
      </c>
    </row>
    <row r="10" spans="2:16" ht="15.75" thickBot="1" x14ac:dyDescent="0.3"/>
    <row r="11" spans="2:16" ht="26.25" thickBot="1" x14ac:dyDescent="0.3">
      <c r="C11" s="39" t="s">
        <v>124</v>
      </c>
      <c r="D11" s="40" t="s">
        <v>125</v>
      </c>
      <c r="E11" s="5" t="s">
        <v>286</v>
      </c>
    </row>
    <row r="12" spans="2:16" ht="67.5" x14ac:dyDescent="0.25">
      <c r="C12" s="115" t="s">
        <v>188</v>
      </c>
      <c r="D12" s="114" t="s">
        <v>237</v>
      </c>
      <c r="E12" s="114" t="s">
        <v>296</v>
      </c>
    </row>
    <row r="13" spans="2:16" ht="67.5" x14ac:dyDescent="0.25">
      <c r="C13" s="195" t="s">
        <v>189</v>
      </c>
      <c r="D13" s="114" t="s">
        <v>237</v>
      </c>
      <c r="E13" s="114" t="s">
        <v>296</v>
      </c>
    </row>
    <row r="14" spans="2:16" ht="67.5" x14ac:dyDescent="0.25">
      <c r="C14" s="196"/>
      <c r="D14" s="114" t="s">
        <v>220</v>
      </c>
      <c r="E14" s="114" t="s">
        <v>296</v>
      </c>
    </row>
  </sheetData>
  <sortState xmlns:xlrd2="http://schemas.microsoft.com/office/spreadsheetml/2017/richdata2" ref="C7:P9">
    <sortCondition descending="1" ref="P7"/>
  </sortState>
  <mergeCells count="3">
    <mergeCell ref="C3:F3"/>
    <mergeCell ref="C4:E4"/>
    <mergeCell ref="C13:C14"/>
  </mergeCells>
  <pageMargins left="0.7" right="0.7" top="0.75" bottom="0.75" header="0.3" footer="0.3"/>
  <pageSetup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558B5-5AAD-4A83-89E4-18D2EDAF31CD}">
  <sheetPr codeName="Hoja25"/>
  <dimension ref="A2:Q15"/>
  <sheetViews>
    <sheetView showGridLines="0" workbookViewId="0"/>
  </sheetViews>
  <sheetFormatPr baseColWidth="10" defaultRowHeight="15" x14ac:dyDescent="0.25"/>
  <cols>
    <col min="1" max="1" width="3" style="21" customWidth="1"/>
    <col min="2" max="2" width="12.5703125" customWidth="1"/>
    <col min="3" max="3" width="33.42578125" bestFit="1" customWidth="1"/>
    <col min="4" max="4" width="45.5703125" customWidth="1"/>
    <col min="5" max="5" width="22.85546875" customWidth="1"/>
    <col min="6" max="6" width="11.85546875" bestFit="1" customWidth="1"/>
    <col min="7" max="7" width="10.7109375" bestFit="1" customWidth="1"/>
    <col min="8" max="8" width="15" customWidth="1"/>
    <col min="9" max="9" width="12.42578125" customWidth="1"/>
    <col min="10" max="10" width="14.42578125" customWidth="1"/>
    <col min="11" max="11" width="14.85546875" bestFit="1" customWidth="1"/>
    <col min="12" max="12" width="10.7109375" customWidth="1"/>
    <col min="14" max="14" width="13.28515625" customWidth="1"/>
    <col min="15" max="15" width="14.140625" customWidth="1"/>
    <col min="17" max="17" width="11.42578125" style="21" bestFit="1"/>
  </cols>
  <sheetData>
    <row r="2" spans="2:16" ht="24" customHeight="1" x14ac:dyDescent="0.25">
      <c r="D2" s="76" t="s">
        <v>304</v>
      </c>
    </row>
    <row r="3" spans="2:16" ht="38.25" customHeight="1" x14ac:dyDescent="0.25">
      <c r="C3" s="193" t="s">
        <v>37</v>
      </c>
      <c r="D3" s="193"/>
      <c r="E3" s="193"/>
      <c r="F3" s="193"/>
    </row>
    <row r="4" spans="2:16" x14ac:dyDescent="0.25">
      <c r="C4" s="194" t="s">
        <v>1</v>
      </c>
      <c r="D4" s="194"/>
      <c r="E4" s="194"/>
    </row>
    <row r="6" spans="2:16" ht="38.25" x14ac:dyDescent="0.25">
      <c r="B6" s="58" t="s">
        <v>329</v>
      </c>
      <c r="C6" s="36" t="s">
        <v>2</v>
      </c>
      <c r="D6" s="36" t="s">
        <v>3</v>
      </c>
      <c r="E6" s="36" t="s">
        <v>4</v>
      </c>
      <c r="F6" s="36" t="s">
        <v>5</v>
      </c>
      <c r="G6" s="36" t="s">
        <v>6</v>
      </c>
      <c r="H6" s="36" t="s">
        <v>7</v>
      </c>
      <c r="I6" s="36" t="s">
        <v>8</v>
      </c>
      <c r="J6" s="36" t="s">
        <v>9</v>
      </c>
      <c r="K6" s="36" t="s">
        <v>10</v>
      </c>
      <c r="L6" s="36" t="s">
        <v>11</v>
      </c>
      <c r="M6" s="36" t="s">
        <v>12</v>
      </c>
      <c r="N6" s="36" t="s">
        <v>13</v>
      </c>
      <c r="O6" s="36" t="s">
        <v>14</v>
      </c>
      <c r="P6" s="36" t="s">
        <v>305</v>
      </c>
    </row>
    <row r="7" spans="2:16" ht="27" customHeight="1" x14ac:dyDescent="0.25">
      <c r="B7" s="130">
        <v>1</v>
      </c>
      <c r="C7" s="59" t="s">
        <v>111</v>
      </c>
      <c r="D7" s="59" t="s">
        <v>129</v>
      </c>
      <c r="E7" s="59" t="s">
        <v>129</v>
      </c>
      <c r="F7" s="59" t="s">
        <v>129</v>
      </c>
      <c r="G7" s="59" t="s">
        <v>129</v>
      </c>
      <c r="H7" s="59" t="s">
        <v>129</v>
      </c>
      <c r="I7" s="59" t="s">
        <v>129</v>
      </c>
      <c r="J7" s="59" t="s">
        <v>129</v>
      </c>
      <c r="K7" s="59">
        <v>69.106382978723403</v>
      </c>
      <c r="L7" s="59">
        <v>9</v>
      </c>
      <c r="M7" s="59">
        <v>0</v>
      </c>
      <c r="N7" s="59">
        <v>0</v>
      </c>
      <c r="O7" s="59">
        <v>0</v>
      </c>
      <c r="P7" s="138">
        <f>SUM(K7:O7)</f>
        <v>78.106382978723403</v>
      </c>
    </row>
    <row r="8" spans="2:16" ht="30" x14ac:dyDescent="0.25">
      <c r="B8" s="130">
        <v>2</v>
      </c>
      <c r="C8" s="60" t="s">
        <v>96</v>
      </c>
      <c r="D8" s="59" t="s">
        <v>129</v>
      </c>
      <c r="E8" s="59" t="s">
        <v>129</v>
      </c>
      <c r="F8" s="59" t="s">
        <v>129</v>
      </c>
      <c r="G8" s="59" t="s">
        <v>129</v>
      </c>
      <c r="H8" s="59" t="s">
        <v>129</v>
      </c>
      <c r="I8" s="59" t="s">
        <v>129</v>
      </c>
      <c r="J8" s="59" t="s">
        <v>129</v>
      </c>
      <c r="K8" s="59">
        <v>39.219178082191782</v>
      </c>
      <c r="L8" s="59">
        <v>9</v>
      </c>
      <c r="M8" s="59">
        <v>20</v>
      </c>
      <c r="N8" s="59">
        <v>0</v>
      </c>
      <c r="O8" s="59">
        <v>0</v>
      </c>
      <c r="P8" s="138">
        <f>SUM(K8:O8)</f>
        <v>68.219178082191775</v>
      </c>
    </row>
    <row r="9" spans="2:16" x14ac:dyDescent="0.25">
      <c r="B9" s="130">
        <v>3</v>
      </c>
      <c r="C9" s="59" t="s">
        <v>112</v>
      </c>
      <c r="D9" s="59" t="s">
        <v>129</v>
      </c>
      <c r="E9" s="59" t="s">
        <v>129</v>
      </c>
      <c r="F9" s="59" t="s">
        <v>129</v>
      </c>
      <c r="G9" s="59" t="s">
        <v>129</v>
      </c>
      <c r="H9" s="59" t="s">
        <v>129</v>
      </c>
      <c r="I9" s="59" t="s">
        <v>129</v>
      </c>
      <c r="J9" s="59" t="s">
        <v>129</v>
      </c>
      <c r="K9" s="59">
        <v>38.701976284584987</v>
      </c>
      <c r="L9" s="59">
        <v>9</v>
      </c>
      <c r="M9" s="59">
        <v>20</v>
      </c>
      <c r="N9" s="59">
        <v>0</v>
      </c>
      <c r="O9" s="59">
        <v>0</v>
      </c>
      <c r="P9" s="138">
        <f>SUM(K9:O9)</f>
        <v>67.701976284584987</v>
      </c>
    </row>
    <row r="10" spans="2:16" s="21" customFormat="1" ht="30" x14ac:dyDescent="0.25">
      <c r="B10" s="130">
        <v>4</v>
      </c>
      <c r="C10" s="60" t="s">
        <v>72</v>
      </c>
      <c r="D10" s="59" t="s">
        <v>129</v>
      </c>
      <c r="E10" s="59" t="s">
        <v>129</v>
      </c>
      <c r="F10" s="59" t="s">
        <v>129</v>
      </c>
      <c r="G10" s="59" t="s">
        <v>129</v>
      </c>
      <c r="H10" s="59" t="s">
        <v>129</v>
      </c>
      <c r="I10" s="59" t="s">
        <v>129</v>
      </c>
      <c r="J10" s="59" t="s">
        <v>129</v>
      </c>
      <c r="K10" s="59">
        <v>26.47321933085502</v>
      </c>
      <c r="L10" s="59">
        <v>9</v>
      </c>
      <c r="M10" s="59">
        <v>20</v>
      </c>
      <c r="N10" s="59">
        <v>0</v>
      </c>
      <c r="O10" s="59">
        <v>0</v>
      </c>
      <c r="P10" s="138">
        <f>SUM(K10:O10)</f>
        <v>55.473219330855017</v>
      </c>
    </row>
    <row r="11" spans="2:16" ht="30" x14ac:dyDescent="0.25">
      <c r="B11" s="130">
        <v>5</v>
      </c>
      <c r="C11" s="60" t="s">
        <v>110</v>
      </c>
      <c r="D11" s="59" t="s">
        <v>129</v>
      </c>
      <c r="E11" s="59" t="s">
        <v>129</v>
      </c>
      <c r="F11" s="59" t="s">
        <v>129</v>
      </c>
      <c r="G11" s="59" t="s">
        <v>129</v>
      </c>
      <c r="H11" s="59" t="s">
        <v>129</v>
      </c>
      <c r="I11" s="59" t="s">
        <v>129</v>
      </c>
      <c r="J11" s="59" t="s">
        <v>129</v>
      </c>
      <c r="K11" s="59">
        <v>16.761458776784448</v>
      </c>
      <c r="L11" s="59">
        <v>9</v>
      </c>
      <c r="M11" s="59">
        <v>20</v>
      </c>
      <c r="N11" s="59">
        <v>0</v>
      </c>
      <c r="O11" s="59">
        <v>0</v>
      </c>
      <c r="P11" s="138">
        <f>SUM(K11:O11)</f>
        <v>45.761458776784451</v>
      </c>
    </row>
    <row r="12" spans="2:16" ht="30" x14ac:dyDescent="0.25">
      <c r="C12" s="61" t="s">
        <v>103</v>
      </c>
      <c r="D12" s="131" t="s">
        <v>15</v>
      </c>
      <c r="E12" s="131" t="s">
        <v>15</v>
      </c>
      <c r="F12" s="131" t="s">
        <v>15</v>
      </c>
      <c r="G12" s="131" t="s">
        <v>15</v>
      </c>
      <c r="H12" s="131" t="s">
        <v>15</v>
      </c>
      <c r="I12" s="131" t="s">
        <v>15</v>
      </c>
      <c r="J12" s="131" t="s">
        <v>15</v>
      </c>
      <c r="K12" s="131" t="s">
        <v>15</v>
      </c>
      <c r="L12" s="131" t="s">
        <v>15</v>
      </c>
      <c r="M12" s="131" t="s">
        <v>15</v>
      </c>
      <c r="N12" s="131" t="s">
        <v>15</v>
      </c>
      <c r="O12" s="131" t="s">
        <v>15</v>
      </c>
      <c r="P12" s="131" t="s">
        <v>15</v>
      </c>
    </row>
    <row r="13" spans="2:16" ht="15.75" thickBot="1" x14ac:dyDescent="0.3"/>
    <row r="14" spans="2:16" x14ac:dyDescent="0.25">
      <c r="C14" s="47" t="s">
        <v>124</v>
      </c>
      <c r="D14" s="40" t="s">
        <v>125</v>
      </c>
      <c r="E14" s="5" t="s">
        <v>286</v>
      </c>
    </row>
    <row r="15" spans="2:16" ht="56.25" x14ac:dyDescent="0.25">
      <c r="C15" s="69" t="s">
        <v>155</v>
      </c>
      <c r="D15" s="70" t="s">
        <v>144</v>
      </c>
      <c r="E15" s="69" t="s">
        <v>15</v>
      </c>
    </row>
  </sheetData>
  <mergeCells count="2">
    <mergeCell ref="C3:F3"/>
    <mergeCell ref="C4:E4"/>
  </mergeCells>
  <pageMargins left="0.7" right="0.7" top="0.75" bottom="0.75" header="0.3" footer="0.3"/>
  <pageSetup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2ED1C-38FB-4801-B085-ABB8A4A2EFD8}">
  <sheetPr codeName="Hoja26"/>
  <dimension ref="A2:P20"/>
  <sheetViews>
    <sheetView showGridLines="0" workbookViewId="0">
      <selection activeCell="B8" sqref="B8"/>
    </sheetView>
  </sheetViews>
  <sheetFormatPr baseColWidth="10" defaultRowHeight="15" x14ac:dyDescent="0.25"/>
  <cols>
    <col min="1" max="1" width="4.5703125" style="21" customWidth="1"/>
    <col min="2" max="2" width="8.140625" customWidth="1"/>
    <col min="3" max="3" width="33.42578125" bestFit="1" customWidth="1"/>
    <col min="4" max="4" width="57.42578125" bestFit="1" customWidth="1"/>
    <col min="5" max="5" width="20" customWidth="1"/>
    <col min="6" max="6" width="11.85546875" bestFit="1" customWidth="1"/>
    <col min="7" max="7" width="10.7109375" bestFit="1"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38</v>
      </c>
      <c r="D3" s="193"/>
      <c r="E3" s="193"/>
      <c r="F3" s="193"/>
    </row>
    <row r="4" spans="2:16" x14ac:dyDescent="0.25">
      <c r="C4" s="194" t="s">
        <v>1</v>
      </c>
      <c r="D4" s="194"/>
      <c r="E4" s="194"/>
    </row>
    <row r="5" spans="2:16" ht="9.75" customHeight="1" x14ac:dyDescent="0.25"/>
    <row r="6" spans="2:16" ht="7.5" customHeight="1" x14ac:dyDescent="0.25"/>
    <row r="8" spans="2:16" ht="62.25" customHeight="1" x14ac:dyDescent="0.25">
      <c r="B8" s="58" t="s">
        <v>329</v>
      </c>
      <c r="C8" s="36" t="s">
        <v>2</v>
      </c>
      <c r="D8" s="36" t="s">
        <v>3</v>
      </c>
      <c r="E8" s="36" t="s">
        <v>4</v>
      </c>
      <c r="F8" s="36" t="s">
        <v>5</v>
      </c>
      <c r="G8" s="36" t="s">
        <v>6</v>
      </c>
      <c r="H8" s="36" t="s">
        <v>7</v>
      </c>
      <c r="I8" s="36" t="s">
        <v>8</v>
      </c>
      <c r="J8" s="36" t="s">
        <v>9</v>
      </c>
      <c r="K8" s="36" t="s">
        <v>10</v>
      </c>
      <c r="L8" s="36" t="s">
        <v>11</v>
      </c>
      <c r="M8" s="36" t="s">
        <v>12</v>
      </c>
      <c r="N8" s="36" t="s">
        <v>13</v>
      </c>
      <c r="O8" s="36" t="s">
        <v>14</v>
      </c>
      <c r="P8" s="36" t="s">
        <v>305</v>
      </c>
    </row>
    <row r="9" spans="2:16" x14ac:dyDescent="0.25">
      <c r="B9" s="130">
        <v>1</v>
      </c>
      <c r="C9" s="59" t="s">
        <v>111</v>
      </c>
      <c r="D9" s="59" t="s">
        <v>129</v>
      </c>
      <c r="E9" s="59" t="s">
        <v>129</v>
      </c>
      <c r="F9" s="59" t="s">
        <v>129</v>
      </c>
      <c r="G9" s="59" t="s">
        <v>129</v>
      </c>
      <c r="H9" s="59" t="s">
        <v>129</v>
      </c>
      <c r="I9" s="59" t="s">
        <v>129</v>
      </c>
      <c r="J9" s="59" t="s">
        <v>129</v>
      </c>
      <c r="K9" s="59">
        <v>70</v>
      </c>
      <c r="L9" s="59">
        <v>9</v>
      </c>
      <c r="M9" s="59">
        <v>0</v>
      </c>
      <c r="N9" s="59">
        <v>0</v>
      </c>
      <c r="O9" s="59">
        <v>0</v>
      </c>
      <c r="P9" s="138">
        <f>SUM(K9:O9)</f>
        <v>79</v>
      </c>
    </row>
    <row r="10" spans="2:16" x14ac:dyDescent="0.25">
      <c r="B10" s="130">
        <v>2</v>
      </c>
      <c r="C10" s="59" t="s">
        <v>95</v>
      </c>
      <c r="D10" s="59" t="s">
        <v>129</v>
      </c>
      <c r="E10" s="59" t="s">
        <v>129</v>
      </c>
      <c r="F10" s="59" t="s">
        <v>129</v>
      </c>
      <c r="G10" s="59" t="s">
        <v>129</v>
      </c>
      <c r="H10" s="59" t="s">
        <v>129</v>
      </c>
      <c r="I10" s="59" t="s">
        <v>129</v>
      </c>
      <c r="J10" s="59" t="s">
        <v>129</v>
      </c>
      <c r="K10" s="59">
        <v>44.833631731879841</v>
      </c>
      <c r="L10" s="59">
        <v>9</v>
      </c>
      <c r="M10" s="59">
        <v>0</v>
      </c>
      <c r="N10" s="59">
        <v>0</v>
      </c>
      <c r="O10" s="59">
        <v>0</v>
      </c>
      <c r="P10" s="138">
        <f>SUM(K10:O10)</f>
        <v>53.833631731879841</v>
      </c>
    </row>
    <row r="11" spans="2:16" ht="30" x14ac:dyDescent="0.25">
      <c r="B11" s="130">
        <v>3</v>
      </c>
      <c r="C11" s="60" t="s">
        <v>72</v>
      </c>
      <c r="D11" s="59" t="s">
        <v>129</v>
      </c>
      <c r="E11" s="59" t="s">
        <v>129</v>
      </c>
      <c r="F11" s="59" t="s">
        <v>129</v>
      </c>
      <c r="G11" s="59" t="s">
        <v>129</v>
      </c>
      <c r="H11" s="59" t="s">
        <v>129</v>
      </c>
      <c r="I11" s="59" t="s">
        <v>129</v>
      </c>
      <c r="J11" s="59" t="s">
        <v>129</v>
      </c>
      <c r="K11" s="59">
        <v>18.70068414833284</v>
      </c>
      <c r="L11" s="59">
        <v>9</v>
      </c>
      <c r="M11" s="59">
        <v>20</v>
      </c>
      <c r="N11" s="59">
        <v>0</v>
      </c>
      <c r="O11" s="59">
        <v>0</v>
      </c>
      <c r="P11" s="138">
        <f>SUM(K11:O11)</f>
        <v>47.70068414833284</v>
      </c>
    </row>
    <row r="12" spans="2:16" x14ac:dyDescent="0.25">
      <c r="B12" s="130">
        <v>4</v>
      </c>
      <c r="C12" s="59" t="s">
        <v>96</v>
      </c>
      <c r="D12" s="59" t="s">
        <v>285</v>
      </c>
      <c r="E12" s="59" t="s">
        <v>129</v>
      </c>
      <c r="F12" s="59" t="s">
        <v>129</v>
      </c>
      <c r="G12" s="59" t="s">
        <v>129</v>
      </c>
      <c r="H12" s="59" t="s">
        <v>129</v>
      </c>
      <c r="I12" s="59" t="s">
        <v>129</v>
      </c>
      <c r="J12" s="59" t="s">
        <v>129</v>
      </c>
      <c r="K12" s="59">
        <v>14.918477600552979</v>
      </c>
      <c r="L12" s="59">
        <v>9</v>
      </c>
      <c r="M12" s="107">
        <v>0</v>
      </c>
      <c r="N12" s="107">
        <v>20</v>
      </c>
      <c r="O12" s="59">
        <v>0</v>
      </c>
      <c r="P12" s="138">
        <f>SUM(K12:O12)</f>
        <v>43.918477600552976</v>
      </c>
    </row>
    <row r="13" spans="2:16" ht="30" x14ac:dyDescent="0.25">
      <c r="C13" s="61" t="s">
        <v>103</v>
      </c>
      <c r="D13" s="131" t="s">
        <v>15</v>
      </c>
      <c r="E13" s="131" t="s">
        <v>15</v>
      </c>
      <c r="F13" s="131" t="s">
        <v>15</v>
      </c>
      <c r="G13" s="131" t="s">
        <v>15</v>
      </c>
      <c r="H13" s="131" t="s">
        <v>15</v>
      </c>
      <c r="I13" s="131" t="s">
        <v>15</v>
      </c>
      <c r="J13" s="131" t="s">
        <v>15</v>
      </c>
      <c r="K13" s="131" t="s">
        <v>15</v>
      </c>
      <c r="L13" s="131" t="s">
        <v>15</v>
      </c>
      <c r="M13" s="131" t="s">
        <v>15</v>
      </c>
      <c r="N13" s="131" t="s">
        <v>15</v>
      </c>
      <c r="O13" s="131" t="s">
        <v>15</v>
      </c>
      <c r="P13" s="131" t="s">
        <v>15</v>
      </c>
    </row>
    <row r="14" spans="2:16" ht="30" x14ac:dyDescent="0.25">
      <c r="C14" s="147" t="s">
        <v>110</v>
      </c>
      <c r="D14" s="148" t="s">
        <v>15</v>
      </c>
      <c r="E14" s="148" t="s">
        <v>15</v>
      </c>
      <c r="F14" s="148" t="s">
        <v>15</v>
      </c>
      <c r="G14" s="148" t="s">
        <v>15</v>
      </c>
      <c r="H14" s="148" t="s">
        <v>15</v>
      </c>
      <c r="I14" s="148" t="s">
        <v>15</v>
      </c>
      <c r="J14" s="148" t="s">
        <v>15</v>
      </c>
      <c r="K14" s="148" t="s">
        <v>15</v>
      </c>
      <c r="L14" s="148" t="s">
        <v>15</v>
      </c>
      <c r="M14" s="148" t="s">
        <v>15</v>
      </c>
      <c r="N14" s="148" t="s">
        <v>15</v>
      </c>
      <c r="O14" s="148" t="s">
        <v>15</v>
      </c>
      <c r="P14" s="131" t="s">
        <v>15</v>
      </c>
    </row>
    <row r="16" spans="2:16" ht="25.5" x14ac:dyDescent="0.25">
      <c r="C16" s="46" t="s">
        <v>124</v>
      </c>
      <c r="D16" s="46" t="s">
        <v>125</v>
      </c>
      <c r="E16" s="36" t="s">
        <v>286</v>
      </c>
    </row>
    <row r="17" spans="3:5" ht="81.75" customHeight="1" x14ac:dyDescent="0.25">
      <c r="C17" s="166" t="s">
        <v>154</v>
      </c>
      <c r="D17" s="114" t="s">
        <v>144</v>
      </c>
      <c r="E17" s="115" t="s">
        <v>15</v>
      </c>
    </row>
    <row r="18" spans="3:5" s="21" customFormat="1" ht="81" customHeight="1" x14ac:dyDescent="0.25">
      <c r="C18" s="166" t="s">
        <v>158</v>
      </c>
      <c r="D18" s="114" t="s">
        <v>204</v>
      </c>
      <c r="E18" s="115" t="s">
        <v>296</v>
      </c>
    </row>
    <row r="19" spans="3:5" ht="45" x14ac:dyDescent="0.25">
      <c r="C19" s="166" t="s">
        <v>167</v>
      </c>
      <c r="D19" s="114" t="s">
        <v>168</v>
      </c>
      <c r="E19" s="115" t="s">
        <v>15</v>
      </c>
    </row>
    <row r="20" spans="3:5" ht="67.5" x14ac:dyDescent="0.25">
      <c r="C20" s="173" t="s">
        <v>238</v>
      </c>
      <c r="D20" s="114" t="s">
        <v>237</v>
      </c>
      <c r="E20" s="115" t="s">
        <v>296</v>
      </c>
    </row>
  </sheetData>
  <mergeCells count="2">
    <mergeCell ref="C3:F3"/>
    <mergeCell ref="C4:E4"/>
  </mergeCells>
  <pageMargins left="0.7" right="0.7" top="0.75" bottom="0.75" header="0.3" footer="0.3"/>
  <pageSetup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9A1E4-FF20-4608-8638-074B69D2B069}">
  <sheetPr codeName="Hoja27"/>
  <dimension ref="A2:P16"/>
  <sheetViews>
    <sheetView showGridLines="0" workbookViewId="0"/>
  </sheetViews>
  <sheetFormatPr baseColWidth="10" defaultRowHeight="15" x14ac:dyDescent="0.25"/>
  <cols>
    <col min="1" max="1" width="1.7109375" style="21" customWidth="1"/>
    <col min="2" max="2" width="9.28515625" customWidth="1"/>
    <col min="3" max="3" width="33.42578125" bestFit="1" customWidth="1"/>
    <col min="4" max="4" width="57.42578125" bestFit="1" customWidth="1"/>
    <col min="5" max="5" width="19.5703125" customWidth="1"/>
    <col min="6" max="6" width="11.85546875" bestFit="1" customWidth="1"/>
    <col min="7" max="7" width="10.7109375" bestFit="1" customWidth="1"/>
    <col min="8" max="8" width="16.570312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39</v>
      </c>
      <c r="D3" s="193"/>
      <c r="E3" s="193"/>
      <c r="F3" s="193"/>
    </row>
    <row r="4" spans="2:16" x14ac:dyDescent="0.25">
      <c r="C4" s="194" t="s">
        <v>1</v>
      </c>
      <c r="D4" s="194"/>
      <c r="E4" s="194"/>
    </row>
    <row r="5" spans="2:16" ht="9.75" customHeight="1" x14ac:dyDescent="0.25"/>
    <row r="6" spans="2:16" ht="7.5" customHeight="1" x14ac:dyDescent="0.25"/>
    <row r="8" spans="2:16" ht="62.25" customHeight="1" x14ac:dyDescent="0.25">
      <c r="B8" s="58" t="s">
        <v>329</v>
      </c>
      <c r="C8" s="36" t="s">
        <v>2</v>
      </c>
      <c r="D8" s="36" t="s">
        <v>3</v>
      </c>
      <c r="E8" s="36" t="s">
        <v>4</v>
      </c>
      <c r="F8" s="36" t="s">
        <v>5</v>
      </c>
      <c r="G8" s="36" t="s">
        <v>6</v>
      </c>
      <c r="H8" s="36" t="s">
        <v>7</v>
      </c>
      <c r="I8" s="36" t="s">
        <v>8</v>
      </c>
      <c r="J8" s="36" t="s">
        <v>9</v>
      </c>
      <c r="K8" s="36" t="s">
        <v>10</v>
      </c>
      <c r="L8" s="36" t="s">
        <v>11</v>
      </c>
      <c r="M8" s="36" t="s">
        <v>12</v>
      </c>
      <c r="N8" s="36" t="s">
        <v>13</v>
      </c>
      <c r="O8" s="36" t="s">
        <v>14</v>
      </c>
      <c r="P8" s="36" t="s">
        <v>305</v>
      </c>
    </row>
    <row r="9" spans="2:16" x14ac:dyDescent="0.25">
      <c r="B9" s="130">
        <v>1</v>
      </c>
      <c r="C9" s="59" t="s">
        <v>90</v>
      </c>
      <c r="D9" s="59" t="s">
        <v>129</v>
      </c>
      <c r="E9" s="59" t="s">
        <v>129</v>
      </c>
      <c r="F9" s="59" t="s">
        <v>129</v>
      </c>
      <c r="G9" s="59" t="s">
        <v>129</v>
      </c>
      <c r="H9" s="59" t="s">
        <v>129</v>
      </c>
      <c r="I9" s="59" t="s">
        <v>129</v>
      </c>
      <c r="J9" s="59" t="s">
        <v>129</v>
      </c>
      <c r="K9" s="59">
        <v>70</v>
      </c>
      <c r="L9" s="59">
        <v>9</v>
      </c>
      <c r="M9" s="59">
        <v>20</v>
      </c>
      <c r="N9" s="59">
        <v>0</v>
      </c>
      <c r="O9" s="59">
        <v>0</v>
      </c>
      <c r="P9" s="138">
        <f>SUM(K9:O9)</f>
        <v>99</v>
      </c>
    </row>
    <row r="10" spans="2:16" x14ac:dyDescent="0.25">
      <c r="B10" s="130">
        <v>2</v>
      </c>
      <c r="C10" s="59" t="s">
        <v>96</v>
      </c>
      <c r="D10" s="59" t="s">
        <v>129</v>
      </c>
      <c r="E10" s="59" t="s">
        <v>129</v>
      </c>
      <c r="F10" s="59" t="s">
        <v>129</v>
      </c>
      <c r="G10" s="59" t="s">
        <v>129</v>
      </c>
      <c r="H10" s="59" t="s">
        <v>129</v>
      </c>
      <c r="I10" s="59" t="s">
        <v>129</v>
      </c>
      <c r="J10" s="59" t="s">
        <v>129</v>
      </c>
      <c r="K10" s="59">
        <v>15.882406331996336</v>
      </c>
      <c r="L10" s="59">
        <v>9</v>
      </c>
      <c r="M10" s="107">
        <v>20</v>
      </c>
      <c r="N10" s="107">
        <v>0</v>
      </c>
      <c r="O10" s="59">
        <v>0</v>
      </c>
      <c r="P10" s="138">
        <f>SUM(K10:O10)</f>
        <v>44.882406331996336</v>
      </c>
    </row>
    <row r="11" spans="2:16" s="19" customFormat="1" x14ac:dyDescent="0.25">
      <c r="B11" s="130">
        <v>3</v>
      </c>
      <c r="C11" s="59" t="s">
        <v>85</v>
      </c>
      <c r="D11" s="59" t="s">
        <v>129</v>
      </c>
      <c r="E11" s="59" t="s">
        <v>129</v>
      </c>
      <c r="F11" s="59" t="s">
        <v>129</v>
      </c>
      <c r="G11" s="59" t="s">
        <v>129</v>
      </c>
      <c r="H11" s="59" t="s">
        <v>129</v>
      </c>
      <c r="I11" s="59" t="s">
        <v>129</v>
      </c>
      <c r="J11" s="59" t="s">
        <v>129</v>
      </c>
      <c r="K11" s="59">
        <v>5.9197859579137848</v>
      </c>
      <c r="L11" s="59">
        <v>9</v>
      </c>
      <c r="M11" s="107">
        <v>0</v>
      </c>
      <c r="N11" s="107">
        <v>5</v>
      </c>
      <c r="O11" s="59">
        <v>0</v>
      </c>
      <c r="P11" s="138">
        <f>SUM(K11:O11)</f>
        <v>19.919785957913785</v>
      </c>
    </row>
    <row r="12" spans="2:16" x14ac:dyDescent="0.25">
      <c r="B12" s="130">
        <v>4</v>
      </c>
      <c r="C12" s="59" t="s">
        <v>93</v>
      </c>
      <c r="D12" s="59" t="s">
        <v>129</v>
      </c>
      <c r="E12" s="59" t="s">
        <v>129</v>
      </c>
      <c r="F12" s="59" t="s">
        <v>129</v>
      </c>
      <c r="G12" s="59" t="s">
        <v>129</v>
      </c>
      <c r="H12" s="59" t="s">
        <v>129</v>
      </c>
      <c r="I12" s="59" t="s">
        <v>129</v>
      </c>
      <c r="J12" s="59" t="s">
        <v>129</v>
      </c>
      <c r="K12" s="59">
        <v>4.8153197855978656</v>
      </c>
      <c r="L12" s="59">
        <v>9</v>
      </c>
      <c r="M12" s="59">
        <v>0</v>
      </c>
      <c r="N12" s="59">
        <v>5</v>
      </c>
      <c r="O12" s="59">
        <v>0</v>
      </c>
      <c r="P12" s="138">
        <f>SUM(K12:O12)</f>
        <v>18.815319785597865</v>
      </c>
    </row>
    <row r="14" spans="2:16" ht="25.5" x14ac:dyDescent="0.25">
      <c r="C14" s="46" t="s">
        <v>124</v>
      </c>
      <c r="D14" s="46" t="s">
        <v>125</v>
      </c>
      <c r="E14" s="36" t="s">
        <v>286</v>
      </c>
    </row>
    <row r="15" spans="2:16" ht="67.5" x14ac:dyDescent="0.25">
      <c r="C15" s="166" t="s">
        <v>160</v>
      </c>
      <c r="D15" s="18" t="s">
        <v>204</v>
      </c>
      <c r="E15" s="114" t="s">
        <v>296</v>
      </c>
    </row>
    <row r="16" spans="2:16" ht="67.5" x14ac:dyDescent="0.25">
      <c r="C16" s="166" t="s">
        <v>184</v>
      </c>
      <c r="D16" s="18" t="s">
        <v>190</v>
      </c>
      <c r="E16" s="114" t="s">
        <v>296</v>
      </c>
    </row>
  </sheetData>
  <sortState xmlns:xlrd2="http://schemas.microsoft.com/office/spreadsheetml/2017/richdata2" ref="C9:P12">
    <sortCondition descending="1" ref="P9"/>
  </sortState>
  <mergeCells count="2">
    <mergeCell ref="C3:F3"/>
    <mergeCell ref="C4:E4"/>
  </mergeCells>
  <pageMargins left="0.7" right="0.7" top="0.75" bottom="0.75" header="0.3" footer="0.3"/>
  <pageSetup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D7F40-1197-44F4-B5B6-E2D4927F4E15}">
  <sheetPr codeName="Hoja28"/>
  <dimension ref="A2:P40"/>
  <sheetViews>
    <sheetView showGridLines="0" workbookViewId="0"/>
  </sheetViews>
  <sheetFormatPr baseColWidth="10" defaultRowHeight="15" x14ac:dyDescent="0.25"/>
  <cols>
    <col min="1" max="1" width="2.5703125" style="21" customWidth="1"/>
    <col min="2" max="2" width="9.7109375" customWidth="1"/>
    <col min="3" max="3" width="33.42578125" bestFit="1" customWidth="1"/>
    <col min="4" max="4" width="29.5703125" customWidth="1"/>
    <col min="5" max="5" width="16.5703125" customWidth="1"/>
    <col min="6" max="6" width="13.42578125" customWidth="1"/>
    <col min="7" max="7" width="10.7109375" bestFit="1" customWidth="1"/>
    <col min="8" max="8" width="14.85546875" bestFit="1"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40</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90</v>
      </c>
      <c r="D9" s="28" t="s">
        <v>129</v>
      </c>
      <c r="E9" s="28" t="s">
        <v>129</v>
      </c>
      <c r="F9" s="28" t="s">
        <v>129</v>
      </c>
      <c r="G9" s="28" t="s">
        <v>129</v>
      </c>
      <c r="H9" s="28" t="s">
        <v>129</v>
      </c>
      <c r="I9" s="28" t="s">
        <v>129</v>
      </c>
      <c r="J9" s="28" t="s">
        <v>129</v>
      </c>
      <c r="K9" s="28">
        <v>70</v>
      </c>
      <c r="L9" s="28">
        <v>9</v>
      </c>
      <c r="M9" s="28">
        <v>20</v>
      </c>
      <c r="N9" s="28">
        <v>0</v>
      </c>
      <c r="O9" s="28">
        <v>0</v>
      </c>
      <c r="P9" s="91">
        <f>SUM(K9:O9)</f>
        <v>99</v>
      </c>
    </row>
    <row r="10" spans="2:16" ht="30.75" thickBot="1" x14ac:dyDescent="0.3">
      <c r="B10" s="130">
        <v>2</v>
      </c>
      <c r="C10" s="29" t="s">
        <v>80</v>
      </c>
      <c r="D10" s="28" t="s">
        <v>129</v>
      </c>
      <c r="E10" s="28" t="s">
        <v>129</v>
      </c>
      <c r="F10" s="28" t="s">
        <v>129</v>
      </c>
      <c r="G10" s="28" t="s">
        <v>129</v>
      </c>
      <c r="H10" s="28" t="s">
        <v>129</v>
      </c>
      <c r="I10" s="28" t="s">
        <v>129</v>
      </c>
      <c r="J10" s="28" t="s">
        <v>129</v>
      </c>
      <c r="K10" s="28">
        <v>54.99505113823821</v>
      </c>
      <c r="L10" s="28">
        <v>9</v>
      </c>
      <c r="M10" s="28">
        <v>20</v>
      </c>
      <c r="N10" s="28">
        <v>0</v>
      </c>
      <c r="O10" s="28">
        <v>0</v>
      </c>
      <c r="P10" s="91">
        <f>SUM(K10:O10)</f>
        <v>83.99505113823821</v>
      </c>
    </row>
    <row r="11" spans="2:16" s="21" customFormat="1" ht="15.75" thickBot="1" x14ac:dyDescent="0.3">
      <c r="B11" s="130">
        <v>3</v>
      </c>
      <c r="C11" s="27" t="s">
        <v>96</v>
      </c>
      <c r="D11" s="28" t="s">
        <v>129</v>
      </c>
      <c r="E11" s="28" t="s">
        <v>129</v>
      </c>
      <c r="F11" s="28" t="s">
        <v>129</v>
      </c>
      <c r="G11" s="28" t="s">
        <v>129</v>
      </c>
      <c r="H11" s="28" t="s">
        <v>129</v>
      </c>
      <c r="I11" s="28" t="s">
        <v>129</v>
      </c>
      <c r="J11" s="28" t="s">
        <v>129</v>
      </c>
      <c r="K11" s="28">
        <v>41.344960260622912</v>
      </c>
      <c r="L11" s="28">
        <v>9</v>
      </c>
      <c r="M11" s="28">
        <v>20</v>
      </c>
      <c r="N11" s="28">
        <v>0</v>
      </c>
      <c r="O11" s="28">
        <v>0</v>
      </c>
      <c r="P11" s="91">
        <f>SUM(K11:O11)</f>
        <v>70.344960260622912</v>
      </c>
    </row>
    <row r="12" spans="2:16" ht="15.75" thickBot="1" x14ac:dyDescent="0.3">
      <c r="B12" s="130">
        <v>4</v>
      </c>
      <c r="C12" s="27" t="s">
        <v>108</v>
      </c>
      <c r="D12" s="28" t="s">
        <v>129</v>
      </c>
      <c r="E12" s="28" t="s">
        <v>129</v>
      </c>
      <c r="F12" s="28" t="s">
        <v>129</v>
      </c>
      <c r="G12" s="28" t="s">
        <v>129</v>
      </c>
      <c r="H12" s="28" t="s">
        <v>129</v>
      </c>
      <c r="I12" s="28" t="s">
        <v>129</v>
      </c>
      <c r="J12" s="28" t="s">
        <v>129</v>
      </c>
      <c r="K12" s="28">
        <v>32.313623807344896</v>
      </c>
      <c r="L12" s="28">
        <v>9</v>
      </c>
      <c r="M12" s="28">
        <v>20</v>
      </c>
      <c r="N12" s="28">
        <v>0</v>
      </c>
      <c r="O12" s="28">
        <v>0</v>
      </c>
      <c r="P12" s="91">
        <f>SUM(K12:O12)</f>
        <v>61.313623807344896</v>
      </c>
    </row>
    <row r="13" spans="2:16" s="21" customFormat="1" ht="15.75" thickBot="1" x14ac:dyDescent="0.3">
      <c r="B13" s="130">
        <v>5</v>
      </c>
      <c r="C13" s="27" t="s">
        <v>93</v>
      </c>
      <c r="D13" s="28" t="s">
        <v>129</v>
      </c>
      <c r="E13" s="28" t="s">
        <v>129</v>
      </c>
      <c r="F13" s="28" t="s">
        <v>129</v>
      </c>
      <c r="G13" s="28" t="s">
        <v>129</v>
      </c>
      <c r="H13" s="28" t="s">
        <v>129</v>
      </c>
      <c r="I13" s="28" t="s">
        <v>129</v>
      </c>
      <c r="J13" s="28" t="s">
        <v>129</v>
      </c>
      <c r="K13" s="28">
        <v>16.898683248831617</v>
      </c>
      <c r="L13" s="28">
        <v>9</v>
      </c>
      <c r="M13" s="28">
        <v>0</v>
      </c>
      <c r="N13" s="28">
        <v>5</v>
      </c>
      <c r="O13" s="28">
        <v>0</v>
      </c>
      <c r="P13" s="91">
        <f>SUM(K13:O13)</f>
        <v>30.898683248831617</v>
      </c>
    </row>
    <row r="14" spans="2:16" ht="30.75" thickBot="1" x14ac:dyDescent="0.3">
      <c r="C14" s="14" t="s">
        <v>103</v>
      </c>
      <c r="D14" s="15" t="s">
        <v>15</v>
      </c>
      <c r="E14" s="15" t="s">
        <v>15</v>
      </c>
      <c r="F14" s="15" t="s">
        <v>15</v>
      </c>
      <c r="G14" s="15" t="s">
        <v>15</v>
      </c>
      <c r="H14" s="15" t="s">
        <v>15</v>
      </c>
      <c r="I14" s="15" t="s">
        <v>15</v>
      </c>
      <c r="J14" s="15" t="s">
        <v>15</v>
      </c>
      <c r="K14" s="15" t="s">
        <v>15</v>
      </c>
      <c r="L14" s="15" t="s">
        <v>15</v>
      </c>
      <c r="M14" s="15" t="s">
        <v>15</v>
      </c>
      <c r="N14" s="15" t="s">
        <v>15</v>
      </c>
      <c r="O14" s="15" t="s">
        <v>15</v>
      </c>
      <c r="P14" s="85" t="s">
        <v>15</v>
      </c>
    </row>
    <row r="15" spans="2:16" s="16" customFormat="1" x14ac:dyDescent="0.25">
      <c r="C15" s="117"/>
      <c r="D15" s="118"/>
      <c r="E15" s="118"/>
      <c r="F15" s="118"/>
      <c r="G15" s="118"/>
      <c r="H15" s="118"/>
      <c r="I15" s="118"/>
      <c r="J15" s="118"/>
      <c r="K15" s="118"/>
      <c r="L15" s="118"/>
      <c r="M15" s="118"/>
      <c r="N15" s="118"/>
      <c r="O15" s="118"/>
      <c r="P15" s="119"/>
    </row>
    <row r="16" spans="2:16" ht="25.5" x14ac:dyDescent="0.25">
      <c r="C16" s="73" t="s">
        <v>124</v>
      </c>
      <c r="D16" s="73" t="s">
        <v>125</v>
      </c>
      <c r="E16" s="36" t="s">
        <v>286</v>
      </c>
    </row>
    <row r="17" spans="3:5" ht="112.5" x14ac:dyDescent="0.25">
      <c r="C17" s="115" t="s">
        <v>150</v>
      </c>
      <c r="D17" s="115" t="s">
        <v>204</v>
      </c>
      <c r="E17" s="115" t="s">
        <v>296</v>
      </c>
    </row>
    <row r="18" spans="3:5" ht="119.25" customHeight="1" x14ac:dyDescent="0.25">
      <c r="C18" s="115" t="s">
        <v>151</v>
      </c>
      <c r="D18" s="115" t="s">
        <v>144</v>
      </c>
      <c r="E18" s="115" t="s">
        <v>15</v>
      </c>
    </row>
    <row r="19" spans="3:5" ht="90" x14ac:dyDescent="0.25">
      <c r="C19" s="167" t="s">
        <v>178</v>
      </c>
      <c r="D19" s="115" t="s">
        <v>190</v>
      </c>
      <c r="E19" s="115" t="s">
        <v>296</v>
      </c>
    </row>
    <row r="40" spans="11:13" x14ac:dyDescent="0.25">
      <c r="K40">
        <v>1</v>
      </c>
      <c r="M40" t="s">
        <v>289</v>
      </c>
    </row>
  </sheetData>
  <mergeCells count="2">
    <mergeCell ref="C3:F3"/>
    <mergeCell ref="C4:E4"/>
  </mergeCells>
  <pageMargins left="0.7" right="0.7" top="0.75" bottom="0.75" header="0.3" footer="0.3"/>
  <pageSetup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070A-0961-4BEC-B73F-311496A8FFB7}">
  <sheetPr codeName="Hoja29"/>
  <dimension ref="A2:P18"/>
  <sheetViews>
    <sheetView showGridLines="0" workbookViewId="0"/>
  </sheetViews>
  <sheetFormatPr baseColWidth="10" defaultRowHeight="15" x14ac:dyDescent="0.25"/>
  <cols>
    <col min="1" max="1" width="2.5703125" style="21" customWidth="1"/>
    <col min="2" max="2" width="8.28515625" customWidth="1"/>
    <col min="3" max="3" width="33.42578125" bestFit="1" customWidth="1"/>
    <col min="4" max="4" width="41.85546875" customWidth="1"/>
    <col min="5" max="5" width="22.5703125" customWidth="1"/>
    <col min="6" max="6" width="13.5703125" customWidth="1"/>
    <col min="7" max="7" width="13.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41</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90</v>
      </c>
      <c r="D8" s="28" t="s">
        <v>129</v>
      </c>
      <c r="E8" s="28" t="s">
        <v>129</v>
      </c>
      <c r="F8" s="28" t="s">
        <v>129</v>
      </c>
      <c r="G8" s="28" t="s">
        <v>129</v>
      </c>
      <c r="H8" s="28" t="s">
        <v>129</v>
      </c>
      <c r="I8" s="28" t="s">
        <v>129</v>
      </c>
      <c r="J8" s="28" t="s">
        <v>129</v>
      </c>
      <c r="K8" s="28">
        <v>70</v>
      </c>
      <c r="L8" s="28">
        <v>9</v>
      </c>
      <c r="M8" s="28">
        <v>20</v>
      </c>
      <c r="N8" s="28">
        <v>0</v>
      </c>
      <c r="O8" s="28">
        <v>0</v>
      </c>
      <c r="P8" s="91">
        <f>SUM(K8:O8)</f>
        <v>99</v>
      </c>
    </row>
    <row r="9" spans="2:16" ht="15.75" thickBot="1" x14ac:dyDescent="0.3">
      <c r="B9" s="130">
        <v>2</v>
      </c>
      <c r="C9" s="27" t="s">
        <v>78</v>
      </c>
      <c r="D9" s="28" t="s">
        <v>129</v>
      </c>
      <c r="E9" s="28" t="s">
        <v>129</v>
      </c>
      <c r="F9" s="28" t="s">
        <v>129</v>
      </c>
      <c r="G9" s="28" t="s">
        <v>129</v>
      </c>
      <c r="H9" s="28" t="s">
        <v>129</v>
      </c>
      <c r="I9" s="28" t="s">
        <v>129</v>
      </c>
      <c r="J9" s="28" t="s">
        <v>129</v>
      </c>
      <c r="K9" s="28">
        <v>10.821498302045903</v>
      </c>
      <c r="L9" s="28">
        <v>9</v>
      </c>
      <c r="M9" s="74">
        <v>20</v>
      </c>
      <c r="N9" s="28">
        <v>0</v>
      </c>
      <c r="O9" s="28">
        <v>0</v>
      </c>
      <c r="P9" s="91">
        <f>SUM(K9:O9)</f>
        <v>39.821498302045903</v>
      </c>
    </row>
    <row r="10" spans="2:16" ht="15.75" thickBot="1" x14ac:dyDescent="0.3">
      <c r="B10" s="130">
        <v>3</v>
      </c>
      <c r="C10" s="27" t="s">
        <v>96</v>
      </c>
      <c r="D10" s="28" t="s">
        <v>129</v>
      </c>
      <c r="E10" s="28" t="s">
        <v>129</v>
      </c>
      <c r="F10" s="28" t="s">
        <v>129</v>
      </c>
      <c r="G10" s="28" t="s">
        <v>129</v>
      </c>
      <c r="H10" s="28" t="s">
        <v>129</v>
      </c>
      <c r="I10" s="28" t="s">
        <v>129</v>
      </c>
      <c r="J10" s="28" t="s">
        <v>129</v>
      </c>
      <c r="K10" s="28">
        <v>3.7742708126582007</v>
      </c>
      <c r="L10" s="28">
        <v>9</v>
      </c>
      <c r="M10" s="28">
        <v>20</v>
      </c>
      <c r="N10" s="28">
        <v>0</v>
      </c>
      <c r="O10" s="28">
        <v>0</v>
      </c>
      <c r="P10" s="91">
        <f>SUM(K10:O10)</f>
        <v>32.774270812658202</v>
      </c>
    </row>
    <row r="11" spans="2:16" s="21" customFormat="1" ht="15.75" thickBot="1" x14ac:dyDescent="0.3">
      <c r="B11" s="130">
        <v>4</v>
      </c>
      <c r="C11" s="27" t="s">
        <v>93</v>
      </c>
      <c r="D11" s="28" t="s">
        <v>129</v>
      </c>
      <c r="E11" s="28" t="s">
        <v>129</v>
      </c>
      <c r="F11" s="28" t="s">
        <v>129</v>
      </c>
      <c r="G11" s="28" t="s">
        <v>129</v>
      </c>
      <c r="H11" s="28" t="s">
        <v>129</v>
      </c>
      <c r="I11" s="28" t="s">
        <v>129</v>
      </c>
      <c r="J11" s="28" t="s">
        <v>129</v>
      </c>
      <c r="K11" s="28">
        <v>6.4477940463652006</v>
      </c>
      <c r="L11" s="28">
        <v>9</v>
      </c>
      <c r="M11" s="28">
        <v>0</v>
      </c>
      <c r="N11" s="28">
        <v>5</v>
      </c>
      <c r="O11" s="28">
        <v>0</v>
      </c>
      <c r="P11" s="91">
        <f>SUM(K11:O11)</f>
        <v>20.4477940463652</v>
      </c>
    </row>
    <row r="12" spans="2:16" ht="30.75" thickBot="1" x14ac:dyDescent="0.3">
      <c r="B12" s="21"/>
      <c r="C12" s="14" t="s">
        <v>103</v>
      </c>
      <c r="D12" s="15" t="s">
        <v>15</v>
      </c>
      <c r="E12" s="15" t="s">
        <v>15</v>
      </c>
      <c r="F12" s="15" t="s">
        <v>15</v>
      </c>
      <c r="G12" s="15" t="s">
        <v>15</v>
      </c>
      <c r="H12" s="15" t="s">
        <v>15</v>
      </c>
      <c r="I12" s="15" t="s">
        <v>15</v>
      </c>
      <c r="J12" s="15" t="s">
        <v>15</v>
      </c>
      <c r="K12" s="15" t="s">
        <v>15</v>
      </c>
      <c r="L12" s="15" t="s">
        <v>15</v>
      </c>
      <c r="M12" s="15" t="s">
        <v>15</v>
      </c>
      <c r="N12" s="15" t="s">
        <v>15</v>
      </c>
      <c r="O12" s="15" t="s">
        <v>15</v>
      </c>
      <c r="P12" s="85" t="s">
        <v>15</v>
      </c>
    </row>
    <row r="13" spans="2:16" s="21" customFormat="1" ht="15.75" thickBot="1" x14ac:dyDescent="0.3"/>
    <row r="14" spans="2:16" ht="25.5" x14ac:dyDescent="0.25">
      <c r="C14" s="6" t="s">
        <v>124</v>
      </c>
      <c r="D14" s="5" t="s">
        <v>125</v>
      </c>
      <c r="E14" s="5" t="s">
        <v>286</v>
      </c>
    </row>
    <row r="15" spans="2:16" ht="67.5" x14ac:dyDescent="0.25">
      <c r="C15" s="205" t="s">
        <v>139</v>
      </c>
      <c r="D15" s="18" t="s">
        <v>257</v>
      </c>
      <c r="E15" s="114" t="s">
        <v>296</v>
      </c>
    </row>
    <row r="16" spans="2:16" ht="78.75" x14ac:dyDescent="0.25">
      <c r="C16" s="205"/>
      <c r="D16" s="13" t="s">
        <v>255</v>
      </c>
      <c r="E16" s="114" t="s">
        <v>296</v>
      </c>
    </row>
    <row r="17" spans="3:5" ht="67.5" x14ac:dyDescent="0.25">
      <c r="C17" s="116" t="s">
        <v>151</v>
      </c>
      <c r="D17" s="18" t="s">
        <v>144</v>
      </c>
      <c r="E17" s="115" t="s">
        <v>15</v>
      </c>
    </row>
    <row r="18" spans="3:5" ht="67.5" x14ac:dyDescent="0.25">
      <c r="C18" s="116" t="s">
        <v>178</v>
      </c>
      <c r="D18" s="18" t="s">
        <v>190</v>
      </c>
      <c r="E18" s="114" t="s">
        <v>296</v>
      </c>
    </row>
  </sheetData>
  <mergeCells count="3">
    <mergeCell ref="C3:F3"/>
    <mergeCell ref="C4:E4"/>
    <mergeCell ref="C15:C16"/>
  </mergeCells>
  <pageMargins left="0.7" right="0.7" top="0.75" bottom="0.75" header="0.3" footer="0.3"/>
  <pageSetup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BEF2-148E-49BA-8674-CD124D00BD54}">
  <sheetPr codeName="Hoja30"/>
  <dimension ref="A2:P19"/>
  <sheetViews>
    <sheetView showGridLines="0" workbookViewId="0"/>
  </sheetViews>
  <sheetFormatPr baseColWidth="10" defaultRowHeight="15" x14ac:dyDescent="0.25"/>
  <cols>
    <col min="1" max="1" width="2.42578125" style="21" customWidth="1"/>
    <col min="2" max="2" width="10.5703125" customWidth="1"/>
    <col min="3" max="3" width="33.42578125" bestFit="1" customWidth="1"/>
    <col min="4" max="4" width="57.42578125" bestFit="1" customWidth="1"/>
    <col min="5" max="5" width="19.140625" customWidth="1"/>
    <col min="6" max="6" width="13.28515625" customWidth="1"/>
    <col min="7" max="7" width="10.7109375" bestFit="1" customWidth="1"/>
    <col min="8" max="8" width="14.85546875" bestFit="1" customWidth="1"/>
    <col min="9" max="9" width="12.42578125" customWidth="1"/>
    <col min="10" max="10" width="14.42578125" customWidth="1"/>
    <col min="11" max="11" width="14.85546875" bestFit="1"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42</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105</v>
      </c>
      <c r="D8" s="28" t="s">
        <v>129</v>
      </c>
      <c r="E8" s="28" t="s">
        <v>129</v>
      </c>
      <c r="F8" s="28" t="s">
        <v>129</v>
      </c>
      <c r="G8" s="28" t="s">
        <v>129</v>
      </c>
      <c r="H8" s="28" t="s">
        <v>129</v>
      </c>
      <c r="I8" s="28" t="s">
        <v>129</v>
      </c>
      <c r="J8" s="28" t="s">
        <v>129</v>
      </c>
      <c r="K8" s="28">
        <v>70</v>
      </c>
      <c r="L8" s="28">
        <v>9</v>
      </c>
      <c r="M8" s="28">
        <v>20</v>
      </c>
      <c r="N8" s="28">
        <v>0</v>
      </c>
      <c r="O8" s="28">
        <v>0</v>
      </c>
      <c r="P8" s="91">
        <f>SUM(K8:O8)</f>
        <v>99</v>
      </c>
    </row>
    <row r="9" spans="2:16" ht="30.75" thickBot="1" x14ac:dyDescent="0.3">
      <c r="B9" s="130">
        <v>2</v>
      </c>
      <c r="C9" s="29" t="s">
        <v>72</v>
      </c>
      <c r="D9" s="28" t="s">
        <v>129</v>
      </c>
      <c r="E9" s="28" t="s">
        <v>129</v>
      </c>
      <c r="F9" s="28" t="s">
        <v>129</v>
      </c>
      <c r="G9" s="28" t="s">
        <v>129</v>
      </c>
      <c r="H9" s="28" t="s">
        <v>129</v>
      </c>
      <c r="I9" s="28" t="s">
        <v>129</v>
      </c>
      <c r="J9" s="28" t="s">
        <v>129</v>
      </c>
      <c r="K9" s="28">
        <v>44.194386910834297</v>
      </c>
      <c r="L9" s="28">
        <v>9</v>
      </c>
      <c r="M9" s="28">
        <v>20</v>
      </c>
      <c r="N9" s="28">
        <v>0</v>
      </c>
      <c r="O9" s="28">
        <v>0</v>
      </c>
      <c r="P9" s="91">
        <f>SUM(K9:O9)</f>
        <v>73.194386910834297</v>
      </c>
    </row>
    <row r="10" spans="2:16" ht="15.75" thickBot="1" x14ac:dyDescent="0.3">
      <c r="B10" s="130">
        <v>3</v>
      </c>
      <c r="C10" s="27" t="s">
        <v>78</v>
      </c>
      <c r="D10" s="28" t="s">
        <v>129</v>
      </c>
      <c r="E10" s="28" t="s">
        <v>129</v>
      </c>
      <c r="F10" s="28" t="s">
        <v>129</v>
      </c>
      <c r="G10" s="28" t="s">
        <v>129</v>
      </c>
      <c r="H10" s="28" t="s">
        <v>129</v>
      </c>
      <c r="I10" s="28" t="s">
        <v>129</v>
      </c>
      <c r="J10" s="28" t="s">
        <v>129</v>
      </c>
      <c r="K10" s="28">
        <v>32.434210458155903</v>
      </c>
      <c r="L10" s="28">
        <v>9</v>
      </c>
      <c r="M10" s="74">
        <v>20</v>
      </c>
      <c r="N10" s="28">
        <v>0</v>
      </c>
      <c r="O10" s="28">
        <v>0</v>
      </c>
      <c r="P10" s="91">
        <f>SUM(K10:O10)</f>
        <v>61.434210458155903</v>
      </c>
    </row>
    <row r="11" spans="2:16" ht="15.75" thickBot="1" x14ac:dyDescent="0.3">
      <c r="B11" s="130">
        <v>4</v>
      </c>
      <c r="C11" s="27" t="s">
        <v>112</v>
      </c>
      <c r="D11" s="28" t="s">
        <v>129</v>
      </c>
      <c r="E11" s="28" t="s">
        <v>129</v>
      </c>
      <c r="F11" s="28" t="s">
        <v>129</v>
      </c>
      <c r="G11" s="28" t="s">
        <v>129</v>
      </c>
      <c r="H11" s="28" t="s">
        <v>129</v>
      </c>
      <c r="I11" s="28" t="s">
        <v>129</v>
      </c>
      <c r="J11" s="28" t="s">
        <v>129</v>
      </c>
      <c r="K11" s="28">
        <v>19.214855078798369</v>
      </c>
      <c r="L11" s="28">
        <v>9</v>
      </c>
      <c r="M11" s="28">
        <v>20</v>
      </c>
      <c r="N11" s="28">
        <v>0</v>
      </c>
      <c r="O11" s="28">
        <v>0</v>
      </c>
      <c r="P11" s="91">
        <f>SUM(K11:O11)</f>
        <v>48.214855078798365</v>
      </c>
    </row>
    <row r="12" spans="2:16" ht="15.75" thickBot="1" x14ac:dyDescent="0.3">
      <c r="B12" s="130">
        <v>5</v>
      </c>
      <c r="C12" s="27" t="s">
        <v>111</v>
      </c>
      <c r="D12" s="28" t="s">
        <v>129</v>
      </c>
      <c r="E12" s="28" t="s">
        <v>129</v>
      </c>
      <c r="F12" s="28" t="s">
        <v>129</v>
      </c>
      <c r="G12" s="28" t="s">
        <v>129</v>
      </c>
      <c r="H12" s="28" t="s">
        <v>129</v>
      </c>
      <c r="I12" s="28" t="s">
        <v>129</v>
      </c>
      <c r="J12" s="28" t="s">
        <v>129</v>
      </c>
      <c r="K12" s="28">
        <v>31.986559434685155</v>
      </c>
      <c r="L12" s="28">
        <v>9</v>
      </c>
      <c r="M12" s="28">
        <v>0</v>
      </c>
      <c r="N12" s="28">
        <v>0</v>
      </c>
      <c r="O12" s="28">
        <v>0</v>
      </c>
      <c r="P12" s="91">
        <f>SUM(K12:O12)</f>
        <v>40.986559434685155</v>
      </c>
    </row>
    <row r="13" spans="2:16" ht="30.75" thickBot="1" x14ac:dyDescent="0.3">
      <c r="C13" s="14" t="s">
        <v>110</v>
      </c>
      <c r="D13" s="15" t="s">
        <v>15</v>
      </c>
      <c r="E13" s="15" t="s">
        <v>15</v>
      </c>
      <c r="F13" s="15" t="s">
        <v>15</v>
      </c>
      <c r="G13" s="15" t="s">
        <v>15</v>
      </c>
      <c r="H13" s="15" t="s">
        <v>15</v>
      </c>
      <c r="I13" s="15" t="s">
        <v>15</v>
      </c>
      <c r="J13" s="15" t="s">
        <v>15</v>
      </c>
      <c r="K13" s="15" t="s">
        <v>15</v>
      </c>
      <c r="L13" s="15" t="s">
        <v>15</v>
      </c>
      <c r="M13" s="15" t="s">
        <v>15</v>
      </c>
      <c r="N13" s="15" t="s">
        <v>15</v>
      </c>
      <c r="O13" s="15" t="s">
        <v>15</v>
      </c>
      <c r="P13" s="85" t="s">
        <v>15</v>
      </c>
    </row>
    <row r="14" spans="2:16" s="21" customFormat="1" x14ac:dyDescent="0.25"/>
    <row r="15" spans="2:16" ht="25.5" x14ac:dyDescent="0.25">
      <c r="C15" s="96" t="s">
        <v>124</v>
      </c>
      <c r="D15" s="36" t="s">
        <v>125</v>
      </c>
      <c r="E15" s="36" t="s">
        <v>286</v>
      </c>
    </row>
    <row r="16" spans="2:16" ht="67.5" x14ac:dyDescent="0.25">
      <c r="C16" s="205" t="s">
        <v>139</v>
      </c>
      <c r="D16" s="18" t="s">
        <v>257</v>
      </c>
      <c r="E16" s="114" t="s">
        <v>296</v>
      </c>
    </row>
    <row r="17" spans="3:5" ht="67.5" x14ac:dyDescent="0.25">
      <c r="C17" s="205"/>
      <c r="D17" s="13" t="s">
        <v>204</v>
      </c>
      <c r="E17" s="114" t="s">
        <v>296</v>
      </c>
    </row>
    <row r="18" spans="3:5" ht="40.5" customHeight="1" x14ac:dyDescent="0.25">
      <c r="C18" s="171" t="s">
        <v>166</v>
      </c>
      <c r="D18" s="114" t="s">
        <v>168</v>
      </c>
      <c r="E18" s="114" t="s">
        <v>15</v>
      </c>
    </row>
    <row r="19" spans="3:5" ht="90" x14ac:dyDescent="0.25">
      <c r="C19" s="172" t="s">
        <v>243</v>
      </c>
      <c r="D19" s="18" t="s">
        <v>194</v>
      </c>
      <c r="E19" s="114" t="s">
        <v>294</v>
      </c>
    </row>
  </sheetData>
  <sortState xmlns:xlrd2="http://schemas.microsoft.com/office/spreadsheetml/2017/richdata2" ref="C8:P12">
    <sortCondition descending="1" ref="P11"/>
  </sortState>
  <mergeCells count="3">
    <mergeCell ref="C3:F3"/>
    <mergeCell ref="C4:E4"/>
    <mergeCell ref="C16:C17"/>
  </mergeCells>
  <pageMargins left="0.7" right="0.7" top="0.75" bottom="0.75" header="0.3" footer="0.3"/>
  <pageSetup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F2397-5C92-42C8-8F7F-F9F2EC9BB5E1}">
  <sheetPr codeName="Hoja31"/>
  <dimension ref="A2:P28"/>
  <sheetViews>
    <sheetView showGridLines="0" workbookViewId="0"/>
  </sheetViews>
  <sheetFormatPr baseColWidth="10" defaultRowHeight="15" x14ac:dyDescent="0.25"/>
  <cols>
    <col min="1" max="1" width="2.42578125" style="21" customWidth="1"/>
    <col min="2" max="2" width="8.85546875" customWidth="1"/>
    <col min="3" max="3" width="33.42578125" bestFit="1" customWidth="1"/>
    <col min="4" max="4" width="39.7109375" customWidth="1"/>
    <col min="5" max="5" width="21.57031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4.85546875" bestFit="1" customWidth="1"/>
    <col min="12" max="12" width="10.7109375" customWidth="1"/>
    <col min="14" max="14" width="13.28515625" customWidth="1"/>
    <col min="15" max="15" width="14.140625" customWidth="1"/>
  </cols>
  <sheetData>
    <row r="2" spans="2:16" ht="18" x14ac:dyDescent="0.25">
      <c r="D2" s="76" t="s">
        <v>304</v>
      </c>
    </row>
    <row r="3" spans="2:16" ht="21" x14ac:dyDescent="0.25">
      <c r="C3" s="193" t="s">
        <v>43</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s="35" customFormat="1"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85">
        <v>1</v>
      </c>
      <c r="C9" s="27" t="s">
        <v>85</v>
      </c>
      <c r="D9" s="28" t="s">
        <v>129</v>
      </c>
      <c r="E9" s="28" t="s">
        <v>129</v>
      </c>
      <c r="F9" s="28" t="s">
        <v>129</v>
      </c>
      <c r="G9" s="28" t="s">
        <v>129</v>
      </c>
      <c r="H9" s="28" t="s">
        <v>129</v>
      </c>
      <c r="I9" s="28" t="s">
        <v>129</v>
      </c>
      <c r="J9" s="28" t="s">
        <v>129</v>
      </c>
      <c r="K9" s="28">
        <v>70</v>
      </c>
      <c r="L9" s="28">
        <v>9</v>
      </c>
      <c r="M9" s="74">
        <v>0</v>
      </c>
      <c r="N9" s="74">
        <v>5</v>
      </c>
      <c r="O9" s="28">
        <v>0</v>
      </c>
      <c r="P9" s="91">
        <f t="shared" ref="P9:P14" si="0">SUM(K9:O9)</f>
        <v>84</v>
      </c>
    </row>
    <row r="10" spans="2:16" ht="15.75" thickBot="1" x14ac:dyDescent="0.3">
      <c r="B10" s="185">
        <v>2</v>
      </c>
      <c r="C10" s="27" t="s">
        <v>90</v>
      </c>
      <c r="D10" s="28" t="s">
        <v>129</v>
      </c>
      <c r="E10" s="28" t="s">
        <v>129</v>
      </c>
      <c r="F10" s="28" t="s">
        <v>129</v>
      </c>
      <c r="G10" s="28" t="s">
        <v>129</v>
      </c>
      <c r="H10" s="28" t="s">
        <v>129</v>
      </c>
      <c r="I10" s="28" t="s">
        <v>129</v>
      </c>
      <c r="J10" s="28" t="s">
        <v>129</v>
      </c>
      <c r="K10" s="28">
        <v>32.961037986177942</v>
      </c>
      <c r="L10" s="28">
        <v>9</v>
      </c>
      <c r="M10" s="28">
        <v>20</v>
      </c>
      <c r="N10" s="28">
        <v>0</v>
      </c>
      <c r="O10" s="28">
        <v>0</v>
      </c>
      <c r="P10" s="91">
        <f t="shared" si="0"/>
        <v>61.961037986177942</v>
      </c>
    </row>
    <row r="11" spans="2:16" ht="15.75" thickBot="1" x14ac:dyDescent="0.3">
      <c r="B11" s="185">
        <v>3</v>
      </c>
      <c r="C11" s="78" t="s">
        <v>105</v>
      </c>
      <c r="D11" s="74" t="s">
        <v>128</v>
      </c>
      <c r="E11" s="74" t="s">
        <v>129</v>
      </c>
      <c r="F11" s="74" t="s">
        <v>129</v>
      </c>
      <c r="G11" s="74" t="s">
        <v>129</v>
      </c>
      <c r="H11" s="74" t="s">
        <v>129</v>
      </c>
      <c r="I11" s="74" t="s">
        <v>129</v>
      </c>
      <c r="J11" s="74" t="s">
        <v>128</v>
      </c>
      <c r="K11" s="74">
        <v>16.142428266998863</v>
      </c>
      <c r="L11" s="74">
        <v>9</v>
      </c>
      <c r="M11" s="74">
        <v>20</v>
      </c>
      <c r="N11" s="74">
        <v>0</v>
      </c>
      <c r="O11" s="74">
        <v>0</v>
      </c>
      <c r="P11" s="184">
        <f t="shared" si="0"/>
        <v>45.142428266998863</v>
      </c>
    </row>
    <row r="12" spans="2:16" ht="15.75" thickBot="1" x14ac:dyDescent="0.3">
      <c r="B12" s="185">
        <v>4</v>
      </c>
      <c r="C12" s="27" t="s">
        <v>96</v>
      </c>
      <c r="D12" s="28" t="s">
        <v>129</v>
      </c>
      <c r="E12" s="28" t="s">
        <v>129</v>
      </c>
      <c r="F12" s="28" t="s">
        <v>129</v>
      </c>
      <c r="G12" s="28" t="s">
        <v>129</v>
      </c>
      <c r="H12" s="28" t="s">
        <v>129</v>
      </c>
      <c r="I12" s="28" t="s">
        <v>129</v>
      </c>
      <c r="J12" s="28" t="s">
        <v>129</v>
      </c>
      <c r="K12" s="28">
        <v>13.84991944809785</v>
      </c>
      <c r="L12" s="28">
        <v>9</v>
      </c>
      <c r="M12" s="28">
        <v>20</v>
      </c>
      <c r="N12" s="28">
        <v>0</v>
      </c>
      <c r="O12" s="28">
        <v>0</v>
      </c>
      <c r="P12" s="91">
        <f t="shared" si="0"/>
        <v>42.84991944809785</v>
      </c>
    </row>
    <row r="13" spans="2:16" ht="15.75" thickBot="1" x14ac:dyDescent="0.3">
      <c r="B13" s="185">
        <v>5</v>
      </c>
      <c r="C13" s="27" t="s">
        <v>93</v>
      </c>
      <c r="D13" s="28" t="s">
        <v>129</v>
      </c>
      <c r="E13" s="28" t="s">
        <v>129</v>
      </c>
      <c r="F13" s="28" t="s">
        <v>129</v>
      </c>
      <c r="G13" s="28" t="s">
        <v>129</v>
      </c>
      <c r="H13" s="28" t="s">
        <v>129</v>
      </c>
      <c r="I13" s="28" t="s">
        <v>129</v>
      </c>
      <c r="J13" s="28" t="s">
        <v>129</v>
      </c>
      <c r="K13" s="28">
        <v>12.937344158031076</v>
      </c>
      <c r="L13" s="28">
        <v>9</v>
      </c>
      <c r="M13" s="28">
        <v>20</v>
      </c>
      <c r="N13" s="28">
        <v>0</v>
      </c>
      <c r="O13" s="28">
        <v>0</v>
      </c>
      <c r="P13" s="91">
        <f t="shared" si="0"/>
        <v>41.937344158031074</v>
      </c>
    </row>
    <row r="14" spans="2:16" ht="15.75" thickBot="1" x14ac:dyDescent="0.3">
      <c r="B14" s="185">
        <v>6</v>
      </c>
      <c r="C14" s="30" t="s">
        <v>108</v>
      </c>
      <c r="D14" s="31" t="s">
        <v>129</v>
      </c>
      <c r="E14" s="31" t="s">
        <v>129</v>
      </c>
      <c r="F14" s="31" t="s">
        <v>129</v>
      </c>
      <c r="G14" s="31" t="s">
        <v>129</v>
      </c>
      <c r="H14" s="31" t="s">
        <v>129</v>
      </c>
      <c r="I14" s="31" t="s">
        <v>129</v>
      </c>
      <c r="J14" s="31" t="s">
        <v>129</v>
      </c>
      <c r="K14" s="31">
        <v>8.6388906397291976</v>
      </c>
      <c r="L14" s="31">
        <v>9</v>
      </c>
      <c r="M14" s="31">
        <v>20</v>
      </c>
      <c r="N14" s="31">
        <v>0</v>
      </c>
      <c r="O14" s="31">
        <v>0</v>
      </c>
      <c r="P14" s="104">
        <f t="shared" si="0"/>
        <v>37.638890639729198</v>
      </c>
    </row>
    <row r="15" spans="2:16" ht="15.75" thickBot="1" x14ac:dyDescent="0.3">
      <c r="B15" s="21"/>
      <c r="C15" s="12" t="s">
        <v>107</v>
      </c>
      <c r="D15" s="11" t="s">
        <v>128</v>
      </c>
      <c r="E15" s="11" t="s">
        <v>15</v>
      </c>
      <c r="F15" s="11" t="s">
        <v>15</v>
      </c>
      <c r="G15" s="11" t="s">
        <v>15</v>
      </c>
      <c r="H15" s="11" t="s">
        <v>15</v>
      </c>
      <c r="I15" s="11" t="s">
        <v>128</v>
      </c>
      <c r="J15" s="11" t="s">
        <v>15</v>
      </c>
      <c r="K15" s="11" t="s">
        <v>15</v>
      </c>
      <c r="L15" s="11" t="s">
        <v>15</v>
      </c>
      <c r="M15" s="11" t="s">
        <v>15</v>
      </c>
      <c r="N15" s="11" t="s">
        <v>15</v>
      </c>
      <c r="O15" s="11" t="s">
        <v>15</v>
      </c>
      <c r="P15" s="110" t="s">
        <v>15</v>
      </c>
    </row>
    <row r="16" spans="2:16" ht="15.75" thickBot="1" x14ac:dyDescent="0.3">
      <c r="B16" s="21"/>
      <c r="C16" s="109" t="s">
        <v>78</v>
      </c>
      <c r="D16" s="110" t="s">
        <v>128</v>
      </c>
      <c r="E16" s="110" t="s">
        <v>129</v>
      </c>
      <c r="F16" s="110" t="s">
        <v>129</v>
      </c>
      <c r="G16" s="110" t="s">
        <v>129</v>
      </c>
      <c r="H16" s="110" t="s">
        <v>129</v>
      </c>
      <c r="I16" s="110" t="s">
        <v>129</v>
      </c>
      <c r="J16" s="110" t="s">
        <v>128</v>
      </c>
      <c r="K16" s="110" t="s">
        <v>15</v>
      </c>
      <c r="L16" s="110" t="s">
        <v>15</v>
      </c>
      <c r="M16" s="110" t="s">
        <v>15</v>
      </c>
      <c r="N16" s="110" t="s">
        <v>15</v>
      </c>
      <c r="O16" s="110" t="s">
        <v>15</v>
      </c>
      <c r="P16" s="110" t="s">
        <v>15</v>
      </c>
    </row>
    <row r="17" spans="2:16" ht="30.75" thickBot="1" x14ac:dyDescent="0.3">
      <c r="B17" s="21"/>
      <c r="C17" s="14" t="s">
        <v>103</v>
      </c>
      <c r="D17" s="15" t="s">
        <v>15</v>
      </c>
      <c r="E17" s="15" t="s">
        <v>15</v>
      </c>
      <c r="F17" s="15" t="s">
        <v>15</v>
      </c>
      <c r="G17" s="15" t="s">
        <v>15</v>
      </c>
      <c r="H17" s="15" t="s">
        <v>15</v>
      </c>
      <c r="I17" s="15" t="s">
        <v>15</v>
      </c>
      <c r="J17" s="15" t="s">
        <v>15</v>
      </c>
      <c r="K17" s="15" t="s">
        <v>15</v>
      </c>
      <c r="L17" s="15" t="s">
        <v>15</v>
      </c>
      <c r="M17" s="15" t="s">
        <v>15</v>
      </c>
      <c r="N17" s="15" t="s">
        <v>15</v>
      </c>
      <c r="O17" s="15" t="s">
        <v>15</v>
      </c>
      <c r="P17" s="85" t="s">
        <v>15</v>
      </c>
    </row>
    <row r="18" spans="2:16" ht="21.75" customHeight="1" x14ac:dyDescent="0.25"/>
    <row r="20" spans="2:16" ht="10.5" customHeight="1" x14ac:dyDescent="0.25"/>
    <row r="21" spans="2:16" ht="25.5" x14ac:dyDescent="0.25">
      <c r="C21" s="37" t="s">
        <v>124</v>
      </c>
      <c r="D21" s="72" t="s">
        <v>125</v>
      </c>
      <c r="E21" s="36" t="s">
        <v>286</v>
      </c>
    </row>
    <row r="22" spans="2:16" ht="67.5" x14ac:dyDescent="0.25">
      <c r="C22" s="171" t="s">
        <v>146</v>
      </c>
      <c r="D22" s="18" t="s">
        <v>144</v>
      </c>
      <c r="E22" s="115" t="s">
        <v>15</v>
      </c>
    </row>
    <row r="23" spans="2:16" ht="67.5" x14ac:dyDescent="0.25">
      <c r="C23" s="116" t="s">
        <v>151</v>
      </c>
      <c r="D23" s="18" t="s">
        <v>144</v>
      </c>
      <c r="E23" s="115" t="s">
        <v>15</v>
      </c>
    </row>
    <row r="24" spans="2:16" ht="67.5" x14ac:dyDescent="0.25">
      <c r="C24" s="171" t="s">
        <v>178</v>
      </c>
      <c r="D24" s="18" t="s">
        <v>190</v>
      </c>
      <c r="E24" s="114" t="s">
        <v>296</v>
      </c>
    </row>
    <row r="25" spans="2:16" ht="78.75" x14ac:dyDescent="0.25">
      <c r="C25" s="206" t="s">
        <v>202</v>
      </c>
      <c r="D25" s="18" t="s">
        <v>194</v>
      </c>
      <c r="E25" s="114" t="s">
        <v>294</v>
      </c>
    </row>
    <row r="26" spans="2:16" s="21" customFormat="1" ht="67.5" x14ac:dyDescent="0.25">
      <c r="C26" s="207"/>
      <c r="D26" s="18" t="s">
        <v>269</v>
      </c>
      <c r="E26" s="114" t="s">
        <v>296</v>
      </c>
    </row>
    <row r="27" spans="2:16" ht="67.5" x14ac:dyDescent="0.25">
      <c r="C27" s="205" t="s">
        <v>246</v>
      </c>
      <c r="D27" s="18" t="s">
        <v>257</v>
      </c>
      <c r="E27" s="114" t="s">
        <v>296</v>
      </c>
    </row>
    <row r="28" spans="2:16" ht="90" x14ac:dyDescent="0.25">
      <c r="C28" s="205"/>
      <c r="D28" s="18" t="s">
        <v>204</v>
      </c>
      <c r="E28" s="114" t="s">
        <v>298</v>
      </c>
    </row>
  </sheetData>
  <sortState xmlns:xlrd2="http://schemas.microsoft.com/office/spreadsheetml/2017/richdata2" ref="B9:P14">
    <sortCondition descending="1" ref="P11"/>
  </sortState>
  <mergeCells count="4">
    <mergeCell ref="C3:F3"/>
    <mergeCell ref="C4:E4"/>
    <mergeCell ref="C27:C28"/>
    <mergeCell ref="C25:C26"/>
  </mergeCell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538B4-6B24-48EF-BF47-636E5A3D63A7}">
  <sheetPr codeName="Hoja32"/>
  <dimension ref="A2:P20"/>
  <sheetViews>
    <sheetView showGridLines="0" workbookViewId="0"/>
  </sheetViews>
  <sheetFormatPr baseColWidth="10" defaultRowHeight="15" x14ac:dyDescent="0.25"/>
  <cols>
    <col min="1" max="1" width="3.28515625" style="21" customWidth="1"/>
    <col min="2" max="2" width="10" customWidth="1"/>
    <col min="3" max="3" width="33.42578125" bestFit="1" customWidth="1"/>
    <col min="4" max="4" width="40.85546875" customWidth="1"/>
    <col min="5" max="5" width="26.5703125" customWidth="1"/>
    <col min="6" max="6" width="11.85546875" bestFit="1" customWidth="1"/>
    <col min="7" max="7" width="16.42578125" customWidth="1"/>
    <col min="8" max="8" width="16.5703125" customWidth="1"/>
    <col min="9" max="9" width="11" bestFit="1" customWidth="1"/>
    <col min="10" max="10" width="14.42578125" customWidth="1"/>
    <col min="11" max="11" width="12"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44</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93</v>
      </c>
      <c r="D8" s="28" t="s">
        <v>129</v>
      </c>
      <c r="E8" s="28" t="s">
        <v>129</v>
      </c>
      <c r="F8" s="28" t="s">
        <v>129</v>
      </c>
      <c r="G8" s="28" t="s">
        <v>129</v>
      </c>
      <c r="H8" s="28" t="s">
        <v>129</v>
      </c>
      <c r="I8" s="28" t="s">
        <v>129</v>
      </c>
      <c r="J8" s="28" t="s">
        <v>129</v>
      </c>
      <c r="K8" s="28">
        <v>70</v>
      </c>
      <c r="L8" s="28">
        <v>9</v>
      </c>
      <c r="M8" s="28">
        <v>20</v>
      </c>
      <c r="N8" s="28">
        <v>0</v>
      </c>
      <c r="O8" s="28">
        <v>0</v>
      </c>
      <c r="P8" s="91">
        <f t="shared" ref="P8:P13" si="0">SUM(K8:O8)</f>
        <v>99</v>
      </c>
    </row>
    <row r="9" spans="2:16" ht="30.75" thickBot="1" x14ac:dyDescent="0.3">
      <c r="B9" s="130">
        <v>2</v>
      </c>
      <c r="C9" s="29" t="s">
        <v>110</v>
      </c>
      <c r="D9" s="28" t="s">
        <v>129</v>
      </c>
      <c r="E9" s="28" t="s">
        <v>129</v>
      </c>
      <c r="F9" s="28" t="s">
        <v>129</v>
      </c>
      <c r="G9" s="28" t="s">
        <v>129</v>
      </c>
      <c r="H9" s="28" t="s">
        <v>129</v>
      </c>
      <c r="I9" s="28" t="s">
        <v>129</v>
      </c>
      <c r="J9" s="28" t="s">
        <v>129</v>
      </c>
      <c r="K9" s="28">
        <v>32.935322066955074</v>
      </c>
      <c r="L9" s="28">
        <v>9</v>
      </c>
      <c r="M9" s="28">
        <v>20</v>
      </c>
      <c r="N9" s="28">
        <v>0</v>
      </c>
      <c r="O9" s="28">
        <v>0</v>
      </c>
      <c r="P9" s="91">
        <f t="shared" si="0"/>
        <v>61.935322066955074</v>
      </c>
    </row>
    <row r="10" spans="2:16" ht="15.75" thickBot="1" x14ac:dyDescent="0.3">
      <c r="B10" s="130">
        <v>3</v>
      </c>
      <c r="C10" s="186" t="s">
        <v>105</v>
      </c>
      <c r="D10" s="187" t="s">
        <v>129</v>
      </c>
      <c r="E10" s="187" t="s">
        <v>129</v>
      </c>
      <c r="F10" s="187" t="s">
        <v>129</v>
      </c>
      <c r="G10" s="187" t="s">
        <v>129</v>
      </c>
      <c r="H10" s="187" t="s">
        <v>129</v>
      </c>
      <c r="I10" s="187" t="s">
        <v>129</v>
      </c>
      <c r="J10" s="187" t="s">
        <v>129</v>
      </c>
      <c r="K10" s="187">
        <v>4.098226523884402</v>
      </c>
      <c r="L10" s="187">
        <v>9</v>
      </c>
      <c r="M10" s="187">
        <v>20</v>
      </c>
      <c r="N10" s="187">
        <v>0</v>
      </c>
      <c r="O10" s="187">
        <v>0</v>
      </c>
      <c r="P10" s="91">
        <f t="shared" si="0"/>
        <v>33.098226523884406</v>
      </c>
    </row>
    <row r="11" spans="2:16" ht="15.75" thickBot="1" x14ac:dyDescent="0.3">
      <c r="B11" s="130">
        <v>4</v>
      </c>
      <c r="C11" s="27" t="s">
        <v>96</v>
      </c>
      <c r="D11" s="28" t="s">
        <v>129</v>
      </c>
      <c r="E11" s="28" t="s">
        <v>129</v>
      </c>
      <c r="F11" s="28" t="s">
        <v>129</v>
      </c>
      <c r="G11" s="28" t="s">
        <v>129</v>
      </c>
      <c r="H11" s="28" t="s">
        <v>129</v>
      </c>
      <c r="I11" s="28" t="s">
        <v>129</v>
      </c>
      <c r="J11" s="28" t="s">
        <v>129</v>
      </c>
      <c r="K11" s="28">
        <v>1.9724814820128322</v>
      </c>
      <c r="L11" s="28">
        <v>9</v>
      </c>
      <c r="M11" s="28">
        <v>20</v>
      </c>
      <c r="N11" s="28">
        <v>0</v>
      </c>
      <c r="O11" s="28">
        <v>0</v>
      </c>
      <c r="P11" s="91">
        <f t="shared" si="0"/>
        <v>30.972481482012832</v>
      </c>
    </row>
    <row r="12" spans="2:16" ht="15.75" thickBot="1" x14ac:dyDescent="0.3">
      <c r="B12" s="130">
        <v>5</v>
      </c>
      <c r="C12" s="27" t="s">
        <v>90</v>
      </c>
      <c r="D12" s="28" t="s">
        <v>129</v>
      </c>
      <c r="E12" s="28" t="s">
        <v>129</v>
      </c>
      <c r="F12" s="28" t="s">
        <v>129</v>
      </c>
      <c r="G12" s="28" t="s">
        <v>129</v>
      </c>
      <c r="H12" s="28" t="s">
        <v>129</v>
      </c>
      <c r="I12" s="28" t="s">
        <v>129</v>
      </c>
      <c r="J12" s="28" t="s">
        <v>129</v>
      </c>
      <c r="K12" s="28">
        <v>1.6087365856519009</v>
      </c>
      <c r="L12" s="28">
        <v>9</v>
      </c>
      <c r="M12" s="28">
        <v>20</v>
      </c>
      <c r="N12" s="28">
        <v>0</v>
      </c>
      <c r="O12" s="28">
        <v>0</v>
      </c>
      <c r="P12" s="91">
        <f t="shared" si="0"/>
        <v>30.608736585651901</v>
      </c>
    </row>
    <row r="13" spans="2:16" ht="15.75" thickBot="1" x14ac:dyDescent="0.3">
      <c r="B13" s="130">
        <v>6</v>
      </c>
      <c r="C13" s="30" t="s">
        <v>73</v>
      </c>
      <c r="D13" s="31" t="s">
        <v>129</v>
      </c>
      <c r="E13" s="31" t="s">
        <v>129</v>
      </c>
      <c r="F13" s="31" t="s">
        <v>129</v>
      </c>
      <c r="G13" s="31" t="s">
        <v>129</v>
      </c>
      <c r="H13" s="31" t="s">
        <v>129</v>
      </c>
      <c r="I13" s="31" t="s">
        <v>129</v>
      </c>
      <c r="J13" s="31" t="s">
        <v>129</v>
      </c>
      <c r="K13" s="31">
        <v>0.69681894678593526</v>
      </c>
      <c r="L13" s="31">
        <v>9</v>
      </c>
      <c r="M13" s="31">
        <v>20</v>
      </c>
      <c r="N13" s="31">
        <v>0</v>
      </c>
      <c r="O13" s="31">
        <v>0</v>
      </c>
      <c r="P13" s="104">
        <f t="shared" si="0"/>
        <v>29.696818946785935</v>
      </c>
    </row>
    <row r="15" spans="2:16" x14ac:dyDescent="0.25">
      <c r="C15" s="51" t="s">
        <v>124</v>
      </c>
      <c r="D15" s="51" t="s">
        <v>125</v>
      </c>
      <c r="E15" s="36" t="s">
        <v>286</v>
      </c>
    </row>
    <row r="16" spans="2:16" ht="56.25" x14ac:dyDescent="0.25">
      <c r="C16" s="171" t="s">
        <v>185</v>
      </c>
      <c r="D16" s="18" t="s">
        <v>190</v>
      </c>
      <c r="E16" s="114" t="s">
        <v>296</v>
      </c>
    </row>
    <row r="17" spans="3:5" ht="56.25" x14ac:dyDescent="0.25">
      <c r="C17" s="206" t="s">
        <v>244</v>
      </c>
      <c r="D17" s="18" t="s">
        <v>196</v>
      </c>
      <c r="E17" s="114" t="s">
        <v>296</v>
      </c>
    </row>
    <row r="18" spans="3:5" ht="78.75" x14ac:dyDescent="0.25">
      <c r="C18" s="207"/>
      <c r="D18" s="18" t="s">
        <v>204</v>
      </c>
      <c r="E18" s="114" t="s">
        <v>296</v>
      </c>
    </row>
    <row r="19" spans="3:5" ht="59.25" customHeight="1" x14ac:dyDescent="0.25">
      <c r="C19" s="206" t="s">
        <v>243</v>
      </c>
      <c r="D19" s="18" t="s">
        <v>194</v>
      </c>
      <c r="E19" s="114" t="s">
        <v>294</v>
      </c>
    </row>
    <row r="20" spans="3:5" ht="56.25" x14ac:dyDescent="0.25">
      <c r="C20" s="207"/>
      <c r="D20" s="18" t="s">
        <v>269</v>
      </c>
      <c r="E20" s="114" t="s">
        <v>296</v>
      </c>
    </row>
  </sheetData>
  <sortState xmlns:xlrd2="http://schemas.microsoft.com/office/spreadsheetml/2017/richdata2" ref="B8:P13">
    <sortCondition descending="1" ref="P13"/>
  </sortState>
  <mergeCells count="4">
    <mergeCell ref="C19:C20"/>
    <mergeCell ref="C3:F3"/>
    <mergeCell ref="C4:E4"/>
    <mergeCell ref="C17:C18"/>
  </mergeCells>
  <pageMargins left="0.7" right="0.7" top="0.75" bottom="0.75" header="0.3" footer="0.3"/>
  <pageSetup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085C1-7996-4197-B8DF-D701839D6B0C}">
  <sheetPr codeName="Hoja33"/>
  <dimension ref="A2:P24"/>
  <sheetViews>
    <sheetView showGridLines="0" workbookViewId="0"/>
  </sheetViews>
  <sheetFormatPr baseColWidth="10" defaultRowHeight="15" x14ac:dyDescent="0.25"/>
  <cols>
    <col min="1" max="1" width="5.42578125" style="21" customWidth="1"/>
    <col min="2" max="2" width="10.28515625" customWidth="1"/>
    <col min="3" max="3" width="33.42578125" bestFit="1" customWidth="1"/>
    <col min="4" max="4" width="57.42578125" bestFit="1" customWidth="1"/>
    <col min="5" max="5" width="20.140625" customWidth="1"/>
    <col min="6" max="6" width="12.7109375" customWidth="1"/>
    <col min="7" max="7" width="10.7109375" bestFit="1"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45</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84</v>
      </c>
      <c r="D8" s="28" t="s">
        <v>129</v>
      </c>
      <c r="E8" s="28" t="s">
        <v>129</v>
      </c>
      <c r="F8" s="28" t="s">
        <v>129</v>
      </c>
      <c r="G8" s="28" t="s">
        <v>129</v>
      </c>
      <c r="H8" s="28" t="s">
        <v>129</v>
      </c>
      <c r="I8" s="28" t="s">
        <v>129</v>
      </c>
      <c r="J8" s="28" t="s">
        <v>129</v>
      </c>
      <c r="K8" s="28">
        <v>55.124232525784109</v>
      </c>
      <c r="L8" s="28">
        <v>9</v>
      </c>
      <c r="M8" s="28">
        <v>0</v>
      </c>
      <c r="N8" s="28">
        <v>5</v>
      </c>
      <c r="O8" s="28">
        <v>0</v>
      </c>
      <c r="P8" s="91">
        <f t="shared" ref="P8:P15" si="0">SUM(K8:O8)</f>
        <v>69.124232525784109</v>
      </c>
    </row>
    <row r="9" spans="2:16" ht="30.75" thickBot="1" x14ac:dyDescent="0.3">
      <c r="B9" s="130">
        <v>2</v>
      </c>
      <c r="C9" s="29" t="s">
        <v>72</v>
      </c>
      <c r="D9" s="28" t="s">
        <v>129</v>
      </c>
      <c r="E9" s="28" t="s">
        <v>129</v>
      </c>
      <c r="F9" s="28" t="s">
        <v>129</v>
      </c>
      <c r="G9" s="28" t="s">
        <v>129</v>
      </c>
      <c r="H9" s="28" t="s">
        <v>129</v>
      </c>
      <c r="I9" s="28" t="s">
        <v>129</v>
      </c>
      <c r="J9" s="28" t="s">
        <v>129</v>
      </c>
      <c r="K9" s="28">
        <v>39.648130184651663</v>
      </c>
      <c r="L9" s="28">
        <v>9</v>
      </c>
      <c r="M9" s="28">
        <v>20</v>
      </c>
      <c r="N9" s="28">
        <v>0</v>
      </c>
      <c r="O9" s="28">
        <v>0</v>
      </c>
      <c r="P9" s="91">
        <f t="shared" si="0"/>
        <v>68.648130184651663</v>
      </c>
    </row>
    <row r="10" spans="2:16" ht="15.75" thickBot="1" x14ac:dyDescent="0.3">
      <c r="B10" s="130">
        <v>3</v>
      </c>
      <c r="C10" s="34" t="s">
        <v>73</v>
      </c>
      <c r="D10" s="28" t="s">
        <v>129</v>
      </c>
      <c r="E10" s="28" t="s">
        <v>129</v>
      </c>
      <c r="F10" s="28" t="s">
        <v>129</v>
      </c>
      <c r="G10" s="28" t="s">
        <v>129</v>
      </c>
      <c r="H10" s="28" t="s">
        <v>129</v>
      </c>
      <c r="I10" s="28" t="s">
        <v>129</v>
      </c>
      <c r="J10" s="28" t="s">
        <v>129</v>
      </c>
      <c r="K10" s="28">
        <v>22.237113993258927</v>
      </c>
      <c r="L10" s="28">
        <v>9</v>
      </c>
      <c r="M10" s="28">
        <v>20</v>
      </c>
      <c r="N10" s="28">
        <v>0</v>
      </c>
      <c r="O10" s="28">
        <v>0</v>
      </c>
      <c r="P10" s="91">
        <f t="shared" si="0"/>
        <v>51.23711399325893</v>
      </c>
    </row>
    <row r="11" spans="2:16" ht="15.75" thickBot="1" x14ac:dyDescent="0.3">
      <c r="B11" s="130">
        <v>4</v>
      </c>
      <c r="C11" s="27" t="s">
        <v>102</v>
      </c>
      <c r="D11" s="28" t="s">
        <v>123</v>
      </c>
      <c r="E11" s="28" t="s">
        <v>123</v>
      </c>
      <c r="F11" s="28" t="s">
        <v>123</v>
      </c>
      <c r="G11" s="28" t="s">
        <v>123</v>
      </c>
      <c r="H11" s="28" t="s">
        <v>123</v>
      </c>
      <c r="I11" s="28" t="s">
        <v>123</v>
      </c>
      <c r="J11" s="28" t="s">
        <v>123</v>
      </c>
      <c r="K11" s="28">
        <v>15.297443640876148</v>
      </c>
      <c r="L11" s="28">
        <v>9</v>
      </c>
      <c r="M11" s="28">
        <v>20</v>
      </c>
      <c r="N11" s="28">
        <v>0</v>
      </c>
      <c r="O11" s="28">
        <v>0</v>
      </c>
      <c r="P11" s="91">
        <f t="shared" si="0"/>
        <v>44.297443640876146</v>
      </c>
    </row>
    <row r="12" spans="2:16" ht="15.75" thickBot="1" x14ac:dyDescent="0.3">
      <c r="B12" s="130">
        <v>5</v>
      </c>
      <c r="C12" s="27" t="s">
        <v>116</v>
      </c>
      <c r="D12" s="28" t="s">
        <v>123</v>
      </c>
      <c r="E12" s="28" t="s">
        <v>123</v>
      </c>
      <c r="F12" s="28" t="s">
        <v>123</v>
      </c>
      <c r="G12" s="28" t="s">
        <v>123</v>
      </c>
      <c r="H12" s="28" t="s">
        <v>123</v>
      </c>
      <c r="I12" s="28" t="s">
        <v>123</v>
      </c>
      <c r="J12" s="28" t="s">
        <v>123</v>
      </c>
      <c r="K12" s="28">
        <v>30.69191658953595</v>
      </c>
      <c r="L12" s="28">
        <v>9</v>
      </c>
      <c r="M12" s="28">
        <v>0</v>
      </c>
      <c r="N12" s="28">
        <v>0</v>
      </c>
      <c r="O12" s="28">
        <v>0</v>
      </c>
      <c r="P12" s="91">
        <f t="shared" si="0"/>
        <v>39.69191658953595</v>
      </c>
    </row>
    <row r="13" spans="2:16" ht="15.75" thickBot="1" x14ac:dyDescent="0.3">
      <c r="B13" s="130">
        <v>6</v>
      </c>
      <c r="C13" s="65" t="s">
        <v>91</v>
      </c>
      <c r="D13" s="28" t="s">
        <v>129</v>
      </c>
      <c r="E13" s="56" t="s">
        <v>129</v>
      </c>
      <c r="F13" s="56" t="s">
        <v>129</v>
      </c>
      <c r="G13" s="56" t="s">
        <v>129</v>
      </c>
      <c r="H13" s="56" t="s">
        <v>129</v>
      </c>
      <c r="I13" s="56" t="s">
        <v>129</v>
      </c>
      <c r="J13" s="56" t="s">
        <v>129</v>
      </c>
      <c r="K13" s="56">
        <v>11.185574851089397</v>
      </c>
      <c r="L13" s="56">
        <v>9</v>
      </c>
      <c r="M13" s="56">
        <v>0</v>
      </c>
      <c r="N13" s="56">
        <v>5</v>
      </c>
      <c r="O13" s="56">
        <v>0</v>
      </c>
      <c r="P13" s="91">
        <f t="shared" si="0"/>
        <v>25.185574851089399</v>
      </c>
    </row>
    <row r="14" spans="2:16" ht="15.75" thickBot="1" x14ac:dyDescent="0.3">
      <c r="B14" s="130">
        <v>7</v>
      </c>
      <c r="C14" s="27" t="s">
        <v>92</v>
      </c>
      <c r="D14" s="28" t="s">
        <v>129</v>
      </c>
      <c r="E14" s="28" t="s">
        <v>129</v>
      </c>
      <c r="F14" s="28" t="s">
        <v>129</v>
      </c>
      <c r="G14" s="28" t="s">
        <v>129</v>
      </c>
      <c r="H14" s="28" t="s">
        <v>129</v>
      </c>
      <c r="I14" s="28" t="s">
        <v>129</v>
      </c>
      <c r="J14" s="28" t="s">
        <v>129</v>
      </c>
      <c r="K14" s="28">
        <v>10.400862478457768</v>
      </c>
      <c r="L14" s="28">
        <v>9</v>
      </c>
      <c r="M14" s="28">
        <v>0</v>
      </c>
      <c r="N14" s="28">
        <v>5</v>
      </c>
      <c r="O14" s="28">
        <v>0</v>
      </c>
      <c r="P14" s="91">
        <f t="shared" si="0"/>
        <v>24.400862478457768</v>
      </c>
    </row>
    <row r="15" spans="2:16" ht="15.75" thickBot="1" x14ac:dyDescent="0.3">
      <c r="B15" s="130">
        <v>8</v>
      </c>
      <c r="C15" s="30" t="s">
        <v>81</v>
      </c>
      <c r="D15" s="31" t="s">
        <v>129</v>
      </c>
      <c r="E15" s="31" t="s">
        <v>129</v>
      </c>
      <c r="F15" s="31" t="s">
        <v>123</v>
      </c>
      <c r="G15" s="31" t="s">
        <v>123</v>
      </c>
      <c r="H15" s="31" t="s">
        <v>123</v>
      </c>
      <c r="I15" s="31" t="s">
        <v>123</v>
      </c>
      <c r="J15" s="31" t="s">
        <v>123</v>
      </c>
      <c r="K15" s="31">
        <v>5.0025046544303748</v>
      </c>
      <c r="L15" s="31">
        <v>9</v>
      </c>
      <c r="M15" s="113">
        <v>0</v>
      </c>
      <c r="N15" s="113">
        <v>0</v>
      </c>
      <c r="O15" s="31">
        <v>0</v>
      </c>
      <c r="P15" s="104">
        <f t="shared" si="0"/>
        <v>14.002504654430375</v>
      </c>
    </row>
    <row r="16" spans="2:16" ht="15.75" thickBot="1" x14ac:dyDescent="0.3">
      <c r="C16" s="23" t="s">
        <v>96</v>
      </c>
      <c r="D16" s="15" t="s">
        <v>128</v>
      </c>
      <c r="E16" s="15" t="s">
        <v>129</v>
      </c>
      <c r="F16" s="15" t="s">
        <v>129</v>
      </c>
      <c r="G16" s="15" t="s">
        <v>129</v>
      </c>
      <c r="H16" s="15" t="s">
        <v>129</v>
      </c>
      <c r="I16" s="15" t="s">
        <v>129</v>
      </c>
      <c r="J16" s="15" t="s">
        <v>128</v>
      </c>
      <c r="K16" s="15" t="s">
        <v>15</v>
      </c>
      <c r="L16" s="15" t="s">
        <v>15</v>
      </c>
      <c r="M16" s="15" t="s">
        <v>15</v>
      </c>
      <c r="N16" s="15" t="s">
        <v>15</v>
      </c>
      <c r="O16" s="15" t="s">
        <v>15</v>
      </c>
      <c r="P16" s="85" t="s">
        <v>15</v>
      </c>
    </row>
    <row r="17" spans="3:5" ht="15.75" thickBot="1" x14ac:dyDescent="0.3"/>
    <row r="18" spans="3:5" ht="25.5" x14ac:dyDescent="0.25">
      <c r="C18" s="17" t="s">
        <v>124</v>
      </c>
      <c r="D18" s="8" t="s">
        <v>125</v>
      </c>
      <c r="E18" s="5" t="s">
        <v>286</v>
      </c>
    </row>
    <row r="19" spans="3:5" ht="67.5" x14ac:dyDescent="0.25">
      <c r="C19" s="169" t="s">
        <v>164</v>
      </c>
      <c r="D19" s="116" t="s">
        <v>196</v>
      </c>
      <c r="E19" s="114" t="s">
        <v>296</v>
      </c>
    </row>
    <row r="20" spans="3:5" ht="129.75" customHeight="1" x14ac:dyDescent="0.25">
      <c r="C20" s="169" t="s">
        <v>158</v>
      </c>
      <c r="D20" s="116" t="s">
        <v>281</v>
      </c>
      <c r="E20" s="114" t="s">
        <v>298</v>
      </c>
    </row>
    <row r="21" spans="3:5" ht="85.5" customHeight="1" x14ac:dyDescent="0.25">
      <c r="C21" s="170" t="s">
        <v>177</v>
      </c>
      <c r="D21" s="116" t="s">
        <v>261</v>
      </c>
      <c r="E21" s="114" t="s">
        <v>296</v>
      </c>
    </row>
    <row r="22" spans="3:5" ht="67.5" x14ac:dyDescent="0.25">
      <c r="C22" s="208" t="s">
        <v>187</v>
      </c>
      <c r="D22" s="18" t="s">
        <v>220</v>
      </c>
      <c r="E22" s="114" t="s">
        <v>296</v>
      </c>
    </row>
    <row r="23" spans="3:5" ht="67.5" x14ac:dyDescent="0.25">
      <c r="C23" s="209"/>
      <c r="D23" s="18" t="s">
        <v>208</v>
      </c>
      <c r="E23" s="114" t="s">
        <v>296</v>
      </c>
    </row>
    <row r="24" spans="3:5" ht="67.5" x14ac:dyDescent="0.25">
      <c r="C24" s="169" t="s">
        <v>230</v>
      </c>
      <c r="D24" s="116" t="s">
        <v>196</v>
      </c>
      <c r="E24" s="114" t="s">
        <v>296</v>
      </c>
    </row>
  </sheetData>
  <mergeCells count="3">
    <mergeCell ref="C3:F3"/>
    <mergeCell ref="C4:E4"/>
    <mergeCell ref="C22:C23"/>
  </mergeCells>
  <pageMargins left="0.7" right="0.7" top="0.75" bottom="0.75" header="0.3" footer="0.3"/>
  <pageSetup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71140-8F61-4715-8058-1A1FB440F011}">
  <sheetPr codeName="Hoja34"/>
  <dimension ref="A2:P24"/>
  <sheetViews>
    <sheetView showGridLines="0" workbookViewId="0"/>
  </sheetViews>
  <sheetFormatPr baseColWidth="10" defaultRowHeight="15" x14ac:dyDescent="0.25"/>
  <cols>
    <col min="1" max="1" width="2.140625" style="21" customWidth="1"/>
    <col min="2" max="2" width="11.7109375" customWidth="1"/>
    <col min="3" max="3" width="33.42578125" bestFit="1" customWidth="1"/>
    <col min="4" max="4" width="30.140625" customWidth="1"/>
    <col min="5" max="5" width="19.28515625" customWidth="1"/>
    <col min="6" max="6" width="11.85546875" bestFit="1" customWidth="1"/>
    <col min="7" max="7" width="10.7109375" bestFit="1" customWidth="1"/>
    <col min="8" max="8" width="17.85546875" customWidth="1"/>
    <col min="9" max="9" width="12.42578125" customWidth="1"/>
    <col min="10" max="10" width="14.42578125" customWidth="1"/>
    <col min="11" max="11" width="15.28515625" customWidth="1"/>
    <col min="12" max="12" width="10.7109375" customWidth="1"/>
    <col min="13" max="13" width="8.85546875" bestFit="1" customWidth="1"/>
    <col min="14" max="14" width="13.28515625" customWidth="1"/>
    <col min="15" max="15" width="14.140625" customWidth="1"/>
  </cols>
  <sheetData>
    <row r="2" spans="2:16" ht="24" customHeight="1" x14ac:dyDescent="0.25">
      <c r="D2" s="76" t="s">
        <v>304</v>
      </c>
    </row>
    <row r="3" spans="2:16" ht="21" x14ac:dyDescent="0.25">
      <c r="C3" s="193" t="s">
        <v>46</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49" t="s">
        <v>329</v>
      </c>
      <c r="C8" s="1" t="s">
        <v>2</v>
      </c>
      <c r="D8" s="2" t="s">
        <v>3</v>
      </c>
      <c r="E8" s="3" t="s">
        <v>4</v>
      </c>
      <c r="F8" s="2"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90</v>
      </c>
      <c r="D9" s="28" t="s">
        <v>129</v>
      </c>
      <c r="E9" s="28" t="s">
        <v>129</v>
      </c>
      <c r="F9" s="28" t="s">
        <v>129</v>
      </c>
      <c r="G9" s="28" t="s">
        <v>129</v>
      </c>
      <c r="H9" s="28" t="s">
        <v>129</v>
      </c>
      <c r="I9" s="28" t="s">
        <v>129</v>
      </c>
      <c r="J9" s="28" t="s">
        <v>129</v>
      </c>
      <c r="K9" s="28">
        <v>53.463087248321763</v>
      </c>
      <c r="L9" s="28">
        <v>9</v>
      </c>
      <c r="M9" s="28">
        <v>20</v>
      </c>
      <c r="N9" s="28">
        <v>0</v>
      </c>
      <c r="O9" s="28">
        <v>0</v>
      </c>
      <c r="P9" s="91">
        <f t="shared" ref="P9:P15" si="0">SUM(K9:O9)</f>
        <v>82.463087248321756</v>
      </c>
    </row>
    <row r="10" spans="2:16" ht="15.75" thickBot="1" x14ac:dyDescent="0.3">
      <c r="B10" s="130">
        <v>2</v>
      </c>
      <c r="C10" s="27" t="s">
        <v>96</v>
      </c>
      <c r="D10" s="28" t="s">
        <v>129</v>
      </c>
      <c r="E10" s="28" t="s">
        <v>129</v>
      </c>
      <c r="F10" s="28" t="s">
        <v>129</v>
      </c>
      <c r="G10" s="28" t="s">
        <v>129</v>
      </c>
      <c r="H10" s="28" t="s">
        <v>129</v>
      </c>
      <c r="I10" s="28" t="s">
        <v>129</v>
      </c>
      <c r="J10" s="28" t="s">
        <v>129</v>
      </c>
      <c r="K10" s="28">
        <v>44.672926447574262</v>
      </c>
      <c r="L10" s="28">
        <v>9</v>
      </c>
      <c r="M10" s="74">
        <v>20</v>
      </c>
      <c r="N10" s="28">
        <v>0</v>
      </c>
      <c r="O10" s="28">
        <v>0</v>
      </c>
      <c r="P10" s="91">
        <f t="shared" si="0"/>
        <v>73.67292644757427</v>
      </c>
    </row>
    <row r="11" spans="2:16" ht="30.75" thickBot="1" x14ac:dyDescent="0.3">
      <c r="B11" s="130">
        <v>3</v>
      </c>
      <c r="C11" s="29" t="s">
        <v>110</v>
      </c>
      <c r="D11" s="28" t="s">
        <v>129</v>
      </c>
      <c r="E11" s="28" t="s">
        <v>129</v>
      </c>
      <c r="F11" s="28" t="s">
        <v>129</v>
      </c>
      <c r="G11" s="28" t="s">
        <v>129</v>
      </c>
      <c r="H11" s="28" t="s">
        <v>129</v>
      </c>
      <c r="I11" s="28" t="s">
        <v>129</v>
      </c>
      <c r="J11" s="28" t="s">
        <v>129</v>
      </c>
      <c r="K11" s="74">
        <v>37.851851851851848</v>
      </c>
      <c r="L11" s="74">
        <v>9</v>
      </c>
      <c r="M11" s="74">
        <v>20</v>
      </c>
      <c r="N11" s="74">
        <v>0</v>
      </c>
      <c r="O11" s="74">
        <v>0</v>
      </c>
      <c r="P11" s="91">
        <f t="shared" si="0"/>
        <v>66.851851851851848</v>
      </c>
    </row>
    <row r="12" spans="2:16" ht="15.75" thickBot="1" x14ac:dyDescent="0.3">
      <c r="B12" s="130">
        <v>4</v>
      </c>
      <c r="C12" s="27" t="s">
        <v>108</v>
      </c>
      <c r="D12" s="28" t="s">
        <v>129</v>
      </c>
      <c r="E12" s="28" t="s">
        <v>129</v>
      </c>
      <c r="F12" s="28" t="s">
        <v>129</v>
      </c>
      <c r="G12" s="28" t="s">
        <v>129</v>
      </c>
      <c r="H12" s="28" t="s">
        <v>129</v>
      </c>
      <c r="I12" s="28" t="s">
        <v>129</v>
      </c>
      <c r="J12" s="28" t="s">
        <v>129</v>
      </c>
      <c r="K12" s="28">
        <v>2.1663122210056303</v>
      </c>
      <c r="L12" s="28">
        <v>9</v>
      </c>
      <c r="M12" s="28">
        <v>20</v>
      </c>
      <c r="N12" s="28">
        <v>0</v>
      </c>
      <c r="O12" s="28">
        <v>0</v>
      </c>
      <c r="P12" s="91">
        <f t="shared" si="0"/>
        <v>31.166312221005629</v>
      </c>
    </row>
    <row r="13" spans="2:16" ht="15.75" thickBot="1" x14ac:dyDescent="0.3">
      <c r="B13" s="130">
        <v>5</v>
      </c>
      <c r="C13" s="27" t="s">
        <v>93</v>
      </c>
      <c r="D13" s="28" t="s">
        <v>129</v>
      </c>
      <c r="E13" s="28" t="s">
        <v>129</v>
      </c>
      <c r="F13" s="28" t="s">
        <v>129</v>
      </c>
      <c r="G13" s="28" t="s">
        <v>129</v>
      </c>
      <c r="H13" s="28" t="s">
        <v>129</v>
      </c>
      <c r="I13" s="28" t="s">
        <v>129</v>
      </c>
      <c r="J13" s="28" t="s">
        <v>129</v>
      </c>
      <c r="K13" s="28">
        <v>2.4775357664601145</v>
      </c>
      <c r="L13" s="28">
        <v>9</v>
      </c>
      <c r="M13" s="28">
        <v>0</v>
      </c>
      <c r="N13" s="28">
        <v>5</v>
      </c>
      <c r="O13" s="28">
        <v>0</v>
      </c>
      <c r="P13" s="91">
        <f t="shared" si="0"/>
        <v>16.477535766460115</v>
      </c>
    </row>
    <row r="14" spans="2:16" s="21" customFormat="1" ht="15.75" thickBot="1" x14ac:dyDescent="0.3">
      <c r="B14" s="130">
        <v>6</v>
      </c>
      <c r="C14" s="27" t="s">
        <v>74</v>
      </c>
      <c r="D14" s="28" t="s">
        <v>129</v>
      </c>
      <c r="E14" s="28" t="s">
        <v>129</v>
      </c>
      <c r="F14" s="28" t="s">
        <v>129</v>
      </c>
      <c r="G14" s="28" t="s">
        <v>129</v>
      </c>
      <c r="H14" s="28" t="s">
        <v>129</v>
      </c>
      <c r="I14" s="28" t="s">
        <v>129</v>
      </c>
      <c r="J14" s="28" t="s">
        <v>129</v>
      </c>
      <c r="K14" s="28">
        <v>2.4999999999999796</v>
      </c>
      <c r="L14" s="28">
        <v>9</v>
      </c>
      <c r="M14" s="74">
        <v>0</v>
      </c>
      <c r="N14" s="28">
        <v>0</v>
      </c>
      <c r="O14" s="28">
        <v>1</v>
      </c>
      <c r="P14" s="91">
        <f t="shared" si="0"/>
        <v>12.499999999999979</v>
      </c>
    </row>
    <row r="15" spans="2:16" ht="15.75" thickBot="1" x14ac:dyDescent="0.3">
      <c r="B15" s="130">
        <v>7</v>
      </c>
      <c r="C15" s="27" t="s">
        <v>78</v>
      </c>
      <c r="D15" s="28" t="s">
        <v>129</v>
      </c>
      <c r="E15" s="28" t="s">
        <v>129</v>
      </c>
      <c r="F15" s="28" t="s">
        <v>129</v>
      </c>
      <c r="G15" s="28" t="s">
        <v>129</v>
      </c>
      <c r="H15" s="28" t="s">
        <v>129</v>
      </c>
      <c r="I15" s="28" t="s">
        <v>129</v>
      </c>
      <c r="J15" s="28" t="s">
        <v>129</v>
      </c>
      <c r="K15" s="28">
        <v>2.4297346906628632</v>
      </c>
      <c r="L15" s="28">
        <v>9</v>
      </c>
      <c r="M15" s="74">
        <v>0</v>
      </c>
      <c r="N15" s="28">
        <v>0</v>
      </c>
      <c r="O15" s="28">
        <v>0</v>
      </c>
      <c r="P15" s="91">
        <f t="shared" si="0"/>
        <v>11.429734690662864</v>
      </c>
    </row>
    <row r="16" spans="2:16" ht="30.75" thickBot="1" x14ac:dyDescent="0.3">
      <c r="C16" s="14" t="s">
        <v>103</v>
      </c>
      <c r="D16" s="15" t="s">
        <v>15</v>
      </c>
      <c r="E16" s="15" t="s">
        <v>15</v>
      </c>
      <c r="F16" s="15" t="s">
        <v>15</v>
      </c>
      <c r="G16" s="15" t="s">
        <v>15</v>
      </c>
      <c r="H16" s="15" t="s">
        <v>15</v>
      </c>
      <c r="I16" s="15" t="s">
        <v>15</v>
      </c>
      <c r="J16" s="15" t="s">
        <v>15</v>
      </c>
      <c r="K16" s="85" t="s">
        <v>15</v>
      </c>
      <c r="L16" s="85" t="s">
        <v>15</v>
      </c>
      <c r="M16" s="85" t="s">
        <v>15</v>
      </c>
      <c r="N16" s="85" t="s">
        <v>15</v>
      </c>
      <c r="O16" s="85" t="s">
        <v>15</v>
      </c>
      <c r="P16" s="85" t="s">
        <v>15</v>
      </c>
    </row>
    <row r="18" spans="3:5" ht="25.5" x14ac:dyDescent="0.25">
      <c r="C18" s="36" t="s">
        <v>124</v>
      </c>
      <c r="D18" s="36" t="s">
        <v>125</v>
      </c>
      <c r="E18" s="36" t="s">
        <v>286</v>
      </c>
    </row>
    <row r="19" spans="3:5" ht="112.5" x14ac:dyDescent="0.25">
      <c r="C19" s="115" t="s">
        <v>134</v>
      </c>
      <c r="D19" s="18" t="s">
        <v>204</v>
      </c>
      <c r="E19" s="114" t="s">
        <v>296</v>
      </c>
    </row>
    <row r="20" spans="3:5" ht="78.75" x14ac:dyDescent="0.25">
      <c r="C20" s="115" t="s">
        <v>151</v>
      </c>
      <c r="D20" s="18" t="s">
        <v>144</v>
      </c>
      <c r="E20" s="115" t="s">
        <v>15</v>
      </c>
    </row>
    <row r="21" spans="3:5" ht="67.5" x14ac:dyDescent="0.25">
      <c r="C21" s="167" t="s">
        <v>178</v>
      </c>
      <c r="D21" s="18" t="s">
        <v>190</v>
      </c>
      <c r="E21" s="114" t="s">
        <v>296</v>
      </c>
    </row>
    <row r="22" spans="3:5" ht="67.5" x14ac:dyDescent="0.25">
      <c r="C22" s="205" t="s">
        <v>315</v>
      </c>
      <c r="D22" s="18" t="s">
        <v>258</v>
      </c>
      <c r="E22" s="114" t="s">
        <v>296</v>
      </c>
    </row>
    <row r="23" spans="3:5" ht="112.5" x14ac:dyDescent="0.25">
      <c r="C23" s="205"/>
      <c r="D23" s="18" t="s">
        <v>204</v>
      </c>
      <c r="E23" s="114" t="s">
        <v>296</v>
      </c>
    </row>
    <row r="24" spans="3:5" ht="67.5" x14ac:dyDescent="0.25">
      <c r="C24" s="168" t="s">
        <v>316</v>
      </c>
      <c r="D24" s="116" t="s">
        <v>261</v>
      </c>
      <c r="E24" s="114" t="s">
        <v>296</v>
      </c>
    </row>
  </sheetData>
  <sortState xmlns:xlrd2="http://schemas.microsoft.com/office/spreadsheetml/2017/richdata2" ref="C9:P15">
    <sortCondition descending="1" ref="P15"/>
  </sortState>
  <mergeCells count="3">
    <mergeCell ref="C3:F3"/>
    <mergeCell ref="C4:E4"/>
    <mergeCell ref="C22:C23"/>
  </mergeCells>
  <pageMargins left="0.7" right="0.7" top="0.75" bottom="0.75" header="0.3" footer="0.3"/>
  <pageSetup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D4446-7971-403E-BA70-E4FD6C2763ED}">
  <sheetPr codeName="Hoja35"/>
  <dimension ref="B2:P18"/>
  <sheetViews>
    <sheetView workbookViewId="0"/>
  </sheetViews>
  <sheetFormatPr baseColWidth="10" defaultRowHeight="15" x14ac:dyDescent="0.25"/>
  <cols>
    <col min="1" max="1" width="4.140625" style="16" customWidth="1"/>
    <col min="2" max="2" width="8" style="16" customWidth="1"/>
    <col min="3" max="3" width="28.42578125" style="16" customWidth="1"/>
    <col min="4" max="4" width="57.42578125" style="16" bestFit="1" customWidth="1"/>
    <col min="5" max="5" width="28.28515625" style="16" customWidth="1"/>
    <col min="6" max="6" width="11.85546875" style="16" bestFit="1" customWidth="1"/>
    <col min="7" max="7" width="10.7109375" style="16" bestFit="1" customWidth="1"/>
    <col min="8" max="8" width="14.85546875" style="16" bestFit="1" customWidth="1"/>
    <col min="9" max="9" width="11" style="16" bestFit="1" customWidth="1"/>
    <col min="10" max="10" width="14.42578125" style="16" customWidth="1"/>
    <col min="11" max="11" width="15.28515625" style="16" customWidth="1"/>
    <col min="12" max="12" width="10.7109375" style="16" customWidth="1"/>
    <col min="13" max="13" width="8.85546875" style="16" bestFit="1" customWidth="1"/>
    <col min="14" max="14" width="13.28515625" style="16" customWidth="1"/>
    <col min="15" max="15" width="14.140625" style="16" customWidth="1"/>
    <col min="16" max="16384" width="11.42578125" style="16"/>
  </cols>
  <sheetData>
    <row r="2" spans="2:16" ht="18" x14ac:dyDescent="0.25">
      <c r="D2" s="77" t="s">
        <v>304</v>
      </c>
    </row>
    <row r="3" spans="2:16" ht="21" x14ac:dyDescent="0.25">
      <c r="C3" s="203" t="s">
        <v>47</v>
      </c>
      <c r="D3" s="203"/>
      <c r="E3" s="203"/>
      <c r="F3" s="203"/>
    </row>
    <row r="4" spans="2:16" x14ac:dyDescent="0.25">
      <c r="C4" s="204" t="s">
        <v>1</v>
      </c>
      <c r="D4" s="204"/>
      <c r="E4" s="20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93</v>
      </c>
      <c r="D9" s="28" t="s">
        <v>129</v>
      </c>
      <c r="E9" s="28" t="s">
        <v>129</v>
      </c>
      <c r="F9" s="28" t="s">
        <v>129</v>
      </c>
      <c r="G9" s="28" t="s">
        <v>129</v>
      </c>
      <c r="H9" s="28" t="s">
        <v>129</v>
      </c>
      <c r="I9" s="28" t="s">
        <v>129</v>
      </c>
      <c r="J9" s="28" t="s">
        <v>129</v>
      </c>
      <c r="K9" s="28">
        <v>70</v>
      </c>
      <c r="L9" s="28">
        <v>9</v>
      </c>
      <c r="M9" s="28">
        <v>0</v>
      </c>
      <c r="N9" s="28">
        <v>5</v>
      </c>
      <c r="O9" s="28">
        <v>0</v>
      </c>
      <c r="P9" s="91">
        <f>SUM(K9:O9)</f>
        <v>84</v>
      </c>
    </row>
    <row r="10" spans="2:16" ht="15.75" thickBot="1" x14ac:dyDescent="0.3">
      <c r="B10" s="130">
        <v>2</v>
      </c>
      <c r="C10" s="27" t="s">
        <v>90</v>
      </c>
      <c r="D10" s="28" t="s">
        <v>129</v>
      </c>
      <c r="E10" s="28" t="s">
        <v>129</v>
      </c>
      <c r="F10" s="28" t="s">
        <v>129</v>
      </c>
      <c r="G10" s="28" t="s">
        <v>129</v>
      </c>
      <c r="H10" s="28" t="s">
        <v>129</v>
      </c>
      <c r="I10" s="28" t="s">
        <v>129</v>
      </c>
      <c r="J10" s="28" t="s">
        <v>129</v>
      </c>
      <c r="K10" s="28">
        <v>26.013259016459028</v>
      </c>
      <c r="L10" s="28">
        <v>9</v>
      </c>
      <c r="M10" s="28">
        <v>20</v>
      </c>
      <c r="N10" s="28">
        <v>0</v>
      </c>
      <c r="O10" s="28">
        <v>0</v>
      </c>
      <c r="P10" s="91">
        <f>SUM(K10:O10)</f>
        <v>55.013259016459031</v>
      </c>
    </row>
    <row r="11" spans="2:16" ht="30.75" thickBot="1" x14ac:dyDescent="0.3">
      <c r="B11" s="130">
        <v>3</v>
      </c>
      <c r="C11" s="29" t="s">
        <v>96</v>
      </c>
      <c r="D11" s="28" t="s">
        <v>129</v>
      </c>
      <c r="E11" s="28" t="s">
        <v>129</v>
      </c>
      <c r="F11" s="28" t="s">
        <v>129</v>
      </c>
      <c r="G11" s="28" t="s">
        <v>129</v>
      </c>
      <c r="H11" s="28" t="s">
        <v>129</v>
      </c>
      <c r="I11" s="28" t="s">
        <v>129</v>
      </c>
      <c r="J11" s="28" t="s">
        <v>129</v>
      </c>
      <c r="K11" s="28">
        <v>18.63611690206519</v>
      </c>
      <c r="L11" s="28">
        <v>9</v>
      </c>
      <c r="M11" s="28">
        <v>20</v>
      </c>
      <c r="N11" s="28">
        <v>0</v>
      </c>
      <c r="O11" s="28">
        <v>0</v>
      </c>
      <c r="P11" s="91">
        <f>SUM(K11:O11)</f>
        <v>47.63611690206519</v>
      </c>
    </row>
    <row r="12" spans="2:16" ht="39.75" customHeight="1" thickBot="1" x14ac:dyDescent="0.3">
      <c r="B12" s="130">
        <v>4</v>
      </c>
      <c r="C12" s="29" t="s">
        <v>108</v>
      </c>
      <c r="D12" s="28" t="s">
        <v>129</v>
      </c>
      <c r="E12" s="28" t="s">
        <v>129</v>
      </c>
      <c r="F12" s="28" t="s">
        <v>129</v>
      </c>
      <c r="G12" s="28" t="s">
        <v>129</v>
      </c>
      <c r="H12" s="28" t="s">
        <v>129</v>
      </c>
      <c r="I12" s="28" t="s">
        <v>129</v>
      </c>
      <c r="J12" s="28" t="s">
        <v>129</v>
      </c>
      <c r="K12" s="28">
        <v>10.768898859105933</v>
      </c>
      <c r="L12" s="28">
        <v>9</v>
      </c>
      <c r="M12" s="28">
        <v>20</v>
      </c>
      <c r="N12" s="28">
        <v>0</v>
      </c>
      <c r="O12" s="28">
        <v>0</v>
      </c>
      <c r="P12" s="91">
        <f>SUM(K12:O12)</f>
        <v>39.768898859105931</v>
      </c>
    </row>
    <row r="13" spans="2:16" ht="30.75" thickBot="1" x14ac:dyDescent="0.3">
      <c r="C13" s="14" t="s">
        <v>103</v>
      </c>
      <c r="D13" s="15" t="s">
        <v>15</v>
      </c>
      <c r="E13" s="15" t="s">
        <v>15</v>
      </c>
      <c r="F13" s="15" t="s">
        <v>15</v>
      </c>
      <c r="G13" s="15" t="s">
        <v>15</v>
      </c>
      <c r="H13" s="15" t="s">
        <v>15</v>
      </c>
      <c r="I13" s="15" t="s">
        <v>15</v>
      </c>
      <c r="J13" s="15" t="s">
        <v>15</v>
      </c>
      <c r="K13" s="15" t="s">
        <v>15</v>
      </c>
      <c r="L13" s="15" t="s">
        <v>15</v>
      </c>
      <c r="M13" s="15" t="s">
        <v>15</v>
      </c>
      <c r="N13" s="15" t="s">
        <v>15</v>
      </c>
      <c r="O13" s="15" t="s">
        <v>15</v>
      </c>
      <c r="P13" s="85" t="s">
        <v>15</v>
      </c>
    </row>
    <row r="14" spans="2:16" ht="15.75" thickBot="1" x14ac:dyDescent="0.3"/>
    <row r="15" spans="2:16" x14ac:dyDescent="0.25">
      <c r="C15" s="47" t="s">
        <v>124</v>
      </c>
      <c r="D15" s="40" t="s">
        <v>125</v>
      </c>
      <c r="E15" s="5" t="s">
        <v>286</v>
      </c>
    </row>
    <row r="16" spans="2:16" ht="77.25" customHeight="1" x14ac:dyDescent="0.25">
      <c r="C16" s="115" t="s">
        <v>103</v>
      </c>
      <c r="D16" s="18" t="s">
        <v>144</v>
      </c>
      <c r="E16" s="115" t="s">
        <v>15</v>
      </c>
    </row>
    <row r="17" spans="3:5" ht="45" x14ac:dyDescent="0.25">
      <c r="C17" s="166" t="s">
        <v>93</v>
      </c>
      <c r="D17" s="18" t="s">
        <v>190</v>
      </c>
      <c r="E17" s="114" t="s">
        <v>296</v>
      </c>
    </row>
    <row r="18" spans="3:5" ht="45" x14ac:dyDescent="0.25">
      <c r="C18" s="166" t="s">
        <v>96</v>
      </c>
      <c r="D18" s="116" t="s">
        <v>261</v>
      </c>
      <c r="E18" s="114" t="s">
        <v>296</v>
      </c>
    </row>
  </sheetData>
  <mergeCells count="2">
    <mergeCell ref="C3:F3"/>
    <mergeCell ref="C4:E4"/>
  </mergeCells>
  <pageMargins left="0.7" right="0.7" top="0.75" bottom="0.75" header="0.3" footer="0.3"/>
  <pageSetup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D694C-3007-46D8-9DFD-A58D55ADCA46}">
  <sheetPr codeName="Hoja36"/>
  <dimension ref="A2:P9"/>
  <sheetViews>
    <sheetView showGridLines="0" workbookViewId="0"/>
  </sheetViews>
  <sheetFormatPr baseColWidth="10" defaultRowHeight="15" x14ac:dyDescent="0.25"/>
  <cols>
    <col min="1" max="1" width="2.42578125" style="21" customWidth="1"/>
    <col min="2" max="2" width="8.28515625" customWidth="1"/>
    <col min="3" max="3" width="33.42578125" bestFit="1" customWidth="1"/>
    <col min="4" max="4" width="11.42578125" bestFit="1" customWidth="1"/>
    <col min="5" max="5" width="8.5703125" customWidth="1"/>
    <col min="6" max="6" width="12.570312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3" max="13" width="11.42578125" bestFit="1" customWidth="1"/>
    <col min="14" max="14" width="13.28515625" customWidth="1"/>
    <col min="15" max="15" width="14.140625" customWidth="1"/>
  </cols>
  <sheetData>
    <row r="2" spans="2:16" ht="24" customHeight="1" x14ac:dyDescent="0.25">
      <c r="D2" s="76" t="s">
        <v>304</v>
      </c>
    </row>
    <row r="3" spans="2:16" ht="38.25" customHeight="1" x14ac:dyDescent="0.25">
      <c r="C3" s="193" t="s">
        <v>48</v>
      </c>
      <c r="D3" s="193"/>
      <c r="E3" s="193"/>
      <c r="F3" s="193"/>
    </row>
    <row r="4" spans="2:16" x14ac:dyDescent="0.25">
      <c r="C4" s="194" t="s">
        <v>1</v>
      </c>
      <c r="D4" s="194"/>
      <c r="E4" s="194"/>
    </row>
    <row r="5" spans="2:16" ht="9.75" customHeight="1" thickBot="1" x14ac:dyDescent="0.3"/>
    <row r="6" spans="2: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111</v>
      </c>
      <c r="D7" s="28" t="s">
        <v>129</v>
      </c>
      <c r="E7" s="28" t="s">
        <v>129</v>
      </c>
      <c r="F7" s="28" t="s">
        <v>129</v>
      </c>
      <c r="G7" s="28" t="s">
        <v>129</v>
      </c>
      <c r="H7" s="28" t="s">
        <v>129</v>
      </c>
      <c r="I7" s="28" t="s">
        <v>129</v>
      </c>
      <c r="J7" s="28" t="s">
        <v>129</v>
      </c>
      <c r="K7" s="28">
        <v>69.115933474657098</v>
      </c>
      <c r="L7" s="28">
        <v>9</v>
      </c>
      <c r="M7" s="28">
        <v>20</v>
      </c>
      <c r="N7" s="28">
        <v>0</v>
      </c>
      <c r="O7" s="28">
        <v>0</v>
      </c>
      <c r="P7" s="91">
        <f>SUM(K7:O7)</f>
        <v>98.115933474657098</v>
      </c>
    </row>
    <row r="8" spans="2:16" ht="30.75" thickBot="1" x14ac:dyDescent="0.3">
      <c r="B8" s="130">
        <v>2</v>
      </c>
      <c r="C8" s="29" t="s">
        <v>72</v>
      </c>
      <c r="D8" s="28" t="s">
        <v>129</v>
      </c>
      <c r="E8" s="28" t="s">
        <v>129</v>
      </c>
      <c r="F8" s="28" t="s">
        <v>129</v>
      </c>
      <c r="G8" s="28" t="s">
        <v>129</v>
      </c>
      <c r="H8" s="28" t="s">
        <v>129</v>
      </c>
      <c r="I8" s="28" t="s">
        <v>129</v>
      </c>
      <c r="J8" s="28" t="s">
        <v>129</v>
      </c>
      <c r="K8" s="28">
        <v>41.309178433250622</v>
      </c>
      <c r="L8" s="28">
        <v>9</v>
      </c>
      <c r="M8" s="28">
        <v>20</v>
      </c>
      <c r="N8" s="28">
        <v>0</v>
      </c>
      <c r="O8" s="28">
        <v>0</v>
      </c>
      <c r="P8" s="91">
        <f>SUM(K8:O8)</f>
        <v>70.309178433250622</v>
      </c>
    </row>
    <row r="9" spans="2:16" ht="15.75" thickBot="1" x14ac:dyDescent="0.3">
      <c r="B9" s="130">
        <v>3</v>
      </c>
      <c r="C9" s="27" t="s">
        <v>116</v>
      </c>
      <c r="D9" s="28" t="s">
        <v>123</v>
      </c>
      <c r="E9" s="28" t="s">
        <v>123</v>
      </c>
      <c r="F9" s="28" t="s">
        <v>123</v>
      </c>
      <c r="G9" s="28" t="s">
        <v>123</v>
      </c>
      <c r="H9" s="28" t="s">
        <v>123</v>
      </c>
      <c r="I9" s="28" t="s">
        <v>123</v>
      </c>
      <c r="J9" s="28" t="s">
        <v>123</v>
      </c>
      <c r="K9" s="28">
        <v>26.414271967835468</v>
      </c>
      <c r="L9" s="28">
        <v>9</v>
      </c>
      <c r="M9" s="28">
        <v>20</v>
      </c>
      <c r="N9" s="28">
        <v>0</v>
      </c>
      <c r="O9" s="28">
        <v>0</v>
      </c>
      <c r="P9" s="91">
        <f>SUM(K9:O9)</f>
        <v>55.414271967835468</v>
      </c>
    </row>
  </sheetData>
  <sortState xmlns:xlrd2="http://schemas.microsoft.com/office/spreadsheetml/2017/richdata2" ref="C7:P9">
    <sortCondition descending="1" ref="P7"/>
  </sortState>
  <mergeCells count="2">
    <mergeCell ref="C3:F3"/>
    <mergeCell ref="C4:E4"/>
  </mergeCells>
  <pageMargins left="0.7" right="0.7" top="0.75" bottom="0.75" header="0.3" footer="0.3"/>
  <pageSetup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10129-301B-42E9-9C1F-C6CD3DC7EDC3}">
  <sheetPr codeName="Hoja37"/>
  <dimension ref="A2:P27"/>
  <sheetViews>
    <sheetView showGridLines="0" workbookViewId="0"/>
  </sheetViews>
  <sheetFormatPr baseColWidth="10" defaultRowHeight="15" x14ac:dyDescent="0.25"/>
  <cols>
    <col min="1" max="1" width="2.85546875" style="21" customWidth="1"/>
    <col min="2" max="2" width="13.140625" customWidth="1"/>
    <col min="3" max="3" width="33.42578125" bestFit="1" customWidth="1"/>
    <col min="4" max="4" width="42.42578125" customWidth="1"/>
    <col min="5" max="5" width="28.71093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2" customWidth="1"/>
    <col min="12" max="12" width="10.7109375" customWidth="1"/>
    <col min="14" max="14" width="13.28515625" customWidth="1"/>
    <col min="15" max="15" width="14.140625" customWidth="1"/>
  </cols>
  <sheetData>
    <row r="2" spans="2:16" ht="15" customHeight="1" x14ac:dyDescent="0.25">
      <c r="D2" s="76" t="s">
        <v>304</v>
      </c>
    </row>
    <row r="3" spans="2:16" ht="29.25" customHeight="1" x14ac:dyDescent="0.25">
      <c r="C3" s="193" t="s">
        <v>49</v>
      </c>
      <c r="D3" s="193"/>
      <c r="E3" s="193"/>
      <c r="F3" s="193"/>
    </row>
    <row r="4" spans="2:16" x14ac:dyDescent="0.25">
      <c r="C4" s="194" t="s">
        <v>1</v>
      </c>
      <c r="D4" s="194"/>
      <c r="E4" s="194"/>
    </row>
    <row r="5" spans="2:16" ht="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88</v>
      </c>
      <c r="D8" s="28" t="s">
        <v>129</v>
      </c>
      <c r="E8" s="28" t="s">
        <v>129</v>
      </c>
      <c r="F8" s="28" t="s">
        <v>129</v>
      </c>
      <c r="G8" s="28" t="s">
        <v>129</v>
      </c>
      <c r="H8" s="28" t="s">
        <v>129</v>
      </c>
      <c r="I8" s="28" t="s">
        <v>129</v>
      </c>
      <c r="J8" s="28" t="s">
        <v>129</v>
      </c>
      <c r="K8" s="28">
        <v>61.727087576374743</v>
      </c>
      <c r="L8" s="28">
        <v>0</v>
      </c>
      <c r="M8" s="28">
        <v>0</v>
      </c>
      <c r="N8" s="28">
        <v>5</v>
      </c>
      <c r="O8" s="28">
        <v>0</v>
      </c>
      <c r="P8" s="91">
        <f t="shared" ref="P8:P15" si="0">SUM(K8:O8)</f>
        <v>66.727087576374743</v>
      </c>
    </row>
    <row r="9" spans="2:16" ht="15.75" thickBot="1" x14ac:dyDescent="0.3">
      <c r="B9" s="130">
        <v>2</v>
      </c>
      <c r="C9" s="27" t="s">
        <v>93</v>
      </c>
      <c r="D9" s="28" t="s">
        <v>129</v>
      </c>
      <c r="E9" s="28" t="s">
        <v>129</v>
      </c>
      <c r="F9" s="28" t="s">
        <v>129</v>
      </c>
      <c r="G9" s="28" t="s">
        <v>129</v>
      </c>
      <c r="H9" s="28" t="s">
        <v>129</v>
      </c>
      <c r="I9" s="28" t="s">
        <v>129</v>
      </c>
      <c r="J9" s="28" t="s">
        <v>129</v>
      </c>
      <c r="K9" s="28">
        <v>49.290494230602391</v>
      </c>
      <c r="L9" s="28">
        <v>9</v>
      </c>
      <c r="M9" s="28">
        <v>0</v>
      </c>
      <c r="N9" s="28">
        <v>5</v>
      </c>
      <c r="O9" s="28" t="s">
        <v>15</v>
      </c>
      <c r="P9" s="91">
        <f t="shared" si="0"/>
        <v>63.290494230602391</v>
      </c>
    </row>
    <row r="10" spans="2:16" ht="15.75" thickBot="1" x14ac:dyDescent="0.3">
      <c r="B10" s="130">
        <v>3</v>
      </c>
      <c r="C10" s="27" t="s">
        <v>73</v>
      </c>
      <c r="D10" s="28" t="s">
        <v>129</v>
      </c>
      <c r="E10" s="28" t="s">
        <v>129</v>
      </c>
      <c r="F10" s="28" t="s">
        <v>129</v>
      </c>
      <c r="G10" s="28" t="s">
        <v>129</v>
      </c>
      <c r="H10" s="28" t="s">
        <v>129</v>
      </c>
      <c r="I10" s="28" t="s">
        <v>129</v>
      </c>
      <c r="J10" s="28" t="s">
        <v>129</v>
      </c>
      <c r="K10" s="28">
        <v>19.831049014799568</v>
      </c>
      <c r="L10" s="28">
        <v>9</v>
      </c>
      <c r="M10" s="28">
        <v>20</v>
      </c>
      <c r="N10" s="28">
        <v>0</v>
      </c>
      <c r="O10" s="28">
        <v>0</v>
      </c>
      <c r="P10" s="91">
        <f t="shared" si="0"/>
        <v>48.831049014799568</v>
      </c>
    </row>
    <row r="11" spans="2:16" ht="30.75" thickBot="1" x14ac:dyDescent="0.3">
      <c r="B11" s="130">
        <v>4</v>
      </c>
      <c r="C11" s="29" t="s">
        <v>72</v>
      </c>
      <c r="D11" s="28" t="s">
        <v>129</v>
      </c>
      <c r="E11" s="28" t="s">
        <v>129</v>
      </c>
      <c r="F11" s="28" t="s">
        <v>129</v>
      </c>
      <c r="G11" s="28" t="s">
        <v>129</v>
      </c>
      <c r="H11" s="28" t="s">
        <v>129</v>
      </c>
      <c r="I11" s="28" t="s">
        <v>129</v>
      </c>
      <c r="J11" s="28" t="s">
        <v>129</v>
      </c>
      <c r="K11" s="28">
        <v>14.919927719296835</v>
      </c>
      <c r="L11" s="28">
        <v>9</v>
      </c>
      <c r="M11" s="28">
        <v>20</v>
      </c>
      <c r="N11" s="28">
        <v>0</v>
      </c>
      <c r="O11" s="28">
        <v>0</v>
      </c>
      <c r="P11" s="91">
        <f t="shared" si="0"/>
        <v>43.919927719296837</v>
      </c>
    </row>
    <row r="12" spans="2:16" ht="15.75" thickBot="1" x14ac:dyDescent="0.3">
      <c r="B12" s="130">
        <v>5</v>
      </c>
      <c r="C12" s="27" t="s">
        <v>100</v>
      </c>
      <c r="D12" s="28" t="s">
        <v>129</v>
      </c>
      <c r="E12" s="28" t="s">
        <v>129</v>
      </c>
      <c r="F12" s="28" t="s">
        <v>129</v>
      </c>
      <c r="G12" s="28" t="s">
        <v>129</v>
      </c>
      <c r="H12" s="28" t="s">
        <v>129</v>
      </c>
      <c r="I12" s="28" t="s">
        <v>129</v>
      </c>
      <c r="J12" s="28" t="s">
        <v>129</v>
      </c>
      <c r="K12" s="28">
        <v>9.3149390041554163</v>
      </c>
      <c r="L12" s="28">
        <v>9</v>
      </c>
      <c r="M12" s="28">
        <v>20</v>
      </c>
      <c r="N12" s="28">
        <v>0</v>
      </c>
      <c r="O12" s="28">
        <v>0</v>
      </c>
      <c r="P12" s="91">
        <f t="shared" si="0"/>
        <v>38.31493900415542</v>
      </c>
    </row>
    <row r="13" spans="2:16" ht="15.75" thickBot="1" x14ac:dyDescent="0.3">
      <c r="B13" s="130">
        <v>6</v>
      </c>
      <c r="C13" s="27" t="s">
        <v>117</v>
      </c>
      <c r="D13" s="28" t="s">
        <v>129</v>
      </c>
      <c r="E13" s="28" t="s">
        <v>129</v>
      </c>
      <c r="F13" s="28" t="s">
        <v>129</v>
      </c>
      <c r="G13" s="28" t="s">
        <v>129</v>
      </c>
      <c r="H13" s="28" t="s">
        <v>129</v>
      </c>
      <c r="I13" s="28" t="s">
        <v>129</v>
      </c>
      <c r="J13" s="28" t="s">
        <v>129</v>
      </c>
      <c r="K13" s="28">
        <v>8.962346990298224</v>
      </c>
      <c r="L13" s="28">
        <v>9</v>
      </c>
      <c r="M13" s="74">
        <v>20</v>
      </c>
      <c r="N13" s="74">
        <v>0</v>
      </c>
      <c r="O13" s="28">
        <v>0</v>
      </c>
      <c r="P13" s="91">
        <f t="shared" si="0"/>
        <v>37.962346990298222</v>
      </c>
    </row>
    <row r="14" spans="2:16" ht="15.75" thickBot="1" x14ac:dyDescent="0.3">
      <c r="B14" s="130">
        <v>7</v>
      </c>
      <c r="C14" s="27" t="s">
        <v>84</v>
      </c>
      <c r="D14" s="28" t="s">
        <v>129</v>
      </c>
      <c r="E14" s="28" t="s">
        <v>129</v>
      </c>
      <c r="F14" s="28" t="s">
        <v>129</v>
      </c>
      <c r="G14" s="28" t="s">
        <v>129</v>
      </c>
      <c r="H14" s="28" t="s">
        <v>129</v>
      </c>
      <c r="I14" s="28" t="s">
        <v>129</v>
      </c>
      <c r="J14" s="28" t="s">
        <v>129</v>
      </c>
      <c r="K14" s="28">
        <v>9.0604951401805369</v>
      </c>
      <c r="L14" s="28">
        <v>9</v>
      </c>
      <c r="M14" s="28">
        <v>0</v>
      </c>
      <c r="N14" s="28">
        <v>5</v>
      </c>
      <c r="O14" s="28">
        <v>0</v>
      </c>
      <c r="P14" s="91">
        <f t="shared" si="0"/>
        <v>23.060495140180535</v>
      </c>
    </row>
    <row r="15" spans="2:16" ht="15.75" thickBot="1" x14ac:dyDescent="0.3">
      <c r="B15" s="130">
        <v>8</v>
      </c>
      <c r="C15" s="30" t="s">
        <v>118</v>
      </c>
      <c r="D15" s="31" t="s">
        <v>129</v>
      </c>
      <c r="E15" s="31" t="s">
        <v>129</v>
      </c>
      <c r="F15" s="31" t="s">
        <v>129</v>
      </c>
      <c r="G15" s="31" t="s">
        <v>129</v>
      </c>
      <c r="H15" s="31" t="s">
        <v>129</v>
      </c>
      <c r="I15" s="31" t="s">
        <v>129</v>
      </c>
      <c r="J15" s="31" t="s">
        <v>129</v>
      </c>
      <c r="K15" s="31">
        <v>7.8549421080015751</v>
      </c>
      <c r="L15" s="31">
        <v>9</v>
      </c>
      <c r="M15" s="31">
        <v>0</v>
      </c>
      <c r="N15" s="31">
        <v>0</v>
      </c>
      <c r="O15" s="31">
        <v>0</v>
      </c>
      <c r="P15" s="104">
        <f t="shared" si="0"/>
        <v>16.854942108001573</v>
      </c>
    </row>
    <row r="16" spans="2:16" ht="30.75" thickBot="1" x14ac:dyDescent="0.3">
      <c r="C16" s="14" t="s">
        <v>94</v>
      </c>
      <c r="D16" s="15" t="s">
        <v>128</v>
      </c>
      <c r="E16" s="15" t="s">
        <v>128</v>
      </c>
      <c r="F16" s="15" t="s">
        <v>129</v>
      </c>
      <c r="G16" s="15" t="s">
        <v>129</v>
      </c>
      <c r="H16" s="15" t="s">
        <v>129</v>
      </c>
      <c r="I16" s="15" t="s">
        <v>129</v>
      </c>
      <c r="J16" s="15" t="s">
        <v>128</v>
      </c>
      <c r="K16" s="15" t="s">
        <v>15</v>
      </c>
      <c r="L16" s="15" t="s">
        <v>15</v>
      </c>
      <c r="M16" s="15" t="s">
        <v>15</v>
      </c>
      <c r="N16" s="15" t="s">
        <v>15</v>
      </c>
      <c r="O16" s="15" t="s">
        <v>15</v>
      </c>
      <c r="P16" s="85" t="s">
        <v>15</v>
      </c>
    </row>
    <row r="17" spans="3:5" ht="15.75" thickBot="1" x14ac:dyDescent="0.3"/>
    <row r="18" spans="3:5" x14ac:dyDescent="0.25">
      <c r="C18" s="48" t="s">
        <v>124</v>
      </c>
      <c r="D18" s="46" t="s">
        <v>125</v>
      </c>
      <c r="E18" s="5" t="s">
        <v>286</v>
      </c>
    </row>
    <row r="19" spans="3:5" ht="45" x14ac:dyDescent="0.25">
      <c r="C19" s="210" t="s">
        <v>185</v>
      </c>
      <c r="D19" s="156" t="s">
        <v>262</v>
      </c>
      <c r="E19" s="156" t="s">
        <v>296</v>
      </c>
    </row>
    <row r="20" spans="3:5" ht="45" x14ac:dyDescent="0.25">
      <c r="C20" s="210"/>
      <c r="D20" s="157" t="s">
        <v>221</v>
      </c>
      <c r="E20" s="156" t="s">
        <v>296</v>
      </c>
    </row>
    <row r="21" spans="3:5" ht="45" x14ac:dyDescent="0.25">
      <c r="C21" s="156" t="s">
        <v>186</v>
      </c>
      <c r="D21" s="156" t="s">
        <v>133</v>
      </c>
      <c r="E21" s="156" t="s">
        <v>296</v>
      </c>
    </row>
    <row r="22" spans="3:5" ht="15" customHeight="1" x14ac:dyDescent="0.25">
      <c r="C22" s="210" t="s">
        <v>171</v>
      </c>
      <c r="D22" s="211" t="s">
        <v>263</v>
      </c>
      <c r="E22" s="210" t="s">
        <v>296</v>
      </c>
    </row>
    <row r="23" spans="3:5" ht="47.25" customHeight="1" x14ac:dyDescent="0.25">
      <c r="C23" s="210"/>
      <c r="D23" s="210"/>
      <c r="E23" s="210"/>
    </row>
    <row r="24" spans="3:5" ht="67.5" customHeight="1" x14ac:dyDescent="0.25">
      <c r="C24" s="165" t="s">
        <v>173</v>
      </c>
      <c r="D24" s="156" t="s">
        <v>263</v>
      </c>
      <c r="E24" s="156" t="s">
        <v>296</v>
      </c>
    </row>
    <row r="25" spans="3:5" ht="66.75" customHeight="1" x14ac:dyDescent="0.25">
      <c r="C25" s="156" t="s">
        <v>230</v>
      </c>
      <c r="D25" s="157" t="s">
        <v>196</v>
      </c>
      <c r="E25" s="157" t="s">
        <v>296</v>
      </c>
    </row>
    <row r="26" spans="3:5" ht="78.75" x14ac:dyDescent="0.25">
      <c r="C26" s="210" t="s">
        <v>247</v>
      </c>
      <c r="D26" s="158" t="s">
        <v>204</v>
      </c>
      <c r="E26" s="157" t="s">
        <v>292</v>
      </c>
    </row>
    <row r="27" spans="3:5" ht="45" x14ac:dyDescent="0.25">
      <c r="C27" s="210"/>
      <c r="D27" s="158" t="s">
        <v>190</v>
      </c>
      <c r="E27" s="157" t="s">
        <v>292</v>
      </c>
    </row>
  </sheetData>
  <mergeCells count="7">
    <mergeCell ref="C26:C27"/>
    <mergeCell ref="C3:F3"/>
    <mergeCell ref="C4:E4"/>
    <mergeCell ref="C22:C23"/>
    <mergeCell ref="D22:D23"/>
    <mergeCell ref="C19:C20"/>
    <mergeCell ref="E22:E23"/>
  </mergeCells>
  <pageMargins left="0.7" right="0.7" top="0.75" bottom="0.75" header="0.3" footer="0.3"/>
  <pageSetup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F428B-54B4-44FB-AE38-1119A248DC35}">
  <sheetPr codeName="Hoja38"/>
  <dimension ref="A2:P35"/>
  <sheetViews>
    <sheetView showGridLines="0" workbookViewId="0"/>
  </sheetViews>
  <sheetFormatPr baseColWidth="10" defaultRowHeight="15" x14ac:dyDescent="0.25"/>
  <cols>
    <col min="1" max="1" width="2.140625" style="21" customWidth="1"/>
    <col min="2" max="2" width="10" customWidth="1"/>
    <col min="3" max="3" width="33.42578125" bestFit="1" customWidth="1"/>
    <col min="4" max="4" width="27.85546875" customWidth="1"/>
    <col min="5" max="5" width="32.71093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1.42578125" customWidth="1"/>
    <col min="12" max="12" width="10.7109375" customWidth="1"/>
    <col min="14" max="14" width="13.28515625" customWidth="1"/>
    <col min="15" max="15" width="14.140625" customWidth="1"/>
  </cols>
  <sheetData>
    <row r="2" spans="2:16" ht="17.25" customHeight="1" x14ac:dyDescent="0.25">
      <c r="D2" s="76" t="s">
        <v>304</v>
      </c>
    </row>
    <row r="3" spans="2:16" ht="29.25" customHeight="1" x14ac:dyDescent="0.25">
      <c r="C3" s="193" t="s">
        <v>50</v>
      </c>
      <c r="D3" s="193"/>
      <c r="E3" s="193"/>
      <c r="F3" s="193"/>
    </row>
    <row r="4" spans="2:16" x14ac:dyDescent="0.25">
      <c r="C4" s="194" t="s">
        <v>1</v>
      </c>
      <c r="D4" s="194"/>
      <c r="E4" s="194"/>
    </row>
    <row r="5" spans="2:16" ht="15.75" thickBot="1" x14ac:dyDescent="0.3"/>
    <row r="6" spans="2: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93</v>
      </c>
      <c r="D7" s="28" t="s">
        <v>129</v>
      </c>
      <c r="E7" s="28" t="s">
        <v>129</v>
      </c>
      <c r="F7" s="28" t="s">
        <v>129</v>
      </c>
      <c r="G7" s="28" t="s">
        <v>129</v>
      </c>
      <c r="H7" s="28" t="s">
        <v>129</v>
      </c>
      <c r="I7" s="28" t="s">
        <v>129</v>
      </c>
      <c r="J7" s="28" t="s">
        <v>129</v>
      </c>
      <c r="K7" s="28">
        <v>53.113082039911319</v>
      </c>
      <c r="L7" s="28">
        <v>9</v>
      </c>
      <c r="M7" s="28">
        <v>0</v>
      </c>
      <c r="N7" s="28">
        <v>5</v>
      </c>
      <c r="O7" s="28">
        <v>0</v>
      </c>
      <c r="P7" s="91">
        <f t="shared" ref="P7:P15" si="0">SUM(K7:O7)</f>
        <v>67.113082039911319</v>
      </c>
    </row>
    <row r="8" spans="2:16" ht="15.75" thickBot="1" x14ac:dyDescent="0.3">
      <c r="B8" s="130">
        <v>2</v>
      </c>
      <c r="C8" s="27" t="s">
        <v>88</v>
      </c>
      <c r="D8" s="28" t="s">
        <v>129</v>
      </c>
      <c r="E8" s="28" t="s">
        <v>129</v>
      </c>
      <c r="F8" s="28" t="s">
        <v>129</v>
      </c>
      <c r="G8" s="28" t="s">
        <v>129</v>
      </c>
      <c r="H8" s="28" t="s">
        <v>129</v>
      </c>
      <c r="I8" s="28" t="s">
        <v>129</v>
      </c>
      <c r="J8" s="28" t="s">
        <v>129</v>
      </c>
      <c r="K8" s="28">
        <v>57.662500000000009</v>
      </c>
      <c r="L8" s="28">
        <v>0</v>
      </c>
      <c r="M8" s="28">
        <v>0</v>
      </c>
      <c r="N8" s="28">
        <v>5</v>
      </c>
      <c r="O8" s="28">
        <v>0</v>
      </c>
      <c r="P8" s="91">
        <f t="shared" si="0"/>
        <v>62.662500000000009</v>
      </c>
    </row>
    <row r="9" spans="2:16" ht="30.75" thickBot="1" x14ac:dyDescent="0.3">
      <c r="B9" s="130">
        <v>3</v>
      </c>
      <c r="C9" s="29" t="s">
        <v>72</v>
      </c>
      <c r="D9" s="28" t="s">
        <v>129</v>
      </c>
      <c r="E9" s="28" t="s">
        <v>129</v>
      </c>
      <c r="F9" s="28" t="s">
        <v>129</v>
      </c>
      <c r="G9" s="28" t="s">
        <v>129</v>
      </c>
      <c r="H9" s="28" t="s">
        <v>129</v>
      </c>
      <c r="I9" s="28" t="s">
        <v>129</v>
      </c>
      <c r="J9" s="28" t="s">
        <v>129</v>
      </c>
      <c r="K9" s="28">
        <v>20.358585622569908</v>
      </c>
      <c r="L9" s="28">
        <v>9</v>
      </c>
      <c r="M9" s="28">
        <v>20</v>
      </c>
      <c r="N9" s="28">
        <v>0</v>
      </c>
      <c r="O9" s="28">
        <v>0</v>
      </c>
      <c r="P9" s="91">
        <f t="shared" si="0"/>
        <v>49.358585622569905</v>
      </c>
    </row>
    <row r="10" spans="2:16" ht="15.75" thickBot="1" x14ac:dyDescent="0.3">
      <c r="B10" s="130">
        <v>4</v>
      </c>
      <c r="C10" s="27" t="s">
        <v>73</v>
      </c>
      <c r="D10" s="28" t="s">
        <v>129</v>
      </c>
      <c r="E10" s="28" t="s">
        <v>129</v>
      </c>
      <c r="F10" s="28" t="s">
        <v>129</v>
      </c>
      <c r="G10" s="28" t="s">
        <v>129</v>
      </c>
      <c r="H10" s="28" t="s">
        <v>129</v>
      </c>
      <c r="I10" s="28" t="s">
        <v>129</v>
      </c>
      <c r="J10" s="28" t="s">
        <v>129</v>
      </c>
      <c r="K10" s="28">
        <v>12.549389113454525</v>
      </c>
      <c r="L10" s="28">
        <v>9</v>
      </c>
      <c r="M10" s="28">
        <v>20</v>
      </c>
      <c r="N10" s="28">
        <v>0</v>
      </c>
      <c r="O10" s="28">
        <v>0</v>
      </c>
      <c r="P10" s="91">
        <f t="shared" si="0"/>
        <v>41.549389113454524</v>
      </c>
    </row>
    <row r="11" spans="2:16" ht="15.75" thickBot="1" x14ac:dyDescent="0.3">
      <c r="B11" s="130">
        <v>5</v>
      </c>
      <c r="C11" s="27" t="s">
        <v>100</v>
      </c>
      <c r="D11" s="28" t="s">
        <v>129</v>
      </c>
      <c r="E11" s="28" t="s">
        <v>129</v>
      </c>
      <c r="F11" s="28" t="s">
        <v>129</v>
      </c>
      <c r="G11" s="28" t="s">
        <v>129</v>
      </c>
      <c r="H11" s="28" t="s">
        <v>129</v>
      </c>
      <c r="I11" s="28" t="s">
        <v>129</v>
      </c>
      <c r="J11" s="28" t="s">
        <v>129</v>
      </c>
      <c r="K11" s="28">
        <v>10.023186858023601</v>
      </c>
      <c r="L11" s="28">
        <v>9</v>
      </c>
      <c r="M11" s="28">
        <v>20</v>
      </c>
      <c r="N11" s="28">
        <v>0</v>
      </c>
      <c r="O11" s="28">
        <v>0</v>
      </c>
      <c r="P11" s="91">
        <f t="shared" si="0"/>
        <v>39.0231868580236</v>
      </c>
    </row>
    <row r="12" spans="2:16" ht="15.75" thickBot="1" x14ac:dyDescent="0.3">
      <c r="B12" s="130">
        <v>6</v>
      </c>
      <c r="C12" s="27" t="s">
        <v>117</v>
      </c>
      <c r="D12" s="28" t="s">
        <v>129</v>
      </c>
      <c r="E12" s="28" t="s">
        <v>129</v>
      </c>
      <c r="F12" s="28" t="s">
        <v>129</v>
      </c>
      <c r="G12" s="28" t="s">
        <v>129</v>
      </c>
      <c r="H12" s="28" t="s">
        <v>129</v>
      </c>
      <c r="I12" s="28" t="s">
        <v>129</v>
      </c>
      <c r="J12" s="28" t="s">
        <v>129</v>
      </c>
      <c r="K12" s="28">
        <v>8.7711413065030275</v>
      </c>
      <c r="L12" s="28">
        <v>9</v>
      </c>
      <c r="M12" s="74">
        <v>20</v>
      </c>
      <c r="N12" s="74">
        <v>0</v>
      </c>
      <c r="O12" s="28">
        <v>0</v>
      </c>
      <c r="P12" s="91">
        <f t="shared" si="0"/>
        <v>37.771141306503026</v>
      </c>
    </row>
    <row r="13" spans="2:16" ht="15.75" thickBot="1" x14ac:dyDescent="0.3">
      <c r="B13" s="130">
        <v>7</v>
      </c>
      <c r="C13" s="27" t="s">
        <v>92</v>
      </c>
      <c r="D13" s="28" t="s">
        <v>129</v>
      </c>
      <c r="E13" s="28" t="s">
        <v>129</v>
      </c>
      <c r="F13" s="28" t="s">
        <v>129</v>
      </c>
      <c r="G13" s="28" t="s">
        <v>129</v>
      </c>
      <c r="H13" s="28" t="s">
        <v>129</v>
      </c>
      <c r="I13" s="28" t="s">
        <v>129</v>
      </c>
      <c r="J13" s="28" t="s">
        <v>129</v>
      </c>
      <c r="K13" s="28">
        <v>11.899518171673735</v>
      </c>
      <c r="L13" s="28">
        <v>9</v>
      </c>
      <c r="M13" s="28">
        <v>0</v>
      </c>
      <c r="N13" s="28">
        <v>5</v>
      </c>
      <c r="O13" s="28">
        <v>0</v>
      </c>
      <c r="P13" s="91">
        <f t="shared" si="0"/>
        <v>25.899518171673733</v>
      </c>
    </row>
    <row r="14" spans="2:16" ht="15.75" thickBot="1" x14ac:dyDescent="0.3">
      <c r="B14" s="130">
        <v>8</v>
      </c>
      <c r="C14" s="27" t="s">
        <v>84</v>
      </c>
      <c r="D14" s="28" t="s">
        <v>129</v>
      </c>
      <c r="E14" s="28" t="s">
        <v>129</v>
      </c>
      <c r="F14" s="28" t="s">
        <v>129</v>
      </c>
      <c r="G14" s="28" t="s">
        <v>129</v>
      </c>
      <c r="H14" s="28" t="s">
        <v>129</v>
      </c>
      <c r="I14" s="28" t="s">
        <v>129</v>
      </c>
      <c r="J14" s="28" t="s">
        <v>129</v>
      </c>
      <c r="K14" s="28">
        <v>8.1784679706128784</v>
      </c>
      <c r="L14" s="28">
        <v>9</v>
      </c>
      <c r="M14" s="28">
        <v>0</v>
      </c>
      <c r="N14" s="28">
        <v>5</v>
      </c>
      <c r="O14" s="28">
        <v>0</v>
      </c>
      <c r="P14" s="91">
        <f t="shared" si="0"/>
        <v>22.178467970612878</v>
      </c>
    </row>
    <row r="15" spans="2:16" ht="15.75" thickBot="1" x14ac:dyDescent="0.3">
      <c r="B15" s="130">
        <v>9</v>
      </c>
      <c r="C15" s="30" t="s">
        <v>118</v>
      </c>
      <c r="D15" s="31" t="s">
        <v>129</v>
      </c>
      <c r="E15" s="31" t="s">
        <v>129</v>
      </c>
      <c r="F15" s="31" t="s">
        <v>129</v>
      </c>
      <c r="G15" s="31" t="s">
        <v>129</v>
      </c>
      <c r="H15" s="31" t="s">
        <v>129</v>
      </c>
      <c r="I15" s="31" t="s">
        <v>129</v>
      </c>
      <c r="J15" s="31" t="s">
        <v>129</v>
      </c>
      <c r="K15" s="31">
        <v>6.8994127498940419</v>
      </c>
      <c r="L15" s="31">
        <v>9</v>
      </c>
      <c r="M15" s="31">
        <v>0</v>
      </c>
      <c r="N15" s="31">
        <v>0</v>
      </c>
      <c r="O15" s="31">
        <v>0</v>
      </c>
      <c r="P15" s="104">
        <f t="shared" si="0"/>
        <v>15.899412749894042</v>
      </c>
    </row>
    <row r="16" spans="2:16" ht="30.75" thickBot="1" x14ac:dyDescent="0.3">
      <c r="C16" s="14" t="s">
        <v>94</v>
      </c>
      <c r="D16" s="15" t="s">
        <v>128</v>
      </c>
      <c r="E16" s="15" t="s">
        <v>128</v>
      </c>
      <c r="F16" s="15" t="s">
        <v>129</v>
      </c>
      <c r="G16" s="15" t="s">
        <v>129</v>
      </c>
      <c r="H16" s="15" t="s">
        <v>129</v>
      </c>
      <c r="I16" s="15" t="s">
        <v>129</v>
      </c>
      <c r="J16" s="15" t="s">
        <v>128</v>
      </c>
      <c r="K16" s="15" t="s">
        <v>15</v>
      </c>
      <c r="L16" s="15" t="s">
        <v>15</v>
      </c>
      <c r="M16" s="15" t="s">
        <v>15</v>
      </c>
      <c r="N16" s="15" t="s">
        <v>15</v>
      </c>
      <c r="O16" s="15" t="s">
        <v>15</v>
      </c>
      <c r="P16" s="85" t="s">
        <v>15</v>
      </c>
    </row>
    <row r="17" spans="3:15" ht="15.75" thickBot="1" x14ac:dyDescent="0.3">
      <c r="M17" s="21"/>
      <c r="N17" s="21"/>
      <c r="O17" s="21"/>
    </row>
    <row r="18" spans="3:15" x14ac:dyDescent="0.25">
      <c r="C18" s="48" t="s">
        <v>124</v>
      </c>
      <c r="D18" s="46" t="s">
        <v>125</v>
      </c>
      <c r="E18" s="5" t="s">
        <v>286</v>
      </c>
    </row>
    <row r="19" spans="3:15" ht="45" x14ac:dyDescent="0.25">
      <c r="C19" s="212" t="s">
        <v>185</v>
      </c>
      <c r="D19" s="156" t="s">
        <v>262</v>
      </c>
      <c r="E19" s="159" t="s">
        <v>296</v>
      </c>
    </row>
    <row r="20" spans="3:15" ht="45" x14ac:dyDescent="0.25">
      <c r="C20" s="213"/>
      <c r="D20" s="157" t="s">
        <v>221</v>
      </c>
      <c r="E20" s="159" t="s">
        <v>296</v>
      </c>
    </row>
    <row r="21" spans="3:15" ht="135" x14ac:dyDescent="0.25">
      <c r="C21" s="213" t="s">
        <v>271</v>
      </c>
      <c r="D21" s="159" t="s">
        <v>204</v>
      </c>
      <c r="E21" s="157" t="s">
        <v>292</v>
      </c>
    </row>
    <row r="22" spans="3:15" ht="45" x14ac:dyDescent="0.25">
      <c r="C22" s="213"/>
      <c r="D22" s="159" t="s">
        <v>190</v>
      </c>
      <c r="E22" s="157" t="s">
        <v>292</v>
      </c>
    </row>
    <row r="23" spans="3:15" ht="45" x14ac:dyDescent="0.25">
      <c r="C23" s="156" t="s">
        <v>192</v>
      </c>
      <c r="D23" s="157" t="s">
        <v>196</v>
      </c>
      <c r="E23" s="159" t="s">
        <v>296</v>
      </c>
    </row>
    <row r="24" spans="3:15" ht="56.25" x14ac:dyDescent="0.25">
      <c r="C24" s="164" t="s">
        <v>272</v>
      </c>
      <c r="D24" s="156" t="s">
        <v>133</v>
      </c>
      <c r="E24" s="159" t="s">
        <v>296</v>
      </c>
    </row>
    <row r="25" spans="3:15" s="32" customFormat="1" ht="102.75" customHeight="1" x14ac:dyDescent="0.25">
      <c r="C25" s="164" t="s">
        <v>183</v>
      </c>
      <c r="D25" s="156" t="s">
        <v>263</v>
      </c>
      <c r="E25" s="159" t="s">
        <v>296</v>
      </c>
    </row>
    <row r="26" spans="3:15" ht="45" x14ac:dyDescent="0.25">
      <c r="C26" s="160" t="s">
        <v>273</v>
      </c>
      <c r="D26" s="159" t="s">
        <v>264</v>
      </c>
      <c r="E26" s="159" t="s">
        <v>296</v>
      </c>
    </row>
    <row r="30" spans="3:15" x14ac:dyDescent="0.25">
      <c r="C30" s="21"/>
      <c r="D30" s="21"/>
    </row>
    <row r="31" spans="3:15" x14ac:dyDescent="0.25">
      <c r="C31" s="21"/>
      <c r="D31" s="21"/>
    </row>
    <row r="32" spans="3:15" x14ac:dyDescent="0.25">
      <c r="C32" s="21"/>
      <c r="D32" s="21"/>
    </row>
    <row r="33" spans="3:4" x14ac:dyDescent="0.25">
      <c r="C33" s="21"/>
      <c r="D33" s="21"/>
    </row>
    <row r="34" spans="3:4" x14ac:dyDescent="0.25">
      <c r="C34" s="21"/>
      <c r="D34" s="21"/>
    </row>
    <row r="35" spans="3:4" x14ac:dyDescent="0.25">
      <c r="C35" s="21"/>
      <c r="D35" s="21"/>
    </row>
  </sheetData>
  <mergeCells count="4">
    <mergeCell ref="C3:F3"/>
    <mergeCell ref="C4:E4"/>
    <mergeCell ref="C19:C20"/>
    <mergeCell ref="C21:C22"/>
  </mergeCells>
  <pageMargins left="0.7" right="0.7" top="0.75" bottom="0.75" header="0.3" footer="0.3"/>
  <pageSetup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D4BC5-6938-4A16-AE4E-722852015F05}">
  <sheetPr codeName="Hoja39"/>
  <dimension ref="A2:X19"/>
  <sheetViews>
    <sheetView showGridLines="0" workbookViewId="0"/>
  </sheetViews>
  <sheetFormatPr baseColWidth="10" defaultRowHeight="15" x14ac:dyDescent="0.25"/>
  <cols>
    <col min="1" max="1" width="2.85546875" style="16" customWidth="1"/>
    <col min="2" max="2" width="8.7109375" customWidth="1"/>
    <col min="3" max="3" width="33.42578125" bestFit="1" customWidth="1"/>
    <col min="4" max="4" width="47.140625" customWidth="1"/>
    <col min="5" max="5" width="33.855468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2.28515625" customWidth="1"/>
    <col min="12" max="12" width="10.7109375" customWidth="1"/>
    <col min="14" max="14" width="13.28515625" customWidth="1"/>
    <col min="15" max="15" width="14.140625" customWidth="1"/>
    <col min="17" max="16384" width="11.42578125" style="16"/>
  </cols>
  <sheetData>
    <row r="2" spans="1:16" ht="18" x14ac:dyDescent="0.25">
      <c r="D2" s="76" t="s">
        <v>304</v>
      </c>
    </row>
    <row r="3" spans="1:16" ht="21" x14ac:dyDescent="0.25">
      <c r="C3" s="193" t="s">
        <v>51</v>
      </c>
      <c r="D3" s="193"/>
      <c r="E3" s="193"/>
      <c r="F3" s="193"/>
    </row>
    <row r="4" spans="1:16" x14ac:dyDescent="0.25">
      <c r="C4" s="194" t="s">
        <v>1</v>
      </c>
      <c r="D4" s="194"/>
      <c r="E4" s="194"/>
    </row>
    <row r="5" spans="1:16" ht="15.75" thickBot="1" x14ac:dyDescent="0.3"/>
    <row r="6" spans="1: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1:16" ht="30.75" thickBot="1" x14ac:dyDescent="0.3">
      <c r="B7" s="130">
        <v>1</v>
      </c>
      <c r="C7" s="29" t="s">
        <v>72</v>
      </c>
      <c r="D7" s="28" t="s">
        <v>129</v>
      </c>
      <c r="E7" s="28" t="s">
        <v>129</v>
      </c>
      <c r="F7" s="28" t="s">
        <v>129</v>
      </c>
      <c r="G7" s="28" t="s">
        <v>129</v>
      </c>
      <c r="H7" s="28" t="s">
        <v>129</v>
      </c>
      <c r="I7" s="28" t="s">
        <v>129</v>
      </c>
      <c r="J7" s="28" t="s">
        <v>129</v>
      </c>
      <c r="K7" s="28">
        <v>70</v>
      </c>
      <c r="L7" s="28">
        <v>9</v>
      </c>
      <c r="M7" s="28">
        <v>20</v>
      </c>
      <c r="N7" s="28">
        <v>0</v>
      </c>
      <c r="O7" s="28">
        <v>0</v>
      </c>
      <c r="P7" s="91">
        <f>SUM(K7:O7)</f>
        <v>99</v>
      </c>
    </row>
    <row r="8" spans="1:16" ht="15.75" thickBot="1" x14ac:dyDescent="0.3">
      <c r="B8" s="130">
        <v>2</v>
      </c>
      <c r="C8" s="27" t="s">
        <v>74</v>
      </c>
      <c r="D8" s="28" t="s">
        <v>129</v>
      </c>
      <c r="E8" s="28" t="s">
        <v>129</v>
      </c>
      <c r="F8" s="28" t="s">
        <v>129</v>
      </c>
      <c r="G8" s="28" t="s">
        <v>129</v>
      </c>
      <c r="H8" s="28" t="s">
        <v>129</v>
      </c>
      <c r="I8" s="28" t="s">
        <v>129</v>
      </c>
      <c r="J8" s="28" t="s">
        <v>129</v>
      </c>
      <c r="K8" s="28">
        <v>53.403828367623916</v>
      </c>
      <c r="L8" s="28">
        <v>9</v>
      </c>
      <c r="M8" s="74">
        <v>20</v>
      </c>
      <c r="N8" s="28">
        <v>0</v>
      </c>
      <c r="O8" s="28">
        <v>1</v>
      </c>
      <c r="P8" s="91">
        <f>SUM(K8:O8)</f>
        <v>83.403828367623916</v>
      </c>
    </row>
    <row r="9" spans="1:16" ht="15.75" thickBot="1" x14ac:dyDescent="0.3">
      <c r="B9" s="130">
        <v>3</v>
      </c>
      <c r="C9" s="27" t="s">
        <v>73</v>
      </c>
      <c r="D9" s="28" t="s">
        <v>129</v>
      </c>
      <c r="E9" s="28" t="s">
        <v>129</v>
      </c>
      <c r="F9" s="28" t="s">
        <v>129</v>
      </c>
      <c r="G9" s="28" t="s">
        <v>129</v>
      </c>
      <c r="H9" s="28" t="s">
        <v>129</v>
      </c>
      <c r="I9" s="28" t="s">
        <v>129</v>
      </c>
      <c r="J9" s="28" t="s">
        <v>129</v>
      </c>
      <c r="K9" s="28">
        <v>12.354533620179978</v>
      </c>
      <c r="L9" s="28">
        <v>9</v>
      </c>
      <c r="M9" s="28">
        <v>20</v>
      </c>
      <c r="N9" s="28">
        <v>0</v>
      </c>
      <c r="O9" s="28">
        <v>0</v>
      </c>
      <c r="P9" s="91">
        <f>SUM(K9:O9)</f>
        <v>41.354533620179978</v>
      </c>
    </row>
    <row r="10" spans="1:16" ht="15.75" thickBot="1" x14ac:dyDescent="0.3">
      <c r="B10" s="130">
        <v>4</v>
      </c>
      <c r="C10" s="27" t="s">
        <v>85</v>
      </c>
      <c r="D10" s="28" t="s">
        <v>129</v>
      </c>
      <c r="E10" s="28" t="s">
        <v>129</v>
      </c>
      <c r="F10" s="28" t="s">
        <v>129</v>
      </c>
      <c r="G10" s="28" t="s">
        <v>129</v>
      </c>
      <c r="H10" s="28" t="s">
        <v>129</v>
      </c>
      <c r="I10" s="28" t="s">
        <v>129</v>
      </c>
      <c r="J10" s="28" t="s">
        <v>129</v>
      </c>
      <c r="K10" s="28">
        <v>21.293964898085985</v>
      </c>
      <c r="L10" s="28">
        <v>9</v>
      </c>
      <c r="M10" s="74">
        <v>0</v>
      </c>
      <c r="N10" s="74">
        <v>5</v>
      </c>
      <c r="O10" s="28">
        <v>0</v>
      </c>
      <c r="P10" s="91">
        <f>SUM(K10:O10)</f>
        <v>35.293964898085989</v>
      </c>
    </row>
    <row r="11" spans="1:16" ht="30.75" thickBot="1" x14ac:dyDescent="0.3">
      <c r="C11" s="14" t="s">
        <v>94</v>
      </c>
      <c r="D11" s="15" t="s">
        <v>128</v>
      </c>
      <c r="E11" s="15" t="s">
        <v>128</v>
      </c>
      <c r="F11" s="15" t="s">
        <v>129</v>
      </c>
      <c r="G11" s="15" t="s">
        <v>129</v>
      </c>
      <c r="H11" s="15" t="s">
        <v>129</v>
      </c>
      <c r="I11" s="15" t="s">
        <v>129</v>
      </c>
      <c r="J11" s="15" t="s">
        <v>128</v>
      </c>
      <c r="K11" s="15" t="s">
        <v>15</v>
      </c>
      <c r="L11" s="15" t="s">
        <v>15</v>
      </c>
      <c r="M11" s="15" t="s">
        <v>15</v>
      </c>
      <c r="N11" s="15" t="s">
        <v>15</v>
      </c>
      <c r="O11" s="15" t="s">
        <v>15</v>
      </c>
      <c r="P11" s="85" t="s">
        <v>15</v>
      </c>
    </row>
    <row r="12" spans="1:16" ht="30.75" thickBot="1" x14ac:dyDescent="0.3">
      <c r="C12" s="14" t="s">
        <v>103</v>
      </c>
      <c r="D12" s="15" t="s">
        <v>15</v>
      </c>
      <c r="E12" s="15" t="s">
        <v>15</v>
      </c>
      <c r="F12" s="15" t="s">
        <v>15</v>
      </c>
      <c r="G12" s="15" t="s">
        <v>15</v>
      </c>
      <c r="H12" s="15" t="s">
        <v>15</v>
      </c>
      <c r="I12" s="15" t="s">
        <v>15</v>
      </c>
      <c r="J12" s="15" t="s">
        <v>15</v>
      </c>
      <c r="K12" s="15" t="s">
        <v>15</v>
      </c>
      <c r="L12" s="15" t="s">
        <v>15</v>
      </c>
      <c r="M12" s="15" t="s">
        <v>15</v>
      </c>
      <c r="N12" s="15" t="s">
        <v>15</v>
      </c>
      <c r="O12" s="15" t="s">
        <v>15</v>
      </c>
      <c r="P12" s="85" t="s">
        <v>15</v>
      </c>
    </row>
    <row r="13" spans="1:16" customFormat="1" ht="15.75" thickBot="1" x14ac:dyDescent="0.3">
      <c r="A13" s="21"/>
    </row>
    <row r="14" spans="1:16" x14ac:dyDescent="0.25">
      <c r="C14" s="36" t="s">
        <v>124</v>
      </c>
      <c r="D14" s="36" t="s">
        <v>125</v>
      </c>
      <c r="E14" s="5" t="s">
        <v>286</v>
      </c>
    </row>
    <row r="15" spans="1:16" ht="92.25" customHeight="1" x14ac:dyDescent="0.25">
      <c r="C15" s="160" t="s">
        <v>134</v>
      </c>
      <c r="D15" s="160" t="s">
        <v>204</v>
      </c>
      <c r="E15" s="115" t="s">
        <v>296</v>
      </c>
    </row>
    <row r="16" spans="1:16" ht="77.25" customHeight="1" x14ac:dyDescent="0.25">
      <c r="C16" s="160" t="s">
        <v>145</v>
      </c>
      <c r="D16" s="160" t="s">
        <v>149</v>
      </c>
      <c r="E16" s="115" t="s">
        <v>15</v>
      </c>
    </row>
    <row r="17" spans="3:24" ht="45" x14ac:dyDescent="0.25">
      <c r="C17" s="160" t="s">
        <v>192</v>
      </c>
      <c r="D17" s="160" t="s">
        <v>196</v>
      </c>
      <c r="E17" s="160" t="s">
        <v>296</v>
      </c>
      <c r="Q17"/>
      <c r="R17"/>
      <c r="S17"/>
      <c r="T17"/>
      <c r="U17"/>
      <c r="V17"/>
      <c r="W17"/>
      <c r="X17"/>
    </row>
    <row r="18" spans="3:24" ht="67.5" x14ac:dyDescent="0.25">
      <c r="C18" s="214" t="s">
        <v>216</v>
      </c>
      <c r="D18" s="163" t="s">
        <v>204</v>
      </c>
      <c r="E18" s="160" t="s">
        <v>298</v>
      </c>
    </row>
    <row r="19" spans="3:24" ht="75" customHeight="1" x14ac:dyDescent="0.25">
      <c r="C19" s="214"/>
      <c r="D19" s="163" t="s">
        <v>190</v>
      </c>
      <c r="E19" s="160" t="s">
        <v>298</v>
      </c>
    </row>
  </sheetData>
  <mergeCells count="3">
    <mergeCell ref="C3:F3"/>
    <mergeCell ref="C4:E4"/>
    <mergeCell ref="C18:C19"/>
  </mergeCells>
  <pageMargins left="0.7" right="0.7" top="0.75" bottom="0.75" header="0.3" footer="0.3"/>
  <pageSetup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30759-F848-4093-BC28-F00EB60FC80C}">
  <sheetPr codeName="Hoja40"/>
  <dimension ref="A2:P25"/>
  <sheetViews>
    <sheetView showGridLines="0" workbookViewId="0"/>
  </sheetViews>
  <sheetFormatPr baseColWidth="10" defaultRowHeight="15" x14ac:dyDescent="0.25"/>
  <cols>
    <col min="1" max="1" width="2.85546875" style="21" customWidth="1"/>
    <col min="2" max="2" width="8.7109375" customWidth="1"/>
    <col min="3" max="3" width="33.42578125" bestFit="1" customWidth="1"/>
    <col min="4" max="4" width="48.42578125" customWidth="1"/>
    <col min="5" max="5" width="20.5703125" customWidth="1"/>
    <col min="6" max="6" width="11.85546875" bestFit="1" customWidth="1"/>
    <col min="7" max="7" width="10.7109375" bestFit="1" customWidth="1"/>
    <col min="8" max="8" width="17.85546875" customWidth="1"/>
    <col min="9" max="9" width="12.42578125" customWidth="1"/>
    <col min="10" max="10" width="14.42578125" customWidth="1"/>
    <col min="11" max="11" width="11.5703125" customWidth="1"/>
    <col min="12" max="12" width="10.7109375" customWidth="1"/>
    <col min="14" max="14" width="13.28515625" customWidth="1"/>
    <col min="15" max="15" width="14.140625" customWidth="1"/>
  </cols>
  <sheetData>
    <row r="2" spans="2:16" ht="24" customHeight="1" x14ac:dyDescent="0.25">
      <c r="D2" s="76" t="s">
        <v>304</v>
      </c>
    </row>
    <row r="3" spans="2:16" ht="25.5" customHeight="1" x14ac:dyDescent="0.25">
      <c r="C3" s="193" t="s">
        <v>52</v>
      </c>
      <c r="D3" s="193"/>
      <c r="E3" s="193"/>
      <c r="F3" s="193"/>
    </row>
    <row r="4" spans="2:16" x14ac:dyDescent="0.25">
      <c r="C4" s="194" t="s">
        <v>1</v>
      </c>
      <c r="D4" s="194"/>
      <c r="E4" s="194"/>
    </row>
    <row r="5" spans="2:16" ht="3.75" customHeight="1" x14ac:dyDescent="0.25"/>
    <row r="6" spans="2:16" ht="2.2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109</v>
      </c>
      <c r="D9" s="28" t="s">
        <v>129</v>
      </c>
      <c r="E9" s="28" t="s">
        <v>129</v>
      </c>
      <c r="F9" s="28" t="s">
        <v>129</v>
      </c>
      <c r="G9" s="28" t="s">
        <v>129</v>
      </c>
      <c r="H9" s="28" t="s">
        <v>129</v>
      </c>
      <c r="I9" s="28" t="s">
        <v>129</v>
      </c>
      <c r="J9" s="28" t="s">
        <v>129</v>
      </c>
      <c r="K9" s="28">
        <v>70</v>
      </c>
      <c r="L9" s="28">
        <v>9</v>
      </c>
      <c r="M9" s="28">
        <v>20</v>
      </c>
      <c r="N9" s="28">
        <v>0</v>
      </c>
      <c r="O9" s="28">
        <v>0</v>
      </c>
      <c r="P9" s="91">
        <f t="shared" ref="P9:P14" si="0">SUM(K9:O9)</f>
        <v>99</v>
      </c>
    </row>
    <row r="10" spans="2:16" ht="30.75" thickBot="1" x14ac:dyDescent="0.3">
      <c r="B10" s="130">
        <v>2</v>
      </c>
      <c r="C10" s="29" t="s">
        <v>72</v>
      </c>
      <c r="D10" s="28" t="s">
        <v>129</v>
      </c>
      <c r="E10" s="28" t="s">
        <v>129</v>
      </c>
      <c r="F10" s="28" t="s">
        <v>129</v>
      </c>
      <c r="G10" s="28" t="s">
        <v>129</v>
      </c>
      <c r="H10" s="28" t="s">
        <v>129</v>
      </c>
      <c r="I10" s="28" t="s">
        <v>129</v>
      </c>
      <c r="J10" s="28" t="s">
        <v>129</v>
      </c>
      <c r="K10" s="28">
        <v>44.831939706248157</v>
      </c>
      <c r="L10" s="28">
        <v>9</v>
      </c>
      <c r="M10" s="28">
        <v>20</v>
      </c>
      <c r="N10" s="28">
        <v>0</v>
      </c>
      <c r="O10" s="28">
        <v>0</v>
      </c>
      <c r="P10" s="91">
        <f t="shared" si="0"/>
        <v>73.831939706248164</v>
      </c>
    </row>
    <row r="11" spans="2:16" ht="15.75" thickBot="1" x14ac:dyDescent="0.3">
      <c r="B11" s="130">
        <v>3</v>
      </c>
      <c r="C11" s="27" t="s">
        <v>90</v>
      </c>
      <c r="D11" s="28" t="s">
        <v>123</v>
      </c>
      <c r="E11" s="28" t="s">
        <v>123</v>
      </c>
      <c r="F11" s="28" t="s">
        <v>123</v>
      </c>
      <c r="G11" s="28" t="s">
        <v>123</v>
      </c>
      <c r="H11" s="28" t="s">
        <v>123</v>
      </c>
      <c r="I11" s="28" t="s">
        <v>123</v>
      </c>
      <c r="J11" s="28" t="s">
        <v>123</v>
      </c>
      <c r="K11" s="28">
        <v>57.596258319502112</v>
      </c>
      <c r="L11" s="28">
        <v>9</v>
      </c>
      <c r="M11" s="28">
        <v>0</v>
      </c>
      <c r="N11" s="28">
        <v>0</v>
      </c>
      <c r="O11" s="28">
        <v>0</v>
      </c>
      <c r="P11" s="91">
        <f t="shared" si="0"/>
        <v>66.596258319502112</v>
      </c>
    </row>
    <row r="12" spans="2:16" ht="30.75" thickBot="1" x14ac:dyDescent="0.3">
      <c r="B12" s="130">
        <v>4</v>
      </c>
      <c r="C12" s="29" t="s">
        <v>96</v>
      </c>
      <c r="D12" s="28" t="s">
        <v>129</v>
      </c>
      <c r="E12" s="28" t="s">
        <v>129</v>
      </c>
      <c r="F12" s="28" t="s">
        <v>129</v>
      </c>
      <c r="G12" s="28" t="s">
        <v>129</v>
      </c>
      <c r="H12" s="28" t="s">
        <v>129</v>
      </c>
      <c r="I12" s="28" t="s">
        <v>129</v>
      </c>
      <c r="J12" s="28" t="s">
        <v>129</v>
      </c>
      <c r="K12" s="28">
        <v>31.234573833137617</v>
      </c>
      <c r="L12" s="28">
        <v>9</v>
      </c>
      <c r="M12" s="28">
        <v>20</v>
      </c>
      <c r="N12" s="28">
        <v>0</v>
      </c>
      <c r="O12" s="28">
        <v>0</v>
      </c>
      <c r="P12" s="91">
        <f t="shared" si="0"/>
        <v>60.234573833137617</v>
      </c>
    </row>
    <row r="13" spans="2:16" ht="15.75" thickBot="1" x14ac:dyDescent="0.3">
      <c r="B13" s="130">
        <v>5</v>
      </c>
      <c r="C13" s="27" t="s">
        <v>100</v>
      </c>
      <c r="D13" s="28" t="s">
        <v>129</v>
      </c>
      <c r="E13" s="28" t="s">
        <v>129</v>
      </c>
      <c r="F13" s="28" t="s">
        <v>129</v>
      </c>
      <c r="G13" s="28" t="s">
        <v>129</v>
      </c>
      <c r="H13" s="28" t="s">
        <v>129</v>
      </c>
      <c r="I13" s="28" t="s">
        <v>129</v>
      </c>
      <c r="J13" s="28" t="s">
        <v>129</v>
      </c>
      <c r="K13" s="28">
        <v>20.031244487963463</v>
      </c>
      <c r="L13" s="28">
        <v>9</v>
      </c>
      <c r="M13" s="28">
        <v>20</v>
      </c>
      <c r="N13" s="28">
        <v>0</v>
      </c>
      <c r="O13" s="28">
        <v>0</v>
      </c>
      <c r="P13" s="91">
        <f t="shared" si="0"/>
        <v>49.031244487963463</v>
      </c>
    </row>
    <row r="14" spans="2:16" s="21" customFormat="1" ht="15.75" thickBot="1" x14ac:dyDescent="0.3">
      <c r="B14" s="130">
        <v>6</v>
      </c>
      <c r="C14" s="30" t="s">
        <v>74</v>
      </c>
      <c r="D14" s="31" t="s">
        <v>129</v>
      </c>
      <c r="E14" s="31" t="s">
        <v>129</v>
      </c>
      <c r="F14" s="31" t="s">
        <v>129</v>
      </c>
      <c r="G14" s="31" t="s">
        <v>129</v>
      </c>
      <c r="H14" s="31" t="s">
        <v>129</v>
      </c>
      <c r="I14" s="31" t="s">
        <v>129</v>
      </c>
      <c r="J14" s="31" t="s">
        <v>129</v>
      </c>
      <c r="K14" s="31">
        <v>15.907039131209087</v>
      </c>
      <c r="L14" s="31">
        <v>9</v>
      </c>
      <c r="M14" s="87">
        <v>0</v>
      </c>
      <c r="N14" s="31">
        <v>0</v>
      </c>
      <c r="O14" s="31">
        <v>1</v>
      </c>
      <c r="P14" s="104">
        <f t="shared" si="0"/>
        <v>25.907039131209089</v>
      </c>
    </row>
    <row r="15" spans="2:16" ht="30.75" thickBot="1" x14ac:dyDescent="0.3">
      <c r="C15" s="14" t="s">
        <v>94</v>
      </c>
      <c r="D15" s="15" t="s">
        <v>128</v>
      </c>
      <c r="E15" s="15" t="s">
        <v>128</v>
      </c>
      <c r="F15" s="15" t="s">
        <v>129</v>
      </c>
      <c r="G15" s="15" t="s">
        <v>129</v>
      </c>
      <c r="H15" s="15" t="s">
        <v>129</v>
      </c>
      <c r="I15" s="15" t="s">
        <v>129</v>
      </c>
      <c r="J15" s="15" t="s">
        <v>128</v>
      </c>
      <c r="K15" s="15" t="s">
        <v>15</v>
      </c>
      <c r="L15" s="15" t="s">
        <v>15</v>
      </c>
      <c r="M15" s="15" t="s">
        <v>15</v>
      </c>
      <c r="N15" s="15" t="s">
        <v>15</v>
      </c>
      <c r="O15" s="15" t="s">
        <v>15</v>
      </c>
      <c r="P15" s="85" t="s">
        <v>15</v>
      </c>
    </row>
    <row r="16" spans="2:16" ht="30.75" thickBot="1" x14ac:dyDescent="0.3">
      <c r="C16" s="14" t="s">
        <v>103</v>
      </c>
      <c r="D16" s="15" t="s">
        <v>15</v>
      </c>
      <c r="E16" s="15" t="s">
        <v>15</v>
      </c>
      <c r="F16" s="15" t="s">
        <v>15</v>
      </c>
      <c r="G16" s="15" t="s">
        <v>15</v>
      </c>
      <c r="H16" s="15" t="s">
        <v>15</v>
      </c>
      <c r="I16" s="15" t="s">
        <v>15</v>
      </c>
      <c r="J16" s="15" t="s">
        <v>15</v>
      </c>
      <c r="K16" s="15" t="s">
        <v>15</v>
      </c>
      <c r="L16" s="15" t="s">
        <v>15</v>
      </c>
      <c r="M16" s="15" t="s">
        <v>15</v>
      </c>
      <c r="N16" s="15" t="s">
        <v>15</v>
      </c>
      <c r="O16" s="15" t="s">
        <v>15</v>
      </c>
      <c r="P16" s="85" t="s">
        <v>15</v>
      </c>
    </row>
    <row r="17" spans="3:5" ht="15.75" thickBot="1" x14ac:dyDescent="0.3"/>
    <row r="18" spans="3:5" ht="25.5" x14ac:dyDescent="0.25">
      <c r="C18" s="36" t="s">
        <v>124</v>
      </c>
      <c r="D18" s="36" t="s">
        <v>125</v>
      </c>
      <c r="E18" s="5" t="s">
        <v>286</v>
      </c>
    </row>
    <row r="19" spans="3:5" ht="92.25" customHeight="1" x14ac:dyDescent="0.25">
      <c r="C19" s="160" t="s">
        <v>134</v>
      </c>
      <c r="D19" s="157" t="s">
        <v>204</v>
      </c>
      <c r="E19" s="114" t="s">
        <v>296</v>
      </c>
    </row>
    <row r="20" spans="3:5" ht="67.5" x14ac:dyDescent="0.25">
      <c r="C20" s="162" t="s">
        <v>152</v>
      </c>
      <c r="D20" s="156" t="s">
        <v>263</v>
      </c>
      <c r="E20" s="114" t="s">
        <v>296</v>
      </c>
    </row>
    <row r="21" spans="3:5" ht="77.25" customHeight="1" x14ac:dyDescent="0.25">
      <c r="C21" s="160" t="s">
        <v>148</v>
      </c>
      <c r="D21" s="157" t="s">
        <v>144</v>
      </c>
      <c r="E21" s="160" t="s">
        <v>15</v>
      </c>
    </row>
    <row r="22" spans="3:5" ht="67.5" x14ac:dyDescent="0.25">
      <c r="C22" s="214" t="s">
        <v>216</v>
      </c>
      <c r="D22" s="158" t="s">
        <v>204</v>
      </c>
      <c r="E22" s="157" t="s">
        <v>292</v>
      </c>
    </row>
    <row r="23" spans="3:5" ht="67.5" x14ac:dyDescent="0.25">
      <c r="C23" s="214"/>
      <c r="D23" s="158" t="s">
        <v>190</v>
      </c>
      <c r="E23" s="157" t="s">
        <v>298</v>
      </c>
    </row>
    <row r="24" spans="3:5" ht="67.5" customHeight="1" x14ac:dyDescent="0.25">
      <c r="C24" s="213" t="s">
        <v>282</v>
      </c>
      <c r="D24" s="213" t="s">
        <v>261</v>
      </c>
      <c r="E24" s="195" t="s">
        <v>296</v>
      </c>
    </row>
    <row r="25" spans="3:5" ht="36" customHeight="1" x14ac:dyDescent="0.25">
      <c r="C25" s="213"/>
      <c r="D25" s="213"/>
      <c r="E25" s="196"/>
    </row>
  </sheetData>
  <mergeCells count="6">
    <mergeCell ref="C3:F3"/>
    <mergeCell ref="C4:E4"/>
    <mergeCell ref="C22:C23"/>
    <mergeCell ref="C24:C25"/>
    <mergeCell ref="D24:D25"/>
    <mergeCell ref="E24:E25"/>
  </mergeCells>
  <pageMargins left="0.7" right="0.7" top="0.75" bottom="0.75" header="0.3" footer="0.3"/>
  <pageSetup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B6B05-FA60-46CA-93FD-3E59EB357B80}">
  <sheetPr codeName="Hoja41"/>
  <dimension ref="A2:P28"/>
  <sheetViews>
    <sheetView showGridLines="0" workbookViewId="0"/>
  </sheetViews>
  <sheetFormatPr baseColWidth="10" defaultRowHeight="15" x14ac:dyDescent="0.25"/>
  <cols>
    <col min="1" max="1" width="3.5703125" style="21" customWidth="1"/>
    <col min="2" max="2" width="9" customWidth="1"/>
    <col min="3" max="3" width="33.42578125" bestFit="1" customWidth="1"/>
    <col min="4" max="4" width="36.85546875" customWidth="1"/>
    <col min="5" max="5" width="26.855468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1.85546875" customWidth="1"/>
    <col min="12" max="12" width="10.7109375" customWidth="1"/>
    <col min="14" max="14" width="13.28515625" customWidth="1"/>
    <col min="15" max="15" width="14.140625" customWidth="1"/>
  </cols>
  <sheetData>
    <row r="2" spans="2:16" ht="24" customHeight="1" x14ac:dyDescent="0.25">
      <c r="D2" s="76" t="s">
        <v>304</v>
      </c>
    </row>
    <row r="3" spans="2:16" ht="25.5" customHeight="1" x14ac:dyDescent="0.25">
      <c r="C3" s="193" t="s">
        <v>53</v>
      </c>
      <c r="D3" s="193"/>
      <c r="E3" s="193"/>
      <c r="F3" s="193"/>
    </row>
    <row r="4" spans="2:16" x14ac:dyDescent="0.25">
      <c r="C4" s="194" t="s">
        <v>1</v>
      </c>
      <c r="D4" s="194"/>
      <c r="E4" s="194"/>
    </row>
    <row r="5" spans="2:16" ht="9.75" customHeight="1" x14ac:dyDescent="0.25"/>
    <row r="6" spans="2:16" ht="15.75" thickBot="1" x14ac:dyDescent="0.3"/>
    <row r="7" spans="2:16" ht="66"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88</v>
      </c>
      <c r="D8" s="28" t="s">
        <v>129</v>
      </c>
      <c r="E8" s="28" t="s">
        <v>129</v>
      </c>
      <c r="F8" s="28" t="s">
        <v>129</v>
      </c>
      <c r="G8" s="28" t="s">
        <v>129</v>
      </c>
      <c r="H8" s="28" t="s">
        <v>129</v>
      </c>
      <c r="I8" s="28" t="s">
        <v>129</v>
      </c>
      <c r="J8" s="28" t="s">
        <v>129</v>
      </c>
      <c r="K8" s="28">
        <v>70</v>
      </c>
      <c r="L8" s="28">
        <v>0</v>
      </c>
      <c r="M8" s="28">
        <v>0</v>
      </c>
      <c r="N8" s="28">
        <v>5</v>
      </c>
      <c r="O8" s="28">
        <v>0</v>
      </c>
      <c r="P8" s="91">
        <f t="shared" ref="P8:P15" si="0">SUM(K8:O8)</f>
        <v>75</v>
      </c>
    </row>
    <row r="9" spans="2:16" ht="15.75" thickBot="1" x14ac:dyDescent="0.3">
      <c r="B9" s="130">
        <v>2</v>
      </c>
      <c r="C9" s="34" t="s">
        <v>93</v>
      </c>
      <c r="D9" s="28" t="s">
        <v>129</v>
      </c>
      <c r="E9" s="28" t="s">
        <v>129</v>
      </c>
      <c r="F9" s="28" t="s">
        <v>129</v>
      </c>
      <c r="G9" s="28" t="s">
        <v>129</v>
      </c>
      <c r="H9" s="28" t="s">
        <v>129</v>
      </c>
      <c r="I9" s="28" t="s">
        <v>129</v>
      </c>
      <c r="J9" s="28" t="s">
        <v>129</v>
      </c>
      <c r="K9" s="28">
        <v>41.060297069450016</v>
      </c>
      <c r="L9" s="28">
        <v>9</v>
      </c>
      <c r="M9" s="28">
        <v>0</v>
      </c>
      <c r="N9" s="28">
        <v>5</v>
      </c>
      <c r="O9" s="28">
        <v>0</v>
      </c>
      <c r="P9" s="91">
        <f t="shared" si="0"/>
        <v>55.060297069450016</v>
      </c>
    </row>
    <row r="10" spans="2:16" ht="30.75" thickBot="1" x14ac:dyDescent="0.3">
      <c r="B10" s="130">
        <v>3</v>
      </c>
      <c r="C10" s="29" t="s">
        <v>72</v>
      </c>
      <c r="D10" s="28" t="s">
        <v>129</v>
      </c>
      <c r="E10" s="28" t="s">
        <v>129</v>
      </c>
      <c r="F10" s="28" t="s">
        <v>129</v>
      </c>
      <c r="G10" s="28" t="s">
        <v>129</v>
      </c>
      <c r="H10" s="28" t="s">
        <v>129</v>
      </c>
      <c r="I10" s="28" t="s">
        <v>129</v>
      </c>
      <c r="J10" s="28" t="s">
        <v>129</v>
      </c>
      <c r="K10" s="28">
        <v>23.997286561943213</v>
      </c>
      <c r="L10" s="28">
        <v>9</v>
      </c>
      <c r="M10" s="28">
        <v>20</v>
      </c>
      <c r="N10" s="28">
        <v>0</v>
      </c>
      <c r="O10" s="28">
        <v>0</v>
      </c>
      <c r="P10" s="91">
        <f t="shared" si="0"/>
        <v>52.997286561943213</v>
      </c>
    </row>
    <row r="11" spans="2:16" ht="15.75" thickBot="1" x14ac:dyDescent="0.3">
      <c r="B11" s="130">
        <v>4</v>
      </c>
      <c r="C11" s="27" t="s">
        <v>73</v>
      </c>
      <c r="D11" s="28" t="s">
        <v>129</v>
      </c>
      <c r="E11" s="28" t="s">
        <v>129</v>
      </c>
      <c r="F11" s="28" t="s">
        <v>129</v>
      </c>
      <c r="G11" s="28" t="s">
        <v>129</v>
      </c>
      <c r="H11" s="28" t="s">
        <v>129</v>
      </c>
      <c r="I11" s="28" t="s">
        <v>129</v>
      </c>
      <c r="J11" s="28" t="s">
        <v>129</v>
      </c>
      <c r="K11" s="28">
        <v>23.880512661969615</v>
      </c>
      <c r="L11" s="28">
        <v>9</v>
      </c>
      <c r="M11" s="28">
        <v>20</v>
      </c>
      <c r="N11" s="28">
        <v>0</v>
      </c>
      <c r="O11" s="28">
        <v>0</v>
      </c>
      <c r="P11" s="91">
        <f t="shared" si="0"/>
        <v>52.880512661969618</v>
      </c>
    </row>
    <row r="12" spans="2:16" ht="15.75" thickBot="1" x14ac:dyDescent="0.3">
      <c r="B12" s="130">
        <v>5</v>
      </c>
      <c r="C12" s="27" t="s">
        <v>117</v>
      </c>
      <c r="D12" s="28" t="s">
        <v>129</v>
      </c>
      <c r="E12" s="28" t="s">
        <v>129</v>
      </c>
      <c r="F12" s="28" t="s">
        <v>129</v>
      </c>
      <c r="G12" s="28" t="s">
        <v>129</v>
      </c>
      <c r="H12" s="28" t="s">
        <v>129</v>
      </c>
      <c r="I12" s="28" t="s">
        <v>129</v>
      </c>
      <c r="J12" s="28" t="s">
        <v>129</v>
      </c>
      <c r="K12" s="28">
        <v>12.641324890820368</v>
      </c>
      <c r="L12" s="28">
        <v>9</v>
      </c>
      <c r="M12" s="74">
        <v>20</v>
      </c>
      <c r="N12" s="74">
        <v>0</v>
      </c>
      <c r="O12" s="28">
        <v>0</v>
      </c>
      <c r="P12" s="91">
        <f t="shared" si="0"/>
        <v>41.641324890820371</v>
      </c>
    </row>
    <row r="13" spans="2:16" ht="15.75" thickBot="1" x14ac:dyDescent="0.3">
      <c r="B13" s="130">
        <v>6</v>
      </c>
      <c r="C13" s="27" t="s">
        <v>100</v>
      </c>
      <c r="D13" s="28" t="s">
        <v>129</v>
      </c>
      <c r="E13" s="28" t="s">
        <v>129</v>
      </c>
      <c r="F13" s="28" t="s">
        <v>129</v>
      </c>
      <c r="G13" s="28" t="s">
        <v>129</v>
      </c>
      <c r="H13" s="28" t="s">
        <v>129</v>
      </c>
      <c r="I13" s="28" t="s">
        <v>129</v>
      </c>
      <c r="J13" s="28" t="s">
        <v>129</v>
      </c>
      <c r="K13" s="28">
        <v>11.246495382129257</v>
      </c>
      <c r="L13" s="28">
        <v>9</v>
      </c>
      <c r="M13" s="28">
        <v>20</v>
      </c>
      <c r="N13" s="28">
        <v>0</v>
      </c>
      <c r="O13" s="28">
        <v>0</v>
      </c>
      <c r="P13" s="91">
        <f t="shared" si="0"/>
        <v>40.246495382129254</v>
      </c>
    </row>
    <row r="14" spans="2:16" ht="15.75" thickBot="1" x14ac:dyDescent="0.3">
      <c r="B14" s="130">
        <v>7</v>
      </c>
      <c r="C14" s="27" t="s">
        <v>84</v>
      </c>
      <c r="D14" s="28" t="s">
        <v>129</v>
      </c>
      <c r="E14" s="28" t="s">
        <v>129</v>
      </c>
      <c r="F14" s="28" t="s">
        <v>129</v>
      </c>
      <c r="G14" s="28" t="s">
        <v>129</v>
      </c>
      <c r="H14" s="28" t="s">
        <v>129</v>
      </c>
      <c r="I14" s="28" t="s">
        <v>129</v>
      </c>
      <c r="J14" s="28" t="s">
        <v>129</v>
      </c>
      <c r="K14" s="28">
        <v>11.078138660783592</v>
      </c>
      <c r="L14" s="28">
        <v>9</v>
      </c>
      <c r="M14" s="28">
        <v>0</v>
      </c>
      <c r="N14" s="28">
        <v>5</v>
      </c>
      <c r="O14" s="28">
        <v>0</v>
      </c>
      <c r="P14" s="91">
        <f t="shared" si="0"/>
        <v>25.078138660783594</v>
      </c>
    </row>
    <row r="15" spans="2:16" ht="15.75" thickBot="1" x14ac:dyDescent="0.3">
      <c r="B15" s="130">
        <v>8</v>
      </c>
      <c r="C15" s="30" t="s">
        <v>118</v>
      </c>
      <c r="D15" s="120" t="s">
        <v>129</v>
      </c>
      <c r="E15" s="31" t="s">
        <v>129</v>
      </c>
      <c r="F15" s="31" t="s">
        <v>129</v>
      </c>
      <c r="G15" s="31" t="s">
        <v>129</v>
      </c>
      <c r="H15" s="31" t="s">
        <v>129</v>
      </c>
      <c r="I15" s="31" t="s">
        <v>129</v>
      </c>
      <c r="J15" s="31" t="s">
        <v>129</v>
      </c>
      <c r="K15" s="31">
        <v>11.499378228006631</v>
      </c>
      <c r="L15" s="31">
        <v>9</v>
      </c>
      <c r="M15" s="31">
        <v>0</v>
      </c>
      <c r="N15" s="31">
        <v>0</v>
      </c>
      <c r="O15" s="31">
        <v>0</v>
      </c>
      <c r="P15" s="104">
        <f t="shared" si="0"/>
        <v>20.499378228006631</v>
      </c>
    </row>
    <row r="16" spans="2:16" ht="30.75" thickBot="1" x14ac:dyDescent="0.3">
      <c r="C16" s="14" t="s">
        <v>94</v>
      </c>
      <c r="D16" s="15" t="s">
        <v>128</v>
      </c>
      <c r="E16" s="15" t="s">
        <v>128</v>
      </c>
      <c r="F16" s="15" t="s">
        <v>129</v>
      </c>
      <c r="G16" s="15" t="s">
        <v>129</v>
      </c>
      <c r="H16" s="15" t="s">
        <v>129</v>
      </c>
      <c r="I16" s="15" t="s">
        <v>129</v>
      </c>
      <c r="J16" s="15" t="s">
        <v>128</v>
      </c>
      <c r="K16" s="15" t="s">
        <v>15</v>
      </c>
      <c r="L16" s="15" t="s">
        <v>15</v>
      </c>
      <c r="M16" s="15" t="s">
        <v>15</v>
      </c>
      <c r="N16" s="15" t="s">
        <v>15</v>
      </c>
      <c r="O16" s="15" t="s">
        <v>15</v>
      </c>
      <c r="P16" s="85" t="s">
        <v>15</v>
      </c>
    </row>
    <row r="18" spans="3:5" ht="15.75" thickBot="1" x14ac:dyDescent="0.3"/>
    <row r="19" spans="3:5" ht="45" customHeight="1" x14ac:dyDescent="0.25">
      <c r="C19" s="17" t="s">
        <v>124</v>
      </c>
      <c r="D19" s="8" t="s">
        <v>125</v>
      </c>
      <c r="E19" s="5" t="s">
        <v>286</v>
      </c>
    </row>
    <row r="20" spans="3:5" ht="45" x14ac:dyDescent="0.25">
      <c r="C20" s="213" t="s">
        <v>185</v>
      </c>
      <c r="D20" s="157" t="s">
        <v>264</v>
      </c>
      <c r="E20" s="159" t="s">
        <v>296</v>
      </c>
    </row>
    <row r="21" spans="3:5" ht="85.5" customHeight="1" x14ac:dyDescent="0.25">
      <c r="C21" s="213"/>
      <c r="D21" s="157" t="s">
        <v>190</v>
      </c>
      <c r="E21" s="159" t="s">
        <v>296</v>
      </c>
    </row>
    <row r="22" spans="3:5" ht="45" x14ac:dyDescent="0.25">
      <c r="C22" s="160" t="s">
        <v>186</v>
      </c>
      <c r="D22" s="161" t="s">
        <v>220</v>
      </c>
      <c r="E22" s="159" t="s">
        <v>296</v>
      </c>
    </row>
    <row r="23" spans="3:5" ht="15" customHeight="1" x14ac:dyDescent="0.25">
      <c r="C23" s="213" t="s">
        <v>171</v>
      </c>
      <c r="D23" s="210" t="s">
        <v>263</v>
      </c>
      <c r="E23" s="210" t="s">
        <v>296</v>
      </c>
    </row>
    <row r="24" spans="3:5" ht="43.5" customHeight="1" x14ac:dyDescent="0.25">
      <c r="C24" s="213"/>
      <c r="D24" s="210"/>
      <c r="E24" s="210"/>
    </row>
    <row r="25" spans="3:5" ht="45" x14ac:dyDescent="0.25">
      <c r="C25" s="160" t="s">
        <v>173</v>
      </c>
      <c r="D25" s="156" t="s">
        <v>263</v>
      </c>
      <c r="E25" s="158" t="s">
        <v>296</v>
      </c>
    </row>
    <row r="26" spans="3:5" ht="45" x14ac:dyDescent="0.25">
      <c r="C26" s="160" t="s">
        <v>230</v>
      </c>
      <c r="D26" s="157" t="s">
        <v>196</v>
      </c>
      <c r="E26" s="157" t="s">
        <v>296</v>
      </c>
    </row>
    <row r="27" spans="3:5" ht="110.25" customHeight="1" x14ac:dyDescent="0.25">
      <c r="C27" s="214" t="s">
        <v>247</v>
      </c>
      <c r="D27" s="158" t="s">
        <v>204</v>
      </c>
      <c r="E27" s="157" t="s">
        <v>298</v>
      </c>
    </row>
    <row r="28" spans="3:5" ht="45" x14ac:dyDescent="0.25">
      <c r="C28" s="214"/>
      <c r="D28" s="158" t="s">
        <v>190</v>
      </c>
      <c r="E28" s="157" t="s">
        <v>298</v>
      </c>
    </row>
  </sheetData>
  <mergeCells count="7">
    <mergeCell ref="C20:C21"/>
    <mergeCell ref="C27:C28"/>
    <mergeCell ref="C3:F3"/>
    <mergeCell ref="C4:E4"/>
    <mergeCell ref="C23:C24"/>
    <mergeCell ref="D23:D24"/>
    <mergeCell ref="E23:E24"/>
  </mergeCells>
  <pageMargins left="0.7" right="0.7" top="0.75" bottom="0.75" header="0.3" footer="0.3"/>
  <pageSetup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DE563-622A-4674-8541-53F3E910E7C3}">
  <sheetPr codeName="Hoja42"/>
  <dimension ref="A2:P27"/>
  <sheetViews>
    <sheetView showGridLines="0" workbookViewId="0"/>
  </sheetViews>
  <sheetFormatPr baseColWidth="10" defaultRowHeight="15" x14ac:dyDescent="0.25"/>
  <cols>
    <col min="1" max="1" width="2.140625" style="21" customWidth="1"/>
    <col min="2" max="2" width="8.7109375" customWidth="1"/>
    <col min="3" max="3" width="33.42578125" bestFit="1" customWidth="1"/>
    <col min="4" max="4" width="37.7109375" customWidth="1"/>
    <col min="5" max="5" width="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2.7109375" customWidth="1"/>
    <col min="12" max="12" width="10.7109375" customWidth="1"/>
    <col min="14" max="14" width="13.28515625" customWidth="1"/>
    <col min="15" max="15" width="14.140625" customWidth="1"/>
  </cols>
  <sheetData>
    <row r="2" spans="2:16" ht="17.25" customHeight="1" x14ac:dyDescent="0.25">
      <c r="D2" s="76" t="s">
        <v>304</v>
      </c>
    </row>
    <row r="3" spans="2:16" ht="30.75" customHeight="1" x14ac:dyDescent="0.25">
      <c r="C3" s="193" t="s">
        <v>54</v>
      </c>
      <c r="D3" s="193"/>
      <c r="E3" s="193"/>
      <c r="F3" s="193"/>
    </row>
    <row r="4" spans="2:16" x14ac:dyDescent="0.25">
      <c r="C4" s="216" t="s">
        <v>1</v>
      </c>
      <c r="D4" s="216"/>
      <c r="E4" s="216"/>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88</v>
      </c>
      <c r="D8" s="28" t="s">
        <v>129</v>
      </c>
      <c r="E8" s="28" t="s">
        <v>129</v>
      </c>
      <c r="F8" s="28" t="s">
        <v>129</v>
      </c>
      <c r="G8" s="28" t="s">
        <v>129</v>
      </c>
      <c r="H8" s="28" t="s">
        <v>129</v>
      </c>
      <c r="I8" s="28" t="s">
        <v>129</v>
      </c>
      <c r="J8" s="28" t="s">
        <v>129</v>
      </c>
      <c r="K8" s="28">
        <v>70</v>
      </c>
      <c r="L8" s="28">
        <v>0</v>
      </c>
      <c r="M8" s="28">
        <v>0</v>
      </c>
      <c r="N8" s="28">
        <v>5</v>
      </c>
      <c r="O8" s="28">
        <v>0</v>
      </c>
      <c r="P8" s="91">
        <f t="shared" ref="P8:P15" si="0">SUM(K8:O8)</f>
        <v>75</v>
      </c>
    </row>
    <row r="9" spans="2:16" ht="30.75" thickBot="1" x14ac:dyDescent="0.3">
      <c r="B9" s="130">
        <v>2</v>
      </c>
      <c r="C9" s="29" t="s">
        <v>72</v>
      </c>
      <c r="D9" s="28" t="s">
        <v>129</v>
      </c>
      <c r="E9" s="28" t="s">
        <v>129</v>
      </c>
      <c r="F9" s="28" t="s">
        <v>129</v>
      </c>
      <c r="G9" s="28" t="s">
        <v>129</v>
      </c>
      <c r="H9" s="28" t="s">
        <v>129</v>
      </c>
      <c r="I9" s="28" t="s">
        <v>129</v>
      </c>
      <c r="J9" s="28" t="s">
        <v>129</v>
      </c>
      <c r="K9" s="28">
        <v>13.969322741102411</v>
      </c>
      <c r="L9" s="28">
        <v>9</v>
      </c>
      <c r="M9" s="28">
        <v>20</v>
      </c>
      <c r="N9" s="28">
        <v>0</v>
      </c>
      <c r="O9" s="28">
        <v>0</v>
      </c>
      <c r="P9" s="91">
        <f t="shared" si="0"/>
        <v>42.96932274110241</v>
      </c>
    </row>
    <row r="10" spans="2:16" ht="15.75" thickBot="1" x14ac:dyDescent="0.3">
      <c r="B10" s="130">
        <v>3</v>
      </c>
      <c r="C10" s="27" t="s">
        <v>73</v>
      </c>
      <c r="D10" s="28" t="s">
        <v>129</v>
      </c>
      <c r="E10" s="28" t="s">
        <v>129</v>
      </c>
      <c r="F10" s="28" t="s">
        <v>129</v>
      </c>
      <c r="G10" s="28" t="s">
        <v>129</v>
      </c>
      <c r="H10" s="28" t="s">
        <v>129</v>
      </c>
      <c r="I10" s="28" t="s">
        <v>129</v>
      </c>
      <c r="J10" s="28" t="s">
        <v>129</v>
      </c>
      <c r="K10" s="28">
        <v>9.4814433690937356</v>
      </c>
      <c r="L10" s="28">
        <v>9</v>
      </c>
      <c r="M10" s="28">
        <v>20</v>
      </c>
      <c r="N10" s="28">
        <v>0</v>
      </c>
      <c r="O10" s="28">
        <v>0</v>
      </c>
      <c r="P10" s="91">
        <f t="shared" si="0"/>
        <v>38.481443369093739</v>
      </c>
    </row>
    <row r="11" spans="2:16" ht="15.75" thickBot="1" x14ac:dyDescent="0.3">
      <c r="B11" s="130">
        <v>4</v>
      </c>
      <c r="C11" s="27" t="s">
        <v>117</v>
      </c>
      <c r="D11" s="28" t="s">
        <v>129</v>
      </c>
      <c r="E11" s="28" t="s">
        <v>129</v>
      </c>
      <c r="F11" s="28" t="s">
        <v>129</v>
      </c>
      <c r="G11" s="28" t="s">
        <v>129</v>
      </c>
      <c r="H11" s="28" t="s">
        <v>129</v>
      </c>
      <c r="I11" s="28" t="s">
        <v>129</v>
      </c>
      <c r="J11" s="28" t="s">
        <v>129</v>
      </c>
      <c r="K11" s="28">
        <v>5.9153924614557249</v>
      </c>
      <c r="L11" s="28">
        <v>9</v>
      </c>
      <c r="M11" s="74">
        <v>20</v>
      </c>
      <c r="N11" s="74">
        <v>0</v>
      </c>
      <c r="O11" s="28">
        <v>0</v>
      </c>
      <c r="P11" s="91">
        <f t="shared" si="0"/>
        <v>34.915392461455724</v>
      </c>
    </row>
    <row r="12" spans="2:16" ht="15.75" thickBot="1" x14ac:dyDescent="0.3">
      <c r="B12" s="130">
        <v>5</v>
      </c>
      <c r="C12" s="27" t="s">
        <v>100</v>
      </c>
      <c r="D12" s="28" t="s">
        <v>129</v>
      </c>
      <c r="E12" s="28" t="s">
        <v>129</v>
      </c>
      <c r="F12" s="28" t="s">
        <v>129</v>
      </c>
      <c r="G12" s="28" t="s">
        <v>129</v>
      </c>
      <c r="H12" s="28" t="s">
        <v>129</v>
      </c>
      <c r="I12" s="28" t="s">
        <v>129</v>
      </c>
      <c r="J12" s="28" t="s">
        <v>129</v>
      </c>
      <c r="K12" s="28">
        <v>5.7802381342403892</v>
      </c>
      <c r="L12" s="28">
        <v>9</v>
      </c>
      <c r="M12" s="28">
        <v>20</v>
      </c>
      <c r="N12" s="28">
        <v>0</v>
      </c>
      <c r="O12" s="28">
        <v>0</v>
      </c>
      <c r="P12" s="91">
        <f t="shared" si="0"/>
        <v>34.780238134240392</v>
      </c>
    </row>
    <row r="13" spans="2:16" ht="15.75" thickBot="1" x14ac:dyDescent="0.3">
      <c r="B13" s="130">
        <v>6</v>
      </c>
      <c r="C13" s="27" t="s">
        <v>93</v>
      </c>
      <c r="D13" s="28" t="s">
        <v>129</v>
      </c>
      <c r="E13" s="28" t="s">
        <v>129</v>
      </c>
      <c r="F13" s="28" t="s">
        <v>129</v>
      </c>
      <c r="G13" s="28" t="s">
        <v>129</v>
      </c>
      <c r="H13" s="28" t="s">
        <v>129</v>
      </c>
      <c r="I13" s="28" t="s">
        <v>129</v>
      </c>
      <c r="J13" s="28" t="s">
        <v>129</v>
      </c>
      <c r="K13" s="28">
        <v>16.845201590005679</v>
      </c>
      <c r="L13" s="28">
        <v>9</v>
      </c>
      <c r="M13" s="28">
        <v>0</v>
      </c>
      <c r="N13" s="28">
        <v>5</v>
      </c>
      <c r="O13" s="28">
        <v>0</v>
      </c>
      <c r="P13" s="91">
        <f t="shared" si="0"/>
        <v>30.845201590005679</v>
      </c>
    </row>
    <row r="14" spans="2:16" ht="15.75" thickBot="1" x14ac:dyDescent="0.3">
      <c r="B14" s="130">
        <v>7</v>
      </c>
      <c r="C14" s="27" t="s">
        <v>84</v>
      </c>
      <c r="D14" s="28" t="s">
        <v>129</v>
      </c>
      <c r="E14" s="28" t="s">
        <v>129</v>
      </c>
      <c r="F14" s="28" t="s">
        <v>129</v>
      </c>
      <c r="G14" s="28" t="s">
        <v>129</v>
      </c>
      <c r="H14" s="28" t="s">
        <v>129</v>
      </c>
      <c r="I14" s="28" t="s">
        <v>129</v>
      </c>
      <c r="J14" s="28" t="s">
        <v>129</v>
      </c>
      <c r="K14" s="28">
        <v>5.791423707457005</v>
      </c>
      <c r="L14" s="28">
        <v>9</v>
      </c>
      <c r="M14" s="28">
        <v>0</v>
      </c>
      <c r="N14" s="28">
        <v>5</v>
      </c>
      <c r="O14" s="28">
        <v>0</v>
      </c>
      <c r="P14" s="91">
        <f t="shared" si="0"/>
        <v>19.791423707457007</v>
      </c>
    </row>
    <row r="15" spans="2:16" ht="15.75" thickBot="1" x14ac:dyDescent="0.3">
      <c r="B15" s="130">
        <v>8</v>
      </c>
      <c r="C15" s="30" t="s">
        <v>118</v>
      </c>
      <c r="D15" s="31" t="s">
        <v>129</v>
      </c>
      <c r="E15" s="31" t="s">
        <v>129</v>
      </c>
      <c r="F15" s="31" t="s">
        <v>129</v>
      </c>
      <c r="G15" s="31" t="s">
        <v>129</v>
      </c>
      <c r="H15" s="31" t="s">
        <v>129</v>
      </c>
      <c r="I15" s="31" t="s">
        <v>129</v>
      </c>
      <c r="J15" s="31" t="s">
        <v>129</v>
      </c>
      <c r="K15" s="31">
        <v>5.5658078706505449</v>
      </c>
      <c r="L15" s="31">
        <v>9</v>
      </c>
      <c r="M15" s="31">
        <v>0</v>
      </c>
      <c r="N15" s="31">
        <v>0</v>
      </c>
      <c r="O15" s="31">
        <v>0</v>
      </c>
      <c r="P15" s="104">
        <f t="shared" si="0"/>
        <v>14.565807870650545</v>
      </c>
    </row>
    <row r="16" spans="2:16" ht="30.75" thickBot="1" x14ac:dyDescent="0.3">
      <c r="C16" s="14" t="s">
        <v>94</v>
      </c>
      <c r="D16" s="15" t="s">
        <v>128</v>
      </c>
      <c r="E16" s="15" t="s">
        <v>128</v>
      </c>
      <c r="F16" s="15" t="s">
        <v>129</v>
      </c>
      <c r="G16" s="15" t="s">
        <v>129</v>
      </c>
      <c r="H16" s="15" t="s">
        <v>129</v>
      </c>
      <c r="I16" s="15" t="s">
        <v>129</v>
      </c>
      <c r="J16" s="15" t="s">
        <v>128</v>
      </c>
      <c r="K16" s="15" t="s">
        <v>15</v>
      </c>
      <c r="L16" s="15" t="s">
        <v>15</v>
      </c>
      <c r="M16" s="15" t="s">
        <v>15</v>
      </c>
      <c r="N16" s="15" t="s">
        <v>15</v>
      </c>
      <c r="O16" s="15" t="s">
        <v>15</v>
      </c>
      <c r="P16" s="85" t="s">
        <v>15</v>
      </c>
    </row>
    <row r="18" spans="3:5" x14ac:dyDescent="0.25">
      <c r="C18" s="37" t="s">
        <v>124</v>
      </c>
      <c r="D18" s="73" t="s">
        <v>125</v>
      </c>
      <c r="E18" s="36" t="s">
        <v>286</v>
      </c>
    </row>
    <row r="19" spans="3:5" ht="56.25" x14ac:dyDescent="0.25">
      <c r="C19" s="210" t="s">
        <v>185</v>
      </c>
      <c r="D19" s="157" t="s">
        <v>126</v>
      </c>
      <c r="E19" s="159" t="s">
        <v>296</v>
      </c>
    </row>
    <row r="20" spans="3:5" ht="64.5" customHeight="1" x14ac:dyDescent="0.25">
      <c r="C20" s="210"/>
      <c r="D20" s="157" t="s">
        <v>190</v>
      </c>
      <c r="E20" s="159" t="s">
        <v>296</v>
      </c>
    </row>
    <row r="21" spans="3:5" ht="56.25" x14ac:dyDescent="0.25">
      <c r="C21" s="156" t="s">
        <v>186</v>
      </c>
      <c r="D21" s="157" t="s">
        <v>220</v>
      </c>
      <c r="E21" s="159" t="s">
        <v>296</v>
      </c>
    </row>
    <row r="22" spans="3:5" ht="15" customHeight="1" x14ac:dyDescent="0.25">
      <c r="C22" s="210" t="s">
        <v>179</v>
      </c>
      <c r="D22" s="213" t="s">
        <v>141</v>
      </c>
      <c r="E22" s="211" t="s">
        <v>296</v>
      </c>
    </row>
    <row r="23" spans="3:5" ht="45.75" customHeight="1" x14ac:dyDescent="0.25">
      <c r="C23" s="210"/>
      <c r="D23" s="213"/>
      <c r="E23" s="211"/>
    </row>
    <row r="24" spans="3:5" ht="89.25" customHeight="1" x14ac:dyDescent="0.25">
      <c r="C24" s="156" t="s">
        <v>251</v>
      </c>
      <c r="D24" s="156" t="s">
        <v>265</v>
      </c>
      <c r="E24" s="159" t="s">
        <v>296</v>
      </c>
    </row>
    <row r="25" spans="3:5" ht="83.25" customHeight="1" x14ac:dyDescent="0.25">
      <c r="C25" s="156" t="s">
        <v>252</v>
      </c>
      <c r="D25" s="157" t="s">
        <v>196</v>
      </c>
      <c r="E25" s="157" t="s">
        <v>296</v>
      </c>
    </row>
    <row r="26" spans="3:5" ht="90" x14ac:dyDescent="0.25">
      <c r="C26" s="215" t="s">
        <v>253</v>
      </c>
      <c r="D26" s="158" t="s">
        <v>204</v>
      </c>
      <c r="E26" s="157" t="s">
        <v>292</v>
      </c>
    </row>
    <row r="27" spans="3:5" ht="56.25" x14ac:dyDescent="0.25">
      <c r="C27" s="215"/>
      <c r="D27" s="158" t="s">
        <v>190</v>
      </c>
      <c r="E27" s="157" t="s">
        <v>292</v>
      </c>
    </row>
  </sheetData>
  <mergeCells count="7">
    <mergeCell ref="C26:C27"/>
    <mergeCell ref="C3:F3"/>
    <mergeCell ref="C4:E4"/>
    <mergeCell ref="C22:C23"/>
    <mergeCell ref="D22:D23"/>
    <mergeCell ref="C19:C20"/>
    <mergeCell ref="E22:E23"/>
  </mergeCells>
  <pageMargins left="0.7" right="0.7" top="0.75" bottom="0.75" header="0.3" footer="0.3"/>
  <pageSetup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18DF8-22DC-4619-88CC-95658E50E9C6}">
  <sheetPr codeName="Hoja43"/>
  <dimension ref="A2:P28"/>
  <sheetViews>
    <sheetView showGridLines="0" workbookViewId="0"/>
  </sheetViews>
  <sheetFormatPr baseColWidth="10" defaultRowHeight="15" x14ac:dyDescent="0.25"/>
  <cols>
    <col min="1" max="1" width="4" style="21" customWidth="1"/>
    <col min="2" max="2" width="7.28515625" customWidth="1"/>
    <col min="3" max="3" width="33.42578125" bestFit="1" customWidth="1"/>
    <col min="4" max="4" width="57.42578125" bestFit="1" customWidth="1"/>
    <col min="5" max="5" width="25" customWidth="1"/>
    <col min="6" max="6" width="11.85546875" bestFit="1" customWidth="1"/>
    <col min="7" max="7" width="10.7109375" bestFit="1"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55</v>
      </c>
      <c r="D3" s="193"/>
      <c r="E3" s="193"/>
      <c r="F3" s="193"/>
    </row>
    <row r="4" spans="2:16" x14ac:dyDescent="0.25">
      <c r="C4" s="194" t="s">
        <v>1</v>
      </c>
      <c r="D4" s="194"/>
      <c r="E4" s="19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15.75" thickBot="1" x14ac:dyDescent="0.3">
      <c r="B8" s="130">
        <v>1</v>
      </c>
      <c r="C8" s="27" t="s">
        <v>74</v>
      </c>
      <c r="D8" s="28" t="s">
        <v>129</v>
      </c>
      <c r="E8" s="28" t="s">
        <v>129</v>
      </c>
      <c r="F8" s="28" t="s">
        <v>129</v>
      </c>
      <c r="G8" s="28" t="s">
        <v>129</v>
      </c>
      <c r="H8" s="28" t="s">
        <v>129</v>
      </c>
      <c r="I8" s="28" t="s">
        <v>129</v>
      </c>
      <c r="J8" s="28" t="s">
        <v>129</v>
      </c>
      <c r="K8" s="28">
        <v>61.811320754716924</v>
      </c>
      <c r="L8" s="28">
        <v>9</v>
      </c>
      <c r="M8" s="74">
        <v>0</v>
      </c>
      <c r="N8" s="28">
        <v>0</v>
      </c>
      <c r="O8" s="28">
        <v>1</v>
      </c>
      <c r="P8" s="91">
        <f t="shared" ref="P8:P13" si="0">SUM(K8:O8)</f>
        <v>71.811320754716917</v>
      </c>
    </row>
    <row r="9" spans="2:16" ht="30.75" thickBot="1" x14ac:dyDescent="0.3">
      <c r="B9" s="130">
        <v>2</v>
      </c>
      <c r="C9" s="29" t="s">
        <v>72</v>
      </c>
      <c r="D9" s="28" t="s">
        <v>129</v>
      </c>
      <c r="E9" s="28" t="s">
        <v>129</v>
      </c>
      <c r="F9" s="28" t="s">
        <v>129</v>
      </c>
      <c r="G9" s="28" t="s">
        <v>129</v>
      </c>
      <c r="H9" s="28" t="s">
        <v>129</v>
      </c>
      <c r="I9" s="28" t="s">
        <v>129</v>
      </c>
      <c r="J9" s="28" t="s">
        <v>129</v>
      </c>
      <c r="K9" s="28">
        <v>26.99394334097493</v>
      </c>
      <c r="L9" s="28">
        <v>9</v>
      </c>
      <c r="M9" s="28">
        <v>20</v>
      </c>
      <c r="N9" s="28">
        <v>0</v>
      </c>
      <c r="O9" s="28">
        <v>0</v>
      </c>
      <c r="P9" s="91">
        <f t="shared" si="0"/>
        <v>55.99394334097493</v>
      </c>
    </row>
    <row r="10" spans="2:16" ht="15.75" thickBot="1" x14ac:dyDescent="0.3">
      <c r="B10" s="130">
        <v>3</v>
      </c>
      <c r="C10" s="27" t="s">
        <v>73</v>
      </c>
      <c r="D10" s="28" t="s">
        <v>129</v>
      </c>
      <c r="E10" s="28" t="s">
        <v>129</v>
      </c>
      <c r="F10" s="28" t="s">
        <v>129</v>
      </c>
      <c r="G10" s="28" t="s">
        <v>129</v>
      </c>
      <c r="H10" s="28" t="s">
        <v>129</v>
      </c>
      <c r="I10" s="28" t="s">
        <v>129</v>
      </c>
      <c r="J10" s="28" t="s">
        <v>129</v>
      </c>
      <c r="K10" s="28">
        <v>10.434767923433004</v>
      </c>
      <c r="L10" s="28">
        <v>9</v>
      </c>
      <c r="M10" s="28">
        <v>20</v>
      </c>
      <c r="N10" s="28">
        <v>0</v>
      </c>
      <c r="O10" s="28">
        <v>0</v>
      </c>
      <c r="P10" s="91">
        <f t="shared" si="0"/>
        <v>39.434767923433</v>
      </c>
    </row>
    <row r="11" spans="2:16" ht="30.75" thickBot="1" x14ac:dyDescent="0.3">
      <c r="B11" s="130">
        <v>4</v>
      </c>
      <c r="C11" s="29" t="s">
        <v>110</v>
      </c>
      <c r="D11" s="28" t="s">
        <v>129</v>
      </c>
      <c r="E11" s="28" t="s">
        <v>129</v>
      </c>
      <c r="F11" s="28" t="s">
        <v>129</v>
      </c>
      <c r="G11" s="28" t="s">
        <v>129</v>
      </c>
      <c r="H11" s="28" t="s">
        <v>129</v>
      </c>
      <c r="I11" s="28" t="s">
        <v>129</v>
      </c>
      <c r="J11" s="28" t="s">
        <v>129</v>
      </c>
      <c r="K11" s="28">
        <v>5.2305158067566708</v>
      </c>
      <c r="L11" s="28">
        <v>9</v>
      </c>
      <c r="M11" s="28">
        <v>20</v>
      </c>
      <c r="N11" s="28">
        <v>0</v>
      </c>
      <c r="O11" s="28">
        <v>0</v>
      </c>
      <c r="P11" s="91">
        <f t="shared" si="0"/>
        <v>34.230515806756671</v>
      </c>
    </row>
    <row r="12" spans="2:16" ht="15.75" thickBot="1" x14ac:dyDescent="0.3">
      <c r="B12" s="130">
        <v>5</v>
      </c>
      <c r="C12" s="27" t="s">
        <v>100</v>
      </c>
      <c r="D12" s="28" t="s">
        <v>129</v>
      </c>
      <c r="E12" s="28" t="s">
        <v>129</v>
      </c>
      <c r="F12" s="28" t="s">
        <v>129</v>
      </c>
      <c r="G12" s="28" t="s">
        <v>129</v>
      </c>
      <c r="H12" s="28" t="s">
        <v>129</v>
      </c>
      <c r="I12" s="28" t="s">
        <v>129</v>
      </c>
      <c r="J12" s="28" t="s">
        <v>129</v>
      </c>
      <c r="K12" s="28">
        <v>4.20202635691731</v>
      </c>
      <c r="L12" s="28">
        <v>9</v>
      </c>
      <c r="M12" s="28">
        <v>20</v>
      </c>
      <c r="N12" s="28">
        <v>0</v>
      </c>
      <c r="O12" s="28">
        <v>0</v>
      </c>
      <c r="P12" s="91">
        <f t="shared" si="0"/>
        <v>33.202026356917308</v>
      </c>
    </row>
    <row r="13" spans="2:16" ht="15.75" thickBot="1" x14ac:dyDescent="0.3">
      <c r="B13" s="130">
        <v>6</v>
      </c>
      <c r="C13" s="30" t="s">
        <v>88</v>
      </c>
      <c r="D13" s="31" t="s">
        <v>129</v>
      </c>
      <c r="E13" s="31" t="s">
        <v>129</v>
      </c>
      <c r="F13" s="31" t="s">
        <v>129</v>
      </c>
      <c r="G13" s="31" t="s">
        <v>129</v>
      </c>
      <c r="H13" s="31" t="s">
        <v>129</v>
      </c>
      <c r="I13" s="31" t="s">
        <v>129</v>
      </c>
      <c r="J13" s="31" t="s">
        <v>123</v>
      </c>
      <c r="K13" s="31">
        <v>1.9747623535904386</v>
      </c>
      <c r="L13" s="31">
        <v>0</v>
      </c>
      <c r="M13" s="31">
        <v>0</v>
      </c>
      <c r="N13" s="31">
        <v>5</v>
      </c>
      <c r="O13" s="31">
        <v>0</v>
      </c>
      <c r="P13" s="104">
        <f t="shared" si="0"/>
        <v>6.9747623535904388</v>
      </c>
    </row>
    <row r="14" spans="2:16" ht="30.75" thickBot="1" x14ac:dyDescent="0.3">
      <c r="C14" s="86" t="s">
        <v>94</v>
      </c>
      <c r="D14" s="85" t="s">
        <v>128</v>
      </c>
      <c r="E14" s="85" t="s">
        <v>128</v>
      </c>
      <c r="F14" s="85" t="s">
        <v>129</v>
      </c>
      <c r="G14" s="85" t="s">
        <v>129</v>
      </c>
      <c r="H14" s="85" t="s">
        <v>129</v>
      </c>
      <c r="I14" s="85" t="s">
        <v>129</v>
      </c>
      <c r="J14" s="85" t="s">
        <v>128</v>
      </c>
      <c r="K14" s="85" t="s">
        <v>15</v>
      </c>
      <c r="L14" s="85" t="s">
        <v>15</v>
      </c>
      <c r="M14" s="85" t="s">
        <v>15</v>
      </c>
      <c r="N14" s="85" t="s">
        <v>15</v>
      </c>
      <c r="O14" s="85" t="s">
        <v>15</v>
      </c>
      <c r="P14" s="85" t="s">
        <v>15</v>
      </c>
    </row>
    <row r="15" spans="2:16" ht="15.75" thickBot="1" x14ac:dyDescent="0.3">
      <c r="C15" s="86" t="s">
        <v>78</v>
      </c>
      <c r="D15" s="85" t="s">
        <v>128</v>
      </c>
      <c r="E15" s="85" t="s">
        <v>129</v>
      </c>
      <c r="F15" s="85" t="s">
        <v>129</v>
      </c>
      <c r="G15" s="85" t="s">
        <v>129</v>
      </c>
      <c r="H15" s="85" t="s">
        <v>129</v>
      </c>
      <c r="I15" s="85" t="s">
        <v>129</v>
      </c>
      <c r="J15" s="85" t="s">
        <v>128</v>
      </c>
      <c r="K15" s="85" t="s">
        <v>15</v>
      </c>
      <c r="L15" s="85" t="s">
        <v>15</v>
      </c>
      <c r="M15" s="85" t="s">
        <v>15</v>
      </c>
      <c r="N15" s="85" t="s">
        <v>15</v>
      </c>
      <c r="O15" s="85" t="s">
        <v>15</v>
      </c>
      <c r="P15" s="85" t="s">
        <v>15</v>
      </c>
    </row>
    <row r="16" spans="2:16" ht="30.75" thickBot="1" x14ac:dyDescent="0.3">
      <c r="C16" s="14" t="s">
        <v>103</v>
      </c>
      <c r="D16" s="15" t="s">
        <v>15</v>
      </c>
      <c r="E16" s="15" t="s">
        <v>15</v>
      </c>
      <c r="F16" s="15" t="s">
        <v>15</v>
      </c>
      <c r="G16" s="15" t="s">
        <v>15</v>
      </c>
      <c r="H16" s="15" t="s">
        <v>15</v>
      </c>
      <c r="I16" s="15" t="s">
        <v>15</v>
      </c>
      <c r="J16" s="15" t="s">
        <v>15</v>
      </c>
      <c r="K16" s="15" t="s">
        <v>15</v>
      </c>
      <c r="L16" s="15" t="s">
        <v>15</v>
      </c>
      <c r="M16" s="15" t="s">
        <v>15</v>
      </c>
      <c r="N16" s="15" t="s">
        <v>15</v>
      </c>
      <c r="O16" s="15" t="s">
        <v>15</v>
      </c>
      <c r="P16" s="85" t="s">
        <v>15</v>
      </c>
    </row>
    <row r="18" spans="3:5" x14ac:dyDescent="0.25">
      <c r="C18" s="36" t="s">
        <v>124</v>
      </c>
      <c r="D18" s="36" t="s">
        <v>125</v>
      </c>
      <c r="E18" s="36" t="s">
        <v>286</v>
      </c>
    </row>
    <row r="19" spans="3:5" ht="77.25" customHeight="1" x14ac:dyDescent="0.25">
      <c r="C19" s="156" t="s">
        <v>134</v>
      </c>
      <c r="D19" s="157" t="s">
        <v>204</v>
      </c>
      <c r="E19" s="115" t="s">
        <v>296</v>
      </c>
    </row>
    <row r="20" spans="3:5" ht="15" customHeight="1" x14ac:dyDescent="0.25">
      <c r="C20" s="210" t="s">
        <v>153</v>
      </c>
      <c r="D20" s="210" t="s">
        <v>266</v>
      </c>
      <c r="E20" s="192" t="s">
        <v>296</v>
      </c>
    </row>
    <row r="21" spans="3:5" ht="55.5" customHeight="1" x14ac:dyDescent="0.25">
      <c r="C21" s="210"/>
      <c r="D21" s="210"/>
      <c r="E21" s="192"/>
    </row>
    <row r="22" spans="3:5" ht="45" x14ac:dyDescent="0.25">
      <c r="C22" s="156" t="s">
        <v>148</v>
      </c>
      <c r="D22" s="156" t="s">
        <v>156</v>
      </c>
      <c r="E22" s="115" t="s">
        <v>15</v>
      </c>
    </row>
    <row r="23" spans="3:5" x14ac:dyDescent="0.25">
      <c r="C23" s="210" t="s">
        <v>219</v>
      </c>
      <c r="D23" s="210" t="s">
        <v>204</v>
      </c>
      <c r="E23" s="192" t="s">
        <v>296</v>
      </c>
    </row>
    <row r="24" spans="3:5" ht="63" customHeight="1" x14ac:dyDescent="0.25">
      <c r="C24" s="210"/>
      <c r="D24" s="210"/>
      <c r="E24" s="192"/>
    </row>
    <row r="25" spans="3:5" ht="56.25" x14ac:dyDescent="0.25">
      <c r="C25" s="215" t="s">
        <v>254</v>
      </c>
      <c r="D25" s="158" t="s">
        <v>204</v>
      </c>
      <c r="E25" s="115" t="s">
        <v>298</v>
      </c>
    </row>
    <row r="26" spans="3:5" ht="56.25" x14ac:dyDescent="0.25">
      <c r="C26" s="215"/>
      <c r="D26" s="158" t="s">
        <v>190</v>
      </c>
      <c r="E26" s="115" t="s">
        <v>298</v>
      </c>
    </row>
    <row r="27" spans="3:5" ht="56.25" x14ac:dyDescent="0.25">
      <c r="C27" s="210" t="s">
        <v>256</v>
      </c>
      <c r="D27" s="157" t="s">
        <v>257</v>
      </c>
      <c r="E27" s="115" t="s">
        <v>296</v>
      </c>
    </row>
    <row r="28" spans="3:5" ht="56.25" x14ac:dyDescent="0.25">
      <c r="C28" s="210"/>
      <c r="D28" s="157" t="s">
        <v>204</v>
      </c>
      <c r="E28" s="115" t="s">
        <v>298</v>
      </c>
    </row>
  </sheetData>
  <mergeCells count="10">
    <mergeCell ref="C23:C24"/>
    <mergeCell ref="D23:D24"/>
    <mergeCell ref="C25:C26"/>
    <mergeCell ref="C27:C28"/>
    <mergeCell ref="C3:F3"/>
    <mergeCell ref="C4:E4"/>
    <mergeCell ref="C20:C21"/>
    <mergeCell ref="D20:D21"/>
    <mergeCell ref="E20:E21"/>
    <mergeCell ref="E23:E24"/>
  </mergeCells>
  <pageMargins left="0.7" right="0.7" top="0.75" bottom="0.75" header="0.3" footer="0.3"/>
  <pageSetup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C1F29-2058-4145-BCB5-E074B3C2C389}">
  <sheetPr codeName="Hoja44"/>
  <dimension ref="A2:P13"/>
  <sheetViews>
    <sheetView showGridLines="0" workbookViewId="0"/>
  </sheetViews>
  <sheetFormatPr baseColWidth="10" defaultRowHeight="15" x14ac:dyDescent="0.25"/>
  <cols>
    <col min="1" max="1" width="2.7109375" style="21" customWidth="1"/>
    <col min="2" max="2" width="8.140625" customWidth="1"/>
    <col min="3" max="3" width="33.42578125" bestFit="1" customWidth="1"/>
    <col min="4" max="4" width="34.42578125" customWidth="1"/>
    <col min="5" max="5" width="19.71093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56</v>
      </c>
      <c r="D3" s="193"/>
      <c r="E3" s="193"/>
      <c r="F3" s="193"/>
    </row>
    <row r="4" spans="2:16" x14ac:dyDescent="0.25">
      <c r="C4" s="216" t="s">
        <v>1</v>
      </c>
      <c r="D4" s="216"/>
      <c r="E4" s="216"/>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27" customHeight="1" thickBot="1" x14ac:dyDescent="0.3">
      <c r="B9" s="130">
        <v>1</v>
      </c>
      <c r="C9" s="30" t="s">
        <v>107</v>
      </c>
      <c r="D9" s="31" t="s">
        <v>129</v>
      </c>
      <c r="E9" s="31" t="s">
        <v>130</v>
      </c>
      <c r="F9" s="31" t="s">
        <v>130</v>
      </c>
      <c r="G9" s="31" t="s">
        <v>130</v>
      </c>
      <c r="H9" s="31" t="s">
        <v>130</v>
      </c>
      <c r="I9" s="31" t="s">
        <v>130</v>
      </c>
      <c r="J9" s="31" t="s">
        <v>129</v>
      </c>
      <c r="K9" s="31" t="s">
        <v>15</v>
      </c>
      <c r="L9" s="31">
        <v>9</v>
      </c>
      <c r="M9" s="31">
        <v>20</v>
      </c>
      <c r="N9" s="31">
        <v>0</v>
      </c>
      <c r="O9" s="31">
        <v>0</v>
      </c>
      <c r="P9" s="104">
        <f>SUM(K9:O9)</f>
        <v>29</v>
      </c>
    </row>
    <row r="10" spans="2:16" ht="15.75" thickBot="1" x14ac:dyDescent="0.3"/>
    <row r="11" spans="2:16" ht="15.75" thickBot="1" x14ac:dyDescent="0.3">
      <c r="C11" s="7" t="s">
        <v>124</v>
      </c>
      <c r="D11" s="8" t="s">
        <v>125</v>
      </c>
    </row>
    <row r="12" spans="2:16" ht="79.5" thickBot="1" x14ac:dyDescent="0.3">
      <c r="C12" s="153" t="s">
        <v>107</v>
      </c>
      <c r="D12" s="153" t="s">
        <v>327</v>
      </c>
    </row>
    <row r="13" spans="2:16" x14ac:dyDescent="0.25">
      <c r="D13" s="21"/>
    </row>
  </sheetData>
  <mergeCells count="2">
    <mergeCell ref="C3:F3"/>
    <mergeCell ref="C4:E4"/>
  </mergeCells>
  <pageMargins left="0.7" right="0.7" top="0.75" bottom="0.75" header="0.3" footer="0.3"/>
  <pageSetup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2A0E9-ABB0-4B22-94B7-42C5D41D7BA5}">
  <sheetPr codeName="Hoja45"/>
  <dimension ref="A2:P32"/>
  <sheetViews>
    <sheetView showGridLines="0" topLeftCell="A2" zoomScaleNormal="100" workbookViewId="0">
      <selection activeCell="C3" sqref="C3:F3"/>
    </sheetView>
  </sheetViews>
  <sheetFormatPr baseColWidth="10" defaultRowHeight="15" x14ac:dyDescent="0.25"/>
  <cols>
    <col min="1" max="1" width="2.7109375" style="21" customWidth="1"/>
    <col min="2" max="2" width="8.28515625" customWidth="1"/>
    <col min="3" max="3" width="33.42578125" bestFit="1" customWidth="1"/>
    <col min="4" max="4" width="62.85546875" bestFit="1" customWidth="1"/>
    <col min="5" max="5" width="11" customWidth="1"/>
    <col min="6" max="6" width="11.85546875" bestFit="1" customWidth="1"/>
    <col min="7" max="7" width="16.42578125" customWidth="1"/>
    <col min="8" max="8" width="17.85546875" customWidth="1"/>
    <col min="9" max="9" width="12.42578125" customWidth="1"/>
    <col min="10" max="10" width="14.42578125" customWidth="1"/>
    <col min="11" max="11" width="12.57031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57</v>
      </c>
      <c r="D3" s="193"/>
      <c r="E3" s="193"/>
      <c r="F3" s="193"/>
    </row>
    <row r="4" spans="2:16" x14ac:dyDescent="0.25">
      <c r="C4" s="216" t="s">
        <v>1</v>
      </c>
      <c r="D4" s="216"/>
      <c r="E4" s="216"/>
    </row>
    <row r="5" spans="2:16" ht="15.75" thickBot="1" x14ac:dyDescent="0.3"/>
    <row r="6" spans="2: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2:16" ht="15.75" thickBot="1" x14ac:dyDescent="0.3">
      <c r="B7" s="130">
        <v>1</v>
      </c>
      <c r="C7" s="30" t="s">
        <v>119</v>
      </c>
      <c r="D7" s="31" t="s">
        <v>129</v>
      </c>
      <c r="E7" s="31" t="s">
        <v>129</v>
      </c>
      <c r="F7" s="31" t="s">
        <v>129</v>
      </c>
      <c r="G7" s="31" t="s">
        <v>129</v>
      </c>
      <c r="H7" s="31" t="s">
        <v>129</v>
      </c>
      <c r="I7" s="31" t="s">
        <v>129</v>
      </c>
      <c r="J7" s="31" t="s">
        <v>129</v>
      </c>
      <c r="K7" s="31" t="s">
        <v>15</v>
      </c>
      <c r="L7" s="31">
        <v>9</v>
      </c>
      <c r="M7" s="31">
        <v>0</v>
      </c>
      <c r="N7" s="31">
        <v>0</v>
      </c>
      <c r="O7" s="31">
        <v>0</v>
      </c>
      <c r="P7" s="104">
        <f>SUM(K7:O7)</f>
        <v>9</v>
      </c>
    </row>
    <row r="8" spans="2:16" ht="15.75" thickBot="1" x14ac:dyDescent="0.3"/>
    <row r="9" spans="2:16" ht="15.75" thickBot="1" x14ac:dyDescent="0.3">
      <c r="C9" s="7" t="s">
        <v>124</v>
      </c>
      <c r="D9" s="8" t="s">
        <v>125</v>
      </c>
    </row>
    <row r="10" spans="2:16" ht="45.75" thickBot="1" x14ac:dyDescent="0.3">
      <c r="C10" s="153" t="s">
        <v>119</v>
      </c>
      <c r="D10" s="153" t="s">
        <v>328</v>
      </c>
    </row>
    <row r="25" ht="9" customHeight="1" x14ac:dyDescent="0.25"/>
    <row r="26" hidden="1" x14ac:dyDescent="0.25"/>
    <row r="27" hidden="1" x14ac:dyDescent="0.25"/>
    <row r="28" hidden="1" x14ac:dyDescent="0.25"/>
    <row r="29" hidden="1" x14ac:dyDescent="0.25"/>
    <row r="30" hidden="1" x14ac:dyDescent="0.25"/>
    <row r="31" hidden="1" x14ac:dyDescent="0.25"/>
    <row r="32" hidden="1" x14ac:dyDescent="0.25"/>
  </sheetData>
  <mergeCells count="2">
    <mergeCell ref="C3:F3"/>
    <mergeCell ref="C4:E4"/>
  </mergeCells>
  <pageMargins left="0.7" right="0.7" top="0.75" bottom="0.75" header="0.3" footer="0.3"/>
  <pageSetup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614AA-E429-4FE3-BD38-2FAD24A0AC02}">
  <sheetPr codeName="Hoja46"/>
  <dimension ref="A2:P13"/>
  <sheetViews>
    <sheetView showGridLines="0" workbookViewId="0"/>
  </sheetViews>
  <sheetFormatPr baseColWidth="10" defaultRowHeight="15" x14ac:dyDescent="0.25"/>
  <cols>
    <col min="1" max="1" width="3.28515625" style="21" customWidth="1"/>
    <col min="2" max="2" width="7.85546875" customWidth="1"/>
    <col min="3" max="3" width="33.42578125" bestFit="1" customWidth="1"/>
    <col min="4" max="4" width="32.85546875" customWidth="1"/>
    <col min="5" max="5" width="26.28515625" customWidth="1"/>
    <col min="6" max="6" width="11.85546875" bestFit="1" customWidth="1"/>
    <col min="7" max="7" width="10.7109375" bestFit="1" customWidth="1"/>
    <col min="8" max="8" width="17.85546875" customWidth="1"/>
    <col min="9" max="9" width="12.42578125" customWidth="1"/>
    <col min="10" max="10" width="14.42578125" customWidth="1"/>
    <col min="11" max="11" width="12.7109375" customWidth="1"/>
    <col min="12" max="12" width="10.7109375" customWidth="1"/>
    <col min="14" max="14" width="13.28515625" customWidth="1"/>
    <col min="15" max="15" width="14.140625" customWidth="1"/>
  </cols>
  <sheetData>
    <row r="2" spans="2:16" ht="18" x14ac:dyDescent="0.25">
      <c r="D2" s="76" t="s">
        <v>304</v>
      </c>
    </row>
    <row r="3" spans="2:16" ht="21" x14ac:dyDescent="0.25">
      <c r="C3" s="193" t="s">
        <v>283</v>
      </c>
      <c r="D3" s="193"/>
      <c r="E3" s="193"/>
      <c r="F3" s="193"/>
    </row>
    <row r="4" spans="2:16" x14ac:dyDescent="0.25">
      <c r="C4" s="216" t="s">
        <v>1</v>
      </c>
      <c r="D4" s="216"/>
      <c r="E4" s="216"/>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120</v>
      </c>
      <c r="D9" s="28" t="s">
        <v>129</v>
      </c>
      <c r="E9" s="28" t="s">
        <v>129</v>
      </c>
      <c r="F9" s="28" t="s">
        <v>129</v>
      </c>
      <c r="G9" s="28" t="s">
        <v>129</v>
      </c>
      <c r="H9" s="28" t="s">
        <v>129</v>
      </c>
      <c r="I9" s="28" t="s">
        <v>129</v>
      </c>
      <c r="J9" s="28" t="s">
        <v>129</v>
      </c>
      <c r="K9" s="28">
        <v>70</v>
      </c>
      <c r="L9" s="28">
        <v>9</v>
      </c>
      <c r="M9" s="28">
        <v>20</v>
      </c>
      <c r="N9" s="28">
        <v>0</v>
      </c>
      <c r="O9" s="28">
        <v>1</v>
      </c>
      <c r="P9" s="91">
        <f>SUM(K9:O9)</f>
        <v>100</v>
      </c>
    </row>
    <row r="10" spans="2:16" ht="15.75" thickBot="1" x14ac:dyDescent="0.3">
      <c r="B10" s="130">
        <v>2</v>
      </c>
      <c r="C10" s="27" t="s">
        <v>107</v>
      </c>
      <c r="D10" s="28" t="s">
        <v>129</v>
      </c>
      <c r="E10" s="28" t="s">
        <v>130</v>
      </c>
      <c r="F10" s="28" t="s">
        <v>129</v>
      </c>
      <c r="G10" s="28" t="s">
        <v>129</v>
      </c>
      <c r="H10" s="28" t="s">
        <v>129</v>
      </c>
      <c r="I10" s="28" t="s">
        <v>129</v>
      </c>
      <c r="J10" s="28" t="s">
        <v>129</v>
      </c>
      <c r="K10" s="28">
        <v>70</v>
      </c>
      <c r="L10" s="28">
        <v>9</v>
      </c>
      <c r="M10" s="28">
        <v>20</v>
      </c>
      <c r="N10" s="28">
        <v>0</v>
      </c>
      <c r="O10" s="28">
        <v>0</v>
      </c>
      <c r="P10" s="91">
        <f>SUM(K10:O10)</f>
        <v>99</v>
      </c>
    </row>
    <row r="11" spans="2:16" ht="15.75" thickBot="1" x14ac:dyDescent="0.3"/>
    <row r="12" spans="2:16" ht="15.75" thickBot="1" x14ac:dyDescent="0.3">
      <c r="C12" s="7" t="s">
        <v>124</v>
      </c>
      <c r="D12" s="8" t="s">
        <v>125</v>
      </c>
      <c r="E12" s="5" t="s">
        <v>286</v>
      </c>
    </row>
    <row r="13" spans="2:16" ht="57" thickBot="1" x14ac:dyDescent="0.3">
      <c r="C13" s="153" t="s">
        <v>107</v>
      </c>
      <c r="D13" s="153" t="s">
        <v>267</v>
      </c>
      <c r="E13" s="153" t="s">
        <v>296</v>
      </c>
    </row>
  </sheetData>
  <mergeCells count="2">
    <mergeCell ref="C3:F3"/>
    <mergeCell ref="C4:E4"/>
  </mergeCells>
  <pageMargins left="0.7" right="0.7" top="0.75" bottom="0.75" header="0.3" footer="0.3"/>
  <pageSetup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530C-F483-4BEF-B9BD-F2C1D61F52F5}">
  <sheetPr codeName="Hoja47"/>
  <dimension ref="A2:P12"/>
  <sheetViews>
    <sheetView showGridLines="0" workbookViewId="0"/>
  </sheetViews>
  <sheetFormatPr baseColWidth="10" defaultRowHeight="15" x14ac:dyDescent="0.25"/>
  <cols>
    <col min="1" max="1" width="4.28515625" style="21" customWidth="1"/>
    <col min="2" max="2" width="11.28515625" customWidth="1"/>
    <col min="3" max="3" width="33.42578125" bestFit="1" customWidth="1"/>
    <col min="4" max="4" width="27" customWidth="1"/>
    <col min="5" max="5" width="17.1406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21" x14ac:dyDescent="0.25">
      <c r="C3" s="193" t="s">
        <v>58</v>
      </c>
      <c r="D3" s="193"/>
      <c r="E3" s="193"/>
      <c r="F3" s="193"/>
    </row>
    <row r="4" spans="2:16" x14ac:dyDescent="0.25">
      <c r="C4" s="216" t="s">
        <v>1</v>
      </c>
      <c r="D4" s="216"/>
      <c r="E4" s="216"/>
    </row>
    <row r="5" spans="2:16" ht="9.75" customHeight="1" thickBot="1" x14ac:dyDescent="0.3"/>
    <row r="6" spans="2: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121</v>
      </c>
      <c r="D7" s="28" t="s">
        <v>129</v>
      </c>
      <c r="E7" s="28" t="s">
        <v>129</v>
      </c>
      <c r="F7" s="28" t="s">
        <v>129</v>
      </c>
      <c r="G7" s="28" t="s">
        <v>129</v>
      </c>
      <c r="H7" s="28" t="s">
        <v>129</v>
      </c>
      <c r="I7" s="28" t="s">
        <v>129</v>
      </c>
      <c r="J7" s="28" t="s">
        <v>129</v>
      </c>
      <c r="K7" s="28">
        <v>70</v>
      </c>
      <c r="L7" s="28">
        <v>9</v>
      </c>
      <c r="M7" s="28">
        <v>0</v>
      </c>
      <c r="N7" s="28">
        <v>5</v>
      </c>
      <c r="O7" s="28">
        <v>0</v>
      </c>
      <c r="P7" s="91">
        <f>SUM(K7:O7)</f>
        <v>84</v>
      </c>
    </row>
    <row r="8" spans="2:16" ht="15.75" thickBot="1" x14ac:dyDescent="0.3">
      <c r="B8" s="130">
        <v>2</v>
      </c>
      <c r="C8" s="65" t="s">
        <v>120</v>
      </c>
      <c r="D8" s="56" t="s">
        <v>129</v>
      </c>
      <c r="E8" s="56" t="s">
        <v>129</v>
      </c>
      <c r="F8" s="56" t="s">
        <v>129</v>
      </c>
      <c r="G8" s="56" t="s">
        <v>129</v>
      </c>
      <c r="H8" s="56" t="s">
        <v>129</v>
      </c>
      <c r="I8" s="56" t="s">
        <v>129</v>
      </c>
      <c r="J8" s="28" t="s">
        <v>129</v>
      </c>
      <c r="K8" s="56">
        <v>70</v>
      </c>
      <c r="L8" s="56">
        <v>0</v>
      </c>
      <c r="M8" s="56">
        <v>0</v>
      </c>
      <c r="N8" s="56">
        <v>0</v>
      </c>
      <c r="O8" s="56">
        <v>1</v>
      </c>
      <c r="P8" s="91">
        <f>SUM(K8:O8)</f>
        <v>71</v>
      </c>
    </row>
    <row r="10" spans="2:16" ht="15.75" thickBot="1" x14ac:dyDescent="0.3"/>
    <row r="11" spans="2:16" ht="26.25" thickBot="1" x14ac:dyDescent="0.3">
      <c r="C11" s="43" t="s">
        <v>124</v>
      </c>
      <c r="D11" s="40" t="s">
        <v>125</v>
      </c>
      <c r="E11" s="68" t="s">
        <v>286</v>
      </c>
    </row>
    <row r="12" spans="2:16" ht="135.75" thickBot="1" x14ac:dyDescent="0.3">
      <c r="C12" s="154" t="s">
        <v>120</v>
      </c>
      <c r="D12" s="155" t="s">
        <v>204</v>
      </c>
      <c r="E12" s="153" t="s">
        <v>296</v>
      </c>
    </row>
  </sheetData>
  <sortState xmlns:xlrd2="http://schemas.microsoft.com/office/spreadsheetml/2017/richdata2" ref="C7:P8">
    <sortCondition descending="1" ref="P7"/>
  </sortState>
  <mergeCells count="2">
    <mergeCell ref="C3:F3"/>
    <mergeCell ref="C4:E4"/>
  </mergeCells>
  <pageMargins left="0.7" right="0.7" top="0.75" bottom="0.75" header="0.3" footer="0.3"/>
  <pageSetup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2029B-9CCF-40EF-A38C-B8578D3DC4D3}">
  <sheetPr codeName="Hoja48"/>
  <dimension ref="A2:Q27"/>
  <sheetViews>
    <sheetView showGridLines="0" workbookViewId="0"/>
  </sheetViews>
  <sheetFormatPr baseColWidth="10" defaultRowHeight="15" x14ac:dyDescent="0.25"/>
  <cols>
    <col min="1" max="1" width="5" style="21" customWidth="1"/>
    <col min="2" max="2" width="9.5703125" customWidth="1"/>
    <col min="3" max="3" width="33.42578125" bestFit="1" customWidth="1"/>
    <col min="4" max="4" width="57.42578125" bestFit="1" customWidth="1"/>
    <col min="5" max="5" width="26.710937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3.42578125" customWidth="1"/>
    <col min="12" max="12" width="10.7109375" customWidth="1"/>
    <col min="14" max="14" width="13.28515625" customWidth="1"/>
    <col min="15" max="15" width="14.140625" customWidth="1"/>
  </cols>
  <sheetData>
    <row r="2" spans="2:17" ht="24" customHeight="1" x14ac:dyDescent="0.25">
      <c r="D2" s="76" t="s">
        <v>304</v>
      </c>
    </row>
    <row r="3" spans="2:17" ht="21" x14ac:dyDescent="0.25">
      <c r="C3" s="193" t="s">
        <v>59</v>
      </c>
      <c r="D3" s="193"/>
      <c r="E3" s="193"/>
      <c r="F3" s="193"/>
    </row>
    <row r="4" spans="2:17" x14ac:dyDescent="0.25">
      <c r="C4" s="216" t="s">
        <v>1</v>
      </c>
      <c r="D4" s="216"/>
      <c r="E4" s="216"/>
    </row>
    <row r="5" spans="2:17" ht="9.75" customHeight="1" x14ac:dyDescent="0.25"/>
    <row r="6" spans="2:17" ht="15.75" thickBot="1" x14ac:dyDescent="0.3"/>
    <row r="7" spans="2:17" ht="63" customHeight="1" x14ac:dyDescent="0.25">
      <c r="B7" s="149" t="s">
        <v>329</v>
      </c>
      <c r="C7" s="9" t="s">
        <v>2</v>
      </c>
      <c r="D7" s="5" t="s">
        <v>3</v>
      </c>
      <c r="E7" s="5" t="s">
        <v>4</v>
      </c>
      <c r="F7" s="5" t="s">
        <v>5</v>
      </c>
      <c r="G7" s="5" t="s">
        <v>6</v>
      </c>
      <c r="H7" s="5" t="s">
        <v>7</v>
      </c>
      <c r="I7" s="5" t="s">
        <v>8</v>
      </c>
      <c r="J7" s="5" t="s">
        <v>9</v>
      </c>
      <c r="K7" s="5" t="s">
        <v>10</v>
      </c>
      <c r="L7" s="5" t="s">
        <v>11</v>
      </c>
      <c r="M7" s="5" t="s">
        <v>12</v>
      </c>
      <c r="N7" s="5" t="s">
        <v>13</v>
      </c>
      <c r="O7" s="5" t="s">
        <v>14</v>
      </c>
      <c r="P7" s="83" t="s">
        <v>305</v>
      </c>
      <c r="Q7" s="21"/>
    </row>
    <row r="8" spans="2:17" ht="30" x14ac:dyDescent="0.25">
      <c r="B8" s="146">
        <v>1</v>
      </c>
      <c r="C8" s="60" t="s">
        <v>72</v>
      </c>
      <c r="D8" s="59" t="s">
        <v>129</v>
      </c>
      <c r="E8" s="59" t="s">
        <v>129</v>
      </c>
      <c r="F8" s="59" t="s">
        <v>129</v>
      </c>
      <c r="G8" s="59" t="s">
        <v>129</v>
      </c>
      <c r="H8" s="59" t="s">
        <v>129</v>
      </c>
      <c r="I8" s="59" t="s">
        <v>129</v>
      </c>
      <c r="J8" s="59" t="s">
        <v>129</v>
      </c>
      <c r="K8" s="59">
        <v>52.913417596159746</v>
      </c>
      <c r="L8" s="59">
        <v>9</v>
      </c>
      <c r="M8" s="59">
        <v>20</v>
      </c>
      <c r="N8" s="59">
        <v>0</v>
      </c>
      <c r="O8" s="59">
        <v>0</v>
      </c>
      <c r="P8" s="176">
        <f t="shared" ref="P8:P14" si="0">SUM(K8:O8)</f>
        <v>81.913417596159746</v>
      </c>
      <c r="Q8" s="21"/>
    </row>
    <row r="9" spans="2:17" x14ac:dyDescent="0.25">
      <c r="B9" s="146">
        <v>2</v>
      </c>
      <c r="C9" s="59" t="s">
        <v>74</v>
      </c>
      <c r="D9" s="59" t="s">
        <v>129</v>
      </c>
      <c r="E9" s="59" t="s">
        <v>129</v>
      </c>
      <c r="F9" s="59" t="s">
        <v>129</v>
      </c>
      <c r="G9" s="59" t="s">
        <v>129</v>
      </c>
      <c r="H9" s="59" t="s">
        <v>129</v>
      </c>
      <c r="I9" s="59" t="s">
        <v>129</v>
      </c>
      <c r="J9" s="59" t="s">
        <v>129</v>
      </c>
      <c r="K9" s="59">
        <v>70</v>
      </c>
      <c r="L9" s="59">
        <v>9</v>
      </c>
      <c r="M9" s="107">
        <v>0</v>
      </c>
      <c r="N9" s="59">
        <v>0</v>
      </c>
      <c r="O9" s="59">
        <v>1</v>
      </c>
      <c r="P9" s="176">
        <f t="shared" si="0"/>
        <v>80</v>
      </c>
      <c r="Q9" s="21"/>
    </row>
    <row r="10" spans="2:17" s="19" customFormat="1" x14ac:dyDescent="0.25">
      <c r="B10" s="146">
        <v>3</v>
      </c>
      <c r="C10" s="59" t="s">
        <v>100</v>
      </c>
      <c r="D10" s="59" t="s">
        <v>129</v>
      </c>
      <c r="E10" s="59" t="s">
        <v>129</v>
      </c>
      <c r="F10" s="59" t="s">
        <v>129</v>
      </c>
      <c r="G10" s="59" t="s">
        <v>129</v>
      </c>
      <c r="H10" s="59" t="s">
        <v>129</v>
      </c>
      <c r="I10" s="59" t="s">
        <v>129</v>
      </c>
      <c r="J10" s="59" t="s">
        <v>129</v>
      </c>
      <c r="K10" s="59">
        <v>25.612464137196834</v>
      </c>
      <c r="L10" s="59">
        <v>9</v>
      </c>
      <c r="M10" s="59">
        <v>20</v>
      </c>
      <c r="N10" s="59">
        <v>0</v>
      </c>
      <c r="O10" s="59">
        <v>0</v>
      </c>
      <c r="P10" s="176">
        <f t="shared" si="0"/>
        <v>54.612464137196838</v>
      </c>
      <c r="Q10" s="21"/>
    </row>
    <row r="11" spans="2:17" ht="30" x14ac:dyDescent="0.25">
      <c r="B11" s="146">
        <v>4</v>
      </c>
      <c r="C11" s="60" t="s">
        <v>110</v>
      </c>
      <c r="D11" s="59" t="s">
        <v>129</v>
      </c>
      <c r="E11" s="59" t="s">
        <v>129</v>
      </c>
      <c r="F11" s="59" t="s">
        <v>129</v>
      </c>
      <c r="G11" s="59" t="s">
        <v>129</v>
      </c>
      <c r="H11" s="59" t="s">
        <v>129</v>
      </c>
      <c r="I11" s="59" t="s">
        <v>129</v>
      </c>
      <c r="J11" s="59" t="s">
        <v>129</v>
      </c>
      <c r="K11" s="59">
        <v>24.989530920841233</v>
      </c>
      <c r="L11" s="59">
        <v>9</v>
      </c>
      <c r="M11" s="59">
        <v>20</v>
      </c>
      <c r="N11" s="59">
        <v>0</v>
      </c>
      <c r="O11" s="59">
        <v>0</v>
      </c>
      <c r="P11" s="176">
        <f t="shared" si="0"/>
        <v>53.989530920841233</v>
      </c>
      <c r="Q11" s="21"/>
    </row>
    <row r="12" spans="2:17" ht="30" x14ac:dyDescent="0.25">
      <c r="B12" s="146">
        <v>5</v>
      </c>
      <c r="C12" s="60" t="s">
        <v>96</v>
      </c>
      <c r="D12" s="59" t="s">
        <v>129</v>
      </c>
      <c r="E12" s="59" t="s">
        <v>129</v>
      </c>
      <c r="F12" s="59" t="s">
        <v>129</v>
      </c>
      <c r="G12" s="59" t="s">
        <v>129</v>
      </c>
      <c r="H12" s="59" t="s">
        <v>129</v>
      </c>
      <c r="I12" s="59" t="s">
        <v>129</v>
      </c>
      <c r="J12" s="59" t="s">
        <v>129</v>
      </c>
      <c r="K12" s="59">
        <v>8.0048887565268636</v>
      </c>
      <c r="L12" s="59">
        <v>9</v>
      </c>
      <c r="M12" s="59">
        <v>20</v>
      </c>
      <c r="N12" s="59">
        <v>0</v>
      </c>
      <c r="O12" s="59">
        <v>0</v>
      </c>
      <c r="P12" s="176">
        <f t="shared" si="0"/>
        <v>37.004888756526867</v>
      </c>
      <c r="Q12" s="21"/>
    </row>
    <row r="13" spans="2:17" s="21" customFormat="1" x14ac:dyDescent="0.25">
      <c r="B13" s="146">
        <v>6</v>
      </c>
      <c r="C13" s="60" t="s">
        <v>73</v>
      </c>
      <c r="D13" s="59" t="s">
        <v>129</v>
      </c>
      <c r="E13" s="59" t="s">
        <v>129</v>
      </c>
      <c r="F13" s="59" t="s">
        <v>129</v>
      </c>
      <c r="G13" s="59" t="s">
        <v>129</v>
      </c>
      <c r="H13" s="59" t="s">
        <v>129</v>
      </c>
      <c r="I13" s="59" t="s">
        <v>129</v>
      </c>
      <c r="J13" s="59" t="s">
        <v>129</v>
      </c>
      <c r="K13" s="59">
        <v>7.1957394710635603</v>
      </c>
      <c r="L13" s="59">
        <v>9</v>
      </c>
      <c r="M13" s="59">
        <v>20</v>
      </c>
      <c r="N13" s="59">
        <v>0</v>
      </c>
      <c r="O13" s="59">
        <v>0</v>
      </c>
      <c r="P13" s="176">
        <f t="shared" si="0"/>
        <v>36.195739471063561</v>
      </c>
    </row>
    <row r="14" spans="2:17" x14ac:dyDescent="0.25">
      <c r="B14" s="146">
        <v>7</v>
      </c>
      <c r="C14" s="59" t="s">
        <v>85</v>
      </c>
      <c r="D14" s="59" t="s">
        <v>129</v>
      </c>
      <c r="E14" s="59" t="s">
        <v>129</v>
      </c>
      <c r="F14" s="59" t="s">
        <v>129</v>
      </c>
      <c r="G14" s="59" t="s">
        <v>129</v>
      </c>
      <c r="H14" s="59" t="s">
        <v>129</v>
      </c>
      <c r="I14" s="59" t="s">
        <v>129</v>
      </c>
      <c r="J14" s="59" t="s">
        <v>129</v>
      </c>
      <c r="K14" s="59">
        <v>16.668794682082542</v>
      </c>
      <c r="L14" s="59">
        <v>9</v>
      </c>
      <c r="M14" s="107">
        <v>0</v>
      </c>
      <c r="N14" s="107">
        <v>5</v>
      </c>
      <c r="O14" s="59">
        <v>0</v>
      </c>
      <c r="P14" s="176">
        <f t="shared" si="0"/>
        <v>30.668794682082542</v>
      </c>
      <c r="Q14" s="21"/>
    </row>
    <row r="15" spans="2:17" x14ac:dyDescent="0.25">
      <c r="C15" s="131" t="s">
        <v>270</v>
      </c>
      <c r="D15" s="148" t="s">
        <v>15</v>
      </c>
      <c r="E15" s="148" t="s">
        <v>15</v>
      </c>
      <c r="F15" s="148" t="s">
        <v>15</v>
      </c>
      <c r="G15" s="148" t="s">
        <v>15</v>
      </c>
      <c r="H15" s="148" t="s">
        <v>15</v>
      </c>
      <c r="I15" s="148" t="s">
        <v>15</v>
      </c>
      <c r="J15" s="148" t="s">
        <v>15</v>
      </c>
      <c r="K15" s="148" t="s">
        <v>15</v>
      </c>
      <c r="L15" s="148" t="s">
        <v>15</v>
      </c>
      <c r="M15" s="148" t="s">
        <v>15</v>
      </c>
      <c r="N15" s="148" t="s">
        <v>15</v>
      </c>
      <c r="O15" s="148" t="s">
        <v>15</v>
      </c>
      <c r="P15" s="132" t="s">
        <v>15</v>
      </c>
      <c r="Q15" s="21"/>
    </row>
    <row r="16" spans="2:17" ht="30" x14ac:dyDescent="0.25">
      <c r="C16" s="177" t="s">
        <v>94</v>
      </c>
      <c r="D16" s="132" t="s">
        <v>128</v>
      </c>
      <c r="E16" s="132" t="s">
        <v>128</v>
      </c>
      <c r="F16" s="132" t="s">
        <v>129</v>
      </c>
      <c r="G16" s="132" t="s">
        <v>129</v>
      </c>
      <c r="H16" s="132" t="s">
        <v>129</v>
      </c>
      <c r="I16" s="132" t="s">
        <v>129</v>
      </c>
      <c r="J16" s="132" t="s">
        <v>128</v>
      </c>
      <c r="K16" s="132" t="s">
        <v>15</v>
      </c>
      <c r="L16" s="132" t="s">
        <v>15</v>
      </c>
      <c r="M16" s="132" t="s">
        <v>15</v>
      </c>
      <c r="N16" s="132" t="s">
        <v>15</v>
      </c>
      <c r="O16" s="132" t="s">
        <v>15</v>
      </c>
      <c r="P16" s="132" t="s">
        <v>15</v>
      </c>
      <c r="Q16" s="21"/>
    </row>
    <row r="17" spans="3:17" ht="30" x14ac:dyDescent="0.25">
      <c r="C17" s="61" t="s">
        <v>103</v>
      </c>
      <c r="D17" s="131" t="s">
        <v>15</v>
      </c>
      <c r="E17" s="131" t="s">
        <v>15</v>
      </c>
      <c r="F17" s="131" t="s">
        <v>15</v>
      </c>
      <c r="G17" s="131" t="s">
        <v>15</v>
      </c>
      <c r="H17" s="131" t="s">
        <v>15</v>
      </c>
      <c r="I17" s="131" t="s">
        <v>15</v>
      </c>
      <c r="J17" s="131" t="s">
        <v>15</v>
      </c>
      <c r="K17" s="131" t="s">
        <v>15</v>
      </c>
      <c r="L17" s="131" t="s">
        <v>15</v>
      </c>
      <c r="M17" s="131" t="s">
        <v>15</v>
      </c>
      <c r="N17" s="131" t="s">
        <v>15</v>
      </c>
      <c r="O17" s="131" t="s">
        <v>15</v>
      </c>
      <c r="P17" s="132" t="s">
        <v>15</v>
      </c>
      <c r="Q17" s="21"/>
    </row>
    <row r="18" spans="3:17" ht="15.75" thickBot="1" x14ac:dyDescent="0.3"/>
    <row r="19" spans="3:17" x14ac:dyDescent="0.25">
      <c r="C19" s="36" t="s">
        <v>124</v>
      </c>
      <c r="D19" s="36" t="s">
        <v>125</v>
      </c>
      <c r="E19" s="5" t="s">
        <v>286</v>
      </c>
    </row>
    <row r="20" spans="3:17" ht="56.25" x14ac:dyDescent="0.25">
      <c r="C20" s="26" t="s">
        <v>134</v>
      </c>
      <c r="D20" s="20" t="s">
        <v>204</v>
      </c>
      <c r="E20" s="50" t="s">
        <v>296</v>
      </c>
    </row>
    <row r="21" spans="3:17" ht="45" x14ac:dyDescent="0.25">
      <c r="C21" s="26" t="s">
        <v>145</v>
      </c>
      <c r="D21" s="20" t="s">
        <v>156</v>
      </c>
      <c r="E21" s="57" t="s">
        <v>15</v>
      </c>
    </row>
    <row r="22" spans="3:17" ht="56.25" x14ac:dyDescent="0.25">
      <c r="C22" s="217" t="s">
        <v>192</v>
      </c>
      <c r="D22" s="20" t="s">
        <v>196</v>
      </c>
      <c r="E22" s="50" t="s">
        <v>296</v>
      </c>
    </row>
    <row r="23" spans="3:17" ht="56.25" x14ac:dyDescent="0.25">
      <c r="C23" s="217"/>
      <c r="D23" s="20" t="s">
        <v>204</v>
      </c>
      <c r="E23" s="50" t="s">
        <v>296</v>
      </c>
    </row>
    <row r="24" spans="3:17" ht="72" x14ac:dyDescent="0.25">
      <c r="C24" s="218" t="s">
        <v>216</v>
      </c>
      <c r="D24" s="20" t="s">
        <v>193</v>
      </c>
      <c r="E24" s="66" t="s">
        <v>292</v>
      </c>
    </row>
    <row r="25" spans="3:17" ht="72" x14ac:dyDescent="0.25">
      <c r="C25" s="218"/>
      <c r="D25" s="20" t="s">
        <v>203</v>
      </c>
      <c r="E25" s="66" t="s">
        <v>292</v>
      </c>
    </row>
    <row r="26" spans="3:17" ht="45" x14ac:dyDescent="0.25">
      <c r="C26" s="20" t="s">
        <v>259</v>
      </c>
      <c r="D26" s="20" t="s">
        <v>260</v>
      </c>
      <c r="E26" s="57" t="s">
        <v>15</v>
      </c>
    </row>
    <row r="27" spans="3:17" ht="72" customHeight="1" x14ac:dyDescent="0.25">
      <c r="C27" s="49" t="s">
        <v>284</v>
      </c>
      <c r="D27" s="49" t="s">
        <v>261</v>
      </c>
      <c r="E27" s="50" t="s">
        <v>296</v>
      </c>
    </row>
  </sheetData>
  <mergeCells count="4">
    <mergeCell ref="C3:F3"/>
    <mergeCell ref="C4:E4"/>
    <mergeCell ref="C22:C23"/>
    <mergeCell ref="C24:C25"/>
  </mergeCells>
  <pageMargins left="0.7" right="0.7" top="0.75" bottom="0.75" header="0.3" footer="0.3"/>
  <pageSetup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EE4A9-84F1-4927-B18F-03B22385F691}">
  <sheetPr codeName="Hoja49"/>
  <dimension ref="A2:P8"/>
  <sheetViews>
    <sheetView showGridLines="0" workbookViewId="0"/>
  </sheetViews>
  <sheetFormatPr baseColWidth="10" defaultRowHeight="15" x14ac:dyDescent="0.25"/>
  <cols>
    <col min="1" max="1" width="4.28515625" style="21" customWidth="1"/>
    <col min="2" max="2" width="11.42578125" customWidth="1"/>
    <col min="3" max="3" width="33.42578125" bestFit="1" customWidth="1"/>
    <col min="5" max="5" width="11.425781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2"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60</v>
      </c>
      <c r="D3" s="193"/>
      <c r="E3" s="193"/>
      <c r="F3" s="193"/>
    </row>
    <row r="4" spans="2:16" x14ac:dyDescent="0.25">
      <c r="C4" s="216" t="s">
        <v>1</v>
      </c>
      <c r="D4" s="216"/>
      <c r="E4" s="216"/>
    </row>
    <row r="5" spans="2:16" ht="15.75" thickBot="1" x14ac:dyDescent="0.3"/>
    <row r="6" spans="2:16" ht="62.25" customHeight="1" thickBot="1" x14ac:dyDescent="0.3">
      <c r="B6" s="149" t="s">
        <v>329</v>
      </c>
      <c r="C6" s="38" t="s">
        <v>2</v>
      </c>
      <c r="D6" s="3" t="s">
        <v>3</v>
      </c>
      <c r="E6" s="3" t="s">
        <v>4</v>
      </c>
      <c r="F6" s="3"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122</v>
      </c>
      <c r="D7" s="28" t="s">
        <v>129</v>
      </c>
      <c r="E7" s="28" t="s">
        <v>129</v>
      </c>
      <c r="F7" s="28" t="s">
        <v>129</v>
      </c>
      <c r="G7" s="28" t="s">
        <v>129</v>
      </c>
      <c r="H7" s="28" t="s">
        <v>129</v>
      </c>
      <c r="I7" s="28" t="s">
        <v>129</v>
      </c>
      <c r="J7" s="28" t="s">
        <v>129</v>
      </c>
      <c r="K7" s="28">
        <v>70</v>
      </c>
      <c r="L7" s="28">
        <v>9</v>
      </c>
      <c r="M7" s="28">
        <v>20</v>
      </c>
      <c r="N7" s="28">
        <v>0</v>
      </c>
      <c r="O7" s="28">
        <v>0</v>
      </c>
      <c r="P7" s="91">
        <f>SUM(K7:O7)</f>
        <v>99</v>
      </c>
    </row>
    <row r="8" spans="2:16" ht="15.75" thickBot="1" x14ac:dyDescent="0.3">
      <c r="B8" s="130">
        <v>2</v>
      </c>
      <c r="C8" s="27" t="s">
        <v>118</v>
      </c>
      <c r="D8" s="28" t="s">
        <v>129</v>
      </c>
      <c r="E8" s="28" t="s">
        <v>129</v>
      </c>
      <c r="F8" s="28" t="s">
        <v>129</v>
      </c>
      <c r="G8" s="28" t="s">
        <v>129</v>
      </c>
      <c r="H8" s="28" t="s">
        <v>129</v>
      </c>
      <c r="I8" s="28" t="s">
        <v>129</v>
      </c>
      <c r="J8" s="28" t="s">
        <v>129</v>
      </c>
      <c r="K8" s="28">
        <v>70</v>
      </c>
      <c r="L8" s="28">
        <v>9</v>
      </c>
      <c r="M8" s="28">
        <v>20</v>
      </c>
      <c r="N8" s="28">
        <v>0</v>
      </c>
      <c r="O8" s="28">
        <v>0</v>
      </c>
      <c r="P8" s="91">
        <f>SUM(K8:O8)</f>
        <v>99</v>
      </c>
    </row>
  </sheetData>
  <mergeCells count="2">
    <mergeCell ref="C3:F3"/>
    <mergeCell ref="C4:E4"/>
  </mergeCells>
  <pageMargins left="0.7" right="0.7" top="0.75" bottom="0.75" header="0.3" footer="0.3"/>
  <pageSetup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7B0F9-1132-47EA-8A22-F425748E9EC6}">
  <sheetPr codeName="Hoja50"/>
  <dimension ref="A2:P10"/>
  <sheetViews>
    <sheetView showGridLines="0" workbookViewId="0"/>
  </sheetViews>
  <sheetFormatPr baseColWidth="10" defaultRowHeight="15" x14ac:dyDescent="0.25"/>
  <cols>
    <col min="1" max="1" width="4" style="21" customWidth="1"/>
    <col min="2" max="2" width="8.7109375" customWidth="1"/>
    <col min="3" max="3" width="33.42578125" bestFit="1" customWidth="1"/>
    <col min="5" max="5" width="8.85546875" customWidth="1"/>
    <col min="6" max="6" width="11.85546875" bestFit="1" customWidth="1"/>
    <col min="7" max="7" width="12.140625" customWidth="1"/>
    <col min="8" max="8" width="15.7109375" customWidth="1"/>
    <col min="9" max="9" width="12.42578125" customWidth="1"/>
    <col min="10" max="10" width="14.42578125" customWidth="1"/>
    <col min="11" max="11" width="11.57031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61</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122</v>
      </c>
      <c r="D9" s="28" t="s">
        <v>129</v>
      </c>
      <c r="E9" s="28" t="s">
        <v>129</v>
      </c>
      <c r="F9" s="28" t="s">
        <v>129</v>
      </c>
      <c r="G9" s="28" t="s">
        <v>129</v>
      </c>
      <c r="H9" s="28" t="s">
        <v>129</v>
      </c>
      <c r="I9" s="28" t="s">
        <v>129</v>
      </c>
      <c r="J9" s="28" t="s">
        <v>129</v>
      </c>
      <c r="K9" s="28">
        <v>70</v>
      </c>
      <c r="L9" s="28">
        <v>9</v>
      </c>
      <c r="M9" s="28">
        <v>20</v>
      </c>
      <c r="N9" s="28">
        <v>0</v>
      </c>
      <c r="O9" s="28">
        <v>0</v>
      </c>
      <c r="P9" s="91">
        <f>SUM(K9:O9)</f>
        <v>99</v>
      </c>
    </row>
    <row r="10" spans="2:16" ht="15.75" thickBot="1" x14ac:dyDescent="0.3">
      <c r="B10" s="130">
        <v>2</v>
      </c>
      <c r="C10" s="34" t="s">
        <v>118</v>
      </c>
      <c r="D10" s="28" t="s">
        <v>129</v>
      </c>
      <c r="E10" s="28" t="s">
        <v>129</v>
      </c>
      <c r="F10" s="28" t="s">
        <v>129</v>
      </c>
      <c r="G10" s="28" t="s">
        <v>129</v>
      </c>
      <c r="H10" s="28" t="s">
        <v>129</v>
      </c>
      <c r="I10" s="28" t="s">
        <v>129</v>
      </c>
      <c r="J10" s="28" t="s">
        <v>129</v>
      </c>
      <c r="K10" s="28">
        <v>70</v>
      </c>
      <c r="L10" s="28">
        <v>9</v>
      </c>
      <c r="M10" s="28">
        <v>20</v>
      </c>
      <c r="N10" s="28">
        <v>0</v>
      </c>
      <c r="O10" s="28">
        <v>0</v>
      </c>
      <c r="P10" s="91">
        <f>SUM(K10:O10)</f>
        <v>99</v>
      </c>
    </row>
  </sheetData>
  <mergeCells count="2">
    <mergeCell ref="C3:F3"/>
    <mergeCell ref="C4:E4"/>
  </mergeCells>
  <pageMargins left="0.7" right="0.7" top="0.75" bottom="0.75" header="0.3" footer="0.3"/>
  <pageSetup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D75AB-8D04-48DD-8686-3B9D15348D35}">
  <sheetPr codeName="Hoja51"/>
  <dimension ref="A2:P10"/>
  <sheetViews>
    <sheetView showGridLines="0" workbookViewId="0"/>
  </sheetViews>
  <sheetFormatPr baseColWidth="10" defaultRowHeight="15" x14ac:dyDescent="0.25"/>
  <cols>
    <col min="1" max="1" width="2.7109375" style="21" customWidth="1"/>
    <col min="2" max="2" width="10.85546875" customWidth="1"/>
    <col min="3" max="3" width="33.42578125" bestFit="1" customWidth="1"/>
    <col min="5" max="5" width="12.5703125" customWidth="1"/>
    <col min="6" max="6" width="11.85546875" bestFit="1" customWidth="1"/>
    <col min="7" max="7" width="10.7109375" bestFit="1" customWidth="1"/>
    <col min="8" max="8" width="14.85546875" bestFit="1" customWidth="1"/>
    <col min="9" max="9" width="12.42578125" customWidth="1"/>
    <col min="10" max="10" width="14.42578125" customWidth="1"/>
    <col min="11" max="11" width="13.710937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62</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122</v>
      </c>
      <c r="D9" s="28" t="s">
        <v>129</v>
      </c>
      <c r="E9" s="28" t="s">
        <v>129</v>
      </c>
      <c r="F9" s="28" t="s">
        <v>129</v>
      </c>
      <c r="G9" s="28" t="s">
        <v>129</v>
      </c>
      <c r="H9" s="28" t="s">
        <v>129</v>
      </c>
      <c r="I9" s="28" t="s">
        <v>129</v>
      </c>
      <c r="J9" s="28" t="s">
        <v>129</v>
      </c>
      <c r="K9" s="28">
        <v>70</v>
      </c>
      <c r="L9" s="28">
        <v>9</v>
      </c>
      <c r="M9" s="28">
        <v>20</v>
      </c>
      <c r="N9" s="28">
        <v>0</v>
      </c>
      <c r="O9" s="28">
        <v>0</v>
      </c>
      <c r="P9" s="91">
        <f>SUM(K9:O9)</f>
        <v>99</v>
      </c>
    </row>
    <row r="10" spans="2:16" ht="15.75" thickBot="1" x14ac:dyDescent="0.3">
      <c r="B10" s="130">
        <v>2</v>
      </c>
      <c r="C10" s="27" t="s">
        <v>118</v>
      </c>
      <c r="D10" s="28" t="s">
        <v>129</v>
      </c>
      <c r="E10" s="28" t="s">
        <v>129</v>
      </c>
      <c r="F10" s="28" t="s">
        <v>129</v>
      </c>
      <c r="G10" s="28" t="s">
        <v>129</v>
      </c>
      <c r="H10" s="28" t="s">
        <v>129</v>
      </c>
      <c r="I10" s="28" t="s">
        <v>129</v>
      </c>
      <c r="J10" s="28" t="s">
        <v>129</v>
      </c>
      <c r="K10" s="28">
        <v>70</v>
      </c>
      <c r="L10" s="28">
        <v>9</v>
      </c>
      <c r="M10" s="28">
        <v>20</v>
      </c>
      <c r="N10" s="28">
        <v>0</v>
      </c>
      <c r="O10" s="28">
        <v>0</v>
      </c>
      <c r="P10" s="91">
        <f>SUM(K10:O10)</f>
        <v>99</v>
      </c>
    </row>
  </sheetData>
  <mergeCells count="2">
    <mergeCell ref="C3:F3"/>
    <mergeCell ref="C4:E4"/>
  </mergeCells>
  <pageMargins left="0.7" right="0.7" top="0.75" bottom="0.75" header="0.3" footer="0.3"/>
  <pageSetup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16FD2-A6ED-4D70-A98B-CB0FCA851B11}">
  <sheetPr codeName="Hoja52"/>
  <dimension ref="B2:P10"/>
  <sheetViews>
    <sheetView workbookViewId="0"/>
  </sheetViews>
  <sheetFormatPr baseColWidth="10" defaultRowHeight="15" x14ac:dyDescent="0.25"/>
  <cols>
    <col min="1" max="1" width="5.140625" style="16" customWidth="1"/>
    <col min="2" max="2" width="7.28515625" style="16" customWidth="1"/>
    <col min="3" max="3" width="33.42578125" style="16" bestFit="1" customWidth="1"/>
    <col min="4" max="4" width="11.42578125" style="16"/>
    <col min="5" max="5" width="12.42578125" style="16" customWidth="1"/>
    <col min="6" max="6" width="11.85546875" style="16" bestFit="1" customWidth="1"/>
    <col min="7" max="7" width="10.7109375" style="16" bestFit="1" customWidth="1"/>
    <col min="8" max="8" width="14.85546875" style="16" bestFit="1" customWidth="1"/>
    <col min="9" max="9" width="12.42578125" style="16" customWidth="1"/>
    <col min="10" max="10" width="14.42578125" style="16" customWidth="1"/>
    <col min="11" max="11" width="13.140625" style="16" customWidth="1"/>
    <col min="12" max="12" width="10.7109375" style="16" customWidth="1"/>
    <col min="13" max="13" width="11.42578125" style="16"/>
    <col min="14" max="14" width="13.28515625" style="16" customWidth="1"/>
    <col min="15" max="15" width="14.140625" style="16" customWidth="1"/>
    <col min="16" max="16384" width="11.42578125" style="16"/>
  </cols>
  <sheetData>
    <row r="2" spans="2:16" ht="24" customHeight="1" x14ac:dyDescent="0.25">
      <c r="D2" s="77" t="s">
        <v>304</v>
      </c>
    </row>
    <row r="3" spans="2:16" ht="38.25" customHeight="1" x14ac:dyDescent="0.25">
      <c r="C3" s="203" t="s">
        <v>63</v>
      </c>
      <c r="D3" s="203"/>
      <c r="E3" s="203"/>
      <c r="F3" s="203"/>
    </row>
    <row r="4" spans="2:16" x14ac:dyDescent="0.25">
      <c r="C4" s="204" t="s">
        <v>1</v>
      </c>
      <c r="D4" s="204"/>
      <c r="E4" s="20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122</v>
      </c>
      <c r="D9" s="28" t="s">
        <v>129</v>
      </c>
      <c r="E9" s="28" t="s">
        <v>129</v>
      </c>
      <c r="F9" s="28" t="s">
        <v>129</v>
      </c>
      <c r="G9" s="28" t="s">
        <v>129</v>
      </c>
      <c r="H9" s="28" t="s">
        <v>129</v>
      </c>
      <c r="I9" s="28" t="s">
        <v>129</v>
      </c>
      <c r="J9" s="28" t="s">
        <v>129</v>
      </c>
      <c r="K9" s="28">
        <v>70</v>
      </c>
      <c r="L9" s="28">
        <v>9</v>
      </c>
      <c r="M9" s="28">
        <v>20</v>
      </c>
      <c r="N9" s="28">
        <v>0</v>
      </c>
      <c r="O9" s="28">
        <v>0</v>
      </c>
      <c r="P9" s="91">
        <f>SUM(K9:O9)</f>
        <v>99</v>
      </c>
    </row>
    <row r="10" spans="2:16" ht="15.75" thickBot="1" x14ac:dyDescent="0.3">
      <c r="B10" s="130">
        <v>2</v>
      </c>
      <c r="C10" s="27" t="s">
        <v>118</v>
      </c>
      <c r="D10" s="28" t="s">
        <v>129</v>
      </c>
      <c r="E10" s="28" t="s">
        <v>129</v>
      </c>
      <c r="F10" s="28" t="s">
        <v>129</v>
      </c>
      <c r="G10" s="28" t="s">
        <v>129</v>
      </c>
      <c r="H10" s="28" t="s">
        <v>129</v>
      </c>
      <c r="I10" s="28" t="s">
        <v>129</v>
      </c>
      <c r="J10" s="28" t="s">
        <v>129</v>
      </c>
      <c r="K10" s="28">
        <v>70</v>
      </c>
      <c r="L10" s="28">
        <v>9</v>
      </c>
      <c r="M10" s="74">
        <v>0</v>
      </c>
      <c r="N10" s="28">
        <v>0</v>
      </c>
      <c r="O10" s="28">
        <v>0</v>
      </c>
      <c r="P10" s="91">
        <f>SUM(K10:O10)</f>
        <v>79</v>
      </c>
    </row>
  </sheetData>
  <mergeCells count="2">
    <mergeCell ref="C3:F3"/>
    <mergeCell ref="C4:E4"/>
  </mergeCells>
  <pageMargins left="0.7" right="0.7" top="0.75" bottom="0.75" header="0.3" footer="0.3"/>
  <pageSetup orientation="portrait"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05469-8E49-4873-AD49-3901CF055551}">
  <sheetPr codeName="Hoja53"/>
  <dimension ref="B2:P10"/>
  <sheetViews>
    <sheetView workbookViewId="0"/>
  </sheetViews>
  <sheetFormatPr baseColWidth="10" defaultRowHeight="15" x14ac:dyDescent="0.25"/>
  <cols>
    <col min="1" max="1" width="4.42578125" style="16" customWidth="1"/>
    <col min="2" max="2" width="8.5703125" style="16" customWidth="1"/>
    <col min="3" max="3" width="33.42578125" style="16" bestFit="1" customWidth="1"/>
    <col min="4" max="4" width="11.42578125" style="16" bestFit="1"/>
    <col min="5" max="5" width="12.42578125" style="16" customWidth="1"/>
    <col min="6" max="6" width="11.85546875" style="16" bestFit="1" customWidth="1"/>
    <col min="7" max="7" width="10.7109375" style="16" bestFit="1" customWidth="1"/>
    <col min="8" max="8" width="14.85546875" style="16" bestFit="1" customWidth="1"/>
    <col min="9" max="9" width="12.42578125" style="16" customWidth="1"/>
    <col min="10" max="10" width="14.42578125" style="16" customWidth="1"/>
    <col min="11" max="11" width="13.140625" style="16" customWidth="1"/>
    <col min="12" max="12" width="10.7109375" style="16" customWidth="1"/>
    <col min="13" max="13" width="11.42578125" style="16" bestFit="1"/>
    <col min="14" max="14" width="13.28515625" style="16" customWidth="1"/>
    <col min="15" max="15" width="14.140625" style="16" customWidth="1"/>
    <col min="16" max="16384" width="11.42578125" style="16"/>
  </cols>
  <sheetData>
    <row r="2" spans="2:16" ht="24" customHeight="1" x14ac:dyDescent="0.25">
      <c r="D2" s="77" t="s">
        <v>304</v>
      </c>
    </row>
    <row r="3" spans="2:16" ht="38.25" customHeight="1" x14ac:dyDescent="0.25">
      <c r="C3" s="203" t="s">
        <v>64</v>
      </c>
      <c r="D3" s="203"/>
      <c r="E3" s="203"/>
      <c r="F3" s="203"/>
    </row>
    <row r="4" spans="2:16" x14ac:dyDescent="0.25">
      <c r="C4" s="219" t="s">
        <v>1</v>
      </c>
      <c r="D4" s="219"/>
      <c r="E4" s="219"/>
    </row>
    <row r="5" spans="2:16" ht="9.75" customHeight="1" x14ac:dyDescent="0.25"/>
    <row r="6" spans="2:16" ht="7.5" customHeight="1" x14ac:dyDescent="0.25"/>
    <row r="7" spans="2:16" ht="15.75" thickBot="1" x14ac:dyDescent="0.3"/>
    <row r="8" spans="2:16" ht="62.25" customHeight="1" thickBot="1" x14ac:dyDescent="0.3">
      <c r="B8" s="149" t="s">
        <v>329</v>
      </c>
      <c r="C8" s="112" t="s">
        <v>2</v>
      </c>
      <c r="D8" s="79" t="s">
        <v>3</v>
      </c>
      <c r="E8" s="79" t="s">
        <v>4</v>
      </c>
      <c r="F8" s="79" t="s">
        <v>5</v>
      </c>
      <c r="G8" s="79" t="s">
        <v>6</v>
      </c>
      <c r="H8" s="79" t="s">
        <v>7</v>
      </c>
      <c r="I8" s="79" t="s">
        <v>8</v>
      </c>
      <c r="J8" s="79" t="s">
        <v>9</v>
      </c>
      <c r="K8" s="79" t="s">
        <v>10</v>
      </c>
      <c r="L8" s="79" t="s">
        <v>11</v>
      </c>
      <c r="M8" s="79" t="s">
        <v>12</v>
      </c>
      <c r="N8" s="79" t="s">
        <v>13</v>
      </c>
      <c r="O8" s="79" t="s">
        <v>14</v>
      </c>
      <c r="P8" s="79" t="s">
        <v>305</v>
      </c>
    </row>
    <row r="9" spans="2:16" ht="15.75" thickBot="1" x14ac:dyDescent="0.3">
      <c r="B9" s="130">
        <v>1</v>
      </c>
      <c r="C9" s="78" t="s">
        <v>122</v>
      </c>
      <c r="D9" s="74" t="s">
        <v>129</v>
      </c>
      <c r="E9" s="74" t="s">
        <v>129</v>
      </c>
      <c r="F9" s="74" t="s">
        <v>129</v>
      </c>
      <c r="G9" s="74" t="s">
        <v>129</v>
      </c>
      <c r="H9" s="74" t="s">
        <v>129</v>
      </c>
      <c r="I9" s="74" t="s">
        <v>129</v>
      </c>
      <c r="J9" s="74" t="s">
        <v>129</v>
      </c>
      <c r="K9" s="74">
        <v>70</v>
      </c>
      <c r="L9" s="74">
        <v>9</v>
      </c>
      <c r="M9" s="74">
        <v>20</v>
      </c>
      <c r="N9" s="74">
        <v>0</v>
      </c>
      <c r="O9" s="74">
        <v>0</v>
      </c>
      <c r="P9" s="91">
        <f>SUM(K9:O9)</f>
        <v>99</v>
      </c>
    </row>
    <row r="10" spans="2:16" ht="15.75" thickBot="1" x14ac:dyDescent="0.3">
      <c r="B10" s="130">
        <v>2</v>
      </c>
      <c r="C10" s="78" t="s">
        <v>118</v>
      </c>
      <c r="D10" s="74" t="s">
        <v>129</v>
      </c>
      <c r="E10" s="74" t="s">
        <v>129</v>
      </c>
      <c r="F10" s="74" t="s">
        <v>129</v>
      </c>
      <c r="G10" s="74" t="s">
        <v>129</v>
      </c>
      <c r="H10" s="74" t="s">
        <v>129</v>
      </c>
      <c r="I10" s="74" t="s">
        <v>129</v>
      </c>
      <c r="J10" s="74" t="s">
        <v>129</v>
      </c>
      <c r="K10" s="74">
        <v>70</v>
      </c>
      <c r="L10" s="74">
        <v>9</v>
      </c>
      <c r="M10" s="74">
        <v>20</v>
      </c>
      <c r="N10" s="74">
        <v>0</v>
      </c>
      <c r="O10" s="74">
        <v>0</v>
      </c>
      <c r="P10" s="91">
        <f>SUM(K10:O10)</f>
        <v>99</v>
      </c>
    </row>
  </sheetData>
  <mergeCells count="2">
    <mergeCell ref="C3:F3"/>
    <mergeCell ref="C4:E4"/>
  </mergeCells>
  <pageMargins left="0.7" right="0.7" top="0.75" bottom="0.75" header="0.3" footer="0.3"/>
  <pageSetup orientation="portrait"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52E5A-5E15-4D92-B9B9-70825FAC258A}">
  <sheetPr codeName="Hoja54"/>
  <dimension ref="A2:P10"/>
  <sheetViews>
    <sheetView showGridLines="0" workbookViewId="0"/>
  </sheetViews>
  <sheetFormatPr baseColWidth="10" defaultRowHeight="15" x14ac:dyDescent="0.25"/>
  <cols>
    <col min="1" max="1" width="4.28515625" style="21" customWidth="1"/>
    <col min="2" max="2" width="9.42578125" customWidth="1"/>
    <col min="3" max="3" width="33.42578125" bestFit="1" customWidth="1"/>
    <col min="5" max="5" width="19" customWidth="1"/>
    <col min="6" max="6" width="15.85546875" customWidth="1"/>
    <col min="7" max="7" width="16.42578125"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4" customHeight="1" x14ac:dyDescent="0.25">
      <c r="D2" s="76" t="s">
        <v>304</v>
      </c>
    </row>
    <row r="3" spans="2:16" ht="38.25" customHeight="1" x14ac:dyDescent="0.25">
      <c r="C3" s="193" t="s">
        <v>65</v>
      </c>
      <c r="D3" s="193"/>
      <c r="E3" s="193"/>
      <c r="F3" s="193"/>
    </row>
    <row r="4" spans="2:16" x14ac:dyDescent="0.25">
      <c r="C4" s="194" t="s">
        <v>1</v>
      </c>
      <c r="D4" s="194"/>
      <c r="E4" s="194"/>
    </row>
    <row r="5" spans="2:16" ht="9.75" customHeight="1" x14ac:dyDescent="0.25"/>
    <row r="6" spans="2:16" ht="7.5" customHeight="1" x14ac:dyDescent="0.25"/>
    <row r="7" spans="2:16" ht="15.75" thickBot="1" x14ac:dyDescent="0.3"/>
    <row r="8" spans="2:16" ht="62.25" customHeight="1" thickBot="1" x14ac:dyDescent="0.3">
      <c r="B8" s="149" t="s">
        <v>329</v>
      </c>
      <c r="C8" s="38" t="s">
        <v>2</v>
      </c>
      <c r="D8" s="3" t="s">
        <v>3</v>
      </c>
      <c r="E8" s="3" t="s">
        <v>4</v>
      </c>
      <c r="F8" s="3" t="s">
        <v>5</v>
      </c>
      <c r="G8" s="3" t="s">
        <v>6</v>
      </c>
      <c r="H8" s="3" t="s">
        <v>7</v>
      </c>
      <c r="I8" s="3" t="s">
        <v>8</v>
      </c>
      <c r="J8" s="3" t="s">
        <v>9</v>
      </c>
      <c r="K8" s="3" t="s">
        <v>10</v>
      </c>
      <c r="L8" s="3" t="s">
        <v>11</v>
      </c>
      <c r="M8" s="3" t="s">
        <v>12</v>
      </c>
      <c r="N8" s="3" t="s">
        <v>13</v>
      </c>
      <c r="O8" s="3" t="s">
        <v>14</v>
      </c>
      <c r="P8" s="79" t="s">
        <v>305</v>
      </c>
    </row>
    <row r="9" spans="2:16" ht="15.75" thickBot="1" x14ac:dyDescent="0.3">
      <c r="B9" s="130">
        <v>1</v>
      </c>
      <c r="C9" s="27" t="s">
        <v>122</v>
      </c>
      <c r="D9" s="28" t="s">
        <v>129</v>
      </c>
      <c r="E9" s="28" t="s">
        <v>129</v>
      </c>
      <c r="F9" s="28" t="s">
        <v>129</v>
      </c>
      <c r="G9" s="28" t="s">
        <v>129</v>
      </c>
      <c r="H9" s="28" t="s">
        <v>129</v>
      </c>
      <c r="I9" s="28" t="s">
        <v>129</v>
      </c>
      <c r="J9" s="28" t="s">
        <v>129</v>
      </c>
      <c r="K9" s="28">
        <v>70</v>
      </c>
      <c r="L9" s="28">
        <v>9</v>
      </c>
      <c r="M9" s="28">
        <v>20</v>
      </c>
      <c r="N9" s="28">
        <v>0</v>
      </c>
      <c r="O9" s="28">
        <v>0</v>
      </c>
      <c r="P9" s="91">
        <f>SUM(K9:O9)</f>
        <v>99</v>
      </c>
    </row>
    <row r="10" spans="2:16" ht="15.75" thickBot="1" x14ac:dyDescent="0.3">
      <c r="B10" s="130">
        <v>2</v>
      </c>
      <c r="C10" s="27" t="s">
        <v>118</v>
      </c>
      <c r="D10" s="28" t="s">
        <v>129</v>
      </c>
      <c r="E10" s="28" t="s">
        <v>129</v>
      </c>
      <c r="F10" s="28" t="s">
        <v>129</v>
      </c>
      <c r="G10" s="28" t="s">
        <v>129</v>
      </c>
      <c r="H10" s="28" t="s">
        <v>129</v>
      </c>
      <c r="I10" s="28" t="s">
        <v>129</v>
      </c>
      <c r="J10" s="28" t="s">
        <v>129</v>
      </c>
      <c r="K10" s="28">
        <v>70</v>
      </c>
      <c r="L10" s="28">
        <v>9</v>
      </c>
      <c r="M10" s="28">
        <v>20</v>
      </c>
      <c r="N10" s="28">
        <v>0</v>
      </c>
      <c r="O10" s="28">
        <v>0</v>
      </c>
      <c r="P10" s="91">
        <f>SUM(K10:O10)</f>
        <v>99</v>
      </c>
    </row>
  </sheetData>
  <mergeCells count="2">
    <mergeCell ref="C3:F3"/>
    <mergeCell ref="C4:E4"/>
  </mergeCells>
  <pageMargins left="0.7" right="0.7" top="0.75" bottom="0.75" header="0.3" footer="0.3"/>
  <pageSetup orientation="portrait"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FA63E-9DD6-40D3-93C6-7E039BD4863E}">
  <sheetPr codeName="Hoja55"/>
  <dimension ref="B2:P18"/>
  <sheetViews>
    <sheetView workbookViewId="0"/>
  </sheetViews>
  <sheetFormatPr baseColWidth="10" defaultRowHeight="15" x14ac:dyDescent="0.25"/>
  <cols>
    <col min="1" max="1" width="3.85546875" style="16" customWidth="1"/>
    <col min="2" max="2" width="9.7109375" style="16" customWidth="1"/>
    <col min="3" max="3" width="33.42578125" style="16" bestFit="1" customWidth="1"/>
    <col min="4" max="4" width="57.42578125" style="16" bestFit="1" customWidth="1"/>
    <col min="5" max="5" width="20" style="16" customWidth="1"/>
    <col min="6" max="6" width="13" style="16" customWidth="1"/>
    <col min="7" max="7" width="10.7109375" style="16" bestFit="1" customWidth="1"/>
    <col min="8" max="8" width="14.85546875" style="16" bestFit="1" customWidth="1"/>
    <col min="9" max="9" width="12.42578125" style="16" customWidth="1"/>
    <col min="10" max="10" width="14.42578125" style="16" customWidth="1"/>
    <col min="11" max="11" width="11.42578125" style="16" customWidth="1"/>
    <col min="12" max="12" width="10.7109375" style="16" customWidth="1"/>
    <col min="13" max="13" width="11.42578125" style="16"/>
    <col min="14" max="14" width="13.28515625" style="16" customWidth="1"/>
    <col min="15" max="15" width="14.140625" style="16" customWidth="1"/>
    <col min="16" max="16384" width="11.42578125" style="16"/>
  </cols>
  <sheetData>
    <row r="2" spans="2:16" ht="24" customHeight="1" x14ac:dyDescent="0.25">
      <c r="D2" s="77" t="s">
        <v>304</v>
      </c>
    </row>
    <row r="3" spans="2:16" ht="38.25" customHeight="1" x14ac:dyDescent="0.25">
      <c r="C3" s="203" t="s">
        <v>66</v>
      </c>
      <c r="D3" s="203"/>
      <c r="E3" s="203"/>
      <c r="F3" s="203"/>
    </row>
    <row r="4" spans="2:16" x14ac:dyDescent="0.25">
      <c r="C4" s="204" t="s">
        <v>1</v>
      </c>
      <c r="D4" s="204"/>
      <c r="E4" s="20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30.75" thickBot="1" x14ac:dyDescent="0.3">
      <c r="B8" s="130">
        <v>1</v>
      </c>
      <c r="C8" s="29" t="s">
        <v>72</v>
      </c>
      <c r="D8" s="28" t="s">
        <v>129</v>
      </c>
      <c r="E8" s="28" t="s">
        <v>129</v>
      </c>
      <c r="F8" s="28" t="s">
        <v>129</v>
      </c>
      <c r="G8" s="28" t="s">
        <v>129</v>
      </c>
      <c r="H8" s="28" t="s">
        <v>129</v>
      </c>
      <c r="I8" s="28" t="s">
        <v>129</v>
      </c>
      <c r="J8" s="28" t="s">
        <v>129</v>
      </c>
      <c r="K8" s="28">
        <v>70</v>
      </c>
      <c r="L8" s="28">
        <v>9</v>
      </c>
      <c r="M8" s="28">
        <v>20</v>
      </c>
      <c r="N8" s="28">
        <v>0</v>
      </c>
      <c r="O8" s="28">
        <v>0</v>
      </c>
      <c r="P8" s="91">
        <f>SUM(K8:O8)</f>
        <v>99</v>
      </c>
    </row>
    <row r="9" spans="2:16" ht="18" customHeight="1" thickBot="1" x14ac:dyDescent="0.3">
      <c r="B9" s="130">
        <v>2</v>
      </c>
      <c r="C9" s="27" t="s">
        <v>74</v>
      </c>
      <c r="D9" s="28" t="s">
        <v>129</v>
      </c>
      <c r="E9" s="28" t="s">
        <v>129</v>
      </c>
      <c r="F9" s="28" t="s">
        <v>129</v>
      </c>
      <c r="G9" s="28" t="s">
        <v>129</v>
      </c>
      <c r="H9" s="28" t="s">
        <v>129</v>
      </c>
      <c r="I9" s="28" t="s">
        <v>129</v>
      </c>
      <c r="J9" s="28" t="s">
        <v>129</v>
      </c>
      <c r="K9" s="28">
        <v>2.790202940933912</v>
      </c>
      <c r="L9" s="28">
        <v>9</v>
      </c>
      <c r="M9" s="74">
        <v>20</v>
      </c>
      <c r="N9" s="28">
        <v>0</v>
      </c>
      <c r="O9" s="28">
        <v>1</v>
      </c>
      <c r="P9" s="91">
        <f>SUM(K9:O9)</f>
        <v>32.790202940933909</v>
      </c>
    </row>
    <row r="10" spans="2:16" ht="15.75" thickBot="1" x14ac:dyDescent="0.3">
      <c r="B10" s="130">
        <v>3</v>
      </c>
      <c r="C10" s="27" t="s">
        <v>108</v>
      </c>
      <c r="D10" s="28" t="s">
        <v>129</v>
      </c>
      <c r="E10" s="28" t="s">
        <v>129</v>
      </c>
      <c r="F10" s="28" t="s">
        <v>129</v>
      </c>
      <c r="G10" s="28" t="s">
        <v>129</v>
      </c>
      <c r="H10" s="28" t="s">
        <v>129</v>
      </c>
      <c r="I10" s="28" t="s">
        <v>129</v>
      </c>
      <c r="J10" s="28" t="s">
        <v>129</v>
      </c>
      <c r="K10" s="28">
        <v>3.0672248136828149</v>
      </c>
      <c r="L10" s="28">
        <v>9</v>
      </c>
      <c r="M10" s="28">
        <v>20</v>
      </c>
      <c r="N10" s="28">
        <v>0</v>
      </c>
      <c r="O10" s="28">
        <v>0</v>
      </c>
      <c r="P10" s="91">
        <f>SUM(K10:O10)</f>
        <v>32.067224813682813</v>
      </c>
    </row>
    <row r="11" spans="2:16" ht="15.75" thickBot="1" x14ac:dyDescent="0.3">
      <c r="B11" s="130">
        <v>4</v>
      </c>
      <c r="C11" s="27" t="s">
        <v>96</v>
      </c>
      <c r="D11" s="28" t="s">
        <v>129</v>
      </c>
      <c r="E11" s="28" t="s">
        <v>129</v>
      </c>
      <c r="F11" s="28" t="s">
        <v>129</v>
      </c>
      <c r="G11" s="28" t="s">
        <v>129</v>
      </c>
      <c r="H11" s="28" t="s">
        <v>129</v>
      </c>
      <c r="I11" s="28" t="s">
        <v>129</v>
      </c>
      <c r="J11" s="28" t="s">
        <v>129</v>
      </c>
      <c r="K11" s="28">
        <v>2.8807678828706047</v>
      </c>
      <c r="L11" s="28">
        <v>9</v>
      </c>
      <c r="M11" s="28">
        <v>20</v>
      </c>
      <c r="N11" s="28">
        <v>0</v>
      </c>
      <c r="O11" s="28">
        <v>0</v>
      </c>
      <c r="P11" s="91">
        <f>SUM(K11:O11)</f>
        <v>31.880767882870604</v>
      </c>
    </row>
    <row r="12" spans="2:16" ht="15.75" thickBot="1" x14ac:dyDescent="0.3">
      <c r="B12" s="130">
        <v>5</v>
      </c>
      <c r="C12" s="27" t="s">
        <v>85</v>
      </c>
      <c r="D12" s="28" t="s">
        <v>129</v>
      </c>
      <c r="E12" s="28" t="s">
        <v>129</v>
      </c>
      <c r="F12" s="28" t="s">
        <v>129</v>
      </c>
      <c r="G12" s="28" t="s">
        <v>129</v>
      </c>
      <c r="H12" s="28" t="s">
        <v>129</v>
      </c>
      <c r="I12" s="28" t="s">
        <v>129</v>
      </c>
      <c r="J12" s="28" t="s">
        <v>129</v>
      </c>
      <c r="K12" s="28">
        <v>3.0711814028297706</v>
      </c>
      <c r="L12" s="28">
        <v>9</v>
      </c>
      <c r="M12" s="74">
        <v>0</v>
      </c>
      <c r="N12" s="74">
        <v>5</v>
      </c>
      <c r="O12" s="28">
        <v>0</v>
      </c>
      <c r="P12" s="91">
        <f>SUM(K12:O12)</f>
        <v>17.071181402829772</v>
      </c>
    </row>
    <row r="13" spans="2:16" ht="30.75" thickBot="1" x14ac:dyDescent="0.3">
      <c r="C13" s="14" t="s">
        <v>103</v>
      </c>
      <c r="D13" s="15" t="s">
        <v>15</v>
      </c>
      <c r="E13" s="15" t="s">
        <v>15</v>
      </c>
      <c r="F13" s="15" t="s">
        <v>15</v>
      </c>
      <c r="G13" s="15" t="s">
        <v>15</v>
      </c>
      <c r="H13" s="15" t="s">
        <v>15</v>
      </c>
      <c r="I13" s="15" t="s">
        <v>15</v>
      </c>
      <c r="J13" s="15" t="s">
        <v>15</v>
      </c>
      <c r="K13" s="15" t="s">
        <v>15</v>
      </c>
      <c r="L13" s="15" t="s">
        <v>15</v>
      </c>
      <c r="M13" s="15" t="s">
        <v>15</v>
      </c>
      <c r="N13" s="15" t="s">
        <v>15</v>
      </c>
      <c r="O13" s="15" t="s">
        <v>15</v>
      </c>
      <c r="P13" s="85" t="s">
        <v>15</v>
      </c>
    </row>
    <row r="15" spans="2:16" ht="25.5" x14ac:dyDescent="0.25">
      <c r="C15" s="36" t="s">
        <v>124</v>
      </c>
      <c r="D15" s="36" t="s">
        <v>125</v>
      </c>
      <c r="E15" s="84" t="s">
        <v>286</v>
      </c>
    </row>
    <row r="16" spans="2:16" ht="67.5" x14ac:dyDescent="0.25">
      <c r="C16" s="70" t="s">
        <v>134</v>
      </c>
      <c r="D16" s="70" t="s">
        <v>204</v>
      </c>
      <c r="E16" s="70" t="s">
        <v>296</v>
      </c>
    </row>
    <row r="17" spans="3:5" ht="45" x14ac:dyDescent="0.25">
      <c r="C17" s="70" t="s">
        <v>145</v>
      </c>
      <c r="D17" s="70" t="s">
        <v>156</v>
      </c>
      <c r="E17" s="82" t="s">
        <v>15</v>
      </c>
    </row>
    <row r="18" spans="3:5" ht="67.5" x14ac:dyDescent="0.25">
      <c r="C18" s="71" t="s">
        <v>162</v>
      </c>
      <c r="D18" s="70" t="s">
        <v>204</v>
      </c>
      <c r="E18" s="70" t="s">
        <v>296</v>
      </c>
    </row>
  </sheetData>
  <mergeCells count="2">
    <mergeCell ref="C3:F3"/>
    <mergeCell ref="C4:E4"/>
  </mergeCells>
  <pageMargins left="0.7" right="0.7" top="0.75" bottom="0.75" header="0.3" footer="0.3"/>
  <pageSetup orientation="portrait"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56679-0373-4A55-922C-BA872F661452}">
  <sheetPr codeName="Hoja56"/>
  <dimension ref="B2:P21"/>
  <sheetViews>
    <sheetView workbookViewId="0"/>
  </sheetViews>
  <sheetFormatPr baseColWidth="10" defaultRowHeight="15" x14ac:dyDescent="0.25"/>
  <cols>
    <col min="1" max="1" width="4.85546875" style="16" customWidth="1"/>
    <col min="2" max="2" width="7.42578125" style="16" customWidth="1"/>
    <col min="3" max="3" width="33.42578125" style="16" bestFit="1" customWidth="1"/>
    <col min="4" max="4" width="57.42578125" style="16" bestFit="1" customWidth="1"/>
    <col min="5" max="5" width="20.85546875" style="16" customWidth="1"/>
    <col min="6" max="6" width="15.85546875" style="16" customWidth="1"/>
    <col min="7" max="7" width="16.42578125" style="16" customWidth="1"/>
    <col min="8" max="8" width="17.85546875" style="16" customWidth="1"/>
    <col min="9" max="9" width="12.42578125" style="16" customWidth="1"/>
    <col min="10" max="10" width="14.42578125" style="16" customWidth="1"/>
    <col min="11" max="11" width="15.28515625" style="16" customWidth="1"/>
    <col min="12" max="12" width="10.7109375" style="16" customWidth="1"/>
    <col min="13" max="13" width="11.42578125" style="16"/>
    <col min="14" max="14" width="13.28515625" style="16" customWidth="1"/>
    <col min="15" max="15" width="14.140625" style="16" customWidth="1"/>
    <col min="16" max="16384" width="11.42578125" style="16"/>
  </cols>
  <sheetData>
    <row r="2" spans="2:16" ht="24" customHeight="1" x14ac:dyDescent="0.25">
      <c r="D2" s="77" t="s">
        <v>304</v>
      </c>
    </row>
    <row r="3" spans="2:16" ht="38.25" customHeight="1" x14ac:dyDescent="0.25">
      <c r="C3" s="203" t="s">
        <v>67</v>
      </c>
      <c r="D3" s="203"/>
      <c r="E3" s="203"/>
      <c r="F3" s="203"/>
    </row>
    <row r="4" spans="2:16" x14ac:dyDescent="0.25">
      <c r="C4" s="204" t="s">
        <v>1</v>
      </c>
      <c r="D4" s="204"/>
      <c r="E4" s="204"/>
    </row>
    <row r="5" spans="2:16" ht="9.75" customHeight="1" x14ac:dyDescent="0.25"/>
    <row r="6" spans="2:16" ht="15.75" thickBot="1" x14ac:dyDescent="0.3"/>
    <row r="7" spans="2:16" ht="62.25" customHeight="1" thickBot="1" x14ac:dyDescent="0.3">
      <c r="B7" s="149" t="s">
        <v>329</v>
      </c>
      <c r="C7" s="38" t="s">
        <v>2</v>
      </c>
      <c r="D7" s="3" t="s">
        <v>3</v>
      </c>
      <c r="E7" s="3" t="s">
        <v>4</v>
      </c>
      <c r="F7" s="3" t="s">
        <v>5</v>
      </c>
      <c r="G7" s="3" t="s">
        <v>6</v>
      </c>
      <c r="H7" s="3" t="s">
        <v>7</v>
      </c>
      <c r="I7" s="3" t="s">
        <v>8</v>
      </c>
      <c r="J7" s="3" t="s">
        <v>9</v>
      </c>
      <c r="K7" s="3" t="s">
        <v>10</v>
      </c>
      <c r="L7" s="3" t="s">
        <v>11</v>
      </c>
      <c r="M7" s="3" t="s">
        <v>12</v>
      </c>
      <c r="N7" s="3" t="s">
        <v>13</v>
      </c>
      <c r="O7" s="3" t="s">
        <v>14</v>
      </c>
      <c r="P7" s="79" t="s">
        <v>305</v>
      </c>
    </row>
    <row r="8" spans="2:16" ht="30.75" thickBot="1" x14ac:dyDescent="0.3">
      <c r="B8" s="130">
        <v>1</v>
      </c>
      <c r="C8" s="29" t="s">
        <v>72</v>
      </c>
      <c r="D8" s="28" t="s">
        <v>129</v>
      </c>
      <c r="E8" s="28" t="s">
        <v>129</v>
      </c>
      <c r="F8" s="28" t="s">
        <v>129</v>
      </c>
      <c r="G8" s="28" t="s">
        <v>129</v>
      </c>
      <c r="H8" s="28" t="s">
        <v>129</v>
      </c>
      <c r="I8" s="28" t="s">
        <v>129</v>
      </c>
      <c r="J8" s="28" t="s">
        <v>129</v>
      </c>
      <c r="K8" s="28">
        <v>40.922862516227653</v>
      </c>
      <c r="L8" s="28">
        <v>9</v>
      </c>
      <c r="M8" s="28">
        <v>20</v>
      </c>
      <c r="N8" s="28">
        <v>0</v>
      </c>
      <c r="O8" s="28">
        <v>0</v>
      </c>
      <c r="P8" s="91">
        <f t="shared" ref="P8:P13" si="0">SUM(K8:O8)</f>
        <v>69.922862516227653</v>
      </c>
    </row>
    <row r="9" spans="2:16" ht="15.75" thickBot="1" x14ac:dyDescent="0.3">
      <c r="B9" s="130">
        <v>2</v>
      </c>
      <c r="C9" s="27" t="s">
        <v>108</v>
      </c>
      <c r="D9" s="28" t="s">
        <v>129</v>
      </c>
      <c r="E9" s="28" t="s">
        <v>129</v>
      </c>
      <c r="F9" s="28" t="s">
        <v>129</v>
      </c>
      <c r="G9" s="28" t="s">
        <v>129</v>
      </c>
      <c r="H9" s="28" t="s">
        <v>129</v>
      </c>
      <c r="I9" s="28" t="s">
        <v>129</v>
      </c>
      <c r="J9" s="28" t="s">
        <v>129</v>
      </c>
      <c r="K9" s="28">
        <v>40.288270079350752</v>
      </c>
      <c r="L9" s="28">
        <v>9</v>
      </c>
      <c r="M9" s="28">
        <v>20</v>
      </c>
      <c r="N9" s="28">
        <v>0</v>
      </c>
      <c r="O9" s="28">
        <v>0</v>
      </c>
      <c r="P9" s="91">
        <f t="shared" si="0"/>
        <v>69.288270079350752</v>
      </c>
    </row>
    <row r="10" spans="2:16" ht="15.75" thickBot="1" x14ac:dyDescent="0.3">
      <c r="B10" s="130">
        <v>3</v>
      </c>
      <c r="C10" s="27" t="s">
        <v>85</v>
      </c>
      <c r="D10" s="28" t="s">
        <v>129</v>
      </c>
      <c r="E10" s="28" t="s">
        <v>129</v>
      </c>
      <c r="F10" s="28" t="s">
        <v>129</v>
      </c>
      <c r="G10" s="28" t="s">
        <v>129</v>
      </c>
      <c r="H10" s="28" t="s">
        <v>129</v>
      </c>
      <c r="I10" s="28" t="s">
        <v>129</v>
      </c>
      <c r="J10" s="28" t="s">
        <v>129</v>
      </c>
      <c r="K10" s="28">
        <v>48.002490783237839</v>
      </c>
      <c r="L10" s="28">
        <v>9</v>
      </c>
      <c r="M10" s="74">
        <v>0</v>
      </c>
      <c r="N10" s="74">
        <v>5</v>
      </c>
      <c r="O10" s="28">
        <v>0</v>
      </c>
      <c r="P10" s="91">
        <f t="shared" si="0"/>
        <v>62.002490783237839</v>
      </c>
    </row>
    <row r="11" spans="2:16" ht="15.75" thickBot="1" x14ac:dyDescent="0.3">
      <c r="B11" s="130">
        <v>4</v>
      </c>
      <c r="C11" s="27" t="s">
        <v>96</v>
      </c>
      <c r="D11" s="28" t="s">
        <v>129</v>
      </c>
      <c r="E11" s="28" t="s">
        <v>129</v>
      </c>
      <c r="F11" s="28" t="s">
        <v>129</v>
      </c>
      <c r="G11" s="28" t="s">
        <v>129</v>
      </c>
      <c r="H11" s="28" t="s">
        <v>129</v>
      </c>
      <c r="I11" s="28" t="s">
        <v>129</v>
      </c>
      <c r="J11" s="28" t="s">
        <v>129</v>
      </c>
      <c r="K11" s="28">
        <v>17.388548466847261</v>
      </c>
      <c r="L11" s="28">
        <v>9</v>
      </c>
      <c r="M11" s="28">
        <v>20</v>
      </c>
      <c r="N11" s="28">
        <v>0</v>
      </c>
      <c r="O11" s="28">
        <v>0</v>
      </c>
      <c r="P11" s="91">
        <f t="shared" si="0"/>
        <v>46.388548466847261</v>
      </c>
    </row>
    <row r="12" spans="2:16" ht="15.75" thickBot="1" x14ac:dyDescent="0.3">
      <c r="B12" s="130">
        <v>5</v>
      </c>
      <c r="C12" s="27" t="s">
        <v>74</v>
      </c>
      <c r="D12" s="28" t="s">
        <v>129</v>
      </c>
      <c r="E12" s="28" t="s">
        <v>129</v>
      </c>
      <c r="F12" s="28" t="s">
        <v>129</v>
      </c>
      <c r="G12" s="28" t="s">
        <v>129</v>
      </c>
      <c r="H12" s="28" t="s">
        <v>129</v>
      </c>
      <c r="I12" s="28" t="s">
        <v>129</v>
      </c>
      <c r="J12" s="28" t="s">
        <v>129</v>
      </c>
      <c r="K12" s="28">
        <v>6.4456055520659534</v>
      </c>
      <c r="L12" s="28">
        <v>9</v>
      </c>
      <c r="M12" s="74">
        <v>20</v>
      </c>
      <c r="N12" s="28">
        <v>0</v>
      </c>
      <c r="O12" s="28">
        <v>1</v>
      </c>
      <c r="P12" s="91">
        <f t="shared" si="0"/>
        <v>36.445605552065956</v>
      </c>
    </row>
    <row r="13" spans="2:16" ht="15.75" thickBot="1" x14ac:dyDescent="0.3">
      <c r="B13" s="130">
        <v>6</v>
      </c>
      <c r="C13" s="30" t="s">
        <v>78</v>
      </c>
      <c r="D13" s="31" t="s">
        <v>129</v>
      </c>
      <c r="E13" s="31" t="s">
        <v>129</v>
      </c>
      <c r="F13" s="31" t="s">
        <v>129</v>
      </c>
      <c r="G13" s="31" t="s">
        <v>129</v>
      </c>
      <c r="H13" s="31" t="s">
        <v>129</v>
      </c>
      <c r="I13" s="31" t="s">
        <v>129</v>
      </c>
      <c r="J13" s="31" t="s">
        <v>129</v>
      </c>
      <c r="K13" s="31">
        <v>21.95470335561545</v>
      </c>
      <c r="L13" s="31">
        <v>9</v>
      </c>
      <c r="M13" s="87">
        <v>0</v>
      </c>
      <c r="N13" s="31">
        <v>0</v>
      </c>
      <c r="O13" s="31">
        <v>0</v>
      </c>
      <c r="P13" s="104">
        <f t="shared" si="0"/>
        <v>30.95470335561545</v>
      </c>
    </row>
    <row r="14" spans="2:16" ht="30.75" thickBot="1" x14ac:dyDescent="0.3">
      <c r="C14" s="14" t="s">
        <v>103</v>
      </c>
      <c r="D14" s="15" t="s">
        <v>15</v>
      </c>
      <c r="E14" s="15" t="s">
        <v>15</v>
      </c>
      <c r="F14" s="15" t="s">
        <v>15</v>
      </c>
      <c r="G14" s="15" t="s">
        <v>15</v>
      </c>
      <c r="H14" s="15" t="s">
        <v>15</v>
      </c>
      <c r="I14" s="15" t="s">
        <v>15</v>
      </c>
      <c r="J14" s="15" t="s">
        <v>15</v>
      </c>
      <c r="K14" s="15" t="s">
        <v>15</v>
      </c>
      <c r="L14" s="15" t="s">
        <v>15</v>
      </c>
      <c r="M14" s="15" t="s">
        <v>15</v>
      </c>
      <c r="N14" s="15" t="s">
        <v>15</v>
      </c>
      <c r="O14" s="15" t="s">
        <v>15</v>
      </c>
      <c r="P14" s="85" t="s">
        <v>15</v>
      </c>
    </row>
    <row r="15" spans="2:16" ht="15.75" thickBot="1" x14ac:dyDescent="0.3"/>
    <row r="16" spans="2:16" ht="25.5" x14ac:dyDescent="0.25">
      <c r="C16" s="9" t="s">
        <v>124</v>
      </c>
      <c r="D16" s="5" t="s">
        <v>125</v>
      </c>
      <c r="E16" s="83" t="s">
        <v>286</v>
      </c>
    </row>
    <row r="17" spans="3:5" ht="67.5" x14ac:dyDescent="0.25">
      <c r="C17" s="116" t="s">
        <v>134</v>
      </c>
      <c r="D17" s="18" t="s">
        <v>204</v>
      </c>
      <c r="E17" s="114" t="s">
        <v>296</v>
      </c>
    </row>
    <row r="18" spans="3:5" ht="45" x14ac:dyDescent="0.25">
      <c r="C18" s="116" t="s">
        <v>145</v>
      </c>
      <c r="D18" s="18" t="s">
        <v>156</v>
      </c>
      <c r="E18" s="115" t="s">
        <v>15</v>
      </c>
    </row>
    <row r="19" spans="3:5" ht="67.5" x14ac:dyDescent="0.25">
      <c r="C19" s="151" t="s">
        <v>162</v>
      </c>
      <c r="D19" s="18" t="s">
        <v>204</v>
      </c>
      <c r="E19" s="114" t="s">
        <v>296</v>
      </c>
    </row>
    <row r="20" spans="3:5" ht="67.5" x14ac:dyDescent="0.25">
      <c r="C20" s="205" t="s">
        <v>249</v>
      </c>
      <c r="D20" s="18" t="s">
        <v>257</v>
      </c>
      <c r="E20" s="114" t="s">
        <v>296</v>
      </c>
    </row>
    <row r="21" spans="3:5" ht="67.5" x14ac:dyDescent="0.25">
      <c r="C21" s="205"/>
      <c r="D21" s="18" t="s">
        <v>204</v>
      </c>
      <c r="E21" s="114" t="s">
        <v>296</v>
      </c>
    </row>
  </sheetData>
  <mergeCells count="3">
    <mergeCell ref="C3:F3"/>
    <mergeCell ref="C4:E4"/>
    <mergeCell ref="C20:C21"/>
  </mergeCells>
  <pageMargins left="0.7" right="0.7" top="0.75" bottom="0.75" header="0.3" footer="0.3"/>
  <pageSetup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F11E7-D218-4A7A-835C-A63488D45B47}">
  <sheetPr codeName="Hoja57"/>
  <dimension ref="B2:P25"/>
  <sheetViews>
    <sheetView workbookViewId="0"/>
  </sheetViews>
  <sheetFormatPr baseColWidth="10" defaultRowHeight="15" x14ac:dyDescent="0.25"/>
  <cols>
    <col min="1" max="1" width="5" style="16" customWidth="1"/>
    <col min="2" max="2" width="9.5703125" style="16" customWidth="1"/>
    <col min="3" max="3" width="33.42578125" style="16" bestFit="1" customWidth="1"/>
    <col min="4" max="4" width="57.5703125" style="16" bestFit="1" customWidth="1"/>
    <col min="5" max="5" width="19" style="16" customWidth="1"/>
    <col min="6" max="6" width="15.85546875" style="16" customWidth="1"/>
    <col min="7" max="7" width="16.42578125" style="16" customWidth="1"/>
    <col min="8" max="8" width="17.85546875" style="16" customWidth="1"/>
    <col min="9" max="9" width="12.42578125" style="16" customWidth="1"/>
    <col min="10" max="10" width="14.42578125" style="16" customWidth="1"/>
    <col min="11" max="11" width="15.28515625" style="16" customWidth="1"/>
    <col min="12" max="12" width="10.7109375" style="16" customWidth="1"/>
    <col min="13" max="13" width="11.5703125" style="16" bestFit="1" customWidth="1"/>
    <col min="14" max="14" width="13.28515625" style="16" customWidth="1"/>
    <col min="15" max="15" width="14.140625" style="16" customWidth="1"/>
    <col min="16" max="16" width="12" style="16" bestFit="1" customWidth="1"/>
    <col min="17" max="16384" width="11.42578125" style="16"/>
  </cols>
  <sheetData>
    <row r="2" spans="2:16" ht="24" customHeight="1" x14ac:dyDescent="0.25">
      <c r="D2" s="77" t="s">
        <v>304</v>
      </c>
    </row>
    <row r="3" spans="2:16" ht="38.25" customHeight="1" x14ac:dyDescent="0.25">
      <c r="C3" s="203" t="s">
        <v>68</v>
      </c>
      <c r="D3" s="203"/>
      <c r="E3" s="203"/>
      <c r="F3" s="203"/>
    </row>
    <row r="4" spans="2:16" x14ac:dyDescent="0.25">
      <c r="C4" s="220" t="s">
        <v>1</v>
      </c>
      <c r="D4" s="220"/>
      <c r="E4" s="220"/>
    </row>
    <row r="5" spans="2:16" ht="9.75" customHeight="1" x14ac:dyDescent="0.25"/>
    <row r="6" spans="2:16" ht="7.5" customHeight="1" x14ac:dyDescent="0.25"/>
    <row r="7" spans="2:16" ht="15.75" thickBot="1" x14ac:dyDescent="0.3"/>
    <row r="8" spans="2:16" ht="62.25" customHeight="1" thickBot="1" x14ac:dyDescent="0.3">
      <c r="B8" s="149" t="s">
        <v>329</v>
      </c>
      <c r="C8" s="81" t="s">
        <v>2</v>
      </c>
      <c r="D8" s="80" t="s">
        <v>3</v>
      </c>
      <c r="E8" s="80" t="s">
        <v>4</v>
      </c>
      <c r="F8" s="80" t="s">
        <v>5</v>
      </c>
      <c r="G8" s="79" t="s">
        <v>6</v>
      </c>
      <c r="H8" s="79" t="s">
        <v>7</v>
      </c>
      <c r="I8" s="79" t="s">
        <v>8</v>
      </c>
      <c r="J8" s="79" t="s">
        <v>9</v>
      </c>
      <c r="K8" s="79" t="s">
        <v>10</v>
      </c>
      <c r="L8" s="79" t="s">
        <v>11</v>
      </c>
      <c r="M8" s="79" t="s">
        <v>12</v>
      </c>
      <c r="N8" s="79" t="s">
        <v>13</v>
      </c>
      <c r="O8" s="79" t="s">
        <v>14</v>
      </c>
      <c r="P8" s="79" t="s">
        <v>305</v>
      </c>
    </row>
    <row r="9" spans="2:16" ht="15.75" thickBot="1" x14ac:dyDescent="0.3">
      <c r="B9" s="130">
        <v>1</v>
      </c>
      <c r="C9" s="78" t="s">
        <v>90</v>
      </c>
      <c r="D9" s="74" t="s">
        <v>129</v>
      </c>
      <c r="E9" s="74" t="s">
        <v>129</v>
      </c>
      <c r="F9" s="74" t="s">
        <v>129</v>
      </c>
      <c r="G9" s="74" t="s">
        <v>129</v>
      </c>
      <c r="H9" s="74" t="s">
        <v>129</v>
      </c>
      <c r="I9" s="74" t="s">
        <v>129</v>
      </c>
      <c r="J9" s="74" t="s">
        <v>129</v>
      </c>
      <c r="K9" s="74">
        <v>70</v>
      </c>
      <c r="L9" s="74">
        <v>9</v>
      </c>
      <c r="M9" s="74">
        <v>0</v>
      </c>
      <c r="N9" s="74">
        <v>0</v>
      </c>
      <c r="O9" s="74">
        <v>0</v>
      </c>
      <c r="P9" s="91">
        <f>SUM(K9:O9)</f>
        <v>79</v>
      </c>
    </row>
    <row r="10" spans="2:16" ht="15.75" thickBot="1" x14ac:dyDescent="0.3">
      <c r="B10" s="130">
        <v>2</v>
      </c>
      <c r="C10" s="78" t="s">
        <v>108</v>
      </c>
      <c r="D10" s="74" t="s">
        <v>129</v>
      </c>
      <c r="E10" s="74" t="s">
        <v>129</v>
      </c>
      <c r="F10" s="74" t="s">
        <v>129</v>
      </c>
      <c r="G10" s="74" t="s">
        <v>129</v>
      </c>
      <c r="H10" s="74" t="s">
        <v>129</v>
      </c>
      <c r="I10" s="74" t="s">
        <v>129</v>
      </c>
      <c r="J10" s="74" t="s">
        <v>129</v>
      </c>
      <c r="K10" s="74">
        <v>23.759554433812255</v>
      </c>
      <c r="L10" s="74">
        <v>9</v>
      </c>
      <c r="M10" s="74">
        <v>20</v>
      </c>
      <c r="N10" s="74">
        <v>0</v>
      </c>
      <c r="O10" s="74">
        <v>0</v>
      </c>
      <c r="P10" s="91">
        <f>SUM(K10:O10)</f>
        <v>52.759554433812255</v>
      </c>
    </row>
    <row r="11" spans="2:16" ht="15.75" thickBot="1" x14ac:dyDescent="0.3">
      <c r="B11" s="130">
        <v>3</v>
      </c>
      <c r="C11" s="78" t="s">
        <v>93</v>
      </c>
      <c r="D11" s="74" t="s">
        <v>129</v>
      </c>
      <c r="E11" s="74" t="s">
        <v>129</v>
      </c>
      <c r="F11" s="74" t="s">
        <v>129</v>
      </c>
      <c r="G11" s="74" t="s">
        <v>129</v>
      </c>
      <c r="H11" s="74" t="s">
        <v>129</v>
      </c>
      <c r="I11" s="74" t="s">
        <v>129</v>
      </c>
      <c r="J11" s="74" t="s">
        <v>129</v>
      </c>
      <c r="K11" s="74">
        <v>12.668198620601366</v>
      </c>
      <c r="L11" s="74">
        <v>9</v>
      </c>
      <c r="M11" s="74">
        <v>0</v>
      </c>
      <c r="N11" s="74">
        <v>5</v>
      </c>
      <c r="O11" s="74">
        <v>0</v>
      </c>
      <c r="P11" s="91">
        <f>SUM(K11:O11)</f>
        <v>26.668198620601366</v>
      </c>
    </row>
    <row r="12" spans="2:16" ht="15.75" thickBot="1" x14ac:dyDescent="0.3">
      <c r="B12" s="130">
        <v>4</v>
      </c>
      <c r="C12" s="78" t="s">
        <v>95</v>
      </c>
      <c r="D12" s="74" t="s">
        <v>129</v>
      </c>
      <c r="E12" s="74" t="s">
        <v>129</v>
      </c>
      <c r="F12" s="74" t="s">
        <v>129</v>
      </c>
      <c r="G12" s="74" t="s">
        <v>129</v>
      </c>
      <c r="H12" s="74" t="s">
        <v>129</v>
      </c>
      <c r="I12" s="74" t="s">
        <v>129</v>
      </c>
      <c r="J12" s="74" t="s">
        <v>129</v>
      </c>
      <c r="K12" s="74">
        <v>7.2902762457562744</v>
      </c>
      <c r="L12" s="74">
        <v>9</v>
      </c>
      <c r="M12" s="74">
        <v>0</v>
      </c>
      <c r="N12" s="74">
        <v>0</v>
      </c>
      <c r="O12" s="74">
        <v>0</v>
      </c>
      <c r="P12" s="91">
        <f>SUM(K12:O12)</f>
        <v>16.290276245756274</v>
      </c>
    </row>
    <row r="13" spans="2:16" ht="30.75" thickBot="1" x14ac:dyDescent="0.3">
      <c r="C13" s="86" t="s">
        <v>72</v>
      </c>
      <c r="D13" s="85" t="s">
        <v>128</v>
      </c>
      <c r="E13" s="85" t="s">
        <v>129</v>
      </c>
      <c r="F13" s="85" t="s">
        <v>128</v>
      </c>
      <c r="G13" s="85" t="s">
        <v>129</v>
      </c>
      <c r="H13" s="85" t="s">
        <v>129</v>
      </c>
      <c r="I13" s="85" t="s">
        <v>129</v>
      </c>
      <c r="J13" s="85" t="s">
        <v>129</v>
      </c>
      <c r="K13" s="85" t="s">
        <v>15</v>
      </c>
      <c r="L13" s="85" t="s">
        <v>15</v>
      </c>
      <c r="M13" s="85" t="s">
        <v>15</v>
      </c>
      <c r="N13" s="85" t="s">
        <v>15</v>
      </c>
      <c r="O13" s="85" t="s">
        <v>15</v>
      </c>
      <c r="P13" s="85" t="s">
        <v>15</v>
      </c>
    </row>
    <row r="14" spans="2:16" ht="30.75" thickBot="1" x14ac:dyDescent="0.3">
      <c r="C14" s="86" t="s">
        <v>103</v>
      </c>
      <c r="D14" s="85" t="s">
        <v>15</v>
      </c>
      <c r="E14" s="85" t="s">
        <v>15</v>
      </c>
      <c r="F14" s="85" t="s">
        <v>15</v>
      </c>
      <c r="G14" s="85" t="s">
        <v>15</v>
      </c>
      <c r="H14" s="85" t="s">
        <v>15</v>
      </c>
      <c r="I14" s="85" t="s">
        <v>15</v>
      </c>
      <c r="J14" s="85" t="s">
        <v>15</v>
      </c>
      <c r="K14" s="85" t="s">
        <v>15</v>
      </c>
      <c r="L14" s="85" t="s">
        <v>15</v>
      </c>
      <c r="M14" s="85" t="s">
        <v>15</v>
      </c>
      <c r="N14" s="85" t="s">
        <v>15</v>
      </c>
      <c r="O14" s="85" t="s">
        <v>15</v>
      </c>
      <c r="P14" s="85" t="s">
        <v>15</v>
      </c>
    </row>
    <row r="15" spans="2:16" ht="30.75" thickBot="1" x14ac:dyDescent="0.3">
      <c r="C15" s="86" t="s">
        <v>96</v>
      </c>
      <c r="D15" s="85" t="s">
        <v>128</v>
      </c>
      <c r="E15" s="85" t="s">
        <v>129</v>
      </c>
      <c r="F15" s="85" t="s">
        <v>129</v>
      </c>
      <c r="G15" s="85" t="s">
        <v>129</v>
      </c>
      <c r="H15" s="85" t="s">
        <v>129</v>
      </c>
      <c r="I15" s="85" t="s">
        <v>129</v>
      </c>
      <c r="J15" s="85" t="s">
        <v>128</v>
      </c>
      <c r="K15" s="85" t="s">
        <v>15</v>
      </c>
      <c r="L15" s="85" t="s">
        <v>15</v>
      </c>
      <c r="M15" s="85" t="s">
        <v>15</v>
      </c>
      <c r="N15" s="85" t="s">
        <v>15</v>
      </c>
      <c r="O15" s="85" t="s">
        <v>15</v>
      </c>
      <c r="P15" s="85" t="s">
        <v>15</v>
      </c>
    </row>
    <row r="16" spans="2:16" ht="15.75" thickBot="1" x14ac:dyDescent="0.3">
      <c r="C16" s="86" t="s">
        <v>78</v>
      </c>
      <c r="D16" s="85" t="s">
        <v>287</v>
      </c>
      <c r="E16" s="85" t="s">
        <v>129</v>
      </c>
      <c r="F16" s="85" t="s">
        <v>129</v>
      </c>
      <c r="G16" s="85" t="s">
        <v>129</v>
      </c>
      <c r="H16" s="85" t="s">
        <v>129</v>
      </c>
      <c r="I16" s="85" t="s">
        <v>129</v>
      </c>
      <c r="J16" s="85" t="s">
        <v>128</v>
      </c>
      <c r="K16" s="85" t="s">
        <v>15</v>
      </c>
      <c r="L16" s="85" t="s">
        <v>15</v>
      </c>
      <c r="M16" s="85" t="s">
        <v>15</v>
      </c>
      <c r="N16" s="85" t="s">
        <v>15</v>
      </c>
      <c r="O16" s="85" t="s">
        <v>15</v>
      </c>
      <c r="P16" s="85" t="s">
        <v>15</v>
      </c>
    </row>
    <row r="18" spans="3:5" ht="25.5" x14ac:dyDescent="0.25">
      <c r="C18" s="84" t="s">
        <v>124</v>
      </c>
      <c r="D18" s="84" t="s">
        <v>125</v>
      </c>
      <c r="E18" s="84" t="s">
        <v>286</v>
      </c>
    </row>
    <row r="19" spans="3:5" ht="92.25" customHeight="1" x14ac:dyDescent="0.25">
      <c r="C19" s="116" t="s">
        <v>155</v>
      </c>
      <c r="D19" s="18" t="s">
        <v>144</v>
      </c>
      <c r="E19" s="115" t="s">
        <v>15</v>
      </c>
    </row>
    <row r="20" spans="3:5" ht="78.75" x14ac:dyDescent="0.25">
      <c r="C20" s="116" t="s">
        <v>250</v>
      </c>
      <c r="D20" s="18" t="s">
        <v>204</v>
      </c>
      <c r="E20" s="115" t="s">
        <v>299</v>
      </c>
    </row>
    <row r="21" spans="3:5" ht="67.5" x14ac:dyDescent="0.25">
      <c r="C21" s="151" t="s">
        <v>178</v>
      </c>
      <c r="D21" s="18" t="s">
        <v>190</v>
      </c>
      <c r="E21" s="115" t="s">
        <v>296</v>
      </c>
    </row>
    <row r="22" spans="3:5" ht="67.5" x14ac:dyDescent="0.25">
      <c r="C22" s="152" t="s">
        <v>217</v>
      </c>
      <c r="D22" s="18" t="s">
        <v>261</v>
      </c>
      <c r="E22" s="115" t="s">
        <v>296</v>
      </c>
    </row>
    <row r="23" spans="3:5" ht="67.5" x14ac:dyDescent="0.25">
      <c r="C23" s="205" t="s">
        <v>249</v>
      </c>
      <c r="D23" s="18" t="s">
        <v>257</v>
      </c>
      <c r="E23" s="115" t="s">
        <v>296</v>
      </c>
    </row>
    <row r="24" spans="3:5" ht="78.75" x14ac:dyDescent="0.25">
      <c r="C24" s="205"/>
      <c r="D24" s="18" t="s">
        <v>204</v>
      </c>
      <c r="E24" s="115" t="s">
        <v>300</v>
      </c>
    </row>
    <row r="25" spans="3:5" ht="78.75" x14ac:dyDescent="0.25">
      <c r="C25" s="151" t="s">
        <v>72</v>
      </c>
      <c r="D25" s="18" t="s">
        <v>288</v>
      </c>
      <c r="E25" s="115" t="s">
        <v>298</v>
      </c>
    </row>
  </sheetData>
  <sortState xmlns:xlrd2="http://schemas.microsoft.com/office/spreadsheetml/2017/richdata2" ref="C9:P16">
    <sortCondition descending="1" ref="P9"/>
  </sortState>
  <mergeCells count="3">
    <mergeCell ref="C3:F3"/>
    <mergeCell ref="C4:E4"/>
    <mergeCell ref="C23:C24"/>
  </mergeCells>
  <pageMargins left="0.7" right="0.7" top="0.75" bottom="0.75" header="0.3" footer="0.3"/>
  <pageSetup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5D08E-66BA-41DE-860F-48129F86B7F0}">
  <sheetPr codeName="Hoja58"/>
  <dimension ref="B2:CR11"/>
  <sheetViews>
    <sheetView workbookViewId="0"/>
  </sheetViews>
  <sheetFormatPr baseColWidth="10" defaultRowHeight="15" x14ac:dyDescent="0.25"/>
  <cols>
    <col min="1" max="1" width="2.42578125" style="16" customWidth="1"/>
    <col min="2" max="2" width="6.5703125" style="16" bestFit="1" customWidth="1"/>
    <col min="3" max="3" width="33.42578125" style="16" bestFit="1" customWidth="1"/>
    <col min="4" max="4" width="11.42578125" style="16"/>
    <col min="5" max="5" width="19" style="16" customWidth="1"/>
    <col min="6" max="6" width="15.85546875" style="16" customWidth="1"/>
    <col min="7" max="7" width="16.42578125" style="16" customWidth="1"/>
    <col min="8" max="8" width="17.85546875" style="16" customWidth="1"/>
    <col min="9" max="9" width="12.42578125" style="16" customWidth="1"/>
    <col min="10" max="10" width="14.42578125" style="16" customWidth="1"/>
    <col min="11" max="11" width="15.28515625" style="16" customWidth="1"/>
    <col min="12" max="12" width="10.7109375" style="16" customWidth="1"/>
    <col min="13" max="13" width="11.42578125" style="16"/>
    <col min="14" max="14" width="13.28515625" style="16" customWidth="1"/>
    <col min="15" max="15" width="14.140625" style="16" customWidth="1"/>
    <col min="16" max="16384" width="11.42578125" style="16"/>
  </cols>
  <sheetData>
    <row r="2" spans="2:96" ht="24" customHeight="1" x14ac:dyDescent="0.25">
      <c r="D2" s="77" t="s">
        <v>304</v>
      </c>
    </row>
    <row r="3" spans="2:96" ht="38.25" customHeight="1" x14ac:dyDescent="0.25">
      <c r="C3" s="203" t="s">
        <v>69</v>
      </c>
      <c r="D3" s="203"/>
      <c r="E3" s="203"/>
      <c r="F3" s="203"/>
    </row>
    <row r="4" spans="2:96" x14ac:dyDescent="0.25">
      <c r="C4" s="204" t="s">
        <v>1</v>
      </c>
      <c r="D4" s="204"/>
      <c r="E4" s="204"/>
    </row>
    <row r="5" spans="2:96" ht="9.75" customHeight="1" x14ac:dyDescent="0.25"/>
    <row r="6" spans="2:96" ht="7.5" customHeight="1" x14ac:dyDescent="0.25"/>
    <row r="7" spans="2:96" ht="15.75" thickBot="1" x14ac:dyDescent="0.3"/>
    <row r="8" spans="2:96" s="21" customFormat="1" ht="62.25" customHeight="1" thickBot="1" x14ac:dyDescent="0.3">
      <c r="B8" s="149" t="s">
        <v>329</v>
      </c>
      <c r="C8" s="81" t="s">
        <v>2</v>
      </c>
      <c r="D8" s="80" t="s">
        <v>3</v>
      </c>
      <c r="E8" s="80" t="s">
        <v>4</v>
      </c>
      <c r="F8" s="80" t="s">
        <v>5</v>
      </c>
      <c r="G8" s="79" t="s">
        <v>6</v>
      </c>
      <c r="H8" s="79" t="s">
        <v>7</v>
      </c>
      <c r="I8" s="79" t="s">
        <v>8</v>
      </c>
      <c r="J8" s="79" t="s">
        <v>9</v>
      </c>
      <c r="K8" s="79" t="s">
        <v>10</v>
      </c>
      <c r="L8" s="79" t="s">
        <v>11</v>
      </c>
      <c r="M8" s="79" t="s">
        <v>12</v>
      </c>
      <c r="N8" s="79" t="s">
        <v>13</v>
      </c>
      <c r="O8" s="79" t="s">
        <v>14</v>
      </c>
      <c r="P8" s="79" t="s">
        <v>305</v>
      </c>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row>
    <row r="9" spans="2:96" s="21" customFormat="1" ht="15.75" thickBot="1" x14ac:dyDescent="0.3">
      <c r="B9" s="130">
        <v>1</v>
      </c>
      <c r="C9" s="78" t="s">
        <v>122</v>
      </c>
      <c r="D9" s="74" t="s">
        <v>129</v>
      </c>
      <c r="E9" s="74" t="s">
        <v>129</v>
      </c>
      <c r="F9" s="74" t="s">
        <v>129</v>
      </c>
      <c r="G9" s="74" t="s">
        <v>129</v>
      </c>
      <c r="H9" s="74" t="s">
        <v>129</v>
      </c>
      <c r="I9" s="74" t="s">
        <v>129</v>
      </c>
      <c r="J9" s="74" t="s">
        <v>129</v>
      </c>
      <c r="K9" s="74">
        <v>70</v>
      </c>
      <c r="L9" s="74">
        <v>9</v>
      </c>
      <c r="M9" s="74">
        <v>20</v>
      </c>
      <c r="N9" s="74">
        <v>0</v>
      </c>
      <c r="O9" s="74">
        <v>0</v>
      </c>
      <c r="P9" s="91">
        <f>SUM(K9:O9)</f>
        <v>99</v>
      </c>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row>
    <row r="10" spans="2:96" s="21" customFormat="1" ht="15.75" thickBot="1" x14ac:dyDescent="0.3">
      <c r="B10" s="130">
        <v>2</v>
      </c>
      <c r="C10" s="78" t="s">
        <v>118</v>
      </c>
      <c r="D10" s="74" t="s">
        <v>129</v>
      </c>
      <c r="E10" s="74" t="s">
        <v>129</v>
      </c>
      <c r="F10" s="74" t="s">
        <v>129</v>
      </c>
      <c r="G10" s="74" t="s">
        <v>129</v>
      </c>
      <c r="H10" s="74" t="s">
        <v>129</v>
      </c>
      <c r="I10" s="74" t="s">
        <v>129</v>
      </c>
      <c r="J10" s="74" t="s">
        <v>129</v>
      </c>
      <c r="K10" s="74">
        <v>70</v>
      </c>
      <c r="L10" s="74">
        <v>9</v>
      </c>
      <c r="M10" s="74">
        <v>20</v>
      </c>
      <c r="N10" s="74">
        <v>0</v>
      </c>
      <c r="O10" s="74">
        <v>0</v>
      </c>
      <c r="P10" s="91">
        <f>SUM(K10:O10)</f>
        <v>99</v>
      </c>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row>
    <row r="11" spans="2:96" ht="15.75" customHeight="1" x14ac:dyDescent="0.25"/>
  </sheetData>
  <mergeCells count="2">
    <mergeCell ref="C3:F3"/>
    <mergeCell ref="C4:E4"/>
  </mergeCells>
  <pageMargins left="0.7" right="0.7" top="0.75" bottom="0.75" header="0.3" footer="0.3"/>
  <pageSetup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9EDCB-AE37-4D65-9718-B51B2E763280}">
  <sheetPr codeName="Hoja59"/>
  <dimension ref="A2:P43"/>
  <sheetViews>
    <sheetView showGridLines="0" workbookViewId="0"/>
  </sheetViews>
  <sheetFormatPr baseColWidth="10" defaultRowHeight="15" x14ac:dyDescent="0.25"/>
  <cols>
    <col min="1" max="1" width="3" style="21" customWidth="1"/>
    <col min="2" max="2" width="9.140625" customWidth="1"/>
    <col min="3" max="3" width="33.42578125" bestFit="1" customWidth="1"/>
    <col min="5" max="5" width="19" customWidth="1"/>
    <col min="6" max="6" width="15.85546875" customWidth="1"/>
    <col min="7" max="7" width="22" customWidth="1"/>
    <col min="8" max="8" width="17.85546875" customWidth="1"/>
    <col min="9" max="9" width="12.42578125" customWidth="1"/>
    <col min="10" max="10" width="14.42578125" customWidth="1"/>
    <col min="11" max="11" width="15.28515625" customWidth="1"/>
    <col min="12" max="12" width="10.7109375" customWidth="1"/>
    <col min="14" max="14" width="13.28515625" customWidth="1"/>
    <col min="15" max="15" width="14.140625" customWidth="1"/>
  </cols>
  <sheetData>
    <row r="2" spans="2:16" ht="23.25" customHeight="1" x14ac:dyDescent="0.25">
      <c r="D2" s="76" t="s">
        <v>304</v>
      </c>
    </row>
    <row r="3" spans="2:16" ht="26.25" customHeight="1" x14ac:dyDescent="0.25">
      <c r="C3" s="193" t="s">
        <v>70</v>
      </c>
      <c r="D3" s="193"/>
      <c r="E3" s="193"/>
      <c r="F3" s="193"/>
    </row>
    <row r="4" spans="2:16" x14ac:dyDescent="0.25">
      <c r="C4" s="194" t="s">
        <v>1</v>
      </c>
      <c r="D4" s="194"/>
      <c r="E4" s="194"/>
    </row>
    <row r="5" spans="2:16" ht="15.75" thickBot="1" x14ac:dyDescent="0.3"/>
    <row r="6" spans="2:16" ht="62.25" customHeight="1" thickBot="1" x14ac:dyDescent="0.3">
      <c r="B6" s="149" t="s">
        <v>329</v>
      </c>
      <c r="C6" s="1" t="s">
        <v>2</v>
      </c>
      <c r="D6" s="2" t="s">
        <v>3</v>
      </c>
      <c r="E6" s="2" t="s">
        <v>4</v>
      </c>
      <c r="F6" s="2" t="s">
        <v>5</v>
      </c>
      <c r="G6" s="3" t="s">
        <v>6</v>
      </c>
      <c r="H6" s="3" t="s">
        <v>7</v>
      </c>
      <c r="I6" s="3" t="s">
        <v>8</v>
      </c>
      <c r="J6" s="3" t="s">
        <v>9</v>
      </c>
      <c r="K6" s="3" t="s">
        <v>10</v>
      </c>
      <c r="L6" s="3" t="s">
        <v>11</v>
      </c>
      <c r="M6" s="3" t="s">
        <v>12</v>
      </c>
      <c r="N6" s="3" t="s">
        <v>13</v>
      </c>
      <c r="O6" s="3" t="s">
        <v>14</v>
      </c>
      <c r="P6" s="79" t="s">
        <v>305</v>
      </c>
    </row>
    <row r="7" spans="2:16" ht="15.75" thickBot="1" x14ac:dyDescent="0.3">
      <c r="B7" s="130">
        <v>1</v>
      </c>
      <c r="C7" s="27" t="s">
        <v>108</v>
      </c>
      <c r="D7" s="28" t="s">
        <v>129</v>
      </c>
      <c r="E7" s="28" t="s">
        <v>129</v>
      </c>
      <c r="F7" s="28" t="s">
        <v>129</v>
      </c>
      <c r="G7" s="28" t="s">
        <v>129</v>
      </c>
      <c r="H7" s="28" t="s">
        <v>129</v>
      </c>
      <c r="I7" s="28" t="s">
        <v>129</v>
      </c>
      <c r="J7" s="28" t="s">
        <v>129</v>
      </c>
      <c r="K7" s="28">
        <v>70</v>
      </c>
      <c r="L7" s="28">
        <v>9</v>
      </c>
      <c r="M7" s="28">
        <v>0</v>
      </c>
      <c r="N7" s="28">
        <v>5</v>
      </c>
      <c r="O7" s="28">
        <v>0</v>
      </c>
      <c r="P7" s="91">
        <f>SUM(K7:O7)</f>
        <v>84</v>
      </c>
    </row>
    <row r="8" spans="2:16" s="21" customFormat="1" ht="30.75" thickBot="1" x14ac:dyDescent="0.3">
      <c r="B8" s="130">
        <v>2</v>
      </c>
      <c r="C8" s="29" t="s">
        <v>80</v>
      </c>
      <c r="D8" s="28" t="s">
        <v>129</v>
      </c>
      <c r="E8" s="28" t="s">
        <v>129</v>
      </c>
      <c r="F8" s="28" t="s">
        <v>129</v>
      </c>
      <c r="G8" s="28" t="s">
        <v>129</v>
      </c>
      <c r="H8" s="28" t="s">
        <v>129</v>
      </c>
      <c r="I8" s="28" t="s">
        <v>129</v>
      </c>
      <c r="J8" s="28" t="s">
        <v>129</v>
      </c>
      <c r="K8" s="28">
        <v>70</v>
      </c>
      <c r="L8" s="28">
        <v>9</v>
      </c>
      <c r="M8" s="28">
        <v>0</v>
      </c>
      <c r="N8" s="28">
        <v>5</v>
      </c>
      <c r="O8" s="28">
        <v>0</v>
      </c>
      <c r="P8" s="91">
        <f>SUM(K8:O8)</f>
        <v>84</v>
      </c>
    </row>
    <row r="10" spans="2:16" ht="25.5" x14ac:dyDescent="0.25">
      <c r="C10" s="37" t="s">
        <v>124</v>
      </c>
      <c r="D10" s="221" t="s">
        <v>125</v>
      </c>
      <c r="E10" s="221"/>
      <c r="F10" s="221"/>
      <c r="G10" s="84" t="s">
        <v>286</v>
      </c>
    </row>
    <row r="11" spans="2:16" ht="71.25" customHeight="1" x14ac:dyDescent="0.25">
      <c r="C11" s="114" t="s">
        <v>140</v>
      </c>
      <c r="D11" s="205" t="s">
        <v>204</v>
      </c>
      <c r="E11" s="205"/>
      <c r="F11" s="205"/>
      <c r="G11" s="114" t="s">
        <v>296</v>
      </c>
    </row>
    <row r="12" spans="2:16" ht="67.5" x14ac:dyDescent="0.25">
      <c r="C12" s="114" t="s">
        <v>142</v>
      </c>
      <c r="D12" s="205" t="s">
        <v>261</v>
      </c>
      <c r="E12" s="205"/>
      <c r="F12" s="205"/>
      <c r="G12" s="114" t="s">
        <v>296</v>
      </c>
    </row>
    <row r="13" spans="2:16" x14ac:dyDescent="0.25">
      <c r="G13" s="21"/>
    </row>
    <row r="41" spans="2:2" ht="26.25" customHeight="1" x14ac:dyDescent="0.25"/>
    <row r="42" spans="2:2" ht="349.5" customHeight="1" x14ac:dyDescent="0.25"/>
    <row r="43" spans="2:2" ht="225.75" customHeight="1" x14ac:dyDescent="0.25">
      <c r="B43" s="21"/>
    </row>
  </sheetData>
  <mergeCells count="5">
    <mergeCell ref="C3:F3"/>
    <mergeCell ref="C4:E4"/>
    <mergeCell ref="D11:F11"/>
    <mergeCell ref="D10:F10"/>
    <mergeCell ref="D12:F12"/>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348BAC8BE4C6D4E9CE43D9743FE7237" ma:contentTypeVersion="7" ma:contentTypeDescription="Crear nuevo documento." ma:contentTypeScope="" ma:versionID="0c8ae9d215f7668cd00f6ae069628277">
  <xsd:schema xmlns:xsd="http://www.w3.org/2001/XMLSchema" xmlns:xs="http://www.w3.org/2001/XMLSchema" xmlns:p="http://schemas.microsoft.com/office/2006/metadata/properties" xmlns:ns2="43873f88-fdf3-47c7-9c73-0f27ee2bbd51" targetNamespace="http://schemas.microsoft.com/office/2006/metadata/properties" ma:root="true" ma:fieldsID="b75ab631882e9b943cf717b8a60cb3a6" ns2:_="">
    <xsd:import namespace="43873f88-fdf3-47c7-9c73-0f27ee2bbd5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873f88-fdf3-47c7-9c73-0f27ee2bb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03A7A3-9806-4D82-91FB-5CE442ADC243}">
  <ds:schemaRefs>
    <ds:schemaRef ds:uri="http://schemas.microsoft.com/sharepoint/v3/contenttype/forms"/>
  </ds:schemaRefs>
</ds:datastoreItem>
</file>

<file path=customXml/itemProps2.xml><?xml version="1.0" encoding="utf-8"?>
<ds:datastoreItem xmlns:ds="http://schemas.openxmlformats.org/officeDocument/2006/customXml" ds:itemID="{AB5C7900-735A-490B-9F76-FE3C7D3B5556}">
  <ds:schemaRefs>
    <ds:schemaRef ds:uri="http://www.w3.org/XML/1998/namespace"/>
    <ds:schemaRef ds:uri="43873f88-fdf3-47c7-9c73-0f27ee2bbd51"/>
    <ds:schemaRef ds:uri="http://purl.org/dc/elements/1.1/"/>
    <ds:schemaRef ds:uri="http://purl.org/dc/term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schemas.microsoft.com/office/infopath/2007/PartnerControls"/>
  </ds:schemaRefs>
</ds:datastoreItem>
</file>

<file path=customXml/itemProps3.xml><?xml version="1.0" encoding="utf-8"?>
<ds:datastoreItem xmlns:ds="http://schemas.openxmlformats.org/officeDocument/2006/customXml" ds:itemID="{7AC4AFEA-8D38-4869-B197-7DA2EBBF73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873f88-fdf3-47c7-9c73-0f27ee2bbd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1</vt:i4>
      </vt:variant>
    </vt:vector>
  </HeadingPairs>
  <TitlesOfParts>
    <vt:vector size="59" baseType="lpstr">
      <vt:lpstr>Parametros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Parametros!_Hlk950591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Enrique Fajardo Caballero</dc:creator>
  <cp:lastModifiedBy>Daniel Orlando Pardo López</cp:lastModifiedBy>
  <dcterms:created xsi:type="dcterms:W3CDTF">2019-09-20T16:53:36Z</dcterms:created>
  <dcterms:modified xsi:type="dcterms:W3CDTF">2019-10-09T22:47:02Z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0x0101000348BAC8BE4C6D4E9CE43D9743FE7237</vt:lpwstr>
  </property>
</Properties>
</file>