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9.xml" ContentType="application/vnd.openxmlformats-officedocument.spreadsheetml.worksheet+xml"/>
  <Override PartName="/xl/worksheets/sheet18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684059303b403e/Escritorio/ICBF 2023/JULIO/BANCO FAMILIA Y COMUNIDADES/DEFINITIVOS/TEMAS A ADENDAR/"/>
    </mc:Choice>
  </mc:AlternateContent>
  <xr:revisionPtr revIDLastSave="2" documentId="8_{383D3699-73D8-47CC-9370-3BC1780BE4B0}" xr6:coauthVersionLast="47" xr6:coauthVersionMax="47" xr10:uidLastSave="{6464FA0E-EB69-43F2-9D48-4B0450557E53}"/>
  <bookViews>
    <workbookView xWindow="-110" yWindow="-110" windowWidth="19420" windowHeight="10300" tabRatio="781" activeTab="2" xr2:uid="{3FF2BD75-1C5C-4FCA-868B-898E9142B736}"/>
  </bookViews>
  <sheets>
    <sheet name="MSF" sheetId="3" r:id="rId1"/>
    <sheet name="Regionales 2 contratos" sheetId="1" r:id="rId2"/>
    <sheet name="Zona 16" sheetId="21" r:id="rId3"/>
    <sheet name="Zona 17" sheetId="22" r:id="rId4"/>
    <sheet name="Zona 18" sheetId="23" r:id="rId5"/>
    <sheet name="Zona 19" sheetId="24" r:id="rId6"/>
    <sheet name="Zona 21" sheetId="18" r:id="rId7"/>
    <sheet name="Zona 22" sheetId="19" r:id="rId8"/>
    <sheet name="Zona 23" sheetId="13" r:id="rId9"/>
    <sheet name="Zona 24" sheetId="14" r:id="rId10"/>
    <sheet name="Zona 25" sheetId="17" r:id="rId11"/>
    <sheet name="Zona 26" sheetId="20" r:id="rId12"/>
    <sheet name="Zona 29" sheetId="4" r:id="rId13"/>
    <sheet name="Zona 30" sheetId="5" r:id="rId14"/>
    <sheet name="Zona 31" sheetId="26" r:id="rId15"/>
    <sheet name="Zona 32" sheetId="25" r:id="rId16"/>
    <sheet name="Zona 34" sheetId="8" r:id="rId17"/>
    <sheet name="Zona 35" sheetId="9" r:id="rId18"/>
    <sheet name="Zona 39" sheetId="16" r:id="rId19"/>
    <sheet name="Zona 40" sheetId="15" r:id="rId20"/>
    <sheet name="Zona 41" sheetId="10" r:id="rId21"/>
    <sheet name="Zona 42" sheetId="12" r:id="rId22"/>
    <sheet name="Zona 43" sheetId="6" r:id="rId23"/>
    <sheet name="Zona 44" sheetId="7" r:id="rId24"/>
  </sheets>
  <definedNames>
    <definedName name="_xlnm._FilterDatabase" localSheetId="0" hidden="1">MSF!$A$5:$E$365</definedName>
    <definedName name="_xlnm._FilterDatabase" localSheetId="1" hidden="1">'Regionales 2 contratos'!$A$4:$L$204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7" l="1"/>
  <c r="D364" i="3"/>
  <c r="C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0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364" i="3" l="1"/>
  <c r="C204" i="1"/>
  <c r="D204" i="1"/>
  <c r="E204" i="1"/>
  <c r="G204" i="1"/>
  <c r="H204" i="1"/>
  <c r="J204" i="1"/>
  <c r="K204" i="1"/>
</calcChain>
</file>

<file path=xl/sharedStrings.xml><?xml version="1.0" encoding="utf-8"?>
<sst xmlns="http://schemas.openxmlformats.org/spreadsheetml/2006/main" count="2045" uniqueCount="478">
  <si>
    <t>185 municipios</t>
  </si>
  <si>
    <t>11 regionales</t>
  </si>
  <si>
    <t>Valencia</t>
  </si>
  <si>
    <t>Córdoba</t>
  </si>
  <si>
    <t>Tuchín</t>
  </si>
  <si>
    <t>Tierralta</t>
  </si>
  <si>
    <t>San Pelayo</t>
  </si>
  <si>
    <t>San Bernardo Del Viento</t>
  </si>
  <si>
    <t>San Andrés Sotavento</t>
  </si>
  <si>
    <t>Sahagún</t>
  </si>
  <si>
    <t>Puerto Libertador</t>
  </si>
  <si>
    <t>Puerto Escondido</t>
  </si>
  <si>
    <t>Montería</t>
  </si>
  <si>
    <t>La Apartada</t>
  </si>
  <si>
    <t>Chimá</t>
  </si>
  <si>
    <t>Cereté</t>
  </si>
  <si>
    <t>Ayapel</t>
  </si>
  <si>
    <t xml:space="preserve">EL DOVIO </t>
  </si>
  <si>
    <t>Valle Del Cauca</t>
  </si>
  <si>
    <t xml:space="preserve">BOLIVAR </t>
  </si>
  <si>
    <t>ANSERMANUEVO</t>
  </si>
  <si>
    <t>TRUJILLO</t>
  </si>
  <si>
    <t xml:space="preserve">ANDALUCIA </t>
  </si>
  <si>
    <t>OBANDO</t>
  </si>
  <si>
    <t>CAICEDONIA</t>
  </si>
  <si>
    <t xml:space="preserve">ZARZAL </t>
  </si>
  <si>
    <t xml:space="preserve">ROLDANILLO </t>
  </si>
  <si>
    <t xml:space="preserve">ARGELIA </t>
  </si>
  <si>
    <t>ALCALA</t>
  </si>
  <si>
    <t xml:space="preserve">SAN PEDRO </t>
  </si>
  <si>
    <t xml:space="preserve">SEVILLA </t>
  </si>
  <si>
    <t>GUADALAJARA DE BUGA</t>
  </si>
  <si>
    <t xml:space="preserve">CARTAGO </t>
  </si>
  <si>
    <t>TULUÁ</t>
  </si>
  <si>
    <t xml:space="preserve">CANDELARIA </t>
  </si>
  <si>
    <t>GINEBRA</t>
  </si>
  <si>
    <t xml:space="preserve">EL CERRITO </t>
  </si>
  <si>
    <t xml:space="preserve">GUACARI </t>
  </si>
  <si>
    <t xml:space="preserve">RESTREPO </t>
  </si>
  <si>
    <t>YUMBO</t>
  </si>
  <si>
    <t>VIJES</t>
  </si>
  <si>
    <t xml:space="preserve">PRADERA </t>
  </si>
  <si>
    <t xml:space="preserve">FLORIDA </t>
  </si>
  <si>
    <t>BUENAVENTURA</t>
  </si>
  <si>
    <t>PALMIRA</t>
  </si>
  <si>
    <t>JAMUNDI</t>
  </si>
  <si>
    <t xml:space="preserve">CALI </t>
  </si>
  <si>
    <t>Zipaquirá</t>
  </si>
  <si>
    <t>Cundinamarca</t>
  </si>
  <si>
    <t>Villeta</t>
  </si>
  <si>
    <t>Villapinzón</t>
  </si>
  <si>
    <t>Villa De San Diego De Ubaté</t>
  </si>
  <si>
    <t>Tocancipá</t>
  </si>
  <si>
    <t>Tocaima</t>
  </si>
  <si>
    <t>Suesca</t>
  </si>
  <si>
    <t>Soacha</t>
  </si>
  <si>
    <t>Silvania</t>
  </si>
  <si>
    <t>Sibaté</t>
  </si>
  <si>
    <t>Sesquilé</t>
  </si>
  <si>
    <t>San Juan De Rioseco</t>
  </si>
  <si>
    <t>Ricaurte</t>
  </si>
  <si>
    <t>Pacho</t>
  </si>
  <si>
    <t>Mosquera</t>
  </si>
  <si>
    <t>Madrid</t>
  </si>
  <si>
    <t>La Vega</t>
  </si>
  <si>
    <t>La Mesa</t>
  </si>
  <si>
    <t>Guasca</t>
  </si>
  <si>
    <t>Guaduas</t>
  </si>
  <si>
    <t>Girardot</t>
  </si>
  <si>
    <t>Gachetá</t>
  </si>
  <si>
    <t>Fusagasugá</t>
  </si>
  <si>
    <t>Funza</t>
  </si>
  <si>
    <t>Facatativá</t>
  </si>
  <si>
    <t>El Colegio</t>
  </si>
  <si>
    <t>Chocontá</t>
  </si>
  <si>
    <t>Chía</t>
  </si>
  <si>
    <t>Cajicá</t>
  </si>
  <si>
    <t>Cachipay</t>
  </si>
  <si>
    <t>Bojacá</t>
  </si>
  <si>
    <t>Arbeláez</t>
  </si>
  <si>
    <t>Anolaima</t>
  </si>
  <si>
    <t>Vélez</t>
  </si>
  <si>
    <t>Santander</t>
  </si>
  <si>
    <t>Valle De San José</t>
  </si>
  <si>
    <t>Socorro</t>
  </si>
  <si>
    <t>Simacota</t>
  </si>
  <si>
    <t>San Vicente De Chucurí</t>
  </si>
  <si>
    <t>San José De Miranda</t>
  </si>
  <si>
    <t>San Gil</t>
  </si>
  <si>
    <t>Sabana De Torres</t>
  </si>
  <si>
    <t>Puerto Wilches</t>
  </si>
  <si>
    <t>Piedecuesta</t>
  </si>
  <si>
    <t>Málaga</t>
  </si>
  <si>
    <t>Lebrija</t>
  </si>
  <si>
    <t>Landázuri</t>
  </si>
  <si>
    <t>Girón</t>
  </si>
  <si>
    <t>Floridablanca</t>
  </si>
  <si>
    <t>Curití</t>
  </si>
  <si>
    <t>Cimitarra</t>
  </si>
  <si>
    <t>Cerrito</t>
  </si>
  <si>
    <t>Bucaramanga</t>
  </si>
  <si>
    <t>Bolívar</t>
  </si>
  <si>
    <t>Barrancabermeja</t>
  </si>
  <si>
    <t>Barbosa</t>
  </si>
  <si>
    <t>San Andrés de Tumaco</t>
  </si>
  <si>
    <t>Nariño</t>
  </si>
  <si>
    <t>Samaniego</t>
  </si>
  <si>
    <t>Roberto Payán</t>
  </si>
  <si>
    <t>Policarpa</t>
  </si>
  <si>
    <t>Pasto</t>
  </si>
  <si>
    <t>Magüí</t>
  </si>
  <si>
    <t>Ipiales</t>
  </si>
  <si>
    <t>El Rosario</t>
  </si>
  <si>
    <t>Cumbitara</t>
  </si>
  <si>
    <t>Cumbal</t>
  </si>
  <si>
    <t>Barbacoas</t>
  </si>
  <si>
    <t>Venadillo</t>
  </si>
  <si>
    <t>Tolima</t>
  </si>
  <si>
    <t>San Antonio</t>
  </si>
  <si>
    <t>Saldaña</t>
  </si>
  <si>
    <t>Rovira</t>
  </si>
  <si>
    <t>Rioblanco</t>
  </si>
  <si>
    <t>Purificación</t>
  </si>
  <si>
    <t>Planadas</t>
  </si>
  <si>
    <t>Melgar</t>
  </si>
  <si>
    <t>Mariquita</t>
  </si>
  <si>
    <t>Líbano</t>
  </si>
  <si>
    <t>Lérida</t>
  </si>
  <si>
    <t>Icononzo</t>
  </si>
  <si>
    <t>Ibagué</t>
  </si>
  <si>
    <t>Honda</t>
  </si>
  <si>
    <t>Guamo</t>
  </si>
  <si>
    <t>Fresno</t>
  </si>
  <si>
    <t>Flandes</t>
  </si>
  <si>
    <t>Espinal</t>
  </si>
  <si>
    <t>Chaparral</t>
  </si>
  <si>
    <t>Cajamarca</t>
  </si>
  <si>
    <t>Ataco</t>
  </si>
  <si>
    <t>Armero</t>
  </si>
  <si>
    <t>Anzoátegui</t>
  </si>
  <si>
    <t>Ambalema</t>
  </si>
  <si>
    <t>Timbiquí</t>
  </si>
  <si>
    <t>Cauca</t>
  </si>
  <si>
    <t>Suárez</t>
  </si>
  <si>
    <t>Santander De Quilichao</t>
  </si>
  <si>
    <t>Puerto Tejada</t>
  </si>
  <si>
    <t>Popayán</t>
  </si>
  <si>
    <t>Piendamó - Tunía</t>
  </si>
  <si>
    <t>Patía</t>
  </si>
  <si>
    <t>Páez</t>
  </si>
  <si>
    <t>Morales</t>
  </si>
  <si>
    <t>Miranda</t>
  </si>
  <si>
    <t>López De Micay</t>
  </si>
  <si>
    <t>Jambaló</t>
  </si>
  <si>
    <t>Guapi</t>
  </si>
  <si>
    <t>El Tambo</t>
  </si>
  <si>
    <t>Corinto</t>
  </si>
  <si>
    <t>Caloto</t>
  </si>
  <si>
    <t>Caldono</t>
  </si>
  <si>
    <t>Cajibío</t>
  </si>
  <si>
    <t>Buenos Aires</t>
  </si>
  <si>
    <t>Balboa</t>
  </si>
  <si>
    <t>Argelia</t>
  </si>
  <si>
    <t>Almaguer</t>
  </si>
  <si>
    <t>Turbaco</t>
  </si>
  <si>
    <t>Simití</t>
  </si>
  <si>
    <t>San Jacinto</t>
  </si>
  <si>
    <t>Montecristo</t>
  </si>
  <si>
    <t>Mompós</t>
  </si>
  <si>
    <t>Margarita</t>
  </si>
  <si>
    <t>Magangué</t>
  </si>
  <si>
    <t>El Guamo</t>
  </si>
  <si>
    <t>El Carmen De Bolívar</t>
  </si>
  <si>
    <t>Cartagena De Indias</t>
  </si>
  <si>
    <t>Arroyohondo</t>
  </si>
  <si>
    <t>Vigía Del Fuerte</t>
  </si>
  <si>
    <t>Antioquia</t>
  </si>
  <si>
    <t>Valdivia</t>
  </si>
  <si>
    <t>Urrao</t>
  </si>
  <si>
    <t>Tarazá</t>
  </si>
  <si>
    <t>Segovia</t>
  </si>
  <si>
    <t>Remedios</t>
  </si>
  <si>
    <t>Necoclí</t>
  </si>
  <si>
    <t>Mutatá</t>
  </si>
  <si>
    <t>Murindó</t>
  </si>
  <si>
    <t>Medellín</t>
  </si>
  <si>
    <t>Ituango</t>
  </si>
  <si>
    <t>Itagüí</t>
  </si>
  <si>
    <t>Dabeiba</t>
  </si>
  <si>
    <t>Caucasia</t>
  </si>
  <si>
    <t>Bello</t>
  </si>
  <si>
    <t>Tubará</t>
  </si>
  <si>
    <t>Atlántico</t>
  </si>
  <si>
    <t>Soledad</t>
  </si>
  <si>
    <t>Sabanalarga</t>
  </si>
  <si>
    <t>Sabanagrande</t>
  </si>
  <si>
    <t>Repelón</t>
  </si>
  <si>
    <t>Puerto Colombia</t>
  </si>
  <si>
    <t>Ponedera</t>
  </si>
  <si>
    <t>Palmar De Varela</t>
  </si>
  <si>
    <t>Malambo</t>
  </si>
  <si>
    <t>Luruaco</t>
  </si>
  <si>
    <t>Juan De Acosta</t>
  </si>
  <si>
    <t>Galapa</t>
  </si>
  <si>
    <t>Candelaria</t>
  </si>
  <si>
    <t>Campo De La Cruz</t>
  </si>
  <si>
    <t>Barranquilla</t>
  </si>
  <si>
    <t>Bogotá, D.C.</t>
  </si>
  <si>
    <t>Bogotá</t>
  </si>
  <si>
    <t>META DE ATENCIÓN RURAL  CONTRATO 2</t>
  </si>
  <si>
    <t>META DE ATENCIÓN URBANA CONTRATO 2</t>
  </si>
  <si>
    <t>META DE ATENCIÓN RURAL  CONTRATO 1</t>
  </si>
  <si>
    <t>META DE ATENCIÓN URBANA CONTRATO 1</t>
  </si>
  <si>
    <t>TOTAL</t>
  </si>
  <si>
    <t xml:space="preserve">META DE ATENCIÓN RURAL  </t>
  </si>
  <si>
    <t>META DE ATENCIÓN URBANA</t>
  </si>
  <si>
    <t xml:space="preserve">MUNICIPIO </t>
  </si>
  <si>
    <t>REGIONAL</t>
  </si>
  <si>
    <t>METAS ASIGNADAS VIGENCIA 2023</t>
  </si>
  <si>
    <t>ICBF DIRECCIÓN DE FAMILIAS Y COMUNIDADES METAS SOCIALES MUNICIPALIZADAS MI FAMILIA 2023</t>
  </si>
  <si>
    <t>Amazonas</t>
  </si>
  <si>
    <t>Leticia</t>
  </si>
  <si>
    <t>Puerto Nariño</t>
  </si>
  <si>
    <t>Arauca</t>
  </si>
  <si>
    <t>Arauquita</t>
  </si>
  <si>
    <t>Cravo Norte</t>
  </si>
  <si>
    <t>Fortul</t>
  </si>
  <si>
    <t>Puerto Rondón</t>
  </si>
  <si>
    <t>Saravena</t>
  </si>
  <si>
    <t>Tame</t>
  </si>
  <si>
    <t>Archipiélago De San Andrés Y Providencia</t>
  </si>
  <si>
    <t>San Andrés</t>
  </si>
  <si>
    <t>Boyacá</t>
  </si>
  <si>
    <t>Campohermoso</t>
  </si>
  <si>
    <t>Chiquinquirá</t>
  </si>
  <si>
    <t>Chitaraque</t>
  </si>
  <si>
    <t>Chivatá</t>
  </si>
  <si>
    <t>Duitama</t>
  </si>
  <si>
    <t>El Cocuy</t>
  </si>
  <si>
    <t>Garagoa</t>
  </si>
  <si>
    <t>Güicán De La Sierra</t>
  </si>
  <si>
    <t>La Victoria</t>
  </si>
  <si>
    <t>Labranzagrande</t>
  </si>
  <si>
    <t>Miraflores</t>
  </si>
  <si>
    <t>Moniquirá</t>
  </si>
  <si>
    <t>Muzo</t>
  </si>
  <si>
    <t>Otanche</t>
  </si>
  <si>
    <t>Pajarito</t>
  </si>
  <si>
    <t>Paya</t>
  </si>
  <si>
    <t>Pisba</t>
  </si>
  <si>
    <t>Puerto Boyacá</t>
  </si>
  <si>
    <t>Soatá</t>
  </si>
  <si>
    <t>Socha</t>
  </si>
  <si>
    <t>Sogamoso</t>
  </si>
  <si>
    <t>Soracá</t>
  </si>
  <si>
    <t>Tipacoque</t>
  </si>
  <si>
    <t>Tunja</t>
  </si>
  <si>
    <t>Tununguá</t>
  </si>
  <si>
    <t>Caldas</t>
  </si>
  <si>
    <t>Aguadas</t>
  </si>
  <si>
    <t>Anserma</t>
  </si>
  <si>
    <t>Belalcázar</t>
  </si>
  <si>
    <t>Chinchiná</t>
  </si>
  <si>
    <t>La Dorada</t>
  </si>
  <si>
    <t>Manizales</t>
  </si>
  <si>
    <t>Manzanares</t>
  </si>
  <si>
    <t>Marmato</t>
  </si>
  <si>
    <t>Pácora</t>
  </si>
  <si>
    <t>Pensilvania</t>
  </si>
  <si>
    <t>Riosucio</t>
  </si>
  <si>
    <t>Samaná</t>
  </si>
  <si>
    <t>Supía</t>
  </si>
  <si>
    <t>Caquetá</t>
  </si>
  <si>
    <t>Belén De Los Andaquíes</t>
  </si>
  <si>
    <t>Cartagena Del Chairá</t>
  </si>
  <si>
    <t>Curillo</t>
  </si>
  <si>
    <t>El Doncello</t>
  </si>
  <si>
    <t>El Paujíl</t>
  </si>
  <si>
    <t>Florencia</t>
  </si>
  <si>
    <t>La Montañita</t>
  </si>
  <si>
    <t>Milán</t>
  </si>
  <si>
    <t>Morelia</t>
  </si>
  <si>
    <t>Puerto Rico</t>
  </si>
  <si>
    <t>San José Del Fragua</t>
  </si>
  <si>
    <t>San Vicente Del Caguán</t>
  </si>
  <si>
    <t>Solano</t>
  </si>
  <si>
    <t>Solita</t>
  </si>
  <si>
    <t>Casanare</t>
  </si>
  <si>
    <t>Hato Corozal</t>
  </si>
  <si>
    <t>Paz De Ariporo</t>
  </si>
  <si>
    <t>Pore</t>
  </si>
  <si>
    <t>Yopal</t>
  </si>
  <si>
    <t>Cesar</t>
  </si>
  <si>
    <t>Agustín Codazzi</t>
  </si>
  <si>
    <t>Curumaní</t>
  </si>
  <si>
    <t>La Gloria</t>
  </si>
  <si>
    <t>La Paz</t>
  </si>
  <si>
    <t>Manaure Balcón Del Cesar</t>
  </si>
  <si>
    <t>Pelaya</t>
  </si>
  <si>
    <t>Valledupar</t>
  </si>
  <si>
    <t>Chocó</t>
  </si>
  <si>
    <t>Bagadó</t>
  </si>
  <si>
    <t>Bahía Solano</t>
  </si>
  <si>
    <t>Bajo Baudó</t>
  </si>
  <si>
    <t>Bojayá</t>
  </si>
  <si>
    <t>Carmen Del Darién</t>
  </si>
  <si>
    <t>El Litoral Del San Juan</t>
  </si>
  <si>
    <t>Nóvita</t>
  </si>
  <si>
    <t>Quibdó</t>
  </si>
  <si>
    <t>Unguía</t>
  </si>
  <si>
    <t>Guainía</t>
  </si>
  <si>
    <t>Inírida</t>
  </si>
  <si>
    <t>Guaviare</t>
  </si>
  <si>
    <t>Calamar</t>
  </si>
  <si>
    <t>El Retorno</t>
  </si>
  <si>
    <t>San José Del Guaviare</t>
  </si>
  <si>
    <t>Huila</t>
  </si>
  <si>
    <t>Acevedo</t>
  </si>
  <si>
    <t>Aipe</t>
  </si>
  <si>
    <t>Algeciras</t>
  </si>
  <si>
    <t>Baraya</t>
  </si>
  <si>
    <t>Guadalupe</t>
  </si>
  <si>
    <t>Isnos</t>
  </si>
  <si>
    <t>Nátaga</t>
  </si>
  <si>
    <t>Neiva</t>
  </si>
  <si>
    <t>Palermo</t>
  </si>
  <si>
    <t>Saladoblanco</t>
  </si>
  <si>
    <t>Suaza</t>
  </si>
  <si>
    <t>Tello</t>
  </si>
  <si>
    <t>Teruel</t>
  </si>
  <si>
    <t>La Guajira</t>
  </si>
  <si>
    <t>Maicao</t>
  </si>
  <si>
    <t>Riohacha</t>
  </si>
  <si>
    <t>Magdalena</t>
  </si>
  <si>
    <t>Aracataca</t>
  </si>
  <si>
    <t>Ciénaga</t>
  </si>
  <si>
    <t>Fundación</t>
  </si>
  <si>
    <t>Santa Marta</t>
  </si>
  <si>
    <t>Zona Bananera</t>
  </si>
  <si>
    <t>Meta</t>
  </si>
  <si>
    <t>Acacías</t>
  </si>
  <si>
    <t>Granada</t>
  </si>
  <si>
    <t>Puerto Gaitán</t>
  </si>
  <si>
    <t>Puerto López</t>
  </si>
  <si>
    <t>Villavicencio</t>
  </si>
  <si>
    <t>Norte De Santander</t>
  </si>
  <si>
    <t>Ábrego</t>
  </si>
  <si>
    <t>Bucarasica</t>
  </si>
  <si>
    <t>Convención</t>
  </si>
  <si>
    <t>El Carmen</t>
  </si>
  <si>
    <t>El Tarra</t>
  </si>
  <si>
    <t>El Zulia</t>
  </si>
  <si>
    <t>Hacarí</t>
  </si>
  <si>
    <t>Ocaña</t>
  </si>
  <si>
    <t>San Calixto</t>
  </si>
  <si>
    <t>San José De Cúcuta</t>
  </si>
  <si>
    <t>Sardinata</t>
  </si>
  <si>
    <t>Teorama</t>
  </si>
  <si>
    <t>Tibú</t>
  </si>
  <si>
    <t>Putumayo</t>
  </si>
  <si>
    <t>Mocoa</t>
  </si>
  <si>
    <t>Orito</t>
  </si>
  <si>
    <t>Puerto Asís</t>
  </si>
  <si>
    <t>Puerto Caicedo</t>
  </si>
  <si>
    <t>Puerto Guzmán</t>
  </si>
  <si>
    <t>San Miguel</t>
  </si>
  <si>
    <t>Sibundoy</t>
  </si>
  <si>
    <t>Valle del Guamuez</t>
  </si>
  <si>
    <t>Villagarzón</t>
  </si>
  <si>
    <t>Quindío</t>
  </si>
  <si>
    <t>Armenia</t>
  </si>
  <si>
    <t>Calarcá</t>
  </si>
  <si>
    <t>Circasia</t>
  </si>
  <si>
    <t>Génova</t>
  </si>
  <si>
    <t>La Tebaida</t>
  </si>
  <si>
    <t>Montenegro</t>
  </si>
  <si>
    <t>Quimbaya</t>
  </si>
  <si>
    <t>Risaralda</t>
  </si>
  <si>
    <t>Apía</t>
  </si>
  <si>
    <t>Dosquebradas</t>
  </si>
  <si>
    <t>Marsella</t>
  </si>
  <si>
    <t>Mistrató</t>
  </si>
  <si>
    <t>Pereira</t>
  </si>
  <si>
    <t>Pueblo Rico</t>
  </si>
  <si>
    <t>Santa Rosa De Cabal</t>
  </si>
  <si>
    <t>Santuario</t>
  </si>
  <si>
    <t>Sucre</t>
  </si>
  <si>
    <t>Caimito</t>
  </si>
  <si>
    <t>Corozal</t>
  </si>
  <si>
    <t>Majagual</t>
  </si>
  <si>
    <t>Morroa</t>
  </si>
  <si>
    <t>San Luis de Sincé</t>
  </si>
  <si>
    <t>San Marcos</t>
  </si>
  <si>
    <t>Sincelejo</t>
  </si>
  <si>
    <t>Alcalá</t>
  </si>
  <si>
    <t>Andalucía</t>
  </si>
  <si>
    <t>Ansermanuevo</t>
  </si>
  <si>
    <t>Buenaventura</t>
  </si>
  <si>
    <t>Caicedonia</t>
  </si>
  <si>
    <t>Cali</t>
  </si>
  <si>
    <t>Cartago</t>
  </si>
  <si>
    <t>El Cerrito</t>
  </si>
  <si>
    <t>El Dovio</t>
  </si>
  <si>
    <t>Florida</t>
  </si>
  <si>
    <t>Ginebra</t>
  </si>
  <si>
    <t>Guacarí</t>
  </si>
  <si>
    <t>Guadalajara De Buga</t>
  </si>
  <si>
    <t>Jamundí</t>
  </si>
  <si>
    <t>Obando</t>
  </si>
  <si>
    <t>Palmira</t>
  </si>
  <si>
    <t>Pradera</t>
  </si>
  <si>
    <t>Restrepo</t>
  </si>
  <si>
    <t>Roldanillo</t>
  </si>
  <si>
    <t>San Pedro</t>
  </si>
  <si>
    <t>Sevilla</t>
  </si>
  <si>
    <t>Trujillo</t>
  </si>
  <si>
    <t>Tuluá</t>
  </si>
  <si>
    <t>Vijes</t>
  </si>
  <si>
    <t>Yumbo</t>
  </si>
  <si>
    <t>Zarzal</t>
  </si>
  <si>
    <t>Vaupés</t>
  </si>
  <si>
    <t>Carurú</t>
  </si>
  <si>
    <t>Mitú</t>
  </si>
  <si>
    <t>Taraira</t>
  </si>
  <si>
    <t>Vichada</t>
  </si>
  <si>
    <t>La Primavera</t>
  </si>
  <si>
    <t>Santa Rosalía</t>
  </si>
  <si>
    <t>Total general</t>
  </si>
  <si>
    <t>META DE ATENCIÓN URBANA ZONA 29</t>
  </si>
  <si>
    <t>META DE ATENCIÓN RURAL  ZONA 29</t>
  </si>
  <si>
    <t>SI</t>
  </si>
  <si>
    <t>CONTRATO 2</t>
  </si>
  <si>
    <t>CONTRATO 1</t>
  </si>
  <si>
    <t>NO</t>
  </si>
  <si>
    <t>Suma de META DE ATENCIÓN URBANA ZONA 34</t>
  </si>
  <si>
    <t xml:space="preserve"> META DE ATENCIÓN URBANA ZONA 35</t>
  </si>
  <si>
    <t>Suma de META DE ATENCIÓN RURAL  ZONA 35</t>
  </si>
  <si>
    <t>Suma de META DE ATENCIÓN URBANA ZONA 42</t>
  </si>
  <si>
    <t>Suma de META DE ATENCIÓN RURAL  ZONA 42</t>
  </si>
  <si>
    <t>Suma de META DE ATENCIÓN URBANA ZONA 41</t>
  </si>
  <si>
    <t>Suma de META DE ATENCIÓN RURAL ZONA 41</t>
  </si>
  <si>
    <t>Suma de META DE ATENCIÓN RURAL ZONA 34</t>
  </si>
  <si>
    <t>Suma de META DE ATENCIÓN URBANA ZONA 24</t>
  </si>
  <si>
    <t>Suma de META DE ATENCIÓN RURAL  ZONA 24</t>
  </si>
  <si>
    <t>Suma de META DE ATENCIÓN URBANA ZONA 40</t>
  </si>
  <si>
    <t>Suma de META DE ATENCIÓN RURAL  ZONA 40</t>
  </si>
  <si>
    <t>Suma de META DE ATENCIÓN URBANA ZONA 39</t>
  </si>
  <si>
    <t>Suma de META DE ATENCIÓN RURAL  ZONA 39</t>
  </si>
  <si>
    <t>Suma de META DE ATENCIÓN URBANA ZONA 21</t>
  </si>
  <si>
    <t>Suma de META DE ATENCIÓN RURAL  ZONA 21</t>
  </si>
  <si>
    <t>Suma de META DE ATENCIÓN URBANA ZONA 22</t>
  </si>
  <si>
    <t>Suma de META DE ATENCIÓN RURAL  ZONA 22</t>
  </si>
  <si>
    <t>Suma de META DE ATENCIÓN URBANA ZONA 23</t>
  </si>
  <si>
    <t>Suma de META DE ATENCIÓN RURAL  ZONA 23</t>
  </si>
  <si>
    <t>Suma de META DE ATENCIÓN URBANA ZONA 29</t>
  </si>
  <si>
    <t>Suma de META DE ATENCIÓN RURAL  ZONA 29</t>
  </si>
  <si>
    <t>Suma de META DE ATENCIÓN URBANA ZONA 30</t>
  </si>
  <si>
    <t>Suma de META DE ATENCIÓN RURAL  ZONA 30</t>
  </si>
  <si>
    <t>Suma de META DE ATENCIÓN URBANA ZONA 43</t>
  </si>
  <si>
    <t>Suma de META DE ATENCIÓN RURAL  ZONA 43</t>
  </si>
  <si>
    <t>Suma de META DE ATENCIÓN URBANA ZONA 44</t>
  </si>
  <si>
    <t>Suma de META DE ATENCIÓN RURAL  ZONA 44</t>
  </si>
  <si>
    <t>Suma de META DE ATENCIÓN URBANA ZONA 25</t>
  </si>
  <si>
    <t>Suma de META DE ATENCIÓN RURAL  ZONA 25</t>
  </si>
  <si>
    <t>Suma de META DE ATENCIÓN URBANA ZONA 26</t>
  </si>
  <si>
    <t>Suma de META DE ATENCIÓN RURAL  ZONA 26</t>
  </si>
  <si>
    <t>Suma de META DE ATENCIÓN URBANA ZONA 16</t>
  </si>
  <si>
    <t>Suma de META DE ATENCIÓN RURAL  ZONA 16</t>
  </si>
  <si>
    <t>Suma de META DE ATENCIÓN URBANA ZONA 17</t>
  </si>
  <si>
    <t>Suma de META DE ATENCIÓN RURAL  ZONA 17</t>
  </si>
  <si>
    <t>Suma de META DE ATENCIÓN URBANA ZONA 18</t>
  </si>
  <si>
    <t>Suma de META DE ATENCIÓN RURAL  ZONA 18</t>
  </si>
  <si>
    <t>Suma de META DE ATENCIÓN URBANA ZONA 19</t>
  </si>
  <si>
    <t>Suma de META DE ATENCIÓN RURAL  ZONA 19</t>
  </si>
  <si>
    <t>Suma de META DE ATENCIÓN URBANA ZONA 32</t>
  </si>
  <si>
    <t>Suma de META DE ATENCIÓN RURAL  ZONA 32</t>
  </si>
  <si>
    <t>Suma de META DE ATENCIÓN URBANA ZONA 31</t>
  </si>
  <si>
    <t>Suma de META DE ATENCIÓN RURAL  ZONA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</si>
</sst>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164" formatCode="0;[Red]0"/>
    <numFmt numFmtId="165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0" fillId="2" borderId="1" xfId="0" applyFill="1" applyBorder="1"/>
    <xf numFmtId="41" fontId="2" fillId="3" borderId="2" xfId="0" applyNumberFormat="1" applyFont="1" applyFill="1" applyBorder="1" applyAlignment="1">
      <alignment horizontal="center" vertical="top" wrapText="1"/>
    </xf>
    <xf numFmtId="0" fontId="2" fillId="4" borderId="3" xfId="0" applyFont="1" applyFill="1" applyBorder="1"/>
    <xf numFmtId="0" fontId="2" fillId="4" borderId="4" xfId="0" applyFont="1" applyFill="1" applyBorder="1"/>
    <xf numFmtId="0" fontId="0" fillId="2" borderId="5" xfId="0" applyFill="1" applyBorder="1"/>
    <xf numFmtId="41" fontId="0" fillId="2" borderId="6" xfId="0" applyNumberFormat="1" applyFill="1" applyBorder="1"/>
    <xf numFmtId="41" fontId="0" fillId="2" borderId="5" xfId="0" applyNumberFormat="1" applyFill="1" applyBorder="1"/>
    <xf numFmtId="0" fontId="0" fillId="0" borderId="5" xfId="0" applyBorder="1"/>
    <xf numFmtId="164" fontId="0" fillId="0" borderId="5" xfId="0" applyNumberFormat="1" applyBorder="1" applyAlignment="1">
      <alignment vertical="center" wrapText="1"/>
    </xf>
    <xf numFmtId="164" fontId="0" fillId="0" borderId="5" xfId="0" applyNumberFormat="1" applyBorder="1" applyAlignment="1">
      <alignment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164" fontId="2" fillId="0" borderId="5" xfId="0" applyNumberFormat="1" applyFont="1" applyBorder="1" applyAlignment="1">
      <alignment vertical="center"/>
    </xf>
    <xf numFmtId="164" fontId="0" fillId="0" borderId="5" xfId="1" applyNumberFormat="1" applyFont="1" applyFill="1" applyBorder="1" applyAlignment="1">
      <alignment vertical="center"/>
    </xf>
    <xf numFmtId="41" fontId="2" fillId="0" borderId="0" xfId="0" applyNumberFormat="1" applyFont="1" applyAlignment="1">
      <alignment horizontal="center" vertical="center"/>
    </xf>
    <xf numFmtId="0" fontId="0" fillId="2" borderId="0" xfId="0" applyFill="1"/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1" fontId="0" fillId="0" borderId="5" xfId="0" applyNumberFormat="1" applyBorder="1"/>
    <xf numFmtId="41" fontId="2" fillId="0" borderId="5" xfId="0" applyNumberFormat="1" applyFont="1" applyBorder="1"/>
    <xf numFmtId="41" fontId="0" fillId="0" borderId="0" xfId="0" applyNumberFormat="1"/>
    <xf numFmtId="41" fontId="2" fillId="3" borderId="23" xfId="0" applyNumberFormat="1" applyFont="1" applyFill="1" applyBorder="1" applyAlignment="1">
      <alignment horizontal="center" vertical="top" wrapText="1"/>
    </xf>
    <xf numFmtId="165" fontId="0" fillId="0" borderId="0" xfId="2" applyNumberFormat="1" applyFont="1"/>
    <xf numFmtId="165" fontId="0" fillId="0" borderId="0" xfId="0" applyNumberFormat="1"/>
    <xf numFmtId="0" fontId="2" fillId="5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5" borderId="5" xfId="0" applyFont="1" applyFill="1" applyBorder="1"/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</cellXfs>
  <cellStyles count="3">
    <cellStyle name="Millares [0]" xfId="1" builtinId="6"/>
    <cellStyle name="Moneda" xfId="2" builtinId="4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2D41B-74CB-4C2C-A657-A4A113FE5006}">
  <dimension ref="A3:G365"/>
  <sheetViews>
    <sheetView topLeftCell="A19" zoomScaleNormal="100" workbookViewId="0">
      <selection activeCell="B7" sqref="B7"/>
    </sheetView>
  </sheetViews>
  <sheetFormatPr baseColWidth="10" defaultRowHeight="14.5" x14ac:dyDescent="0.35"/>
  <cols>
    <col min="1" max="1" width="34.7265625" bestFit="1" customWidth="1"/>
    <col min="2" max="2" width="23.81640625" bestFit="1" customWidth="1"/>
    <col min="3" max="4" width="18.1796875" customWidth="1"/>
    <col min="5" max="5" width="15.7265625" customWidth="1"/>
    <col min="6" max="6" width="20.26953125" bestFit="1" customWidth="1"/>
    <col min="7" max="7" width="17.7265625" bestFit="1" customWidth="1"/>
  </cols>
  <sheetData>
    <row r="3" spans="1:6" ht="15" thickBot="1" x14ac:dyDescent="0.4"/>
    <row r="4" spans="1:6" ht="30.75" customHeight="1" thickBot="1" x14ac:dyDescent="0.4">
      <c r="A4" s="41" t="s">
        <v>219</v>
      </c>
      <c r="B4" s="42"/>
      <c r="C4" s="42"/>
      <c r="D4" s="42"/>
      <c r="E4" s="43"/>
    </row>
    <row r="5" spans="1:6" ht="29" x14ac:dyDescent="0.35">
      <c r="A5" s="22" t="s">
        <v>217</v>
      </c>
      <c r="B5" s="23" t="s">
        <v>216</v>
      </c>
      <c r="C5" s="24" t="s">
        <v>215</v>
      </c>
      <c r="D5" s="25" t="s">
        <v>214</v>
      </c>
      <c r="E5" s="26" t="s">
        <v>213</v>
      </c>
      <c r="F5" s="27"/>
    </row>
    <row r="6" spans="1:6" x14ac:dyDescent="0.35">
      <c r="A6" s="8" t="s">
        <v>220</v>
      </c>
      <c r="B6" s="8" t="s">
        <v>221</v>
      </c>
      <c r="C6" s="28">
        <v>0</v>
      </c>
      <c r="D6" s="28">
        <v>280</v>
      </c>
      <c r="E6" s="29">
        <f>C6+D6</f>
        <v>280</v>
      </c>
      <c r="F6" s="30"/>
    </row>
    <row r="7" spans="1:6" x14ac:dyDescent="0.35">
      <c r="A7" s="8" t="s">
        <v>220</v>
      </c>
      <c r="B7" s="8" t="s">
        <v>222</v>
      </c>
      <c r="C7" s="28">
        <v>0</v>
      </c>
      <c r="D7" s="28">
        <v>120</v>
      </c>
      <c r="E7" s="29">
        <f t="shared" ref="E7:E70" si="0">C7+D7</f>
        <v>120</v>
      </c>
      <c r="F7" s="30"/>
    </row>
    <row r="8" spans="1:6" x14ac:dyDescent="0.35">
      <c r="A8" s="8" t="s">
        <v>176</v>
      </c>
      <c r="B8" s="8" t="s">
        <v>190</v>
      </c>
      <c r="C8" s="28">
        <v>462</v>
      </c>
      <c r="D8" s="28">
        <v>0</v>
      </c>
      <c r="E8" s="29">
        <f t="shared" si="0"/>
        <v>462</v>
      </c>
      <c r="F8" s="30"/>
    </row>
    <row r="9" spans="1:6" x14ac:dyDescent="0.35">
      <c r="A9" s="8" t="s">
        <v>176</v>
      </c>
      <c r="B9" s="8" t="s">
        <v>189</v>
      </c>
      <c r="C9" s="28">
        <v>132</v>
      </c>
      <c r="D9" s="28">
        <v>0</v>
      </c>
      <c r="E9" s="29">
        <f t="shared" si="0"/>
        <v>132</v>
      </c>
      <c r="F9" s="30"/>
    </row>
    <row r="10" spans="1:6" x14ac:dyDescent="0.35">
      <c r="A10" s="8" t="s">
        <v>176</v>
      </c>
      <c r="B10" s="8" t="s">
        <v>188</v>
      </c>
      <c r="C10" s="28">
        <v>0</v>
      </c>
      <c r="D10" s="28">
        <v>240</v>
      </c>
      <c r="E10" s="29">
        <f t="shared" si="0"/>
        <v>240</v>
      </c>
      <c r="F10" s="30"/>
    </row>
    <row r="11" spans="1:6" x14ac:dyDescent="0.35">
      <c r="A11" s="8" t="s">
        <v>176</v>
      </c>
      <c r="B11" s="8" t="s">
        <v>187</v>
      </c>
      <c r="C11" s="28">
        <v>396</v>
      </c>
      <c r="D11" s="28">
        <v>0</v>
      </c>
      <c r="E11" s="29">
        <f t="shared" si="0"/>
        <v>396</v>
      </c>
      <c r="F11" s="30"/>
    </row>
    <row r="12" spans="1:6" x14ac:dyDescent="0.35">
      <c r="A12" s="8" t="s">
        <v>176</v>
      </c>
      <c r="B12" s="8" t="s">
        <v>186</v>
      </c>
      <c r="C12" s="28">
        <v>0</v>
      </c>
      <c r="D12" s="28">
        <v>160</v>
      </c>
      <c r="E12" s="29">
        <f t="shared" si="0"/>
        <v>160</v>
      </c>
      <c r="F12" s="30"/>
    </row>
    <row r="13" spans="1:6" x14ac:dyDescent="0.35">
      <c r="A13" s="8" t="s">
        <v>176</v>
      </c>
      <c r="B13" s="8" t="s">
        <v>185</v>
      </c>
      <c r="C13" s="28">
        <v>990</v>
      </c>
      <c r="D13" s="28">
        <v>0</v>
      </c>
      <c r="E13" s="29">
        <f t="shared" si="0"/>
        <v>990</v>
      </c>
      <c r="F13" s="30"/>
    </row>
    <row r="14" spans="1:6" x14ac:dyDescent="0.35">
      <c r="A14" s="8" t="s">
        <v>176</v>
      </c>
      <c r="B14" s="8" t="s">
        <v>184</v>
      </c>
      <c r="C14" s="28">
        <v>0</v>
      </c>
      <c r="D14" s="28">
        <v>320</v>
      </c>
      <c r="E14" s="29">
        <f t="shared" si="0"/>
        <v>320</v>
      </c>
      <c r="F14" s="30"/>
    </row>
    <row r="15" spans="1:6" x14ac:dyDescent="0.35">
      <c r="A15" s="8" t="s">
        <v>176</v>
      </c>
      <c r="B15" s="8" t="s">
        <v>183</v>
      </c>
      <c r="C15" s="28">
        <v>0</v>
      </c>
      <c r="D15" s="28">
        <v>360</v>
      </c>
      <c r="E15" s="29">
        <f t="shared" si="0"/>
        <v>360</v>
      </c>
      <c r="F15" s="30"/>
    </row>
    <row r="16" spans="1:6" x14ac:dyDescent="0.35">
      <c r="A16" s="8" t="s">
        <v>176</v>
      </c>
      <c r="B16" s="8" t="s">
        <v>182</v>
      </c>
      <c r="C16" s="28">
        <v>0</v>
      </c>
      <c r="D16" s="28">
        <v>320</v>
      </c>
      <c r="E16" s="29">
        <f t="shared" si="0"/>
        <v>320</v>
      </c>
      <c r="F16" s="30"/>
    </row>
    <row r="17" spans="1:6" x14ac:dyDescent="0.35">
      <c r="A17" s="8" t="s">
        <v>176</v>
      </c>
      <c r="B17" s="8" t="s">
        <v>181</v>
      </c>
      <c r="C17" s="28">
        <v>0</v>
      </c>
      <c r="D17" s="28">
        <v>200</v>
      </c>
      <c r="E17" s="29">
        <f t="shared" si="0"/>
        <v>200</v>
      </c>
      <c r="F17" s="30"/>
    </row>
    <row r="18" spans="1:6" x14ac:dyDescent="0.35">
      <c r="A18" s="8" t="s">
        <v>176</v>
      </c>
      <c r="B18" s="8" t="s">
        <v>180</v>
      </c>
      <c r="C18" s="28">
        <v>198</v>
      </c>
      <c r="D18" s="28">
        <v>0</v>
      </c>
      <c r="E18" s="29">
        <f t="shared" si="0"/>
        <v>198</v>
      </c>
      <c r="F18" s="30"/>
    </row>
    <row r="19" spans="1:6" x14ac:dyDescent="0.35">
      <c r="A19" s="8" t="s">
        <v>176</v>
      </c>
      <c r="B19" s="8" t="s">
        <v>179</v>
      </c>
      <c r="C19" s="28">
        <v>0</v>
      </c>
      <c r="D19" s="28">
        <v>160</v>
      </c>
      <c r="E19" s="29">
        <f t="shared" si="0"/>
        <v>160</v>
      </c>
      <c r="F19" s="30"/>
    </row>
    <row r="20" spans="1:6" x14ac:dyDescent="0.35">
      <c r="A20" s="8" t="s">
        <v>176</v>
      </c>
      <c r="B20" s="8" t="s">
        <v>178</v>
      </c>
      <c r="C20" s="28">
        <v>0</v>
      </c>
      <c r="D20" s="28">
        <v>320</v>
      </c>
      <c r="E20" s="29">
        <f t="shared" si="0"/>
        <v>320</v>
      </c>
      <c r="F20" s="30"/>
    </row>
    <row r="21" spans="1:6" x14ac:dyDescent="0.35">
      <c r="A21" s="8" t="s">
        <v>176</v>
      </c>
      <c r="B21" s="8" t="s">
        <v>177</v>
      </c>
      <c r="C21" s="28">
        <v>0</v>
      </c>
      <c r="D21" s="28">
        <v>160</v>
      </c>
      <c r="E21" s="29">
        <f t="shared" si="0"/>
        <v>160</v>
      </c>
      <c r="F21" s="30"/>
    </row>
    <row r="22" spans="1:6" x14ac:dyDescent="0.35">
      <c r="A22" s="8" t="s">
        <v>176</v>
      </c>
      <c r="B22" s="8" t="s">
        <v>175</v>
      </c>
      <c r="C22" s="28">
        <v>0</v>
      </c>
      <c r="D22" s="28">
        <v>320</v>
      </c>
      <c r="E22" s="29">
        <f t="shared" si="0"/>
        <v>320</v>
      </c>
      <c r="F22" s="30"/>
    </row>
    <row r="23" spans="1:6" x14ac:dyDescent="0.35">
      <c r="A23" s="8" t="s">
        <v>223</v>
      </c>
      <c r="B23" s="8" t="s">
        <v>223</v>
      </c>
      <c r="C23" s="28">
        <v>198</v>
      </c>
      <c r="D23" s="28">
        <v>0</v>
      </c>
      <c r="E23" s="29">
        <f t="shared" si="0"/>
        <v>198</v>
      </c>
      <c r="F23" s="30"/>
    </row>
    <row r="24" spans="1:6" x14ac:dyDescent="0.35">
      <c r="A24" s="8" t="s">
        <v>223</v>
      </c>
      <c r="B24" s="8" t="s">
        <v>224</v>
      </c>
      <c r="C24" s="28">
        <v>0</v>
      </c>
      <c r="D24" s="28">
        <v>240</v>
      </c>
      <c r="E24" s="29">
        <f t="shared" si="0"/>
        <v>240</v>
      </c>
      <c r="F24" s="30"/>
    </row>
    <row r="25" spans="1:6" x14ac:dyDescent="0.35">
      <c r="A25" s="8" t="s">
        <v>223</v>
      </c>
      <c r="B25" s="8" t="s">
        <v>225</v>
      </c>
      <c r="C25" s="28">
        <v>0</v>
      </c>
      <c r="D25" s="28">
        <v>80</v>
      </c>
      <c r="E25" s="29">
        <f t="shared" si="0"/>
        <v>80</v>
      </c>
      <c r="F25" s="30"/>
    </row>
    <row r="26" spans="1:6" x14ac:dyDescent="0.35">
      <c r="A26" s="8" t="s">
        <v>223</v>
      </c>
      <c r="B26" s="8" t="s">
        <v>226</v>
      </c>
      <c r="C26" s="28">
        <v>0</v>
      </c>
      <c r="D26" s="28">
        <v>120</v>
      </c>
      <c r="E26" s="29">
        <f t="shared" si="0"/>
        <v>120</v>
      </c>
      <c r="F26" s="30"/>
    </row>
    <row r="27" spans="1:6" x14ac:dyDescent="0.35">
      <c r="A27" s="8" t="s">
        <v>223</v>
      </c>
      <c r="B27" s="8" t="s">
        <v>227</v>
      </c>
      <c r="C27" s="28">
        <v>0</v>
      </c>
      <c r="D27" s="28">
        <v>80</v>
      </c>
      <c r="E27" s="29">
        <f t="shared" si="0"/>
        <v>80</v>
      </c>
      <c r="F27" s="30"/>
    </row>
    <row r="28" spans="1:6" x14ac:dyDescent="0.35">
      <c r="A28" s="8" t="s">
        <v>223</v>
      </c>
      <c r="B28" s="8" t="s">
        <v>228</v>
      </c>
      <c r="C28" s="28">
        <v>0</v>
      </c>
      <c r="D28" s="28">
        <v>120</v>
      </c>
      <c r="E28" s="29">
        <f t="shared" si="0"/>
        <v>120</v>
      </c>
      <c r="F28" s="30"/>
    </row>
    <row r="29" spans="1:6" x14ac:dyDescent="0.35">
      <c r="A29" s="8" t="s">
        <v>223</v>
      </c>
      <c r="B29" s="8" t="s">
        <v>229</v>
      </c>
      <c r="C29" s="28">
        <v>0</v>
      </c>
      <c r="D29" s="28">
        <v>160</v>
      </c>
      <c r="E29" s="29">
        <f t="shared" si="0"/>
        <v>160</v>
      </c>
      <c r="F29" s="30"/>
    </row>
    <row r="30" spans="1:6" x14ac:dyDescent="0.35">
      <c r="A30" s="8" t="s">
        <v>230</v>
      </c>
      <c r="B30" s="8" t="s">
        <v>231</v>
      </c>
      <c r="C30" s="28">
        <v>396</v>
      </c>
      <c r="D30" s="28">
        <v>0</v>
      </c>
      <c r="E30" s="29">
        <f t="shared" si="0"/>
        <v>396</v>
      </c>
      <c r="F30" s="30"/>
    </row>
    <row r="31" spans="1:6" x14ac:dyDescent="0.35">
      <c r="A31" s="8" t="s">
        <v>192</v>
      </c>
      <c r="B31" s="8" t="s">
        <v>206</v>
      </c>
      <c r="C31" s="28">
        <v>546</v>
      </c>
      <c r="D31" s="28">
        <v>0</v>
      </c>
      <c r="E31" s="29">
        <f t="shared" si="0"/>
        <v>546</v>
      </c>
      <c r="F31" s="30"/>
    </row>
    <row r="32" spans="1:6" x14ac:dyDescent="0.35">
      <c r="A32" s="8" t="s">
        <v>192</v>
      </c>
      <c r="B32" s="8" t="s">
        <v>205</v>
      </c>
      <c r="C32" s="28">
        <v>200</v>
      </c>
      <c r="D32" s="28">
        <v>0</v>
      </c>
      <c r="E32" s="29">
        <f t="shared" si="0"/>
        <v>200</v>
      </c>
      <c r="F32" s="30"/>
    </row>
    <row r="33" spans="1:6" x14ac:dyDescent="0.35">
      <c r="A33" s="8" t="s">
        <v>192</v>
      </c>
      <c r="B33" s="8" t="s">
        <v>204</v>
      </c>
      <c r="C33" s="28">
        <v>200</v>
      </c>
      <c r="D33" s="28">
        <v>0</v>
      </c>
      <c r="E33" s="29">
        <f t="shared" si="0"/>
        <v>200</v>
      </c>
      <c r="F33" s="30"/>
    </row>
    <row r="34" spans="1:6" x14ac:dyDescent="0.35">
      <c r="A34" s="8" t="s">
        <v>192</v>
      </c>
      <c r="B34" s="8" t="s">
        <v>203</v>
      </c>
      <c r="C34" s="28">
        <v>246</v>
      </c>
      <c r="D34" s="28">
        <v>0</v>
      </c>
      <c r="E34" s="29">
        <f t="shared" si="0"/>
        <v>246</v>
      </c>
      <c r="F34" s="30"/>
    </row>
    <row r="35" spans="1:6" x14ac:dyDescent="0.35">
      <c r="A35" s="8" t="s">
        <v>192</v>
      </c>
      <c r="B35" s="8" t="s">
        <v>202</v>
      </c>
      <c r="C35" s="28">
        <v>171</v>
      </c>
      <c r="D35" s="28">
        <v>0</v>
      </c>
      <c r="E35" s="29">
        <f t="shared" si="0"/>
        <v>171</v>
      </c>
      <c r="F35" s="30"/>
    </row>
    <row r="36" spans="1:6" x14ac:dyDescent="0.35">
      <c r="A36" s="8" t="s">
        <v>192</v>
      </c>
      <c r="B36" s="8" t="s">
        <v>201</v>
      </c>
      <c r="C36" s="28">
        <v>150</v>
      </c>
      <c r="D36" s="28">
        <v>0</v>
      </c>
      <c r="E36" s="29">
        <f t="shared" si="0"/>
        <v>150</v>
      </c>
      <c r="F36" s="30"/>
    </row>
    <row r="37" spans="1:6" x14ac:dyDescent="0.35">
      <c r="A37" s="8" t="s">
        <v>192</v>
      </c>
      <c r="B37" s="8" t="s">
        <v>200</v>
      </c>
      <c r="C37" s="28">
        <v>470</v>
      </c>
      <c r="D37" s="28">
        <v>0</v>
      </c>
      <c r="E37" s="29">
        <f t="shared" si="0"/>
        <v>470</v>
      </c>
      <c r="F37" s="30"/>
    </row>
    <row r="38" spans="1:6" x14ac:dyDescent="0.35">
      <c r="A38" s="8" t="s">
        <v>192</v>
      </c>
      <c r="B38" s="8" t="s">
        <v>199</v>
      </c>
      <c r="C38" s="28">
        <v>200</v>
      </c>
      <c r="D38" s="28">
        <v>0</v>
      </c>
      <c r="E38" s="29">
        <f t="shared" si="0"/>
        <v>200</v>
      </c>
      <c r="F38" s="30"/>
    </row>
    <row r="39" spans="1:6" x14ac:dyDescent="0.35">
      <c r="A39" s="8" t="s">
        <v>192</v>
      </c>
      <c r="B39" s="8" t="s">
        <v>198</v>
      </c>
      <c r="C39" s="28">
        <v>270</v>
      </c>
      <c r="D39" s="28">
        <v>0</v>
      </c>
      <c r="E39" s="29">
        <f t="shared" si="0"/>
        <v>270</v>
      </c>
      <c r="F39" s="30"/>
    </row>
    <row r="40" spans="1:6" x14ac:dyDescent="0.35">
      <c r="A40" s="8" t="s">
        <v>192</v>
      </c>
      <c r="B40" s="8" t="s">
        <v>197</v>
      </c>
      <c r="C40" s="28">
        <v>150</v>
      </c>
      <c r="D40" s="28">
        <v>0</v>
      </c>
      <c r="E40" s="29">
        <f t="shared" si="0"/>
        <v>150</v>
      </c>
      <c r="F40" s="30"/>
    </row>
    <row r="41" spans="1:6" x14ac:dyDescent="0.35">
      <c r="A41" s="8" t="s">
        <v>192</v>
      </c>
      <c r="B41" s="8" t="s">
        <v>196</v>
      </c>
      <c r="C41" s="28">
        <v>246</v>
      </c>
      <c r="D41" s="28">
        <v>0</v>
      </c>
      <c r="E41" s="29">
        <f t="shared" si="0"/>
        <v>246</v>
      </c>
      <c r="F41" s="30"/>
    </row>
    <row r="42" spans="1:6" x14ac:dyDescent="0.35">
      <c r="A42" s="8" t="s">
        <v>192</v>
      </c>
      <c r="B42" s="8" t="s">
        <v>195</v>
      </c>
      <c r="C42" s="28">
        <v>150</v>
      </c>
      <c r="D42" s="28">
        <v>0</v>
      </c>
      <c r="E42" s="29">
        <f t="shared" si="0"/>
        <v>150</v>
      </c>
      <c r="F42" s="30"/>
    </row>
    <row r="43" spans="1:6" x14ac:dyDescent="0.35">
      <c r="A43" s="8" t="s">
        <v>192</v>
      </c>
      <c r="B43" s="8" t="s">
        <v>194</v>
      </c>
      <c r="C43" s="28">
        <v>300</v>
      </c>
      <c r="D43" s="28">
        <v>0</v>
      </c>
      <c r="E43" s="29">
        <f t="shared" si="0"/>
        <v>300</v>
      </c>
      <c r="F43" s="30"/>
    </row>
    <row r="44" spans="1:6" x14ac:dyDescent="0.35">
      <c r="A44" s="8" t="s">
        <v>192</v>
      </c>
      <c r="B44" s="8" t="s">
        <v>193</v>
      </c>
      <c r="C44" s="28">
        <v>490</v>
      </c>
      <c r="D44" s="28">
        <v>0</v>
      </c>
      <c r="E44" s="29">
        <f t="shared" si="0"/>
        <v>490</v>
      </c>
      <c r="F44" s="30"/>
    </row>
    <row r="45" spans="1:6" x14ac:dyDescent="0.35">
      <c r="A45" s="8" t="s">
        <v>192</v>
      </c>
      <c r="B45" s="8" t="s">
        <v>191</v>
      </c>
      <c r="C45" s="28">
        <v>171</v>
      </c>
      <c r="D45" s="28">
        <v>0</v>
      </c>
      <c r="E45" s="29">
        <f t="shared" si="0"/>
        <v>171</v>
      </c>
      <c r="F45" s="30"/>
    </row>
    <row r="46" spans="1:6" x14ac:dyDescent="0.35">
      <c r="A46" s="8" t="s">
        <v>208</v>
      </c>
      <c r="B46" s="8" t="s">
        <v>207</v>
      </c>
      <c r="C46" s="28">
        <v>4620</v>
      </c>
      <c r="D46" s="28">
        <v>0</v>
      </c>
      <c r="E46" s="29">
        <f t="shared" si="0"/>
        <v>4620</v>
      </c>
      <c r="F46" s="30"/>
    </row>
    <row r="47" spans="1:6" x14ac:dyDescent="0.35">
      <c r="A47" s="8" t="s">
        <v>101</v>
      </c>
      <c r="B47" s="8" t="s">
        <v>174</v>
      </c>
      <c r="C47" s="28">
        <v>264</v>
      </c>
      <c r="D47" s="28">
        <v>160</v>
      </c>
      <c r="E47" s="29">
        <f t="shared" si="0"/>
        <v>424</v>
      </c>
      <c r="F47" s="30"/>
    </row>
    <row r="48" spans="1:6" x14ac:dyDescent="0.35">
      <c r="A48" s="8" t="s">
        <v>101</v>
      </c>
      <c r="B48" s="8" t="s">
        <v>173</v>
      </c>
      <c r="C48" s="28">
        <v>660</v>
      </c>
      <c r="D48" s="28">
        <v>0</v>
      </c>
      <c r="E48" s="29">
        <f t="shared" si="0"/>
        <v>660</v>
      </c>
      <c r="F48" s="30"/>
    </row>
    <row r="49" spans="1:6" x14ac:dyDescent="0.35">
      <c r="A49" s="8" t="s">
        <v>101</v>
      </c>
      <c r="B49" s="8" t="s">
        <v>172</v>
      </c>
      <c r="C49" s="28">
        <v>330</v>
      </c>
      <c r="D49" s="28">
        <v>160</v>
      </c>
      <c r="E49" s="29">
        <f t="shared" si="0"/>
        <v>490</v>
      </c>
      <c r="F49" s="30"/>
    </row>
    <row r="50" spans="1:6" x14ac:dyDescent="0.35">
      <c r="A50" s="8" t="s">
        <v>101</v>
      </c>
      <c r="B50" s="8" t="s">
        <v>171</v>
      </c>
      <c r="C50" s="28">
        <v>0</v>
      </c>
      <c r="D50" s="28">
        <v>160</v>
      </c>
      <c r="E50" s="29">
        <f t="shared" si="0"/>
        <v>160</v>
      </c>
      <c r="F50" s="30"/>
    </row>
    <row r="51" spans="1:6" x14ac:dyDescent="0.35">
      <c r="A51" s="8" t="s">
        <v>101</v>
      </c>
      <c r="B51" s="8" t="s">
        <v>170</v>
      </c>
      <c r="C51" s="28">
        <v>462</v>
      </c>
      <c r="D51" s="28">
        <v>0</v>
      </c>
      <c r="E51" s="29">
        <f t="shared" si="0"/>
        <v>462</v>
      </c>
      <c r="F51" s="30"/>
    </row>
    <row r="52" spans="1:6" x14ac:dyDescent="0.35">
      <c r="A52" s="8" t="s">
        <v>101</v>
      </c>
      <c r="B52" s="8" t="s">
        <v>169</v>
      </c>
      <c r="C52" s="28">
        <v>0</v>
      </c>
      <c r="D52" s="28">
        <v>240</v>
      </c>
      <c r="E52" s="29">
        <f t="shared" si="0"/>
        <v>240</v>
      </c>
      <c r="F52" s="30"/>
    </row>
    <row r="53" spans="1:6" x14ac:dyDescent="0.35">
      <c r="A53" s="8" t="s">
        <v>101</v>
      </c>
      <c r="B53" s="8" t="s">
        <v>168</v>
      </c>
      <c r="C53" s="28">
        <v>330</v>
      </c>
      <c r="D53" s="28">
        <v>0</v>
      </c>
      <c r="E53" s="29">
        <f t="shared" si="0"/>
        <v>330</v>
      </c>
      <c r="F53" s="30"/>
    </row>
    <row r="54" spans="1:6" x14ac:dyDescent="0.35">
      <c r="A54" s="8" t="s">
        <v>101</v>
      </c>
      <c r="B54" s="8" t="s">
        <v>167</v>
      </c>
      <c r="C54" s="28">
        <v>0</v>
      </c>
      <c r="D54" s="28">
        <v>400</v>
      </c>
      <c r="E54" s="29">
        <f t="shared" si="0"/>
        <v>400</v>
      </c>
      <c r="F54" s="30"/>
    </row>
    <row r="55" spans="1:6" x14ac:dyDescent="0.35">
      <c r="A55" s="8" t="s">
        <v>101</v>
      </c>
      <c r="B55" s="8" t="s">
        <v>150</v>
      </c>
      <c r="C55" s="28">
        <v>0</v>
      </c>
      <c r="D55" s="28">
        <v>160</v>
      </c>
      <c r="E55" s="29">
        <f t="shared" si="0"/>
        <v>160</v>
      </c>
      <c r="F55" s="30"/>
    </row>
    <row r="56" spans="1:6" x14ac:dyDescent="0.35">
      <c r="A56" s="8" t="s">
        <v>101</v>
      </c>
      <c r="B56" s="8" t="s">
        <v>166</v>
      </c>
      <c r="C56" s="28">
        <v>198</v>
      </c>
      <c r="D56" s="28">
        <v>80</v>
      </c>
      <c r="E56" s="29">
        <f t="shared" si="0"/>
        <v>278</v>
      </c>
      <c r="F56" s="30"/>
    </row>
    <row r="57" spans="1:6" x14ac:dyDescent="0.35">
      <c r="A57" s="8" t="s">
        <v>101</v>
      </c>
      <c r="B57" s="8" t="s">
        <v>165</v>
      </c>
      <c r="C57" s="28">
        <v>0</v>
      </c>
      <c r="D57" s="28">
        <v>160</v>
      </c>
      <c r="E57" s="29">
        <f t="shared" si="0"/>
        <v>160</v>
      </c>
      <c r="F57" s="30"/>
    </row>
    <row r="58" spans="1:6" x14ac:dyDescent="0.35">
      <c r="A58" s="8" t="s">
        <v>101</v>
      </c>
      <c r="B58" s="8" t="s">
        <v>164</v>
      </c>
      <c r="C58" s="28">
        <v>264</v>
      </c>
      <c r="D58" s="28">
        <v>0</v>
      </c>
      <c r="E58" s="29">
        <f t="shared" si="0"/>
        <v>264</v>
      </c>
      <c r="F58" s="30"/>
    </row>
    <row r="59" spans="1:6" x14ac:dyDescent="0.35">
      <c r="A59" s="8" t="s">
        <v>232</v>
      </c>
      <c r="B59" s="8" t="s">
        <v>233</v>
      </c>
      <c r="C59" s="28">
        <v>0</v>
      </c>
      <c r="D59" s="28">
        <v>40</v>
      </c>
      <c r="E59" s="29">
        <f t="shared" si="0"/>
        <v>40</v>
      </c>
      <c r="F59" s="30"/>
    </row>
    <row r="60" spans="1:6" x14ac:dyDescent="0.35">
      <c r="A60" s="8" t="s">
        <v>232</v>
      </c>
      <c r="B60" s="8" t="s">
        <v>234</v>
      </c>
      <c r="C60" s="28">
        <v>132</v>
      </c>
      <c r="D60" s="28">
        <v>0</v>
      </c>
      <c r="E60" s="29">
        <f t="shared" si="0"/>
        <v>132</v>
      </c>
      <c r="F60" s="30"/>
    </row>
    <row r="61" spans="1:6" x14ac:dyDescent="0.35">
      <c r="A61" s="8" t="s">
        <v>232</v>
      </c>
      <c r="B61" s="8" t="s">
        <v>235</v>
      </c>
      <c r="C61" s="28">
        <v>0</v>
      </c>
      <c r="D61" s="28">
        <v>40</v>
      </c>
      <c r="E61" s="29">
        <f t="shared" si="0"/>
        <v>40</v>
      </c>
      <c r="F61" s="30"/>
    </row>
    <row r="62" spans="1:6" x14ac:dyDescent="0.35">
      <c r="A62" s="8" t="s">
        <v>232</v>
      </c>
      <c r="B62" s="8" t="s">
        <v>236</v>
      </c>
      <c r="C62" s="28">
        <v>0</v>
      </c>
      <c r="D62" s="28">
        <v>40</v>
      </c>
      <c r="E62" s="29">
        <f t="shared" si="0"/>
        <v>40</v>
      </c>
      <c r="F62" s="30"/>
    </row>
    <row r="63" spans="1:6" x14ac:dyDescent="0.35">
      <c r="A63" s="8" t="s">
        <v>232</v>
      </c>
      <c r="B63" s="8" t="s">
        <v>237</v>
      </c>
      <c r="C63" s="28">
        <v>264</v>
      </c>
      <c r="D63" s="28">
        <v>0</v>
      </c>
      <c r="E63" s="29">
        <f t="shared" si="0"/>
        <v>264</v>
      </c>
      <c r="F63" s="30"/>
    </row>
    <row r="64" spans="1:6" x14ac:dyDescent="0.35">
      <c r="A64" s="8" t="s">
        <v>232</v>
      </c>
      <c r="B64" s="8" t="s">
        <v>238</v>
      </c>
      <c r="C64" s="28">
        <v>0</v>
      </c>
      <c r="D64" s="28">
        <v>40</v>
      </c>
      <c r="E64" s="29">
        <f t="shared" si="0"/>
        <v>40</v>
      </c>
      <c r="F64" s="30"/>
    </row>
    <row r="65" spans="1:6" x14ac:dyDescent="0.35">
      <c r="A65" s="8" t="s">
        <v>232</v>
      </c>
      <c r="B65" s="8" t="s">
        <v>239</v>
      </c>
      <c r="C65" s="28">
        <v>66</v>
      </c>
      <c r="D65" s="28">
        <v>0</v>
      </c>
      <c r="E65" s="29">
        <f t="shared" si="0"/>
        <v>66</v>
      </c>
      <c r="F65" s="30"/>
    </row>
    <row r="66" spans="1:6" x14ac:dyDescent="0.35">
      <c r="A66" s="8" t="s">
        <v>232</v>
      </c>
      <c r="B66" s="8" t="s">
        <v>240</v>
      </c>
      <c r="C66" s="28">
        <v>0</v>
      </c>
      <c r="D66" s="28">
        <v>40</v>
      </c>
      <c r="E66" s="29">
        <f t="shared" si="0"/>
        <v>40</v>
      </c>
      <c r="F66" s="30"/>
    </row>
    <row r="67" spans="1:6" x14ac:dyDescent="0.35">
      <c r="A67" s="8" t="s">
        <v>232</v>
      </c>
      <c r="B67" s="8" t="s">
        <v>241</v>
      </c>
      <c r="C67" s="28">
        <v>0</v>
      </c>
      <c r="D67" s="28">
        <v>40</v>
      </c>
      <c r="E67" s="29">
        <f t="shared" si="0"/>
        <v>40</v>
      </c>
      <c r="F67" s="30"/>
    </row>
    <row r="68" spans="1:6" x14ac:dyDescent="0.35">
      <c r="A68" s="8" t="s">
        <v>232</v>
      </c>
      <c r="B68" s="8" t="s">
        <v>242</v>
      </c>
      <c r="C68" s="28">
        <v>0</v>
      </c>
      <c r="D68" s="28">
        <v>40</v>
      </c>
      <c r="E68" s="29">
        <f t="shared" si="0"/>
        <v>40</v>
      </c>
      <c r="F68" s="30"/>
    </row>
    <row r="69" spans="1:6" x14ac:dyDescent="0.35">
      <c r="A69" s="8" t="s">
        <v>232</v>
      </c>
      <c r="B69" s="8" t="s">
        <v>243</v>
      </c>
      <c r="C69" s="28">
        <v>0</v>
      </c>
      <c r="D69" s="28">
        <v>40</v>
      </c>
      <c r="E69" s="29">
        <f t="shared" si="0"/>
        <v>40</v>
      </c>
      <c r="F69" s="30"/>
    </row>
    <row r="70" spans="1:6" x14ac:dyDescent="0.35">
      <c r="A70" s="8" t="s">
        <v>232</v>
      </c>
      <c r="B70" s="8" t="s">
        <v>244</v>
      </c>
      <c r="C70" s="28">
        <v>132</v>
      </c>
      <c r="D70" s="28">
        <v>0</v>
      </c>
      <c r="E70" s="29">
        <f t="shared" si="0"/>
        <v>132</v>
      </c>
      <c r="F70" s="30"/>
    </row>
    <row r="71" spans="1:6" x14ac:dyDescent="0.35">
      <c r="A71" s="8" t="s">
        <v>232</v>
      </c>
      <c r="B71" s="8" t="s">
        <v>245</v>
      </c>
      <c r="C71" s="28">
        <v>66</v>
      </c>
      <c r="D71" s="28">
        <v>0</v>
      </c>
      <c r="E71" s="29">
        <f t="shared" ref="E71:E134" si="1">C71+D71</f>
        <v>66</v>
      </c>
      <c r="F71" s="30"/>
    </row>
    <row r="72" spans="1:6" x14ac:dyDescent="0.35">
      <c r="A72" s="8" t="s">
        <v>232</v>
      </c>
      <c r="B72" s="8" t="s">
        <v>246</v>
      </c>
      <c r="C72" s="28">
        <v>0</v>
      </c>
      <c r="D72" s="28">
        <v>40</v>
      </c>
      <c r="E72" s="29">
        <f t="shared" si="1"/>
        <v>40</v>
      </c>
      <c r="F72" s="30"/>
    </row>
    <row r="73" spans="1:6" x14ac:dyDescent="0.35">
      <c r="A73" s="8" t="s">
        <v>232</v>
      </c>
      <c r="B73" s="8" t="s">
        <v>247</v>
      </c>
      <c r="C73" s="28">
        <v>0</v>
      </c>
      <c r="D73" s="28">
        <v>40</v>
      </c>
      <c r="E73" s="29">
        <f t="shared" si="1"/>
        <v>40</v>
      </c>
      <c r="F73" s="30"/>
    </row>
    <row r="74" spans="1:6" x14ac:dyDescent="0.35">
      <c r="A74" s="8" t="s">
        <v>232</v>
      </c>
      <c r="B74" s="8" t="s">
        <v>248</v>
      </c>
      <c r="C74" s="28">
        <v>0</v>
      </c>
      <c r="D74" s="28">
        <v>40</v>
      </c>
      <c r="E74" s="29">
        <f t="shared" si="1"/>
        <v>40</v>
      </c>
      <c r="F74" s="30"/>
    </row>
    <row r="75" spans="1:6" x14ac:dyDescent="0.35">
      <c r="A75" s="8" t="s">
        <v>232</v>
      </c>
      <c r="B75" s="8" t="s">
        <v>249</v>
      </c>
      <c r="C75" s="28">
        <v>0</v>
      </c>
      <c r="D75" s="28">
        <v>40</v>
      </c>
      <c r="E75" s="29">
        <f t="shared" si="1"/>
        <v>40</v>
      </c>
      <c r="F75" s="30"/>
    </row>
    <row r="76" spans="1:6" x14ac:dyDescent="0.35">
      <c r="A76" s="8" t="s">
        <v>232</v>
      </c>
      <c r="B76" s="8" t="s">
        <v>250</v>
      </c>
      <c r="C76" s="28">
        <v>198</v>
      </c>
      <c r="D76" s="28">
        <v>0</v>
      </c>
      <c r="E76" s="29">
        <f t="shared" si="1"/>
        <v>198</v>
      </c>
      <c r="F76" s="30"/>
    </row>
    <row r="77" spans="1:6" x14ac:dyDescent="0.35">
      <c r="A77" s="8" t="s">
        <v>232</v>
      </c>
      <c r="B77" s="8" t="s">
        <v>251</v>
      </c>
      <c r="C77" s="28">
        <v>66</v>
      </c>
      <c r="D77" s="28">
        <v>0</v>
      </c>
      <c r="E77" s="29">
        <f t="shared" si="1"/>
        <v>66</v>
      </c>
      <c r="F77" s="30"/>
    </row>
    <row r="78" spans="1:6" x14ac:dyDescent="0.35">
      <c r="A78" s="8" t="s">
        <v>232</v>
      </c>
      <c r="B78" s="8" t="s">
        <v>252</v>
      </c>
      <c r="C78" s="28">
        <v>0</v>
      </c>
      <c r="D78" s="28">
        <v>40</v>
      </c>
      <c r="E78" s="29">
        <f t="shared" si="1"/>
        <v>40</v>
      </c>
      <c r="F78" s="30"/>
    </row>
    <row r="79" spans="1:6" x14ac:dyDescent="0.35">
      <c r="A79" s="8" t="s">
        <v>232</v>
      </c>
      <c r="B79" s="8" t="s">
        <v>253</v>
      </c>
      <c r="C79" s="28">
        <v>198</v>
      </c>
      <c r="D79" s="28">
        <v>0</v>
      </c>
      <c r="E79" s="29">
        <f t="shared" si="1"/>
        <v>198</v>
      </c>
      <c r="F79" s="30"/>
    </row>
    <row r="80" spans="1:6" x14ac:dyDescent="0.35">
      <c r="A80" s="8" t="s">
        <v>232</v>
      </c>
      <c r="B80" s="8" t="s">
        <v>254</v>
      </c>
      <c r="C80" s="28">
        <v>66</v>
      </c>
      <c r="D80" s="28">
        <v>0</v>
      </c>
      <c r="E80" s="29">
        <f t="shared" si="1"/>
        <v>66</v>
      </c>
      <c r="F80" s="30"/>
    </row>
    <row r="81" spans="1:6" x14ac:dyDescent="0.35">
      <c r="A81" s="8" t="s">
        <v>232</v>
      </c>
      <c r="B81" s="8" t="s">
        <v>255</v>
      </c>
      <c r="C81" s="28">
        <v>0</v>
      </c>
      <c r="D81" s="28">
        <v>40</v>
      </c>
      <c r="E81" s="29">
        <f t="shared" si="1"/>
        <v>40</v>
      </c>
      <c r="F81" s="30"/>
    </row>
    <row r="82" spans="1:6" x14ac:dyDescent="0.35">
      <c r="A82" s="8" t="s">
        <v>232</v>
      </c>
      <c r="B82" s="8" t="s">
        <v>256</v>
      </c>
      <c r="C82" s="28">
        <v>264</v>
      </c>
      <c r="D82" s="28">
        <v>0</v>
      </c>
      <c r="E82" s="29">
        <f t="shared" si="1"/>
        <v>264</v>
      </c>
      <c r="F82" s="30"/>
    </row>
    <row r="83" spans="1:6" x14ac:dyDescent="0.35">
      <c r="A83" s="8" t="s">
        <v>232</v>
      </c>
      <c r="B83" s="8" t="s">
        <v>257</v>
      </c>
      <c r="C83" s="28">
        <v>0</v>
      </c>
      <c r="D83" s="28">
        <v>40</v>
      </c>
      <c r="E83" s="29">
        <f t="shared" si="1"/>
        <v>40</v>
      </c>
      <c r="F83" s="30"/>
    </row>
    <row r="84" spans="1:6" x14ac:dyDescent="0.35">
      <c r="A84" s="8" t="s">
        <v>258</v>
      </c>
      <c r="B84" s="8" t="s">
        <v>259</v>
      </c>
      <c r="C84" s="28">
        <v>0</v>
      </c>
      <c r="D84" s="28">
        <v>120</v>
      </c>
      <c r="E84" s="29">
        <f t="shared" si="1"/>
        <v>120</v>
      </c>
      <c r="F84" s="30"/>
    </row>
    <row r="85" spans="1:6" x14ac:dyDescent="0.35">
      <c r="A85" s="8" t="s">
        <v>258</v>
      </c>
      <c r="B85" s="8" t="s">
        <v>260</v>
      </c>
      <c r="C85" s="28">
        <v>198</v>
      </c>
      <c r="D85" s="28">
        <v>0</v>
      </c>
      <c r="E85" s="29">
        <f t="shared" si="1"/>
        <v>198</v>
      </c>
      <c r="F85" s="30"/>
    </row>
    <row r="86" spans="1:6" x14ac:dyDescent="0.35">
      <c r="A86" s="8" t="s">
        <v>258</v>
      </c>
      <c r="B86" s="8" t="s">
        <v>261</v>
      </c>
      <c r="C86" s="28">
        <v>66</v>
      </c>
      <c r="D86" s="28">
        <v>0</v>
      </c>
      <c r="E86" s="29">
        <f t="shared" si="1"/>
        <v>66</v>
      </c>
      <c r="F86" s="30"/>
    </row>
    <row r="87" spans="1:6" x14ac:dyDescent="0.35">
      <c r="A87" s="8" t="s">
        <v>258</v>
      </c>
      <c r="B87" s="8" t="s">
        <v>262</v>
      </c>
      <c r="C87" s="28">
        <v>132</v>
      </c>
      <c r="D87" s="28">
        <v>0</v>
      </c>
      <c r="E87" s="29">
        <f t="shared" si="1"/>
        <v>132</v>
      </c>
      <c r="F87" s="30"/>
    </row>
    <row r="88" spans="1:6" x14ac:dyDescent="0.35">
      <c r="A88" s="8" t="s">
        <v>258</v>
      </c>
      <c r="B88" s="8" t="s">
        <v>263</v>
      </c>
      <c r="C88" s="28">
        <v>198</v>
      </c>
      <c r="D88" s="28">
        <v>0</v>
      </c>
      <c r="E88" s="29">
        <f t="shared" si="1"/>
        <v>198</v>
      </c>
      <c r="F88" s="30"/>
    </row>
    <row r="89" spans="1:6" x14ac:dyDescent="0.35">
      <c r="A89" s="8" t="s">
        <v>258</v>
      </c>
      <c r="B89" s="8" t="s">
        <v>264</v>
      </c>
      <c r="C89" s="28">
        <v>594</v>
      </c>
      <c r="D89" s="28">
        <v>0</v>
      </c>
      <c r="E89" s="29">
        <f t="shared" si="1"/>
        <v>594</v>
      </c>
      <c r="F89" s="30"/>
    </row>
    <row r="90" spans="1:6" x14ac:dyDescent="0.35">
      <c r="A90" s="8" t="s">
        <v>258</v>
      </c>
      <c r="B90" s="8" t="s">
        <v>265</v>
      </c>
      <c r="C90" s="28">
        <v>132</v>
      </c>
      <c r="D90" s="28">
        <v>0</v>
      </c>
      <c r="E90" s="29">
        <f t="shared" si="1"/>
        <v>132</v>
      </c>
      <c r="F90" s="30"/>
    </row>
    <row r="91" spans="1:6" x14ac:dyDescent="0.35">
      <c r="A91" s="8" t="s">
        <v>258</v>
      </c>
      <c r="B91" s="8" t="s">
        <v>266</v>
      </c>
      <c r="C91" s="28">
        <v>66</v>
      </c>
      <c r="D91" s="28">
        <v>0</v>
      </c>
      <c r="E91" s="29">
        <f t="shared" si="1"/>
        <v>66</v>
      </c>
      <c r="F91" s="30"/>
    </row>
    <row r="92" spans="1:6" x14ac:dyDescent="0.35">
      <c r="A92" s="8" t="s">
        <v>258</v>
      </c>
      <c r="B92" s="8" t="s">
        <v>267</v>
      </c>
      <c r="C92" s="28">
        <v>66</v>
      </c>
      <c r="D92" s="28">
        <v>0</v>
      </c>
      <c r="E92" s="29">
        <f t="shared" si="1"/>
        <v>66</v>
      </c>
      <c r="F92" s="30"/>
    </row>
    <row r="93" spans="1:6" x14ac:dyDescent="0.35">
      <c r="A93" s="8" t="s">
        <v>258</v>
      </c>
      <c r="B93" s="8" t="s">
        <v>268</v>
      </c>
      <c r="C93" s="28">
        <v>0</v>
      </c>
      <c r="D93" s="28">
        <v>40</v>
      </c>
      <c r="E93" s="29">
        <f t="shared" si="1"/>
        <v>40</v>
      </c>
      <c r="F93" s="30"/>
    </row>
    <row r="94" spans="1:6" x14ac:dyDescent="0.35">
      <c r="A94" s="8" t="s">
        <v>258</v>
      </c>
      <c r="B94" s="8" t="s">
        <v>269</v>
      </c>
      <c r="C94" s="28">
        <v>198</v>
      </c>
      <c r="D94" s="28">
        <v>0</v>
      </c>
      <c r="E94" s="29">
        <f t="shared" si="1"/>
        <v>198</v>
      </c>
      <c r="F94" s="30"/>
    </row>
    <row r="95" spans="1:6" x14ac:dyDescent="0.35">
      <c r="A95" s="8" t="s">
        <v>258</v>
      </c>
      <c r="B95" s="8" t="s">
        <v>270</v>
      </c>
      <c r="C95" s="28">
        <v>0</v>
      </c>
      <c r="D95" s="28">
        <v>160</v>
      </c>
      <c r="E95" s="29">
        <f t="shared" si="1"/>
        <v>160</v>
      </c>
      <c r="F95" s="30"/>
    </row>
    <row r="96" spans="1:6" x14ac:dyDescent="0.35">
      <c r="A96" s="8" t="s">
        <v>258</v>
      </c>
      <c r="B96" s="8" t="s">
        <v>271</v>
      </c>
      <c r="C96" s="28">
        <v>132</v>
      </c>
      <c r="D96" s="28">
        <v>0</v>
      </c>
      <c r="E96" s="29">
        <f t="shared" si="1"/>
        <v>132</v>
      </c>
      <c r="F96" s="30"/>
    </row>
    <row r="97" spans="1:6" x14ac:dyDescent="0.35">
      <c r="A97" s="8" t="s">
        <v>272</v>
      </c>
      <c r="B97" s="8" t="s">
        <v>273</v>
      </c>
      <c r="C97" s="28">
        <v>0</v>
      </c>
      <c r="D97" s="28">
        <v>40</v>
      </c>
      <c r="E97" s="29">
        <f t="shared" si="1"/>
        <v>40</v>
      </c>
      <c r="F97" s="30"/>
    </row>
    <row r="98" spans="1:6" x14ac:dyDescent="0.35">
      <c r="A98" s="8" t="s">
        <v>272</v>
      </c>
      <c r="B98" s="8" t="s">
        <v>274</v>
      </c>
      <c r="C98" s="28">
        <v>0</v>
      </c>
      <c r="D98" s="28">
        <v>200</v>
      </c>
      <c r="E98" s="29">
        <f t="shared" si="1"/>
        <v>200</v>
      </c>
      <c r="F98" s="30"/>
    </row>
    <row r="99" spans="1:6" x14ac:dyDescent="0.35">
      <c r="A99" s="8" t="s">
        <v>272</v>
      </c>
      <c r="B99" s="8" t="s">
        <v>275</v>
      </c>
      <c r="C99" s="28">
        <v>0</v>
      </c>
      <c r="D99" s="28">
        <v>80</v>
      </c>
      <c r="E99" s="29">
        <f t="shared" si="1"/>
        <v>80</v>
      </c>
      <c r="F99" s="30"/>
    </row>
    <row r="100" spans="1:6" x14ac:dyDescent="0.35">
      <c r="A100" s="8" t="s">
        <v>272</v>
      </c>
      <c r="B100" s="8" t="s">
        <v>276</v>
      </c>
      <c r="C100" s="28">
        <v>0</v>
      </c>
      <c r="D100" s="28">
        <v>80</v>
      </c>
      <c r="E100" s="29">
        <f t="shared" si="1"/>
        <v>80</v>
      </c>
      <c r="F100" s="30"/>
    </row>
    <row r="101" spans="1:6" x14ac:dyDescent="0.35">
      <c r="A101" s="8" t="s">
        <v>272</v>
      </c>
      <c r="B101" s="8" t="s">
        <v>277</v>
      </c>
      <c r="C101" s="28">
        <v>0</v>
      </c>
      <c r="D101" s="28">
        <v>80</v>
      </c>
      <c r="E101" s="29">
        <f t="shared" si="1"/>
        <v>80</v>
      </c>
      <c r="F101" s="30"/>
    </row>
    <row r="102" spans="1:6" x14ac:dyDescent="0.35">
      <c r="A102" s="8" t="s">
        <v>272</v>
      </c>
      <c r="B102" s="8" t="s">
        <v>278</v>
      </c>
      <c r="C102" s="28">
        <v>396</v>
      </c>
      <c r="D102" s="28">
        <v>0</v>
      </c>
      <c r="E102" s="29">
        <f t="shared" si="1"/>
        <v>396</v>
      </c>
      <c r="F102" s="30"/>
    </row>
    <row r="103" spans="1:6" x14ac:dyDescent="0.35">
      <c r="A103" s="8" t="s">
        <v>272</v>
      </c>
      <c r="B103" s="8" t="s">
        <v>279</v>
      </c>
      <c r="C103" s="28">
        <v>0</v>
      </c>
      <c r="D103" s="28">
        <v>120</v>
      </c>
      <c r="E103" s="29">
        <f t="shared" si="1"/>
        <v>120</v>
      </c>
      <c r="F103" s="30"/>
    </row>
    <row r="104" spans="1:6" x14ac:dyDescent="0.35">
      <c r="A104" s="8" t="s">
        <v>272</v>
      </c>
      <c r="B104" s="8" t="s">
        <v>280</v>
      </c>
      <c r="C104" s="28">
        <v>0</v>
      </c>
      <c r="D104" s="28">
        <v>40</v>
      </c>
      <c r="E104" s="29">
        <f t="shared" si="1"/>
        <v>40</v>
      </c>
      <c r="F104" s="30"/>
    </row>
    <row r="105" spans="1:6" x14ac:dyDescent="0.35">
      <c r="A105" s="8" t="s">
        <v>272</v>
      </c>
      <c r="B105" s="8" t="s">
        <v>281</v>
      </c>
      <c r="C105" s="28">
        <v>0</v>
      </c>
      <c r="D105" s="28">
        <v>40</v>
      </c>
      <c r="E105" s="29">
        <f t="shared" si="1"/>
        <v>40</v>
      </c>
      <c r="F105" s="30"/>
    </row>
    <row r="106" spans="1:6" x14ac:dyDescent="0.35">
      <c r="A106" s="8" t="s">
        <v>272</v>
      </c>
      <c r="B106" s="8" t="s">
        <v>282</v>
      </c>
      <c r="C106" s="28">
        <v>0</v>
      </c>
      <c r="D106" s="28">
        <v>160</v>
      </c>
      <c r="E106" s="29">
        <f t="shared" si="1"/>
        <v>160</v>
      </c>
      <c r="F106" s="30"/>
    </row>
    <row r="107" spans="1:6" x14ac:dyDescent="0.35">
      <c r="A107" s="8" t="s">
        <v>272</v>
      </c>
      <c r="B107" s="8" t="s">
        <v>283</v>
      </c>
      <c r="C107" s="28">
        <v>0</v>
      </c>
      <c r="D107" s="28">
        <v>40</v>
      </c>
      <c r="E107" s="29">
        <f t="shared" si="1"/>
        <v>40</v>
      </c>
      <c r="F107" s="30"/>
    </row>
    <row r="108" spans="1:6" x14ac:dyDescent="0.35">
      <c r="A108" s="8" t="s">
        <v>272</v>
      </c>
      <c r="B108" s="8" t="s">
        <v>284</v>
      </c>
      <c r="C108" s="28">
        <v>0</v>
      </c>
      <c r="D108" s="28">
        <v>240</v>
      </c>
      <c r="E108" s="29">
        <f t="shared" si="1"/>
        <v>240</v>
      </c>
      <c r="F108" s="30"/>
    </row>
    <row r="109" spans="1:6" x14ac:dyDescent="0.35">
      <c r="A109" s="8" t="s">
        <v>272</v>
      </c>
      <c r="B109" s="8" t="s">
        <v>285</v>
      </c>
      <c r="C109" s="28">
        <v>0</v>
      </c>
      <c r="D109" s="28">
        <v>80</v>
      </c>
      <c r="E109" s="29">
        <f t="shared" si="1"/>
        <v>80</v>
      </c>
      <c r="F109" s="30"/>
    </row>
    <row r="110" spans="1:6" x14ac:dyDescent="0.35">
      <c r="A110" s="8" t="s">
        <v>272</v>
      </c>
      <c r="B110" s="8" t="s">
        <v>286</v>
      </c>
      <c r="C110" s="28">
        <v>0</v>
      </c>
      <c r="D110" s="28">
        <v>40</v>
      </c>
      <c r="E110" s="29">
        <f t="shared" si="1"/>
        <v>40</v>
      </c>
      <c r="F110" s="30"/>
    </row>
    <row r="111" spans="1:6" x14ac:dyDescent="0.35">
      <c r="A111" s="8" t="s">
        <v>287</v>
      </c>
      <c r="B111" s="8" t="s">
        <v>288</v>
      </c>
      <c r="C111" s="28">
        <v>0</v>
      </c>
      <c r="D111" s="28">
        <v>120</v>
      </c>
      <c r="E111" s="29">
        <f t="shared" si="1"/>
        <v>120</v>
      </c>
      <c r="F111" s="30"/>
    </row>
    <row r="112" spans="1:6" x14ac:dyDescent="0.35">
      <c r="A112" s="8" t="s">
        <v>287</v>
      </c>
      <c r="B112" s="8" t="s">
        <v>289</v>
      </c>
      <c r="C112" s="28">
        <v>0</v>
      </c>
      <c r="D112" s="28">
        <v>160</v>
      </c>
      <c r="E112" s="29">
        <f t="shared" si="1"/>
        <v>160</v>
      </c>
      <c r="F112" s="30"/>
    </row>
    <row r="113" spans="1:6" x14ac:dyDescent="0.35">
      <c r="A113" s="8" t="s">
        <v>287</v>
      </c>
      <c r="B113" s="8" t="s">
        <v>290</v>
      </c>
      <c r="C113" s="28">
        <v>0</v>
      </c>
      <c r="D113" s="28">
        <v>120</v>
      </c>
      <c r="E113" s="29">
        <f t="shared" si="1"/>
        <v>120</v>
      </c>
      <c r="F113" s="30"/>
    </row>
    <row r="114" spans="1:6" x14ac:dyDescent="0.35">
      <c r="A114" s="8" t="s">
        <v>287</v>
      </c>
      <c r="B114" s="8" t="s">
        <v>291</v>
      </c>
      <c r="C114" s="28">
        <v>198</v>
      </c>
      <c r="D114" s="28">
        <v>0</v>
      </c>
      <c r="E114" s="29">
        <f t="shared" si="1"/>
        <v>198</v>
      </c>
      <c r="F114" s="30"/>
    </row>
    <row r="115" spans="1:6" x14ac:dyDescent="0.35">
      <c r="A115" s="8" t="s">
        <v>142</v>
      </c>
      <c r="B115" s="8" t="s">
        <v>163</v>
      </c>
      <c r="C115" s="28">
        <v>0</v>
      </c>
      <c r="D115" s="28">
        <v>80</v>
      </c>
      <c r="E115" s="29">
        <f t="shared" si="1"/>
        <v>80</v>
      </c>
      <c r="F115" s="30"/>
    </row>
    <row r="116" spans="1:6" x14ac:dyDescent="0.35">
      <c r="A116" s="8" t="s">
        <v>142</v>
      </c>
      <c r="B116" s="8" t="s">
        <v>162</v>
      </c>
      <c r="C116" s="28">
        <v>0</v>
      </c>
      <c r="D116" s="28">
        <v>40</v>
      </c>
      <c r="E116" s="29">
        <f t="shared" si="1"/>
        <v>40</v>
      </c>
      <c r="F116" s="30"/>
    </row>
    <row r="117" spans="1:6" x14ac:dyDescent="0.35">
      <c r="A117" s="8" t="s">
        <v>142</v>
      </c>
      <c r="B117" s="8" t="s">
        <v>161</v>
      </c>
      <c r="C117" s="28">
        <v>0</v>
      </c>
      <c r="D117" s="28">
        <v>120</v>
      </c>
      <c r="E117" s="29">
        <f t="shared" si="1"/>
        <v>120</v>
      </c>
      <c r="F117" s="30"/>
    </row>
    <row r="118" spans="1:6" x14ac:dyDescent="0.35">
      <c r="A118" s="8" t="s">
        <v>142</v>
      </c>
      <c r="B118" s="8" t="s">
        <v>101</v>
      </c>
      <c r="C118" s="28">
        <v>0</v>
      </c>
      <c r="D118" s="28">
        <v>120</v>
      </c>
      <c r="E118" s="29">
        <f t="shared" si="1"/>
        <v>120</v>
      </c>
      <c r="F118" s="30"/>
    </row>
    <row r="119" spans="1:6" x14ac:dyDescent="0.35">
      <c r="A119" s="8" t="s">
        <v>142</v>
      </c>
      <c r="B119" s="8" t="s">
        <v>160</v>
      </c>
      <c r="C119" s="28">
        <v>0</v>
      </c>
      <c r="D119" s="28">
        <v>120</v>
      </c>
      <c r="E119" s="29">
        <f t="shared" si="1"/>
        <v>120</v>
      </c>
      <c r="F119" s="30"/>
    </row>
    <row r="120" spans="1:6" x14ac:dyDescent="0.35">
      <c r="A120" s="8" t="s">
        <v>142</v>
      </c>
      <c r="B120" s="8" t="s">
        <v>159</v>
      </c>
      <c r="C120" s="28">
        <v>0</v>
      </c>
      <c r="D120" s="28">
        <v>120</v>
      </c>
      <c r="E120" s="29">
        <f t="shared" si="1"/>
        <v>120</v>
      </c>
      <c r="F120" s="30"/>
    </row>
    <row r="121" spans="1:6" x14ac:dyDescent="0.35">
      <c r="A121" s="8" t="s">
        <v>142</v>
      </c>
      <c r="B121" s="8" t="s">
        <v>158</v>
      </c>
      <c r="C121" s="28">
        <v>132</v>
      </c>
      <c r="D121" s="28">
        <v>0</v>
      </c>
      <c r="E121" s="29">
        <f t="shared" si="1"/>
        <v>132</v>
      </c>
      <c r="F121" s="30"/>
    </row>
    <row r="122" spans="1:6" x14ac:dyDescent="0.35">
      <c r="A122" s="8" t="s">
        <v>142</v>
      </c>
      <c r="B122" s="8" t="s">
        <v>157</v>
      </c>
      <c r="C122" s="28">
        <v>0</v>
      </c>
      <c r="D122" s="28">
        <v>80</v>
      </c>
      <c r="E122" s="29">
        <f t="shared" si="1"/>
        <v>80</v>
      </c>
      <c r="F122" s="30"/>
    </row>
    <row r="123" spans="1:6" x14ac:dyDescent="0.35">
      <c r="A123" s="8" t="s">
        <v>142</v>
      </c>
      <c r="B123" s="8" t="s">
        <v>156</v>
      </c>
      <c r="C123" s="28">
        <v>132</v>
      </c>
      <c r="D123" s="28">
        <v>0</v>
      </c>
      <c r="E123" s="29">
        <f t="shared" si="1"/>
        <v>132</v>
      </c>
      <c r="F123" s="30"/>
    </row>
    <row r="124" spans="1:6" x14ac:dyDescent="0.35">
      <c r="A124" s="8" t="s">
        <v>142</v>
      </c>
      <c r="B124" s="8" t="s">
        <v>155</v>
      </c>
      <c r="C124" s="28">
        <v>0</v>
      </c>
      <c r="D124" s="28">
        <v>120</v>
      </c>
      <c r="E124" s="29">
        <f t="shared" si="1"/>
        <v>120</v>
      </c>
      <c r="F124" s="30"/>
    </row>
    <row r="125" spans="1:6" x14ac:dyDescent="0.35">
      <c r="A125" s="8" t="s">
        <v>142</v>
      </c>
      <c r="B125" s="8" t="s">
        <v>154</v>
      </c>
      <c r="C125" s="28">
        <v>0</v>
      </c>
      <c r="D125" s="28">
        <v>120</v>
      </c>
      <c r="E125" s="29">
        <f t="shared" si="1"/>
        <v>120</v>
      </c>
      <c r="F125" s="30"/>
    </row>
    <row r="126" spans="1:6" x14ac:dyDescent="0.35">
      <c r="A126" s="8" t="s">
        <v>142</v>
      </c>
      <c r="B126" s="8" t="s">
        <v>153</v>
      </c>
      <c r="C126" s="28">
        <v>0</v>
      </c>
      <c r="D126" s="28">
        <v>80</v>
      </c>
      <c r="E126" s="29">
        <f t="shared" si="1"/>
        <v>80</v>
      </c>
      <c r="F126" s="30"/>
    </row>
    <row r="127" spans="1:6" x14ac:dyDescent="0.35">
      <c r="A127" s="8" t="s">
        <v>142</v>
      </c>
      <c r="B127" s="8" t="s">
        <v>152</v>
      </c>
      <c r="C127" s="28">
        <v>0</v>
      </c>
      <c r="D127" s="28">
        <v>40</v>
      </c>
      <c r="E127" s="29">
        <f t="shared" si="1"/>
        <v>40</v>
      </c>
      <c r="F127" s="30"/>
    </row>
    <row r="128" spans="1:6" x14ac:dyDescent="0.35">
      <c r="A128" s="8" t="s">
        <v>142</v>
      </c>
      <c r="B128" s="8" t="s">
        <v>151</v>
      </c>
      <c r="C128" s="28">
        <v>132</v>
      </c>
      <c r="D128" s="28">
        <v>0</v>
      </c>
      <c r="E128" s="29">
        <f t="shared" si="1"/>
        <v>132</v>
      </c>
      <c r="F128" s="30"/>
    </row>
    <row r="129" spans="1:6" x14ac:dyDescent="0.35">
      <c r="A129" s="8" t="s">
        <v>142</v>
      </c>
      <c r="B129" s="8" t="s">
        <v>150</v>
      </c>
      <c r="C129" s="28">
        <v>0</v>
      </c>
      <c r="D129" s="28">
        <v>80</v>
      </c>
      <c r="E129" s="29">
        <f t="shared" si="1"/>
        <v>80</v>
      </c>
      <c r="F129" s="30"/>
    </row>
    <row r="130" spans="1:6" x14ac:dyDescent="0.35">
      <c r="A130" s="8" t="s">
        <v>142</v>
      </c>
      <c r="B130" s="8" t="s">
        <v>149</v>
      </c>
      <c r="C130" s="28">
        <v>0</v>
      </c>
      <c r="D130" s="28">
        <v>80</v>
      </c>
      <c r="E130" s="29">
        <f t="shared" si="1"/>
        <v>80</v>
      </c>
      <c r="F130" s="30"/>
    </row>
    <row r="131" spans="1:6" x14ac:dyDescent="0.35">
      <c r="A131" s="8" t="s">
        <v>142</v>
      </c>
      <c r="B131" s="8" t="s">
        <v>148</v>
      </c>
      <c r="C131" s="28">
        <v>132</v>
      </c>
      <c r="D131" s="28">
        <v>0</v>
      </c>
      <c r="E131" s="29">
        <f t="shared" si="1"/>
        <v>132</v>
      </c>
      <c r="F131" s="30"/>
    </row>
    <row r="132" spans="1:6" x14ac:dyDescent="0.35">
      <c r="A132" s="8" t="s">
        <v>142</v>
      </c>
      <c r="B132" s="8" t="s">
        <v>147</v>
      </c>
      <c r="C132" s="28">
        <v>0</v>
      </c>
      <c r="D132" s="28">
        <v>120</v>
      </c>
      <c r="E132" s="29">
        <f t="shared" si="1"/>
        <v>120</v>
      </c>
      <c r="F132" s="30"/>
    </row>
    <row r="133" spans="1:6" x14ac:dyDescent="0.35">
      <c r="A133" s="8" t="s">
        <v>142</v>
      </c>
      <c r="B133" s="8" t="s">
        <v>146</v>
      </c>
      <c r="C133" s="28">
        <v>792</v>
      </c>
      <c r="D133" s="28">
        <v>0</v>
      </c>
      <c r="E133" s="29">
        <f t="shared" si="1"/>
        <v>792</v>
      </c>
      <c r="F133" s="30"/>
    </row>
    <row r="134" spans="1:6" x14ac:dyDescent="0.35">
      <c r="A134" s="8" t="s">
        <v>142</v>
      </c>
      <c r="B134" s="8" t="s">
        <v>145</v>
      </c>
      <c r="C134" s="28">
        <v>198</v>
      </c>
      <c r="D134" s="28">
        <v>0</v>
      </c>
      <c r="E134" s="29">
        <f t="shared" si="1"/>
        <v>198</v>
      </c>
      <c r="F134" s="30"/>
    </row>
    <row r="135" spans="1:6" x14ac:dyDescent="0.35">
      <c r="A135" s="8" t="s">
        <v>142</v>
      </c>
      <c r="B135" s="8" t="s">
        <v>144</v>
      </c>
      <c r="C135" s="28">
        <v>132</v>
      </c>
      <c r="D135" s="28">
        <v>0</v>
      </c>
      <c r="E135" s="29">
        <f t="shared" ref="E135:E198" si="2">C135+D135</f>
        <v>132</v>
      </c>
      <c r="F135" s="30"/>
    </row>
    <row r="136" spans="1:6" x14ac:dyDescent="0.35">
      <c r="A136" s="8" t="s">
        <v>142</v>
      </c>
      <c r="B136" s="8" t="s">
        <v>143</v>
      </c>
      <c r="C136" s="28">
        <v>66</v>
      </c>
      <c r="D136" s="28">
        <v>80</v>
      </c>
      <c r="E136" s="29">
        <f t="shared" si="2"/>
        <v>146</v>
      </c>
      <c r="F136" s="30"/>
    </row>
    <row r="137" spans="1:6" x14ac:dyDescent="0.35">
      <c r="A137" s="8" t="s">
        <v>142</v>
      </c>
      <c r="B137" s="8" t="s">
        <v>141</v>
      </c>
      <c r="C137" s="28">
        <v>0</v>
      </c>
      <c r="D137" s="28">
        <v>80</v>
      </c>
      <c r="E137" s="29">
        <f t="shared" si="2"/>
        <v>80</v>
      </c>
      <c r="F137" s="30"/>
    </row>
    <row r="138" spans="1:6" x14ac:dyDescent="0.35">
      <c r="A138" s="8" t="s">
        <v>292</v>
      </c>
      <c r="B138" s="8" t="s">
        <v>293</v>
      </c>
      <c r="C138" s="28">
        <v>198</v>
      </c>
      <c r="D138" s="28">
        <v>0</v>
      </c>
      <c r="E138" s="29">
        <f t="shared" si="2"/>
        <v>198</v>
      </c>
      <c r="F138" s="30"/>
    </row>
    <row r="139" spans="1:6" x14ac:dyDescent="0.35">
      <c r="A139" s="8" t="s">
        <v>292</v>
      </c>
      <c r="B139" s="8" t="s">
        <v>294</v>
      </c>
      <c r="C139" s="28">
        <v>198</v>
      </c>
      <c r="D139" s="28">
        <v>0</v>
      </c>
      <c r="E139" s="29">
        <f t="shared" si="2"/>
        <v>198</v>
      </c>
      <c r="F139" s="30"/>
    </row>
    <row r="140" spans="1:6" x14ac:dyDescent="0.35">
      <c r="A140" s="8" t="s">
        <v>292</v>
      </c>
      <c r="B140" s="8" t="s">
        <v>295</v>
      </c>
      <c r="C140" s="28">
        <v>0</v>
      </c>
      <c r="D140" s="28">
        <v>160</v>
      </c>
      <c r="E140" s="29">
        <f t="shared" si="2"/>
        <v>160</v>
      </c>
      <c r="F140" s="30"/>
    </row>
    <row r="141" spans="1:6" x14ac:dyDescent="0.35">
      <c r="A141" s="8" t="s">
        <v>292</v>
      </c>
      <c r="B141" s="8" t="s">
        <v>296</v>
      </c>
      <c r="C141" s="28">
        <v>0</v>
      </c>
      <c r="D141" s="28">
        <v>200</v>
      </c>
      <c r="E141" s="29">
        <f t="shared" si="2"/>
        <v>200</v>
      </c>
      <c r="F141" s="30"/>
    </row>
    <row r="142" spans="1:6" x14ac:dyDescent="0.35">
      <c r="A142" s="8" t="s">
        <v>292</v>
      </c>
      <c r="B142" s="8" t="s">
        <v>297</v>
      </c>
      <c r="C142" s="28">
        <v>132</v>
      </c>
      <c r="D142" s="28">
        <v>0</v>
      </c>
      <c r="E142" s="29">
        <f t="shared" si="2"/>
        <v>132</v>
      </c>
      <c r="F142" s="30"/>
    </row>
    <row r="143" spans="1:6" x14ac:dyDescent="0.35">
      <c r="A143" s="8" t="s">
        <v>292</v>
      </c>
      <c r="B143" s="8" t="s">
        <v>298</v>
      </c>
      <c r="C143" s="28">
        <v>0</v>
      </c>
      <c r="D143" s="28">
        <v>160</v>
      </c>
      <c r="E143" s="29">
        <f t="shared" si="2"/>
        <v>160</v>
      </c>
      <c r="F143" s="30"/>
    </row>
    <row r="144" spans="1:6" x14ac:dyDescent="0.35">
      <c r="A144" s="8" t="s">
        <v>292</v>
      </c>
      <c r="B144" s="8" t="s">
        <v>299</v>
      </c>
      <c r="C144" s="28">
        <v>132</v>
      </c>
      <c r="D144" s="28">
        <v>320</v>
      </c>
      <c r="E144" s="29">
        <f t="shared" si="2"/>
        <v>452</v>
      </c>
      <c r="F144" s="30"/>
    </row>
    <row r="145" spans="1:6" x14ac:dyDescent="0.35">
      <c r="A145" s="8" t="s">
        <v>300</v>
      </c>
      <c r="B145" s="8" t="s">
        <v>301</v>
      </c>
      <c r="C145" s="28">
        <v>0</v>
      </c>
      <c r="D145" s="28">
        <v>80</v>
      </c>
      <c r="E145" s="29">
        <f t="shared" si="2"/>
        <v>80</v>
      </c>
      <c r="F145" s="30"/>
    </row>
    <row r="146" spans="1:6" x14ac:dyDescent="0.35">
      <c r="A146" s="8" t="s">
        <v>300</v>
      </c>
      <c r="B146" s="8" t="s">
        <v>302</v>
      </c>
      <c r="C146" s="28">
        <v>0</v>
      </c>
      <c r="D146" s="28">
        <v>120</v>
      </c>
      <c r="E146" s="29">
        <f t="shared" si="2"/>
        <v>120</v>
      </c>
      <c r="F146" s="30"/>
    </row>
    <row r="147" spans="1:6" x14ac:dyDescent="0.35">
      <c r="A147" s="8" t="s">
        <v>300</v>
      </c>
      <c r="B147" s="8" t="s">
        <v>303</v>
      </c>
      <c r="C147" s="28">
        <v>0</v>
      </c>
      <c r="D147" s="28">
        <v>160</v>
      </c>
      <c r="E147" s="29">
        <f t="shared" si="2"/>
        <v>160</v>
      </c>
      <c r="F147" s="30"/>
    </row>
    <row r="148" spans="1:6" x14ac:dyDescent="0.35">
      <c r="A148" s="8" t="s">
        <v>300</v>
      </c>
      <c r="B148" s="8" t="s">
        <v>304</v>
      </c>
      <c r="C148" s="28">
        <v>0</v>
      </c>
      <c r="D148" s="28">
        <v>120</v>
      </c>
      <c r="E148" s="29">
        <f t="shared" si="2"/>
        <v>120</v>
      </c>
      <c r="F148" s="30"/>
    </row>
    <row r="149" spans="1:6" x14ac:dyDescent="0.35">
      <c r="A149" s="8" t="s">
        <v>300</v>
      </c>
      <c r="B149" s="8" t="s">
        <v>305</v>
      </c>
      <c r="C149" s="28">
        <v>0</v>
      </c>
      <c r="D149" s="28">
        <v>120</v>
      </c>
      <c r="E149" s="29">
        <f t="shared" si="2"/>
        <v>120</v>
      </c>
      <c r="F149" s="30"/>
    </row>
    <row r="150" spans="1:6" x14ac:dyDescent="0.35">
      <c r="A150" s="8" t="s">
        <v>300</v>
      </c>
      <c r="B150" s="8" t="s">
        <v>306</v>
      </c>
      <c r="C150" s="28">
        <v>0</v>
      </c>
      <c r="D150" s="28">
        <v>240</v>
      </c>
      <c r="E150" s="29">
        <f t="shared" si="2"/>
        <v>240</v>
      </c>
      <c r="F150" s="30"/>
    </row>
    <row r="151" spans="1:6" x14ac:dyDescent="0.35">
      <c r="A151" s="8" t="s">
        <v>300</v>
      </c>
      <c r="B151" s="8" t="s">
        <v>307</v>
      </c>
      <c r="C151" s="28">
        <v>0</v>
      </c>
      <c r="D151" s="28">
        <v>160</v>
      </c>
      <c r="E151" s="29">
        <f t="shared" si="2"/>
        <v>160</v>
      </c>
      <c r="F151" s="30"/>
    </row>
    <row r="152" spans="1:6" x14ac:dyDescent="0.35">
      <c r="A152" s="8" t="s">
        <v>300</v>
      </c>
      <c r="B152" s="8" t="s">
        <v>308</v>
      </c>
      <c r="C152" s="28">
        <v>264</v>
      </c>
      <c r="D152" s="28">
        <v>0</v>
      </c>
      <c r="E152" s="29">
        <f t="shared" si="2"/>
        <v>264</v>
      </c>
      <c r="F152" s="30"/>
    </row>
    <row r="153" spans="1:6" x14ac:dyDescent="0.35">
      <c r="A153" s="8" t="s">
        <v>300</v>
      </c>
      <c r="B153" s="8" t="s">
        <v>309</v>
      </c>
      <c r="C153" s="28">
        <v>0</v>
      </c>
      <c r="D153" s="28">
        <v>160</v>
      </c>
      <c r="E153" s="29">
        <f t="shared" si="2"/>
        <v>160</v>
      </c>
      <c r="F153" s="30"/>
    </row>
    <row r="154" spans="1:6" x14ac:dyDescent="0.35">
      <c r="A154" s="8" t="s">
        <v>3</v>
      </c>
      <c r="B154" s="8" t="s">
        <v>16</v>
      </c>
      <c r="C154" s="28">
        <v>132</v>
      </c>
      <c r="D154" s="28">
        <v>0</v>
      </c>
      <c r="E154" s="29">
        <f t="shared" si="2"/>
        <v>132</v>
      </c>
      <c r="F154" s="30"/>
    </row>
    <row r="155" spans="1:6" x14ac:dyDescent="0.35">
      <c r="A155" s="8" t="s">
        <v>3</v>
      </c>
      <c r="B155" s="8" t="s">
        <v>15</v>
      </c>
      <c r="C155" s="28">
        <v>132</v>
      </c>
      <c r="D155" s="28">
        <v>0</v>
      </c>
      <c r="E155" s="29">
        <f t="shared" si="2"/>
        <v>132</v>
      </c>
      <c r="F155" s="30"/>
    </row>
    <row r="156" spans="1:6" x14ac:dyDescent="0.35">
      <c r="A156" s="8" t="s">
        <v>3</v>
      </c>
      <c r="B156" s="8" t="s">
        <v>14</v>
      </c>
      <c r="C156" s="28">
        <v>0</v>
      </c>
      <c r="D156" s="28">
        <v>200</v>
      </c>
      <c r="E156" s="29">
        <f t="shared" si="2"/>
        <v>200</v>
      </c>
      <c r="F156" s="30"/>
    </row>
    <row r="157" spans="1:6" x14ac:dyDescent="0.35">
      <c r="A157" s="8" t="s">
        <v>3</v>
      </c>
      <c r="B157" s="8" t="s">
        <v>13</v>
      </c>
      <c r="C157" s="28">
        <v>132</v>
      </c>
      <c r="D157" s="28">
        <v>0</v>
      </c>
      <c r="E157" s="29">
        <f t="shared" si="2"/>
        <v>132</v>
      </c>
      <c r="F157" s="30"/>
    </row>
    <row r="158" spans="1:6" x14ac:dyDescent="0.35">
      <c r="A158" s="8" t="s">
        <v>3</v>
      </c>
      <c r="B158" s="8" t="s">
        <v>12</v>
      </c>
      <c r="C158" s="28">
        <v>330</v>
      </c>
      <c r="D158" s="28">
        <v>160</v>
      </c>
      <c r="E158" s="29">
        <f t="shared" si="2"/>
        <v>490</v>
      </c>
      <c r="F158" s="30"/>
    </row>
    <row r="159" spans="1:6" x14ac:dyDescent="0.35">
      <c r="A159" s="8" t="s">
        <v>3</v>
      </c>
      <c r="B159" s="8" t="s">
        <v>11</v>
      </c>
      <c r="C159" s="28">
        <v>0</v>
      </c>
      <c r="D159" s="28">
        <v>320</v>
      </c>
      <c r="E159" s="29">
        <f t="shared" si="2"/>
        <v>320</v>
      </c>
      <c r="F159" s="30"/>
    </row>
    <row r="160" spans="1:6" x14ac:dyDescent="0.35">
      <c r="A160" s="8" t="s">
        <v>3</v>
      </c>
      <c r="B160" s="8" t="s">
        <v>10</v>
      </c>
      <c r="C160" s="28">
        <v>0</v>
      </c>
      <c r="D160" s="28">
        <v>80</v>
      </c>
      <c r="E160" s="29">
        <f t="shared" si="2"/>
        <v>80</v>
      </c>
      <c r="F160" s="30"/>
    </row>
    <row r="161" spans="1:6" x14ac:dyDescent="0.35">
      <c r="A161" s="8" t="s">
        <v>3</v>
      </c>
      <c r="B161" s="8" t="s">
        <v>9</v>
      </c>
      <c r="C161" s="28">
        <v>198</v>
      </c>
      <c r="D161" s="28">
        <v>120</v>
      </c>
      <c r="E161" s="29">
        <f t="shared" si="2"/>
        <v>318</v>
      </c>
      <c r="F161" s="30"/>
    </row>
    <row r="162" spans="1:6" x14ac:dyDescent="0.35">
      <c r="A162" s="8" t="s">
        <v>3</v>
      </c>
      <c r="B162" s="8" t="s">
        <v>8</v>
      </c>
      <c r="C162" s="28">
        <v>330</v>
      </c>
      <c r="D162" s="28">
        <v>0</v>
      </c>
      <c r="E162" s="29">
        <f t="shared" si="2"/>
        <v>330</v>
      </c>
      <c r="F162" s="30"/>
    </row>
    <row r="163" spans="1:6" x14ac:dyDescent="0.35">
      <c r="A163" s="8" t="s">
        <v>3</v>
      </c>
      <c r="B163" s="8" t="s">
        <v>7</v>
      </c>
      <c r="C163" s="28">
        <v>66</v>
      </c>
      <c r="D163" s="28">
        <v>0</v>
      </c>
      <c r="E163" s="29">
        <f t="shared" si="2"/>
        <v>66</v>
      </c>
      <c r="F163" s="30"/>
    </row>
    <row r="164" spans="1:6" x14ac:dyDescent="0.35">
      <c r="A164" s="8" t="s">
        <v>3</v>
      </c>
      <c r="B164" s="8" t="s">
        <v>6</v>
      </c>
      <c r="C164" s="28">
        <v>66</v>
      </c>
      <c r="D164" s="28">
        <v>0</v>
      </c>
      <c r="E164" s="29">
        <f t="shared" si="2"/>
        <v>66</v>
      </c>
      <c r="F164" s="30"/>
    </row>
    <row r="165" spans="1:6" x14ac:dyDescent="0.35">
      <c r="A165" s="8" t="s">
        <v>3</v>
      </c>
      <c r="B165" s="8" t="s">
        <v>5</v>
      </c>
      <c r="C165" s="28">
        <v>132</v>
      </c>
      <c r="D165" s="28">
        <v>0</v>
      </c>
      <c r="E165" s="29">
        <f t="shared" si="2"/>
        <v>132</v>
      </c>
      <c r="F165" s="30"/>
    </row>
    <row r="166" spans="1:6" x14ac:dyDescent="0.35">
      <c r="A166" s="8" t="s">
        <v>3</v>
      </c>
      <c r="B166" s="8" t="s">
        <v>4</v>
      </c>
      <c r="C166" s="28">
        <v>330</v>
      </c>
      <c r="D166" s="28">
        <v>120</v>
      </c>
      <c r="E166" s="29">
        <f t="shared" si="2"/>
        <v>450</v>
      </c>
      <c r="F166" s="30"/>
    </row>
    <row r="167" spans="1:6" x14ac:dyDescent="0.35">
      <c r="A167" s="8" t="s">
        <v>3</v>
      </c>
      <c r="B167" s="8" t="s">
        <v>2</v>
      </c>
      <c r="C167" s="28">
        <v>0</v>
      </c>
      <c r="D167" s="28">
        <v>80</v>
      </c>
      <c r="E167" s="29">
        <f t="shared" si="2"/>
        <v>80</v>
      </c>
      <c r="F167" s="30"/>
    </row>
    <row r="168" spans="1:6" x14ac:dyDescent="0.35">
      <c r="A168" s="8" t="s">
        <v>48</v>
      </c>
      <c r="B168" s="8" t="s">
        <v>80</v>
      </c>
      <c r="C168" s="28">
        <v>66</v>
      </c>
      <c r="D168" s="28">
        <v>0</v>
      </c>
      <c r="E168" s="29">
        <f t="shared" si="2"/>
        <v>66</v>
      </c>
      <c r="F168" s="30"/>
    </row>
    <row r="169" spans="1:6" x14ac:dyDescent="0.35">
      <c r="A169" s="8" t="s">
        <v>48</v>
      </c>
      <c r="B169" s="8" t="s">
        <v>79</v>
      </c>
      <c r="C169" s="28">
        <v>66</v>
      </c>
      <c r="D169" s="28">
        <v>0</v>
      </c>
      <c r="E169" s="29">
        <f t="shared" si="2"/>
        <v>66</v>
      </c>
      <c r="F169" s="30"/>
    </row>
    <row r="170" spans="1:6" x14ac:dyDescent="0.35">
      <c r="A170" s="8" t="s">
        <v>48</v>
      </c>
      <c r="B170" s="8" t="s">
        <v>78</v>
      </c>
      <c r="C170" s="28">
        <v>66</v>
      </c>
      <c r="D170" s="28">
        <v>0</v>
      </c>
      <c r="E170" s="29">
        <f t="shared" si="2"/>
        <v>66</v>
      </c>
      <c r="F170" s="30"/>
    </row>
    <row r="171" spans="1:6" x14ac:dyDescent="0.35">
      <c r="A171" s="8" t="s">
        <v>48</v>
      </c>
      <c r="B171" s="8" t="s">
        <v>77</v>
      </c>
      <c r="C171" s="28">
        <v>66</v>
      </c>
      <c r="D171" s="28">
        <v>0</v>
      </c>
      <c r="E171" s="29">
        <f t="shared" si="2"/>
        <v>66</v>
      </c>
      <c r="F171" s="30"/>
    </row>
    <row r="172" spans="1:6" x14ac:dyDescent="0.35">
      <c r="A172" s="8" t="s">
        <v>48</v>
      </c>
      <c r="B172" s="8" t="s">
        <v>76</v>
      </c>
      <c r="C172" s="28">
        <v>66</v>
      </c>
      <c r="D172" s="28">
        <v>0</v>
      </c>
      <c r="E172" s="29">
        <f t="shared" si="2"/>
        <v>66</v>
      </c>
      <c r="F172" s="30"/>
    </row>
    <row r="173" spans="1:6" x14ac:dyDescent="0.35">
      <c r="A173" s="8" t="s">
        <v>48</v>
      </c>
      <c r="B173" s="8" t="s">
        <v>75</v>
      </c>
      <c r="C173" s="28">
        <v>66</v>
      </c>
      <c r="D173" s="28">
        <v>0</v>
      </c>
      <c r="E173" s="29">
        <f t="shared" si="2"/>
        <v>66</v>
      </c>
      <c r="F173" s="30"/>
    </row>
    <row r="174" spans="1:6" x14ac:dyDescent="0.35">
      <c r="A174" s="8" t="s">
        <v>48</v>
      </c>
      <c r="B174" s="8" t="s">
        <v>74</v>
      </c>
      <c r="C174" s="28">
        <v>66</v>
      </c>
      <c r="D174" s="28">
        <v>0</v>
      </c>
      <c r="E174" s="29">
        <f t="shared" si="2"/>
        <v>66</v>
      </c>
      <c r="F174" s="30"/>
    </row>
    <row r="175" spans="1:6" x14ac:dyDescent="0.35">
      <c r="A175" s="8" t="s">
        <v>48</v>
      </c>
      <c r="B175" s="8" t="s">
        <v>73</v>
      </c>
      <c r="C175" s="28">
        <v>66</v>
      </c>
      <c r="D175" s="28">
        <v>0</v>
      </c>
      <c r="E175" s="29">
        <f t="shared" si="2"/>
        <v>66</v>
      </c>
      <c r="F175" s="30"/>
    </row>
    <row r="176" spans="1:6" x14ac:dyDescent="0.35">
      <c r="A176" s="8" t="s">
        <v>48</v>
      </c>
      <c r="B176" s="8" t="s">
        <v>72</v>
      </c>
      <c r="C176" s="28">
        <v>198</v>
      </c>
      <c r="D176" s="28">
        <v>0</v>
      </c>
      <c r="E176" s="29">
        <f t="shared" si="2"/>
        <v>198</v>
      </c>
      <c r="F176" s="30"/>
    </row>
    <row r="177" spans="1:6" x14ac:dyDescent="0.35">
      <c r="A177" s="8" t="s">
        <v>48</v>
      </c>
      <c r="B177" s="8" t="s">
        <v>71</v>
      </c>
      <c r="C177" s="28">
        <v>264</v>
      </c>
      <c r="D177" s="28">
        <v>0</v>
      </c>
      <c r="E177" s="29">
        <f t="shared" si="2"/>
        <v>264</v>
      </c>
      <c r="F177" s="30"/>
    </row>
    <row r="178" spans="1:6" x14ac:dyDescent="0.35">
      <c r="A178" s="8" t="s">
        <v>48</v>
      </c>
      <c r="B178" s="8" t="s">
        <v>70</v>
      </c>
      <c r="C178" s="28">
        <v>198</v>
      </c>
      <c r="D178" s="28">
        <v>0</v>
      </c>
      <c r="E178" s="29">
        <f t="shared" si="2"/>
        <v>198</v>
      </c>
      <c r="F178" s="30"/>
    </row>
    <row r="179" spans="1:6" x14ac:dyDescent="0.35">
      <c r="A179" s="8" t="s">
        <v>48</v>
      </c>
      <c r="B179" s="8" t="s">
        <v>69</v>
      </c>
      <c r="C179" s="28">
        <v>0</v>
      </c>
      <c r="D179" s="28">
        <v>40</v>
      </c>
      <c r="E179" s="29">
        <f t="shared" si="2"/>
        <v>40</v>
      </c>
      <c r="F179" s="30"/>
    </row>
    <row r="180" spans="1:6" x14ac:dyDescent="0.35">
      <c r="A180" s="8" t="s">
        <v>48</v>
      </c>
      <c r="B180" s="8" t="s">
        <v>68</v>
      </c>
      <c r="C180" s="28">
        <v>264</v>
      </c>
      <c r="D180" s="28">
        <v>0</v>
      </c>
      <c r="E180" s="29">
        <f t="shared" si="2"/>
        <v>264</v>
      </c>
      <c r="F180" s="30"/>
    </row>
    <row r="181" spans="1:6" x14ac:dyDescent="0.35">
      <c r="A181" s="8" t="s">
        <v>48</v>
      </c>
      <c r="B181" s="8" t="s">
        <v>67</v>
      </c>
      <c r="C181" s="28">
        <v>0</v>
      </c>
      <c r="D181" s="28">
        <v>40</v>
      </c>
      <c r="E181" s="29">
        <f t="shared" si="2"/>
        <v>40</v>
      </c>
      <c r="F181" s="30"/>
    </row>
    <row r="182" spans="1:6" x14ac:dyDescent="0.35">
      <c r="A182" s="8" t="s">
        <v>48</v>
      </c>
      <c r="B182" s="8" t="s">
        <v>66</v>
      </c>
      <c r="C182" s="28">
        <v>0</v>
      </c>
      <c r="D182" s="28">
        <v>40</v>
      </c>
      <c r="E182" s="29">
        <f t="shared" si="2"/>
        <v>40</v>
      </c>
      <c r="F182" s="30"/>
    </row>
    <row r="183" spans="1:6" x14ac:dyDescent="0.35">
      <c r="A183" s="8" t="s">
        <v>48</v>
      </c>
      <c r="B183" s="8" t="s">
        <v>65</v>
      </c>
      <c r="C183" s="28">
        <v>66</v>
      </c>
      <c r="D183" s="28">
        <v>0</v>
      </c>
      <c r="E183" s="29">
        <f t="shared" si="2"/>
        <v>66</v>
      </c>
      <c r="F183" s="30"/>
    </row>
    <row r="184" spans="1:6" x14ac:dyDescent="0.35">
      <c r="A184" s="8" t="s">
        <v>48</v>
      </c>
      <c r="B184" s="8" t="s">
        <v>64</v>
      </c>
      <c r="C184" s="28">
        <v>66</v>
      </c>
      <c r="D184" s="28">
        <v>0</v>
      </c>
      <c r="E184" s="29">
        <f t="shared" si="2"/>
        <v>66</v>
      </c>
      <c r="F184" s="30"/>
    </row>
    <row r="185" spans="1:6" x14ac:dyDescent="0.35">
      <c r="A185" s="8" t="s">
        <v>48</v>
      </c>
      <c r="B185" s="8" t="s">
        <v>63</v>
      </c>
      <c r="C185" s="28">
        <v>132</v>
      </c>
      <c r="D185" s="28">
        <v>0</v>
      </c>
      <c r="E185" s="29">
        <f t="shared" si="2"/>
        <v>132</v>
      </c>
      <c r="F185" s="30"/>
    </row>
    <row r="186" spans="1:6" x14ac:dyDescent="0.35">
      <c r="A186" s="8" t="s">
        <v>48</v>
      </c>
      <c r="B186" s="8" t="s">
        <v>62</v>
      </c>
      <c r="C186" s="28">
        <v>132</v>
      </c>
      <c r="D186" s="28">
        <v>0</v>
      </c>
      <c r="E186" s="29">
        <f t="shared" si="2"/>
        <v>132</v>
      </c>
      <c r="F186" s="30"/>
    </row>
    <row r="187" spans="1:6" x14ac:dyDescent="0.35">
      <c r="A187" s="8" t="s">
        <v>48</v>
      </c>
      <c r="B187" s="8" t="s">
        <v>61</v>
      </c>
      <c r="C187" s="28">
        <v>66</v>
      </c>
      <c r="D187" s="28">
        <v>0</v>
      </c>
      <c r="E187" s="29">
        <f t="shared" si="2"/>
        <v>66</v>
      </c>
      <c r="F187" s="30"/>
    </row>
    <row r="188" spans="1:6" x14ac:dyDescent="0.35">
      <c r="A188" s="8" t="s">
        <v>48</v>
      </c>
      <c r="B188" s="8" t="s">
        <v>60</v>
      </c>
      <c r="C188" s="28">
        <v>66</v>
      </c>
      <c r="D188" s="28">
        <v>0</v>
      </c>
      <c r="E188" s="29">
        <f t="shared" si="2"/>
        <v>66</v>
      </c>
      <c r="F188" s="30"/>
    </row>
    <row r="189" spans="1:6" x14ac:dyDescent="0.35">
      <c r="A189" s="8" t="s">
        <v>48</v>
      </c>
      <c r="B189" s="8" t="s">
        <v>59</v>
      </c>
      <c r="C189" s="28">
        <v>0</v>
      </c>
      <c r="D189" s="28">
        <v>40</v>
      </c>
      <c r="E189" s="29">
        <f t="shared" si="2"/>
        <v>40</v>
      </c>
      <c r="F189" s="30"/>
    </row>
    <row r="190" spans="1:6" x14ac:dyDescent="0.35">
      <c r="A190" s="8" t="s">
        <v>48</v>
      </c>
      <c r="B190" s="8" t="s">
        <v>58</v>
      </c>
      <c r="C190" s="28">
        <v>0</v>
      </c>
      <c r="D190" s="28">
        <v>40</v>
      </c>
      <c r="E190" s="29">
        <f t="shared" si="2"/>
        <v>40</v>
      </c>
      <c r="F190" s="30"/>
    </row>
    <row r="191" spans="1:6" x14ac:dyDescent="0.35">
      <c r="A191" s="8" t="s">
        <v>48</v>
      </c>
      <c r="B191" s="8" t="s">
        <v>57</v>
      </c>
      <c r="C191" s="28">
        <v>66</v>
      </c>
      <c r="D191" s="28">
        <v>0</v>
      </c>
      <c r="E191" s="29">
        <f t="shared" si="2"/>
        <v>66</v>
      </c>
      <c r="F191" s="30"/>
    </row>
    <row r="192" spans="1:6" x14ac:dyDescent="0.35">
      <c r="A192" s="8" t="s">
        <v>48</v>
      </c>
      <c r="B192" s="8" t="s">
        <v>56</v>
      </c>
      <c r="C192" s="28">
        <v>66</v>
      </c>
      <c r="D192" s="28">
        <v>0</v>
      </c>
      <c r="E192" s="29">
        <f t="shared" si="2"/>
        <v>66</v>
      </c>
      <c r="F192" s="30"/>
    </row>
    <row r="193" spans="1:6" x14ac:dyDescent="0.35">
      <c r="A193" s="8" t="s">
        <v>48</v>
      </c>
      <c r="B193" s="8" t="s">
        <v>55</v>
      </c>
      <c r="C193" s="28">
        <v>1056</v>
      </c>
      <c r="D193" s="28">
        <v>0</v>
      </c>
      <c r="E193" s="29">
        <f t="shared" si="2"/>
        <v>1056</v>
      </c>
      <c r="F193" s="30"/>
    </row>
    <row r="194" spans="1:6" x14ac:dyDescent="0.35">
      <c r="A194" s="8" t="s">
        <v>48</v>
      </c>
      <c r="B194" s="8" t="s">
        <v>54</v>
      </c>
      <c r="C194" s="28">
        <v>66</v>
      </c>
      <c r="D194" s="28">
        <v>0</v>
      </c>
      <c r="E194" s="29">
        <f t="shared" si="2"/>
        <v>66</v>
      </c>
      <c r="F194" s="30"/>
    </row>
    <row r="195" spans="1:6" x14ac:dyDescent="0.35">
      <c r="A195" s="8" t="s">
        <v>48</v>
      </c>
      <c r="B195" s="8" t="s">
        <v>53</v>
      </c>
      <c r="C195" s="28">
        <v>132</v>
      </c>
      <c r="D195" s="28">
        <v>0</v>
      </c>
      <c r="E195" s="29">
        <f t="shared" si="2"/>
        <v>132</v>
      </c>
      <c r="F195" s="30"/>
    </row>
    <row r="196" spans="1:6" x14ac:dyDescent="0.35">
      <c r="A196" s="8" t="s">
        <v>48</v>
      </c>
      <c r="B196" s="8" t="s">
        <v>52</v>
      </c>
      <c r="C196" s="28">
        <v>66</v>
      </c>
      <c r="D196" s="28">
        <v>0</v>
      </c>
      <c r="E196" s="29">
        <f t="shared" si="2"/>
        <v>66</v>
      </c>
      <c r="F196" s="30"/>
    </row>
    <row r="197" spans="1:6" x14ac:dyDescent="0.35">
      <c r="A197" s="8" t="s">
        <v>48</v>
      </c>
      <c r="B197" s="8" t="s">
        <v>51</v>
      </c>
      <c r="C197" s="28">
        <v>66</v>
      </c>
      <c r="D197" s="28">
        <v>0</v>
      </c>
      <c r="E197" s="29">
        <f t="shared" si="2"/>
        <v>66</v>
      </c>
      <c r="F197" s="30"/>
    </row>
    <row r="198" spans="1:6" x14ac:dyDescent="0.35">
      <c r="A198" s="8" t="s">
        <v>48</v>
      </c>
      <c r="B198" s="8" t="s">
        <v>50</v>
      </c>
      <c r="C198" s="28">
        <v>66</v>
      </c>
      <c r="D198" s="28">
        <v>0</v>
      </c>
      <c r="E198" s="29">
        <f t="shared" si="2"/>
        <v>66</v>
      </c>
      <c r="F198" s="30"/>
    </row>
    <row r="199" spans="1:6" x14ac:dyDescent="0.35">
      <c r="A199" s="8" t="s">
        <v>48</v>
      </c>
      <c r="B199" s="8" t="s">
        <v>49</v>
      </c>
      <c r="C199" s="28">
        <v>66</v>
      </c>
      <c r="D199" s="28">
        <v>0</v>
      </c>
      <c r="E199" s="29">
        <f t="shared" ref="E199:E262" si="3">C199+D199</f>
        <v>66</v>
      </c>
      <c r="F199" s="30"/>
    </row>
    <row r="200" spans="1:6" x14ac:dyDescent="0.35">
      <c r="A200" s="8" t="s">
        <v>48</v>
      </c>
      <c r="B200" s="8" t="s">
        <v>47</v>
      </c>
      <c r="C200" s="28">
        <v>132</v>
      </c>
      <c r="D200" s="28">
        <v>0</v>
      </c>
      <c r="E200" s="29">
        <f t="shared" si="3"/>
        <v>132</v>
      </c>
      <c r="F200" s="30"/>
    </row>
    <row r="201" spans="1:6" x14ac:dyDescent="0.35">
      <c r="A201" s="8" t="s">
        <v>310</v>
      </c>
      <c r="B201" s="8" t="s">
        <v>311</v>
      </c>
      <c r="C201" s="28">
        <v>0</v>
      </c>
      <c r="D201" s="28">
        <v>400</v>
      </c>
      <c r="E201" s="29">
        <f t="shared" si="3"/>
        <v>400</v>
      </c>
      <c r="F201" s="30"/>
    </row>
    <row r="202" spans="1:6" x14ac:dyDescent="0.35">
      <c r="A202" s="8" t="s">
        <v>312</v>
      </c>
      <c r="B202" s="8" t="s">
        <v>313</v>
      </c>
      <c r="C202" s="28">
        <v>66</v>
      </c>
      <c r="D202" s="28">
        <v>0</v>
      </c>
      <c r="E202" s="29">
        <f t="shared" si="3"/>
        <v>66</v>
      </c>
      <c r="F202" s="30"/>
    </row>
    <row r="203" spans="1:6" x14ac:dyDescent="0.35">
      <c r="A203" s="8" t="s">
        <v>312</v>
      </c>
      <c r="B203" s="8" t="s">
        <v>314</v>
      </c>
      <c r="C203" s="28">
        <v>66</v>
      </c>
      <c r="D203" s="28">
        <v>0</v>
      </c>
      <c r="E203" s="29">
        <f t="shared" si="3"/>
        <v>66</v>
      </c>
      <c r="F203" s="30"/>
    </row>
    <row r="204" spans="1:6" x14ac:dyDescent="0.35">
      <c r="A204" s="8" t="s">
        <v>312</v>
      </c>
      <c r="B204" s="8" t="s">
        <v>315</v>
      </c>
      <c r="C204" s="28">
        <v>264</v>
      </c>
      <c r="D204" s="28">
        <v>0</v>
      </c>
      <c r="E204" s="29">
        <f t="shared" si="3"/>
        <v>264</v>
      </c>
      <c r="F204" s="30"/>
    </row>
    <row r="205" spans="1:6" x14ac:dyDescent="0.35">
      <c r="A205" s="8" t="s">
        <v>316</v>
      </c>
      <c r="B205" s="8" t="s">
        <v>317</v>
      </c>
      <c r="C205" s="28">
        <v>0</v>
      </c>
      <c r="D205" s="28">
        <v>120</v>
      </c>
      <c r="E205" s="29">
        <f t="shared" si="3"/>
        <v>120</v>
      </c>
      <c r="F205" s="30"/>
    </row>
    <row r="206" spans="1:6" x14ac:dyDescent="0.35">
      <c r="A206" s="8" t="s">
        <v>316</v>
      </c>
      <c r="B206" s="8" t="s">
        <v>318</v>
      </c>
      <c r="C206" s="28">
        <v>0</v>
      </c>
      <c r="D206" s="28">
        <v>120</v>
      </c>
      <c r="E206" s="29">
        <f t="shared" si="3"/>
        <v>120</v>
      </c>
      <c r="F206" s="30"/>
    </row>
    <row r="207" spans="1:6" x14ac:dyDescent="0.35">
      <c r="A207" s="8" t="s">
        <v>316</v>
      </c>
      <c r="B207" s="8" t="s">
        <v>319</v>
      </c>
      <c r="C207" s="28">
        <v>0</v>
      </c>
      <c r="D207" s="28">
        <v>120</v>
      </c>
      <c r="E207" s="29">
        <f t="shared" si="3"/>
        <v>120</v>
      </c>
      <c r="F207" s="30"/>
    </row>
    <row r="208" spans="1:6" x14ac:dyDescent="0.35">
      <c r="A208" s="8" t="s">
        <v>316</v>
      </c>
      <c r="B208" s="8" t="s">
        <v>320</v>
      </c>
      <c r="C208" s="28">
        <v>0</v>
      </c>
      <c r="D208" s="28">
        <v>120</v>
      </c>
      <c r="E208" s="29">
        <f t="shared" si="3"/>
        <v>120</v>
      </c>
      <c r="F208" s="30"/>
    </row>
    <row r="209" spans="1:6" x14ac:dyDescent="0.35">
      <c r="A209" s="8" t="s">
        <v>316</v>
      </c>
      <c r="B209" s="8" t="s">
        <v>321</v>
      </c>
      <c r="C209" s="28">
        <v>132</v>
      </c>
      <c r="D209" s="28">
        <v>0</v>
      </c>
      <c r="E209" s="29">
        <f t="shared" si="3"/>
        <v>132</v>
      </c>
      <c r="F209" s="30"/>
    </row>
    <row r="210" spans="1:6" x14ac:dyDescent="0.35">
      <c r="A210" s="8" t="s">
        <v>316</v>
      </c>
      <c r="B210" s="8" t="s">
        <v>322</v>
      </c>
      <c r="C210" s="28">
        <v>0</v>
      </c>
      <c r="D210" s="28">
        <v>120</v>
      </c>
      <c r="E210" s="29">
        <f t="shared" si="3"/>
        <v>120</v>
      </c>
      <c r="F210" s="30"/>
    </row>
    <row r="211" spans="1:6" x14ac:dyDescent="0.35">
      <c r="A211" s="8" t="s">
        <v>316</v>
      </c>
      <c r="B211" s="8" t="s">
        <v>323</v>
      </c>
      <c r="C211" s="28">
        <v>0</v>
      </c>
      <c r="D211" s="28">
        <v>120</v>
      </c>
      <c r="E211" s="29">
        <f t="shared" si="3"/>
        <v>120</v>
      </c>
      <c r="F211" s="30"/>
    </row>
    <row r="212" spans="1:6" x14ac:dyDescent="0.35">
      <c r="A212" s="8" t="s">
        <v>316</v>
      </c>
      <c r="B212" s="8" t="s">
        <v>324</v>
      </c>
      <c r="C212" s="28">
        <v>330</v>
      </c>
      <c r="D212" s="28">
        <v>0</v>
      </c>
      <c r="E212" s="29">
        <f t="shared" si="3"/>
        <v>330</v>
      </c>
      <c r="F212" s="30"/>
    </row>
    <row r="213" spans="1:6" x14ac:dyDescent="0.35">
      <c r="A213" s="8" t="s">
        <v>316</v>
      </c>
      <c r="B213" s="8" t="s">
        <v>325</v>
      </c>
      <c r="C213" s="28">
        <v>0</v>
      </c>
      <c r="D213" s="28">
        <v>120</v>
      </c>
      <c r="E213" s="29">
        <f t="shared" si="3"/>
        <v>120</v>
      </c>
      <c r="F213" s="30"/>
    </row>
    <row r="214" spans="1:6" x14ac:dyDescent="0.35">
      <c r="A214" s="8" t="s">
        <v>316</v>
      </c>
      <c r="B214" s="8" t="s">
        <v>326</v>
      </c>
      <c r="C214" s="28">
        <v>0</v>
      </c>
      <c r="D214" s="28">
        <v>120</v>
      </c>
      <c r="E214" s="29">
        <f t="shared" si="3"/>
        <v>120</v>
      </c>
      <c r="F214" s="30"/>
    </row>
    <row r="215" spans="1:6" x14ac:dyDescent="0.35">
      <c r="A215" s="8" t="s">
        <v>316</v>
      </c>
      <c r="B215" s="8" t="s">
        <v>327</v>
      </c>
      <c r="C215" s="28">
        <v>0</v>
      </c>
      <c r="D215" s="28">
        <v>120</v>
      </c>
      <c r="E215" s="29">
        <f t="shared" si="3"/>
        <v>120</v>
      </c>
      <c r="F215" s="30"/>
    </row>
    <row r="216" spans="1:6" x14ac:dyDescent="0.35">
      <c r="A216" s="8" t="s">
        <v>316</v>
      </c>
      <c r="B216" s="8" t="s">
        <v>328</v>
      </c>
      <c r="C216" s="28">
        <v>0</v>
      </c>
      <c r="D216" s="28">
        <v>120</v>
      </c>
      <c r="E216" s="29">
        <f t="shared" si="3"/>
        <v>120</v>
      </c>
      <c r="F216" s="30"/>
    </row>
    <row r="217" spans="1:6" x14ac:dyDescent="0.35">
      <c r="A217" s="8" t="s">
        <v>316</v>
      </c>
      <c r="B217" s="8" t="s">
        <v>329</v>
      </c>
      <c r="C217" s="28">
        <v>0</v>
      </c>
      <c r="D217" s="28">
        <v>120</v>
      </c>
      <c r="E217" s="29">
        <f t="shared" si="3"/>
        <v>120</v>
      </c>
      <c r="F217" s="30"/>
    </row>
    <row r="218" spans="1:6" x14ac:dyDescent="0.35">
      <c r="A218" s="8" t="s">
        <v>330</v>
      </c>
      <c r="B218" s="8" t="s">
        <v>331</v>
      </c>
      <c r="C218" s="28">
        <v>330</v>
      </c>
      <c r="D218" s="28">
        <v>480</v>
      </c>
      <c r="E218" s="29">
        <f t="shared" si="3"/>
        <v>810</v>
      </c>
      <c r="F218" s="30"/>
    </row>
    <row r="219" spans="1:6" x14ac:dyDescent="0.35">
      <c r="A219" s="8" t="s">
        <v>330</v>
      </c>
      <c r="B219" s="8" t="s">
        <v>332</v>
      </c>
      <c r="C219" s="28">
        <v>198</v>
      </c>
      <c r="D219" s="28">
        <v>0</v>
      </c>
      <c r="E219" s="29">
        <f t="shared" si="3"/>
        <v>198</v>
      </c>
      <c r="F219" s="30"/>
    </row>
    <row r="220" spans="1:6" x14ac:dyDescent="0.35">
      <c r="A220" s="8" t="s">
        <v>333</v>
      </c>
      <c r="B220" s="8" t="s">
        <v>334</v>
      </c>
      <c r="C220" s="28">
        <v>0</v>
      </c>
      <c r="D220" s="28">
        <v>240</v>
      </c>
      <c r="E220" s="29">
        <f t="shared" si="3"/>
        <v>240</v>
      </c>
      <c r="F220" s="30"/>
    </row>
    <row r="221" spans="1:6" x14ac:dyDescent="0.35">
      <c r="A221" s="8" t="s">
        <v>333</v>
      </c>
      <c r="B221" s="8" t="s">
        <v>335</v>
      </c>
      <c r="C221" s="28">
        <v>198</v>
      </c>
      <c r="D221" s="28">
        <v>80</v>
      </c>
      <c r="E221" s="29">
        <f t="shared" si="3"/>
        <v>278</v>
      </c>
      <c r="F221" s="30"/>
    </row>
    <row r="222" spans="1:6" x14ac:dyDescent="0.35">
      <c r="A222" s="8" t="s">
        <v>333</v>
      </c>
      <c r="B222" s="8" t="s">
        <v>336</v>
      </c>
      <c r="C222" s="28">
        <v>198</v>
      </c>
      <c r="D222" s="28">
        <v>40</v>
      </c>
      <c r="E222" s="29">
        <f t="shared" si="3"/>
        <v>238</v>
      </c>
      <c r="F222" s="30"/>
    </row>
    <row r="223" spans="1:6" x14ac:dyDescent="0.35">
      <c r="A223" s="8" t="s">
        <v>333</v>
      </c>
      <c r="B223" s="8" t="s">
        <v>337</v>
      </c>
      <c r="C223" s="28">
        <v>396</v>
      </c>
      <c r="D223" s="28">
        <v>160</v>
      </c>
      <c r="E223" s="29">
        <f t="shared" si="3"/>
        <v>556</v>
      </c>
      <c r="F223" s="30"/>
    </row>
    <row r="224" spans="1:6" x14ac:dyDescent="0.35">
      <c r="A224" s="8" t="s">
        <v>333</v>
      </c>
      <c r="B224" s="8" t="s">
        <v>338</v>
      </c>
      <c r="C224" s="28">
        <v>66</v>
      </c>
      <c r="D224" s="28">
        <v>0</v>
      </c>
      <c r="E224" s="29">
        <f t="shared" si="3"/>
        <v>66</v>
      </c>
      <c r="F224" s="30"/>
    </row>
    <row r="225" spans="1:6" x14ac:dyDescent="0.35">
      <c r="A225" s="8" t="s">
        <v>339</v>
      </c>
      <c r="B225" s="8" t="s">
        <v>340</v>
      </c>
      <c r="C225" s="28">
        <v>198</v>
      </c>
      <c r="D225" s="28">
        <v>80</v>
      </c>
      <c r="E225" s="29">
        <f t="shared" si="3"/>
        <v>278</v>
      </c>
      <c r="F225" s="30"/>
    </row>
    <row r="226" spans="1:6" x14ac:dyDescent="0.35">
      <c r="A226" s="8" t="s">
        <v>339</v>
      </c>
      <c r="B226" s="8" t="s">
        <v>341</v>
      </c>
      <c r="C226" s="28">
        <v>264</v>
      </c>
      <c r="D226" s="28">
        <v>80</v>
      </c>
      <c r="E226" s="29">
        <f t="shared" si="3"/>
        <v>344</v>
      </c>
      <c r="F226" s="30"/>
    </row>
    <row r="227" spans="1:6" x14ac:dyDescent="0.35">
      <c r="A227" s="8" t="s">
        <v>339</v>
      </c>
      <c r="B227" s="8" t="s">
        <v>342</v>
      </c>
      <c r="C227" s="28">
        <v>0</v>
      </c>
      <c r="D227" s="28">
        <v>160</v>
      </c>
      <c r="E227" s="29">
        <f t="shared" si="3"/>
        <v>160</v>
      </c>
      <c r="F227" s="30"/>
    </row>
    <row r="228" spans="1:6" x14ac:dyDescent="0.35">
      <c r="A228" s="8" t="s">
        <v>339</v>
      </c>
      <c r="B228" s="8" t="s">
        <v>343</v>
      </c>
      <c r="C228" s="28">
        <v>198</v>
      </c>
      <c r="D228" s="28">
        <v>80</v>
      </c>
      <c r="E228" s="29">
        <f t="shared" si="3"/>
        <v>278</v>
      </c>
      <c r="F228" s="30"/>
    </row>
    <row r="229" spans="1:6" x14ac:dyDescent="0.35">
      <c r="A229" s="8" t="s">
        <v>339</v>
      </c>
      <c r="B229" s="8" t="s">
        <v>344</v>
      </c>
      <c r="C229" s="28">
        <v>396</v>
      </c>
      <c r="D229" s="28">
        <v>80</v>
      </c>
      <c r="E229" s="29">
        <f t="shared" si="3"/>
        <v>476</v>
      </c>
      <c r="F229" s="30"/>
    </row>
    <row r="230" spans="1:6" x14ac:dyDescent="0.35">
      <c r="A230" s="8" t="s">
        <v>105</v>
      </c>
      <c r="B230" s="8" t="s">
        <v>115</v>
      </c>
      <c r="C230" s="28">
        <v>0</v>
      </c>
      <c r="D230" s="28">
        <v>240</v>
      </c>
      <c r="E230" s="29">
        <f t="shared" si="3"/>
        <v>240</v>
      </c>
      <c r="F230" s="30"/>
    </row>
    <row r="231" spans="1:6" x14ac:dyDescent="0.35">
      <c r="A231" s="8" t="s">
        <v>105</v>
      </c>
      <c r="B231" s="8" t="s">
        <v>114</v>
      </c>
      <c r="C231" s="28">
        <v>0</v>
      </c>
      <c r="D231" s="28">
        <v>80</v>
      </c>
      <c r="E231" s="29">
        <f t="shared" si="3"/>
        <v>80</v>
      </c>
      <c r="F231" s="30"/>
    </row>
    <row r="232" spans="1:6" x14ac:dyDescent="0.35">
      <c r="A232" s="8" t="s">
        <v>105</v>
      </c>
      <c r="B232" s="8" t="s">
        <v>113</v>
      </c>
      <c r="C232" s="28">
        <v>0</v>
      </c>
      <c r="D232" s="28">
        <v>80</v>
      </c>
      <c r="E232" s="29">
        <f t="shared" si="3"/>
        <v>80</v>
      </c>
      <c r="F232" s="30"/>
    </row>
    <row r="233" spans="1:6" x14ac:dyDescent="0.35">
      <c r="A233" s="8" t="s">
        <v>105</v>
      </c>
      <c r="B233" s="8" t="s">
        <v>112</v>
      </c>
      <c r="C233" s="28">
        <v>0</v>
      </c>
      <c r="D233" s="28">
        <v>80</v>
      </c>
      <c r="E233" s="29">
        <f t="shared" si="3"/>
        <v>80</v>
      </c>
      <c r="F233" s="30"/>
    </row>
    <row r="234" spans="1:6" x14ac:dyDescent="0.35">
      <c r="A234" s="8" t="s">
        <v>105</v>
      </c>
      <c r="B234" s="8" t="s">
        <v>111</v>
      </c>
      <c r="C234" s="28">
        <v>792</v>
      </c>
      <c r="D234" s="28">
        <v>0</v>
      </c>
      <c r="E234" s="29">
        <f t="shared" si="3"/>
        <v>792</v>
      </c>
      <c r="F234" s="30"/>
    </row>
    <row r="235" spans="1:6" x14ac:dyDescent="0.35">
      <c r="A235" s="8" t="s">
        <v>105</v>
      </c>
      <c r="B235" s="8" t="s">
        <v>110</v>
      </c>
      <c r="C235" s="28">
        <v>0</v>
      </c>
      <c r="D235" s="28">
        <v>120</v>
      </c>
      <c r="E235" s="29">
        <f t="shared" si="3"/>
        <v>120</v>
      </c>
      <c r="F235" s="30"/>
    </row>
    <row r="236" spans="1:6" x14ac:dyDescent="0.35">
      <c r="A236" s="8" t="s">
        <v>105</v>
      </c>
      <c r="B236" s="8" t="s">
        <v>109</v>
      </c>
      <c r="C236" s="28">
        <v>858</v>
      </c>
      <c r="D236" s="28">
        <v>0</v>
      </c>
      <c r="E236" s="29">
        <f t="shared" si="3"/>
        <v>858</v>
      </c>
      <c r="F236" s="30"/>
    </row>
    <row r="237" spans="1:6" x14ac:dyDescent="0.35">
      <c r="A237" s="8" t="s">
        <v>105</v>
      </c>
      <c r="B237" s="8" t="s">
        <v>108</v>
      </c>
      <c r="C237" s="28">
        <v>0</v>
      </c>
      <c r="D237" s="28">
        <v>80</v>
      </c>
      <c r="E237" s="29">
        <f t="shared" si="3"/>
        <v>80</v>
      </c>
      <c r="F237" s="30"/>
    </row>
    <row r="238" spans="1:6" x14ac:dyDescent="0.35">
      <c r="A238" s="8" t="s">
        <v>105</v>
      </c>
      <c r="B238" s="8" t="s">
        <v>107</v>
      </c>
      <c r="C238" s="28">
        <v>0</v>
      </c>
      <c r="D238" s="28">
        <v>120</v>
      </c>
      <c r="E238" s="29">
        <f t="shared" si="3"/>
        <v>120</v>
      </c>
      <c r="F238" s="30"/>
    </row>
    <row r="239" spans="1:6" x14ac:dyDescent="0.35">
      <c r="A239" s="8" t="s">
        <v>105</v>
      </c>
      <c r="B239" s="8" t="s">
        <v>106</v>
      </c>
      <c r="C239" s="28">
        <v>0</v>
      </c>
      <c r="D239" s="28">
        <v>160</v>
      </c>
      <c r="E239" s="29">
        <f t="shared" si="3"/>
        <v>160</v>
      </c>
      <c r="F239" s="30"/>
    </row>
    <row r="240" spans="1:6" x14ac:dyDescent="0.35">
      <c r="A240" s="8" t="s">
        <v>105</v>
      </c>
      <c r="B240" s="8" t="s">
        <v>104</v>
      </c>
      <c r="C240" s="28">
        <v>858</v>
      </c>
      <c r="D240" s="28">
        <v>0</v>
      </c>
      <c r="E240" s="29">
        <f t="shared" si="3"/>
        <v>858</v>
      </c>
      <c r="F240" s="30"/>
    </row>
    <row r="241" spans="1:6" x14ac:dyDescent="0.35">
      <c r="A241" s="8" t="s">
        <v>345</v>
      </c>
      <c r="B241" s="8" t="s">
        <v>346</v>
      </c>
      <c r="C241" s="28">
        <v>198</v>
      </c>
      <c r="D241" s="28">
        <v>0</v>
      </c>
      <c r="E241" s="29">
        <f t="shared" si="3"/>
        <v>198</v>
      </c>
      <c r="F241" s="30"/>
    </row>
    <row r="242" spans="1:6" x14ac:dyDescent="0.35">
      <c r="A242" s="8" t="s">
        <v>345</v>
      </c>
      <c r="B242" s="8" t="s">
        <v>347</v>
      </c>
      <c r="C242" s="28">
        <v>0</v>
      </c>
      <c r="D242" s="28">
        <v>40</v>
      </c>
      <c r="E242" s="29">
        <f t="shared" si="3"/>
        <v>40</v>
      </c>
      <c r="F242" s="30"/>
    </row>
    <row r="243" spans="1:6" x14ac:dyDescent="0.35">
      <c r="A243" s="8" t="s">
        <v>345</v>
      </c>
      <c r="B243" s="8" t="s">
        <v>348</v>
      </c>
      <c r="C243" s="28">
        <v>0</v>
      </c>
      <c r="D243" s="28">
        <v>40</v>
      </c>
      <c r="E243" s="29">
        <f t="shared" si="3"/>
        <v>40</v>
      </c>
      <c r="F243" s="30"/>
    </row>
    <row r="244" spans="1:6" x14ac:dyDescent="0.35">
      <c r="A244" s="8" t="s">
        <v>345</v>
      </c>
      <c r="B244" s="8" t="s">
        <v>349</v>
      </c>
      <c r="C244" s="28">
        <v>198</v>
      </c>
      <c r="D244" s="28">
        <v>40</v>
      </c>
      <c r="E244" s="29">
        <f t="shared" si="3"/>
        <v>238</v>
      </c>
      <c r="F244" s="30"/>
    </row>
    <row r="245" spans="1:6" x14ac:dyDescent="0.35">
      <c r="A245" s="8" t="s">
        <v>345</v>
      </c>
      <c r="B245" s="8" t="s">
        <v>350</v>
      </c>
      <c r="C245" s="28">
        <v>0</v>
      </c>
      <c r="D245" s="28">
        <v>40</v>
      </c>
      <c r="E245" s="29">
        <f t="shared" si="3"/>
        <v>40</v>
      </c>
      <c r="F245" s="30"/>
    </row>
    <row r="246" spans="1:6" x14ac:dyDescent="0.35">
      <c r="A246" s="8" t="s">
        <v>345</v>
      </c>
      <c r="B246" s="8" t="s">
        <v>351</v>
      </c>
      <c r="C246" s="28">
        <v>198</v>
      </c>
      <c r="D246" s="28">
        <v>40</v>
      </c>
      <c r="E246" s="29">
        <f t="shared" si="3"/>
        <v>238</v>
      </c>
      <c r="F246" s="30"/>
    </row>
    <row r="247" spans="1:6" x14ac:dyDescent="0.35">
      <c r="A247" s="8" t="s">
        <v>345</v>
      </c>
      <c r="B247" s="8" t="s">
        <v>352</v>
      </c>
      <c r="C247" s="28">
        <v>0</v>
      </c>
      <c r="D247" s="28">
        <v>40</v>
      </c>
      <c r="E247" s="29">
        <f t="shared" si="3"/>
        <v>40</v>
      </c>
      <c r="F247" s="30"/>
    </row>
    <row r="248" spans="1:6" x14ac:dyDescent="0.35">
      <c r="A248" s="8" t="s">
        <v>345</v>
      </c>
      <c r="B248" s="8" t="s">
        <v>353</v>
      </c>
      <c r="C248" s="28">
        <v>198</v>
      </c>
      <c r="D248" s="28">
        <v>0</v>
      </c>
      <c r="E248" s="29">
        <f t="shared" si="3"/>
        <v>198</v>
      </c>
      <c r="F248" s="30"/>
    </row>
    <row r="249" spans="1:6" x14ac:dyDescent="0.35">
      <c r="A249" s="8" t="s">
        <v>345</v>
      </c>
      <c r="B249" s="8" t="s">
        <v>354</v>
      </c>
      <c r="C249" s="28">
        <v>198</v>
      </c>
      <c r="D249" s="28">
        <v>40</v>
      </c>
      <c r="E249" s="29">
        <f t="shared" si="3"/>
        <v>238</v>
      </c>
      <c r="F249" s="30"/>
    </row>
    <row r="250" spans="1:6" x14ac:dyDescent="0.35">
      <c r="A250" s="8" t="s">
        <v>345</v>
      </c>
      <c r="B250" s="8" t="s">
        <v>355</v>
      </c>
      <c r="C250" s="28">
        <v>594</v>
      </c>
      <c r="D250" s="28">
        <v>40</v>
      </c>
      <c r="E250" s="29">
        <f t="shared" si="3"/>
        <v>634</v>
      </c>
      <c r="F250" s="30"/>
    </row>
    <row r="251" spans="1:6" x14ac:dyDescent="0.35">
      <c r="A251" s="8" t="s">
        <v>345</v>
      </c>
      <c r="B251" s="8" t="s">
        <v>356</v>
      </c>
      <c r="C251" s="28">
        <v>0</v>
      </c>
      <c r="D251" s="28">
        <v>40</v>
      </c>
      <c r="E251" s="29">
        <f t="shared" si="3"/>
        <v>40</v>
      </c>
      <c r="F251" s="30"/>
    </row>
    <row r="252" spans="1:6" x14ac:dyDescent="0.35">
      <c r="A252" s="8" t="s">
        <v>345</v>
      </c>
      <c r="B252" s="8" t="s">
        <v>357</v>
      </c>
      <c r="C252" s="28">
        <v>0</v>
      </c>
      <c r="D252" s="28">
        <v>40</v>
      </c>
      <c r="E252" s="29">
        <f t="shared" si="3"/>
        <v>40</v>
      </c>
      <c r="F252" s="30"/>
    </row>
    <row r="253" spans="1:6" x14ac:dyDescent="0.35">
      <c r="A253" s="8" t="s">
        <v>345</v>
      </c>
      <c r="B253" s="8" t="s">
        <v>358</v>
      </c>
      <c r="C253" s="28">
        <v>0</v>
      </c>
      <c r="D253" s="28">
        <v>80</v>
      </c>
      <c r="E253" s="29">
        <f t="shared" si="3"/>
        <v>80</v>
      </c>
      <c r="F253" s="30"/>
    </row>
    <row r="254" spans="1:6" x14ac:dyDescent="0.35">
      <c r="A254" s="8" t="s">
        <v>359</v>
      </c>
      <c r="B254" s="8" t="s">
        <v>360</v>
      </c>
      <c r="C254" s="28">
        <v>264</v>
      </c>
      <c r="D254" s="28">
        <v>40</v>
      </c>
      <c r="E254" s="29">
        <f t="shared" si="3"/>
        <v>304</v>
      </c>
      <c r="F254" s="30"/>
    </row>
    <row r="255" spans="1:6" x14ac:dyDescent="0.35">
      <c r="A255" s="8" t="s">
        <v>359</v>
      </c>
      <c r="B255" s="8" t="s">
        <v>361</v>
      </c>
      <c r="C255" s="28">
        <v>0</v>
      </c>
      <c r="D255" s="28">
        <v>40</v>
      </c>
      <c r="E255" s="29">
        <f t="shared" si="3"/>
        <v>40</v>
      </c>
      <c r="F255" s="30"/>
    </row>
    <row r="256" spans="1:6" x14ac:dyDescent="0.35">
      <c r="A256" s="8" t="s">
        <v>359</v>
      </c>
      <c r="B256" s="8" t="s">
        <v>362</v>
      </c>
      <c r="C256" s="28">
        <v>330</v>
      </c>
      <c r="D256" s="28">
        <v>40</v>
      </c>
      <c r="E256" s="29">
        <f t="shared" si="3"/>
        <v>370</v>
      </c>
      <c r="F256" s="30"/>
    </row>
    <row r="257" spans="1:6" x14ac:dyDescent="0.35">
      <c r="A257" s="8" t="s">
        <v>359</v>
      </c>
      <c r="B257" s="8" t="s">
        <v>363</v>
      </c>
      <c r="C257" s="28">
        <v>0</v>
      </c>
      <c r="D257" s="28">
        <v>40</v>
      </c>
      <c r="E257" s="29">
        <f t="shared" si="3"/>
        <v>40</v>
      </c>
      <c r="F257" s="30"/>
    </row>
    <row r="258" spans="1:6" x14ac:dyDescent="0.35">
      <c r="A258" s="8" t="s">
        <v>359</v>
      </c>
      <c r="B258" s="8" t="s">
        <v>364</v>
      </c>
      <c r="C258" s="28">
        <v>0</v>
      </c>
      <c r="D258" s="28">
        <v>80</v>
      </c>
      <c r="E258" s="29">
        <f t="shared" si="3"/>
        <v>80</v>
      </c>
      <c r="F258" s="30"/>
    </row>
    <row r="259" spans="1:6" x14ac:dyDescent="0.35">
      <c r="A259" s="8" t="s">
        <v>359</v>
      </c>
      <c r="B259" s="8" t="s">
        <v>365</v>
      </c>
      <c r="C259" s="28">
        <v>0</v>
      </c>
      <c r="D259" s="28">
        <v>40</v>
      </c>
      <c r="E259" s="29">
        <f t="shared" si="3"/>
        <v>40</v>
      </c>
      <c r="F259" s="30"/>
    </row>
    <row r="260" spans="1:6" x14ac:dyDescent="0.35">
      <c r="A260" s="8" t="s">
        <v>359</v>
      </c>
      <c r="B260" s="8" t="s">
        <v>366</v>
      </c>
      <c r="C260" s="28">
        <v>66</v>
      </c>
      <c r="D260" s="28">
        <v>0</v>
      </c>
      <c r="E260" s="29">
        <f t="shared" si="3"/>
        <v>66</v>
      </c>
      <c r="F260" s="30"/>
    </row>
    <row r="261" spans="1:6" x14ac:dyDescent="0.35">
      <c r="A261" s="8" t="s">
        <v>359</v>
      </c>
      <c r="B261" s="8" t="s">
        <v>367</v>
      </c>
      <c r="C261" s="28">
        <v>0</v>
      </c>
      <c r="D261" s="28">
        <v>40</v>
      </c>
      <c r="E261" s="29">
        <f t="shared" si="3"/>
        <v>40</v>
      </c>
      <c r="F261" s="30"/>
    </row>
    <row r="262" spans="1:6" x14ac:dyDescent="0.35">
      <c r="A262" s="8" t="s">
        <v>359</v>
      </c>
      <c r="B262" s="8" t="s">
        <v>368</v>
      </c>
      <c r="C262" s="28">
        <v>0</v>
      </c>
      <c r="D262" s="28">
        <v>40</v>
      </c>
      <c r="E262" s="29">
        <f t="shared" si="3"/>
        <v>40</v>
      </c>
      <c r="F262" s="30"/>
    </row>
    <row r="263" spans="1:6" x14ac:dyDescent="0.35">
      <c r="A263" s="8" t="s">
        <v>369</v>
      </c>
      <c r="B263" s="8" t="s">
        <v>370</v>
      </c>
      <c r="C263" s="28">
        <v>528</v>
      </c>
      <c r="D263" s="28">
        <v>0</v>
      </c>
      <c r="E263" s="29">
        <f t="shared" ref="E263:E326" si="4">C263+D263</f>
        <v>528</v>
      </c>
      <c r="F263" s="30"/>
    </row>
    <row r="264" spans="1:6" x14ac:dyDescent="0.35">
      <c r="A264" s="8" t="s">
        <v>369</v>
      </c>
      <c r="B264" s="8" t="s">
        <v>371</v>
      </c>
      <c r="C264" s="28">
        <v>198</v>
      </c>
      <c r="D264" s="28">
        <v>0</v>
      </c>
      <c r="E264" s="29">
        <f t="shared" si="4"/>
        <v>198</v>
      </c>
      <c r="F264" s="30"/>
    </row>
    <row r="265" spans="1:6" x14ac:dyDescent="0.35">
      <c r="A265" s="8" t="s">
        <v>369</v>
      </c>
      <c r="B265" s="8" t="s">
        <v>372</v>
      </c>
      <c r="C265" s="28">
        <v>132</v>
      </c>
      <c r="D265" s="28">
        <v>0</v>
      </c>
      <c r="E265" s="29">
        <f t="shared" si="4"/>
        <v>132</v>
      </c>
      <c r="F265" s="30"/>
    </row>
    <row r="266" spans="1:6" x14ac:dyDescent="0.35">
      <c r="A266" s="8" t="s">
        <v>369</v>
      </c>
      <c r="B266" s="8" t="s">
        <v>373</v>
      </c>
      <c r="C266" s="28"/>
      <c r="D266" s="28">
        <v>80</v>
      </c>
      <c r="E266" s="29">
        <f t="shared" si="4"/>
        <v>80</v>
      </c>
      <c r="F266" s="30"/>
    </row>
    <row r="267" spans="1:6" x14ac:dyDescent="0.35">
      <c r="A267" s="8" t="s">
        <v>369</v>
      </c>
      <c r="B267" s="8" t="s">
        <v>374</v>
      </c>
      <c r="C267" s="28">
        <v>132</v>
      </c>
      <c r="D267" s="28">
        <v>0</v>
      </c>
      <c r="E267" s="29">
        <f t="shared" si="4"/>
        <v>132</v>
      </c>
      <c r="F267" s="30"/>
    </row>
    <row r="268" spans="1:6" x14ac:dyDescent="0.35">
      <c r="A268" s="8" t="s">
        <v>369</v>
      </c>
      <c r="B268" s="8" t="s">
        <v>375</v>
      </c>
      <c r="C268" s="28">
        <v>198</v>
      </c>
      <c r="D268" s="28">
        <v>0</v>
      </c>
      <c r="E268" s="29">
        <f t="shared" si="4"/>
        <v>198</v>
      </c>
      <c r="F268" s="30"/>
    </row>
    <row r="269" spans="1:6" x14ac:dyDescent="0.35">
      <c r="A269" s="8" t="s">
        <v>369</v>
      </c>
      <c r="B269" s="8" t="s">
        <v>376</v>
      </c>
      <c r="C269" s="28">
        <v>132</v>
      </c>
      <c r="D269" s="28">
        <v>0</v>
      </c>
      <c r="E269" s="29">
        <f t="shared" si="4"/>
        <v>132</v>
      </c>
      <c r="F269" s="30"/>
    </row>
    <row r="270" spans="1:6" x14ac:dyDescent="0.35">
      <c r="A270" s="8" t="s">
        <v>377</v>
      </c>
      <c r="B270" s="8" t="s">
        <v>378</v>
      </c>
      <c r="C270" s="28">
        <v>66</v>
      </c>
      <c r="D270" s="28">
        <v>0</v>
      </c>
      <c r="E270" s="29">
        <f t="shared" si="4"/>
        <v>66</v>
      </c>
      <c r="F270" s="30"/>
    </row>
    <row r="271" spans="1:6" x14ac:dyDescent="0.35">
      <c r="A271" s="8" t="s">
        <v>377</v>
      </c>
      <c r="B271" s="8" t="s">
        <v>379</v>
      </c>
      <c r="C271" s="28">
        <v>462</v>
      </c>
      <c r="D271" s="28">
        <v>0</v>
      </c>
      <c r="E271" s="29">
        <f t="shared" si="4"/>
        <v>462</v>
      </c>
      <c r="F271" s="30"/>
    </row>
    <row r="272" spans="1:6" x14ac:dyDescent="0.35">
      <c r="A272" s="8" t="s">
        <v>377</v>
      </c>
      <c r="B272" s="8" t="s">
        <v>380</v>
      </c>
      <c r="C272" s="28">
        <v>66</v>
      </c>
      <c r="D272" s="28">
        <v>0</v>
      </c>
      <c r="E272" s="29">
        <f t="shared" si="4"/>
        <v>66</v>
      </c>
      <c r="F272" s="30"/>
    </row>
    <row r="273" spans="1:6" x14ac:dyDescent="0.35">
      <c r="A273" s="8" t="s">
        <v>377</v>
      </c>
      <c r="B273" s="8" t="s">
        <v>381</v>
      </c>
      <c r="C273" s="28">
        <v>0</v>
      </c>
      <c r="D273" s="28">
        <v>80</v>
      </c>
      <c r="E273" s="29">
        <f t="shared" si="4"/>
        <v>80</v>
      </c>
      <c r="F273" s="30"/>
    </row>
    <row r="274" spans="1:6" x14ac:dyDescent="0.35">
      <c r="A274" s="8" t="s">
        <v>377</v>
      </c>
      <c r="B274" s="8" t="s">
        <v>382</v>
      </c>
      <c r="C274" s="28">
        <v>528</v>
      </c>
      <c r="D274" s="28">
        <v>0</v>
      </c>
      <c r="E274" s="29">
        <f t="shared" si="4"/>
        <v>528</v>
      </c>
      <c r="F274" s="30"/>
    </row>
    <row r="275" spans="1:6" x14ac:dyDescent="0.35">
      <c r="A275" s="8" t="s">
        <v>377</v>
      </c>
      <c r="B275" s="8" t="s">
        <v>383</v>
      </c>
      <c r="C275" s="28">
        <v>0</v>
      </c>
      <c r="D275" s="28">
        <v>80</v>
      </c>
      <c r="E275" s="29">
        <f t="shared" si="4"/>
        <v>80</v>
      </c>
      <c r="F275" s="30"/>
    </row>
    <row r="276" spans="1:6" x14ac:dyDescent="0.35">
      <c r="A276" s="8" t="s">
        <v>377</v>
      </c>
      <c r="B276" s="8" t="s">
        <v>384</v>
      </c>
      <c r="C276" s="28">
        <v>132</v>
      </c>
      <c r="D276" s="28">
        <v>0</v>
      </c>
      <c r="E276" s="29">
        <f t="shared" si="4"/>
        <v>132</v>
      </c>
      <c r="F276" s="30"/>
    </row>
    <row r="277" spans="1:6" x14ac:dyDescent="0.35">
      <c r="A277" s="8" t="s">
        <v>377</v>
      </c>
      <c r="B277" s="8" t="s">
        <v>385</v>
      </c>
      <c r="C277" s="28">
        <v>66</v>
      </c>
      <c r="D277" s="28">
        <v>0</v>
      </c>
      <c r="E277" s="29">
        <f t="shared" si="4"/>
        <v>66</v>
      </c>
      <c r="F277" s="30"/>
    </row>
    <row r="278" spans="1:6" x14ac:dyDescent="0.35">
      <c r="A278" s="8" t="s">
        <v>82</v>
      </c>
      <c r="B278" s="8" t="s">
        <v>103</v>
      </c>
      <c r="C278" s="28">
        <v>198</v>
      </c>
      <c r="D278" s="28">
        <v>0</v>
      </c>
      <c r="E278" s="29">
        <f t="shared" si="4"/>
        <v>198</v>
      </c>
      <c r="F278" s="30"/>
    </row>
    <row r="279" spans="1:6" x14ac:dyDescent="0.35">
      <c r="A279" s="8" t="s">
        <v>82</v>
      </c>
      <c r="B279" s="8" t="s">
        <v>102</v>
      </c>
      <c r="C279" s="28">
        <v>330</v>
      </c>
      <c r="D279" s="28">
        <v>0</v>
      </c>
      <c r="E279" s="29">
        <v>330</v>
      </c>
      <c r="F279" s="30"/>
    </row>
    <row r="280" spans="1:6" x14ac:dyDescent="0.35">
      <c r="A280" s="8" t="s">
        <v>82</v>
      </c>
      <c r="B280" s="8" t="s">
        <v>101</v>
      </c>
      <c r="C280" s="28">
        <v>0</v>
      </c>
      <c r="D280" s="28">
        <v>80</v>
      </c>
      <c r="E280" s="29">
        <f t="shared" si="4"/>
        <v>80</v>
      </c>
      <c r="F280" s="30"/>
    </row>
    <row r="281" spans="1:6" x14ac:dyDescent="0.35">
      <c r="A281" s="8" t="s">
        <v>82</v>
      </c>
      <c r="B281" s="8" t="s">
        <v>100</v>
      </c>
      <c r="C281" s="28">
        <v>396</v>
      </c>
      <c r="D281" s="28">
        <v>0</v>
      </c>
      <c r="E281" s="29">
        <v>396</v>
      </c>
      <c r="F281" s="30"/>
    </row>
    <row r="282" spans="1:6" x14ac:dyDescent="0.35">
      <c r="A282" s="8" t="s">
        <v>82</v>
      </c>
      <c r="B282" s="8" t="s">
        <v>99</v>
      </c>
      <c r="C282" s="28">
        <v>0</v>
      </c>
      <c r="D282" s="28">
        <v>40</v>
      </c>
      <c r="E282" s="29">
        <f t="shared" si="4"/>
        <v>40</v>
      </c>
      <c r="F282" s="30"/>
    </row>
    <row r="283" spans="1:6" x14ac:dyDescent="0.35">
      <c r="A283" s="8" t="s">
        <v>82</v>
      </c>
      <c r="B283" s="8" t="s">
        <v>98</v>
      </c>
      <c r="C283" s="28">
        <v>0</v>
      </c>
      <c r="D283" s="28">
        <v>40</v>
      </c>
      <c r="E283" s="29">
        <f t="shared" si="4"/>
        <v>40</v>
      </c>
      <c r="F283" s="30"/>
    </row>
    <row r="284" spans="1:6" x14ac:dyDescent="0.35">
      <c r="A284" s="8" t="s">
        <v>82</v>
      </c>
      <c r="B284" s="8" t="s">
        <v>97</v>
      </c>
      <c r="C284" s="28">
        <v>66</v>
      </c>
      <c r="D284" s="28">
        <v>0</v>
      </c>
      <c r="E284" s="29">
        <f t="shared" si="4"/>
        <v>66</v>
      </c>
      <c r="F284" s="30"/>
    </row>
    <row r="285" spans="1:6" x14ac:dyDescent="0.35">
      <c r="A285" s="8" t="s">
        <v>82</v>
      </c>
      <c r="B285" s="8" t="s">
        <v>96</v>
      </c>
      <c r="C285" s="28">
        <v>198</v>
      </c>
      <c r="D285" s="28">
        <v>0</v>
      </c>
      <c r="E285" s="29">
        <f t="shared" si="4"/>
        <v>198</v>
      </c>
      <c r="F285" s="30"/>
    </row>
    <row r="286" spans="1:6" x14ac:dyDescent="0.35">
      <c r="A286" s="8" t="s">
        <v>82</v>
      </c>
      <c r="B286" s="8" t="s">
        <v>95</v>
      </c>
      <c r="C286" s="28">
        <v>198</v>
      </c>
      <c r="D286" s="28">
        <v>0</v>
      </c>
      <c r="E286" s="29">
        <f t="shared" si="4"/>
        <v>198</v>
      </c>
      <c r="F286" s="30"/>
    </row>
    <row r="287" spans="1:6" x14ac:dyDescent="0.35">
      <c r="A287" s="8" t="s">
        <v>82</v>
      </c>
      <c r="B287" s="8" t="s">
        <v>94</v>
      </c>
      <c r="C287" s="28">
        <v>0</v>
      </c>
      <c r="D287" s="28">
        <v>80</v>
      </c>
      <c r="E287" s="29">
        <f t="shared" si="4"/>
        <v>80</v>
      </c>
      <c r="F287" s="30"/>
    </row>
    <row r="288" spans="1:6" x14ac:dyDescent="0.35">
      <c r="A288" s="8" t="s">
        <v>82</v>
      </c>
      <c r="B288" s="8" t="s">
        <v>93</v>
      </c>
      <c r="C288" s="28">
        <v>66</v>
      </c>
      <c r="D288" s="28">
        <v>0</v>
      </c>
      <c r="E288" s="29">
        <f t="shared" si="4"/>
        <v>66</v>
      </c>
      <c r="F288" s="30"/>
    </row>
    <row r="289" spans="1:6" x14ac:dyDescent="0.35">
      <c r="A289" s="8" t="s">
        <v>82</v>
      </c>
      <c r="B289" s="8" t="s">
        <v>92</v>
      </c>
      <c r="C289" s="28">
        <v>198</v>
      </c>
      <c r="D289" s="28">
        <v>0</v>
      </c>
      <c r="E289" s="29">
        <f t="shared" si="4"/>
        <v>198</v>
      </c>
      <c r="F289" s="30"/>
    </row>
    <row r="290" spans="1:6" x14ac:dyDescent="0.35">
      <c r="A290" s="8" t="s">
        <v>82</v>
      </c>
      <c r="B290" s="8" t="s">
        <v>91</v>
      </c>
      <c r="C290" s="28">
        <v>132</v>
      </c>
      <c r="D290" s="28">
        <v>0</v>
      </c>
      <c r="E290" s="29">
        <f t="shared" si="4"/>
        <v>132</v>
      </c>
      <c r="F290" s="30"/>
    </row>
    <row r="291" spans="1:6" x14ac:dyDescent="0.35">
      <c r="A291" s="8" t="s">
        <v>82</v>
      </c>
      <c r="B291" s="8" t="s">
        <v>90</v>
      </c>
      <c r="C291" s="28">
        <v>0</v>
      </c>
      <c r="D291" s="28">
        <v>40</v>
      </c>
      <c r="E291" s="29">
        <f t="shared" si="4"/>
        <v>40</v>
      </c>
      <c r="F291" s="30"/>
    </row>
    <row r="292" spans="1:6" x14ac:dyDescent="0.35">
      <c r="A292" s="8" t="s">
        <v>82</v>
      </c>
      <c r="B292" s="8" t="s">
        <v>89</v>
      </c>
      <c r="C292" s="28">
        <v>0</v>
      </c>
      <c r="D292" s="28">
        <v>40</v>
      </c>
      <c r="E292" s="29">
        <f t="shared" si="4"/>
        <v>40</v>
      </c>
      <c r="F292" s="30"/>
    </row>
    <row r="293" spans="1:6" x14ac:dyDescent="0.35">
      <c r="A293" s="8" t="s">
        <v>82</v>
      </c>
      <c r="B293" s="8" t="s">
        <v>88</v>
      </c>
      <c r="C293" s="28">
        <v>132</v>
      </c>
      <c r="D293" s="28">
        <v>0</v>
      </c>
      <c r="E293" s="29">
        <f t="shared" si="4"/>
        <v>132</v>
      </c>
      <c r="F293" s="30"/>
    </row>
    <row r="294" spans="1:6" x14ac:dyDescent="0.35">
      <c r="A294" s="8" t="s">
        <v>82</v>
      </c>
      <c r="B294" s="8" t="s">
        <v>87</v>
      </c>
      <c r="C294" s="28">
        <v>0</v>
      </c>
      <c r="D294" s="28">
        <v>80</v>
      </c>
      <c r="E294" s="29">
        <f t="shared" si="4"/>
        <v>80</v>
      </c>
      <c r="F294" s="30"/>
    </row>
    <row r="295" spans="1:6" x14ac:dyDescent="0.35">
      <c r="A295" s="8" t="s">
        <v>82</v>
      </c>
      <c r="B295" s="8" t="s">
        <v>86</v>
      </c>
      <c r="C295" s="28">
        <v>0</v>
      </c>
      <c r="D295" s="28">
        <v>40</v>
      </c>
      <c r="E295" s="29">
        <f t="shared" si="4"/>
        <v>40</v>
      </c>
      <c r="F295" s="30"/>
    </row>
    <row r="296" spans="1:6" x14ac:dyDescent="0.35">
      <c r="A296" s="8" t="s">
        <v>82</v>
      </c>
      <c r="B296" s="8" t="s">
        <v>85</v>
      </c>
      <c r="C296" s="28">
        <v>0</v>
      </c>
      <c r="D296" s="28">
        <v>40</v>
      </c>
      <c r="E296" s="29">
        <f t="shared" si="4"/>
        <v>40</v>
      </c>
      <c r="F296" s="30"/>
    </row>
    <row r="297" spans="1:6" x14ac:dyDescent="0.35">
      <c r="A297" s="8" t="s">
        <v>82</v>
      </c>
      <c r="B297" s="8" t="s">
        <v>84</v>
      </c>
      <c r="C297" s="28">
        <v>66</v>
      </c>
      <c r="D297" s="28">
        <v>0</v>
      </c>
      <c r="E297" s="29">
        <f t="shared" si="4"/>
        <v>66</v>
      </c>
      <c r="F297" s="30"/>
    </row>
    <row r="298" spans="1:6" x14ac:dyDescent="0.35">
      <c r="A298" s="8" t="s">
        <v>82</v>
      </c>
      <c r="B298" s="8" t="s">
        <v>83</v>
      </c>
      <c r="C298" s="28">
        <v>66</v>
      </c>
      <c r="D298" s="28">
        <v>0</v>
      </c>
      <c r="E298" s="29">
        <f t="shared" si="4"/>
        <v>66</v>
      </c>
      <c r="F298" s="30"/>
    </row>
    <row r="299" spans="1:6" x14ac:dyDescent="0.35">
      <c r="A299" s="8" t="s">
        <v>82</v>
      </c>
      <c r="B299" s="8" t="s">
        <v>81</v>
      </c>
      <c r="C299" s="28">
        <v>66</v>
      </c>
      <c r="D299" s="28">
        <v>0</v>
      </c>
      <c r="E299" s="29">
        <f t="shared" si="4"/>
        <v>66</v>
      </c>
      <c r="F299" s="30"/>
    </row>
    <row r="300" spans="1:6" x14ac:dyDescent="0.35">
      <c r="A300" s="8" t="s">
        <v>386</v>
      </c>
      <c r="B300" s="8" t="s">
        <v>387</v>
      </c>
      <c r="C300" s="28">
        <v>0</v>
      </c>
      <c r="D300" s="28">
        <v>120</v>
      </c>
      <c r="E300" s="29">
        <f t="shared" si="4"/>
        <v>120</v>
      </c>
      <c r="F300" s="30"/>
    </row>
    <row r="301" spans="1:6" x14ac:dyDescent="0.35">
      <c r="A301" s="8" t="s">
        <v>386</v>
      </c>
      <c r="B301" s="8" t="s">
        <v>388</v>
      </c>
      <c r="C301" s="28">
        <v>132</v>
      </c>
      <c r="D301" s="28">
        <v>80</v>
      </c>
      <c r="E301" s="29">
        <f t="shared" si="4"/>
        <v>212</v>
      </c>
      <c r="F301" s="30"/>
    </row>
    <row r="302" spans="1:6" x14ac:dyDescent="0.35">
      <c r="A302" s="8" t="s">
        <v>386</v>
      </c>
      <c r="B302" s="8" t="s">
        <v>389</v>
      </c>
      <c r="C302" s="28">
        <v>0</v>
      </c>
      <c r="D302" s="28">
        <v>200</v>
      </c>
      <c r="E302" s="29">
        <f t="shared" si="4"/>
        <v>200</v>
      </c>
      <c r="F302" s="30"/>
    </row>
    <row r="303" spans="1:6" x14ac:dyDescent="0.35">
      <c r="A303" s="8" t="s">
        <v>386</v>
      </c>
      <c r="B303" s="8" t="s">
        <v>390</v>
      </c>
      <c r="C303" s="28">
        <v>132</v>
      </c>
      <c r="D303" s="28">
        <v>0</v>
      </c>
      <c r="E303" s="29">
        <f t="shared" si="4"/>
        <v>132</v>
      </c>
      <c r="F303" s="30"/>
    </row>
    <row r="304" spans="1:6" x14ac:dyDescent="0.35">
      <c r="A304" s="8" t="s">
        <v>386</v>
      </c>
      <c r="B304" s="8" t="s">
        <v>391</v>
      </c>
      <c r="C304" s="28">
        <v>132</v>
      </c>
      <c r="D304" s="28">
        <v>80</v>
      </c>
      <c r="E304" s="29">
        <f t="shared" si="4"/>
        <v>212</v>
      </c>
      <c r="F304" s="30"/>
    </row>
    <row r="305" spans="1:6" x14ac:dyDescent="0.35">
      <c r="A305" s="8" t="s">
        <v>386</v>
      </c>
      <c r="B305" s="8" t="s">
        <v>392</v>
      </c>
      <c r="C305" s="28">
        <v>132</v>
      </c>
      <c r="D305" s="28">
        <v>0</v>
      </c>
      <c r="E305" s="29">
        <f t="shared" si="4"/>
        <v>132</v>
      </c>
      <c r="F305" s="30"/>
    </row>
    <row r="306" spans="1:6" x14ac:dyDescent="0.35">
      <c r="A306" s="8" t="s">
        <v>386</v>
      </c>
      <c r="B306" s="8" t="s">
        <v>393</v>
      </c>
      <c r="C306" s="28">
        <v>330</v>
      </c>
      <c r="D306" s="28">
        <v>160</v>
      </c>
      <c r="E306" s="29">
        <f t="shared" si="4"/>
        <v>490</v>
      </c>
      <c r="F306" s="30"/>
    </row>
    <row r="307" spans="1:6" x14ac:dyDescent="0.35">
      <c r="A307" s="8" t="s">
        <v>117</v>
      </c>
      <c r="B307" s="8" t="s">
        <v>140</v>
      </c>
      <c r="C307" s="28">
        <v>0</v>
      </c>
      <c r="D307" s="28">
        <v>40</v>
      </c>
      <c r="E307" s="29">
        <f t="shared" si="4"/>
        <v>40</v>
      </c>
      <c r="F307" s="30"/>
    </row>
    <row r="308" spans="1:6" x14ac:dyDescent="0.35">
      <c r="A308" s="8" t="s">
        <v>117</v>
      </c>
      <c r="B308" s="8" t="s">
        <v>139</v>
      </c>
      <c r="C308" s="28">
        <v>0</v>
      </c>
      <c r="D308" s="28">
        <v>40</v>
      </c>
      <c r="E308" s="29">
        <f t="shared" si="4"/>
        <v>40</v>
      </c>
      <c r="F308" s="30"/>
    </row>
    <row r="309" spans="1:6" x14ac:dyDescent="0.35">
      <c r="A309" s="8" t="s">
        <v>117</v>
      </c>
      <c r="B309" s="8" t="s">
        <v>138</v>
      </c>
      <c r="C309" s="28">
        <v>0</v>
      </c>
      <c r="D309" s="28">
        <v>40</v>
      </c>
      <c r="E309" s="29">
        <f t="shared" si="4"/>
        <v>40</v>
      </c>
      <c r="F309" s="30"/>
    </row>
    <row r="310" spans="1:6" x14ac:dyDescent="0.35">
      <c r="A310" s="8" t="s">
        <v>117</v>
      </c>
      <c r="B310" s="8" t="s">
        <v>137</v>
      </c>
      <c r="C310" s="28">
        <v>0</v>
      </c>
      <c r="D310" s="28">
        <v>80</v>
      </c>
      <c r="E310" s="29">
        <f t="shared" si="4"/>
        <v>80</v>
      </c>
      <c r="F310" s="30"/>
    </row>
    <row r="311" spans="1:6" x14ac:dyDescent="0.35">
      <c r="A311" s="8" t="s">
        <v>117</v>
      </c>
      <c r="B311" s="8" t="s">
        <v>136</v>
      </c>
      <c r="C311" s="28">
        <v>0</v>
      </c>
      <c r="D311" s="28">
        <v>20</v>
      </c>
      <c r="E311" s="29">
        <f t="shared" si="4"/>
        <v>20</v>
      </c>
      <c r="F311" s="30"/>
    </row>
    <row r="312" spans="1:6" x14ac:dyDescent="0.35">
      <c r="A312" s="8" t="s">
        <v>117</v>
      </c>
      <c r="B312" s="8" t="s">
        <v>135</v>
      </c>
      <c r="C312" s="28">
        <v>198</v>
      </c>
      <c r="D312" s="28">
        <v>0</v>
      </c>
      <c r="E312" s="29">
        <f t="shared" si="4"/>
        <v>198</v>
      </c>
      <c r="F312" s="30"/>
    </row>
    <row r="313" spans="1:6" x14ac:dyDescent="0.35">
      <c r="A313" s="8" t="s">
        <v>117</v>
      </c>
      <c r="B313" s="8" t="s">
        <v>134</v>
      </c>
      <c r="C313" s="28">
        <v>198</v>
      </c>
      <c r="D313" s="28">
        <v>0</v>
      </c>
      <c r="E313" s="29">
        <f t="shared" si="4"/>
        <v>198</v>
      </c>
      <c r="F313" s="30"/>
    </row>
    <row r="314" spans="1:6" x14ac:dyDescent="0.35">
      <c r="A314" s="8" t="s">
        <v>117</v>
      </c>
      <c r="B314" s="8" t="s">
        <v>133</v>
      </c>
      <c r="C314" s="28">
        <v>66</v>
      </c>
      <c r="D314" s="28">
        <v>0</v>
      </c>
      <c r="E314" s="29">
        <f t="shared" si="4"/>
        <v>66</v>
      </c>
      <c r="F314" s="30"/>
    </row>
    <row r="315" spans="1:6" x14ac:dyDescent="0.35">
      <c r="A315" s="8" t="s">
        <v>117</v>
      </c>
      <c r="B315" s="8" t="s">
        <v>132</v>
      </c>
      <c r="C315" s="28">
        <v>198</v>
      </c>
      <c r="D315" s="28">
        <v>0</v>
      </c>
      <c r="E315" s="29">
        <f t="shared" si="4"/>
        <v>198</v>
      </c>
      <c r="F315" s="30"/>
    </row>
    <row r="316" spans="1:6" x14ac:dyDescent="0.35">
      <c r="A316" s="8" t="s">
        <v>117</v>
      </c>
      <c r="B316" s="8" t="s">
        <v>131</v>
      </c>
      <c r="C316" s="28">
        <v>66</v>
      </c>
      <c r="D316" s="28">
        <v>0</v>
      </c>
      <c r="E316" s="29">
        <f t="shared" si="4"/>
        <v>66</v>
      </c>
      <c r="F316" s="30"/>
    </row>
    <row r="317" spans="1:6" x14ac:dyDescent="0.35">
      <c r="A317" s="8" t="s">
        <v>117</v>
      </c>
      <c r="B317" s="8" t="s">
        <v>130</v>
      </c>
      <c r="C317" s="28">
        <v>198</v>
      </c>
      <c r="D317" s="28">
        <v>0</v>
      </c>
      <c r="E317" s="29">
        <f t="shared" si="4"/>
        <v>198</v>
      </c>
      <c r="F317" s="30"/>
    </row>
    <row r="318" spans="1:6" x14ac:dyDescent="0.35">
      <c r="A318" s="8" t="s">
        <v>117</v>
      </c>
      <c r="B318" s="8" t="s">
        <v>129</v>
      </c>
      <c r="C318" s="28">
        <v>330</v>
      </c>
      <c r="D318" s="28">
        <v>0</v>
      </c>
      <c r="E318" s="29">
        <f t="shared" si="4"/>
        <v>330</v>
      </c>
      <c r="F318" s="30"/>
    </row>
    <row r="319" spans="1:6" x14ac:dyDescent="0.35">
      <c r="A319" s="8" t="s">
        <v>117</v>
      </c>
      <c r="B319" s="8" t="s">
        <v>128</v>
      </c>
      <c r="C319" s="28">
        <v>66</v>
      </c>
      <c r="D319" s="28">
        <v>0</v>
      </c>
      <c r="E319" s="29">
        <f t="shared" si="4"/>
        <v>66</v>
      </c>
      <c r="F319" s="30"/>
    </row>
    <row r="320" spans="1:6" x14ac:dyDescent="0.35">
      <c r="A320" s="8" t="s">
        <v>117</v>
      </c>
      <c r="B320" s="8" t="s">
        <v>127</v>
      </c>
      <c r="C320" s="28">
        <v>198</v>
      </c>
      <c r="D320" s="28">
        <v>0</v>
      </c>
      <c r="E320" s="29">
        <f t="shared" si="4"/>
        <v>198</v>
      </c>
      <c r="F320" s="30"/>
    </row>
    <row r="321" spans="1:6" x14ac:dyDescent="0.35">
      <c r="A321" s="8" t="s">
        <v>117</v>
      </c>
      <c r="B321" s="8" t="s">
        <v>126</v>
      </c>
      <c r="C321" s="28">
        <v>198</v>
      </c>
      <c r="D321" s="28">
        <v>0</v>
      </c>
      <c r="E321" s="29">
        <f t="shared" si="4"/>
        <v>198</v>
      </c>
      <c r="F321" s="30"/>
    </row>
    <row r="322" spans="1:6" x14ac:dyDescent="0.35">
      <c r="A322" s="8" t="s">
        <v>117</v>
      </c>
      <c r="B322" s="8" t="s">
        <v>125</v>
      </c>
      <c r="C322" s="28">
        <v>198</v>
      </c>
      <c r="D322" s="28">
        <v>0</v>
      </c>
      <c r="E322" s="29">
        <f t="shared" si="4"/>
        <v>198</v>
      </c>
      <c r="F322" s="30"/>
    </row>
    <row r="323" spans="1:6" x14ac:dyDescent="0.35">
      <c r="A323" s="8" t="s">
        <v>117</v>
      </c>
      <c r="B323" s="8" t="s">
        <v>124</v>
      </c>
      <c r="C323" s="28">
        <v>132</v>
      </c>
      <c r="D323" s="28">
        <v>0</v>
      </c>
      <c r="E323" s="29">
        <f t="shared" si="4"/>
        <v>132</v>
      </c>
      <c r="F323" s="30"/>
    </row>
    <row r="324" spans="1:6" x14ac:dyDescent="0.35">
      <c r="A324" s="8" t="s">
        <v>117</v>
      </c>
      <c r="B324" s="8" t="s">
        <v>123</v>
      </c>
      <c r="C324" s="28">
        <v>0</v>
      </c>
      <c r="D324" s="28">
        <v>80</v>
      </c>
      <c r="E324" s="29">
        <f t="shared" si="4"/>
        <v>80</v>
      </c>
      <c r="F324" s="30"/>
    </row>
    <row r="325" spans="1:6" x14ac:dyDescent="0.35">
      <c r="A325" s="8" t="s">
        <v>117</v>
      </c>
      <c r="B325" s="8" t="s">
        <v>122</v>
      </c>
      <c r="C325" s="28">
        <v>132</v>
      </c>
      <c r="D325" s="28">
        <v>0</v>
      </c>
      <c r="E325" s="29">
        <f t="shared" si="4"/>
        <v>132</v>
      </c>
      <c r="F325" s="30"/>
    </row>
    <row r="326" spans="1:6" x14ac:dyDescent="0.35">
      <c r="A326" s="8" t="s">
        <v>117</v>
      </c>
      <c r="B326" s="8" t="s">
        <v>121</v>
      </c>
      <c r="C326" s="28">
        <v>0</v>
      </c>
      <c r="D326" s="28">
        <v>80</v>
      </c>
      <c r="E326" s="29">
        <f t="shared" si="4"/>
        <v>80</v>
      </c>
      <c r="F326" s="30"/>
    </row>
    <row r="327" spans="1:6" x14ac:dyDescent="0.35">
      <c r="A327" s="8" t="s">
        <v>117</v>
      </c>
      <c r="B327" s="8" t="s">
        <v>120</v>
      </c>
      <c r="C327" s="28">
        <v>0</v>
      </c>
      <c r="D327" s="28">
        <v>20</v>
      </c>
      <c r="E327" s="29">
        <f t="shared" ref="E327:E363" si="5">C327+D327</f>
        <v>20</v>
      </c>
      <c r="F327" s="30"/>
    </row>
    <row r="328" spans="1:6" x14ac:dyDescent="0.35">
      <c r="A328" s="8" t="s">
        <v>117</v>
      </c>
      <c r="B328" s="8" t="s">
        <v>119</v>
      </c>
      <c r="C328" s="28">
        <v>66</v>
      </c>
      <c r="D328" s="28">
        <v>0</v>
      </c>
      <c r="E328" s="29">
        <f t="shared" si="5"/>
        <v>66</v>
      </c>
      <c r="F328" s="30"/>
    </row>
    <row r="329" spans="1:6" x14ac:dyDescent="0.35">
      <c r="A329" s="8" t="s">
        <v>117</v>
      </c>
      <c r="B329" s="8" t="s">
        <v>118</v>
      </c>
      <c r="C329" s="28">
        <v>0</v>
      </c>
      <c r="D329" s="28">
        <v>80</v>
      </c>
      <c r="E329" s="29">
        <f t="shared" si="5"/>
        <v>80</v>
      </c>
      <c r="F329" s="30"/>
    </row>
    <row r="330" spans="1:6" x14ac:dyDescent="0.35">
      <c r="A330" s="8" t="s">
        <v>18</v>
      </c>
      <c r="B330" s="8" t="s">
        <v>394</v>
      </c>
      <c r="C330" s="28">
        <v>66</v>
      </c>
      <c r="D330" s="28">
        <v>40</v>
      </c>
      <c r="E330" s="29">
        <f t="shared" si="5"/>
        <v>106</v>
      </c>
      <c r="F330" s="30"/>
    </row>
    <row r="331" spans="1:6" x14ac:dyDescent="0.35">
      <c r="A331" s="8" t="s">
        <v>18</v>
      </c>
      <c r="B331" s="8" t="s">
        <v>395</v>
      </c>
      <c r="C331" s="28">
        <v>132</v>
      </c>
      <c r="D331" s="28">
        <v>0</v>
      </c>
      <c r="E331" s="29">
        <f t="shared" si="5"/>
        <v>132</v>
      </c>
      <c r="F331" s="30"/>
    </row>
    <row r="332" spans="1:6" x14ac:dyDescent="0.35">
      <c r="A332" s="8" t="s">
        <v>18</v>
      </c>
      <c r="B332" s="8" t="s">
        <v>396</v>
      </c>
      <c r="C332" s="28">
        <v>66</v>
      </c>
      <c r="D332" s="28">
        <v>40</v>
      </c>
      <c r="E332" s="29">
        <f t="shared" si="5"/>
        <v>106</v>
      </c>
      <c r="F332" s="30"/>
    </row>
    <row r="333" spans="1:6" x14ac:dyDescent="0.35">
      <c r="A333" s="8" t="s">
        <v>18</v>
      </c>
      <c r="B333" s="8" t="s">
        <v>162</v>
      </c>
      <c r="C333" s="28">
        <v>0</v>
      </c>
      <c r="D333" s="28">
        <v>80</v>
      </c>
      <c r="E333" s="29">
        <f t="shared" si="5"/>
        <v>80</v>
      </c>
      <c r="F333" s="30"/>
    </row>
    <row r="334" spans="1:6" x14ac:dyDescent="0.35">
      <c r="A334" s="8" t="s">
        <v>18</v>
      </c>
      <c r="B334" s="8" t="s">
        <v>101</v>
      </c>
      <c r="C334" s="28">
        <v>66</v>
      </c>
      <c r="D334" s="28">
        <v>40</v>
      </c>
      <c r="E334" s="29">
        <f t="shared" si="5"/>
        <v>106</v>
      </c>
      <c r="F334" s="30"/>
    </row>
    <row r="335" spans="1:6" x14ac:dyDescent="0.35">
      <c r="A335" s="8" t="s">
        <v>18</v>
      </c>
      <c r="B335" s="8" t="s">
        <v>397</v>
      </c>
      <c r="C335" s="28">
        <v>330</v>
      </c>
      <c r="D335" s="28">
        <v>80</v>
      </c>
      <c r="E335" s="29">
        <f t="shared" si="5"/>
        <v>410</v>
      </c>
      <c r="F335" s="30"/>
    </row>
    <row r="336" spans="1:6" x14ac:dyDescent="0.35">
      <c r="A336" s="8" t="s">
        <v>18</v>
      </c>
      <c r="B336" s="8" t="s">
        <v>398</v>
      </c>
      <c r="C336" s="28">
        <v>66</v>
      </c>
      <c r="D336" s="28">
        <v>0</v>
      </c>
      <c r="E336" s="29">
        <f t="shared" si="5"/>
        <v>66</v>
      </c>
      <c r="F336" s="30"/>
    </row>
    <row r="337" spans="1:6" x14ac:dyDescent="0.35">
      <c r="A337" s="8" t="s">
        <v>18</v>
      </c>
      <c r="B337" s="8" t="s">
        <v>399</v>
      </c>
      <c r="C337" s="28">
        <v>330</v>
      </c>
      <c r="D337" s="28">
        <v>0</v>
      </c>
      <c r="E337" s="29">
        <f t="shared" si="5"/>
        <v>330</v>
      </c>
      <c r="F337" s="30"/>
    </row>
    <row r="338" spans="1:6" x14ac:dyDescent="0.35">
      <c r="A338" s="8" t="s">
        <v>18</v>
      </c>
      <c r="B338" s="8" t="s">
        <v>204</v>
      </c>
      <c r="C338" s="28">
        <v>132</v>
      </c>
      <c r="D338" s="28">
        <v>0</v>
      </c>
      <c r="E338" s="29">
        <f t="shared" si="5"/>
        <v>132</v>
      </c>
      <c r="F338" s="30"/>
    </row>
    <row r="339" spans="1:6" x14ac:dyDescent="0.35">
      <c r="A339" s="8" t="s">
        <v>18</v>
      </c>
      <c r="B339" s="8" t="s">
        <v>400</v>
      </c>
      <c r="C339" s="28">
        <v>198</v>
      </c>
      <c r="D339" s="28">
        <v>0</v>
      </c>
      <c r="E339" s="29">
        <f t="shared" si="5"/>
        <v>198</v>
      </c>
      <c r="F339" s="30"/>
    </row>
    <row r="340" spans="1:6" x14ac:dyDescent="0.35">
      <c r="A340" s="8" t="s">
        <v>18</v>
      </c>
      <c r="B340" s="8" t="s">
        <v>401</v>
      </c>
      <c r="C340" s="28">
        <v>66</v>
      </c>
      <c r="D340" s="28">
        <v>40</v>
      </c>
      <c r="E340" s="29">
        <f t="shared" si="5"/>
        <v>106</v>
      </c>
      <c r="F340" s="30"/>
    </row>
    <row r="341" spans="1:6" x14ac:dyDescent="0.35">
      <c r="A341" s="8" t="s">
        <v>18</v>
      </c>
      <c r="B341" s="8" t="s">
        <v>402</v>
      </c>
      <c r="C341" s="28">
        <v>66</v>
      </c>
      <c r="D341" s="28">
        <v>40</v>
      </c>
      <c r="E341" s="29">
        <f t="shared" si="5"/>
        <v>106</v>
      </c>
      <c r="F341" s="30"/>
    </row>
    <row r="342" spans="1:6" x14ac:dyDescent="0.35">
      <c r="A342" s="8" t="s">
        <v>18</v>
      </c>
      <c r="B342" s="8" t="s">
        <v>403</v>
      </c>
      <c r="C342" s="28">
        <v>66</v>
      </c>
      <c r="D342" s="28">
        <v>80</v>
      </c>
      <c r="E342" s="29">
        <f t="shared" si="5"/>
        <v>146</v>
      </c>
      <c r="F342" s="30"/>
    </row>
    <row r="343" spans="1:6" x14ac:dyDescent="0.35">
      <c r="A343" s="8" t="s">
        <v>18</v>
      </c>
      <c r="B343" s="8" t="s">
        <v>404</v>
      </c>
      <c r="C343" s="28">
        <v>132</v>
      </c>
      <c r="D343" s="28">
        <v>0</v>
      </c>
      <c r="E343" s="29">
        <f t="shared" si="5"/>
        <v>132</v>
      </c>
      <c r="F343" s="30"/>
    </row>
    <row r="344" spans="1:6" x14ac:dyDescent="0.35">
      <c r="A344" s="8" t="s">
        <v>18</v>
      </c>
      <c r="B344" s="8" t="s">
        <v>405</v>
      </c>
      <c r="C344" s="28">
        <v>132</v>
      </c>
      <c r="D344" s="28">
        <v>40</v>
      </c>
      <c r="E344" s="29">
        <f t="shared" si="5"/>
        <v>172</v>
      </c>
      <c r="F344" s="30"/>
    </row>
    <row r="345" spans="1:6" x14ac:dyDescent="0.35">
      <c r="A345" s="8" t="s">
        <v>18</v>
      </c>
      <c r="B345" s="8" t="s">
        <v>406</v>
      </c>
      <c r="C345" s="28">
        <v>198</v>
      </c>
      <c r="D345" s="28">
        <v>0</v>
      </c>
      <c r="E345" s="29">
        <f t="shared" si="5"/>
        <v>198</v>
      </c>
      <c r="F345" s="30"/>
    </row>
    <row r="346" spans="1:6" x14ac:dyDescent="0.35">
      <c r="A346" s="8" t="s">
        <v>18</v>
      </c>
      <c r="B346" s="8" t="s">
        <v>407</v>
      </c>
      <c r="C346" s="28">
        <v>132</v>
      </c>
      <c r="D346" s="28">
        <v>0</v>
      </c>
      <c r="E346" s="29">
        <f t="shared" si="5"/>
        <v>132</v>
      </c>
      <c r="F346" s="30"/>
    </row>
    <row r="347" spans="1:6" x14ac:dyDescent="0.35">
      <c r="A347" s="8" t="s">
        <v>18</v>
      </c>
      <c r="B347" s="8" t="s">
        <v>408</v>
      </c>
      <c r="C347" s="28">
        <v>66</v>
      </c>
      <c r="D347" s="28">
        <v>40</v>
      </c>
      <c r="E347" s="29">
        <f t="shared" si="5"/>
        <v>106</v>
      </c>
      <c r="F347" s="30"/>
    </row>
    <row r="348" spans="1:6" x14ac:dyDescent="0.35">
      <c r="A348" s="8" t="s">
        <v>18</v>
      </c>
      <c r="B348" s="8" t="s">
        <v>409</v>
      </c>
      <c r="C348" s="28">
        <v>198</v>
      </c>
      <c r="D348" s="28">
        <v>40</v>
      </c>
      <c r="E348" s="29">
        <f t="shared" si="5"/>
        <v>238</v>
      </c>
      <c r="F348" s="30"/>
    </row>
    <row r="349" spans="1:6" x14ac:dyDescent="0.35">
      <c r="A349" s="8" t="s">
        <v>18</v>
      </c>
      <c r="B349" s="8" t="s">
        <v>410</v>
      </c>
      <c r="C349" s="28">
        <v>132</v>
      </c>
      <c r="D349" s="28">
        <v>40</v>
      </c>
      <c r="E349" s="29">
        <f t="shared" si="5"/>
        <v>172</v>
      </c>
      <c r="F349" s="30"/>
    </row>
    <row r="350" spans="1:6" x14ac:dyDescent="0.35">
      <c r="A350" s="8" t="s">
        <v>18</v>
      </c>
      <c r="B350" s="8" t="s">
        <v>411</v>
      </c>
      <c r="C350" s="28">
        <v>66</v>
      </c>
      <c r="D350" s="28">
        <v>40</v>
      </c>
      <c r="E350" s="29">
        <f t="shared" si="5"/>
        <v>106</v>
      </c>
      <c r="F350" s="30"/>
    </row>
    <row r="351" spans="1:6" x14ac:dyDescent="0.35">
      <c r="A351" s="8" t="s">
        <v>18</v>
      </c>
      <c r="B351" s="8" t="s">
        <v>412</v>
      </c>
      <c r="C351" s="28">
        <v>132</v>
      </c>
      <c r="D351" s="28">
        <v>40</v>
      </c>
      <c r="E351" s="29">
        <f t="shared" si="5"/>
        <v>172</v>
      </c>
      <c r="F351" s="30"/>
    </row>
    <row r="352" spans="1:6" x14ac:dyDescent="0.35">
      <c r="A352" s="8" t="s">
        <v>18</v>
      </c>
      <c r="B352" s="8" t="s">
        <v>413</v>
      </c>
      <c r="C352" s="28">
        <v>132</v>
      </c>
      <c r="D352" s="28">
        <v>40</v>
      </c>
      <c r="E352" s="29">
        <f t="shared" si="5"/>
        <v>172</v>
      </c>
      <c r="F352" s="30"/>
    </row>
    <row r="353" spans="1:7" x14ac:dyDescent="0.35">
      <c r="A353" s="8" t="s">
        <v>18</v>
      </c>
      <c r="B353" s="8" t="s">
        <v>414</v>
      </c>
      <c r="C353" s="28">
        <v>132</v>
      </c>
      <c r="D353" s="28">
        <v>40</v>
      </c>
      <c r="E353" s="29">
        <f t="shared" si="5"/>
        <v>172</v>
      </c>
      <c r="F353" s="30"/>
    </row>
    <row r="354" spans="1:7" x14ac:dyDescent="0.35">
      <c r="A354" s="8" t="s">
        <v>18</v>
      </c>
      <c r="B354" s="8" t="s">
        <v>415</v>
      </c>
      <c r="C354" s="28">
        <v>132</v>
      </c>
      <c r="D354" s="28">
        <v>40</v>
      </c>
      <c r="E354" s="29">
        <f t="shared" si="5"/>
        <v>172</v>
      </c>
      <c r="F354" s="30"/>
    </row>
    <row r="355" spans="1:7" x14ac:dyDescent="0.35">
      <c r="A355" s="8" t="s">
        <v>18</v>
      </c>
      <c r="B355" s="8" t="s">
        <v>416</v>
      </c>
      <c r="C355" s="28">
        <v>132</v>
      </c>
      <c r="D355" s="28">
        <v>0</v>
      </c>
      <c r="E355" s="29">
        <f t="shared" si="5"/>
        <v>132</v>
      </c>
      <c r="F355" s="30"/>
    </row>
    <row r="356" spans="1:7" x14ac:dyDescent="0.35">
      <c r="A356" s="8" t="s">
        <v>18</v>
      </c>
      <c r="B356" s="8" t="s">
        <v>417</v>
      </c>
      <c r="C356" s="28">
        <v>66</v>
      </c>
      <c r="D356" s="28">
        <v>0</v>
      </c>
      <c r="E356" s="29">
        <f t="shared" si="5"/>
        <v>66</v>
      </c>
      <c r="F356" s="30"/>
    </row>
    <row r="357" spans="1:7" x14ac:dyDescent="0.35">
      <c r="A357" s="8" t="s">
        <v>18</v>
      </c>
      <c r="B357" s="8" t="s">
        <v>418</v>
      </c>
      <c r="C357" s="28">
        <v>132</v>
      </c>
      <c r="D357" s="28">
        <v>0</v>
      </c>
      <c r="E357" s="29">
        <f t="shared" si="5"/>
        <v>132</v>
      </c>
      <c r="F357" s="30"/>
    </row>
    <row r="358" spans="1:7" x14ac:dyDescent="0.35">
      <c r="A358" s="8" t="s">
        <v>18</v>
      </c>
      <c r="B358" s="8" t="s">
        <v>419</v>
      </c>
      <c r="C358" s="28">
        <v>132</v>
      </c>
      <c r="D358" s="28">
        <v>0</v>
      </c>
      <c r="E358" s="29">
        <f t="shared" si="5"/>
        <v>132</v>
      </c>
      <c r="F358" s="30"/>
    </row>
    <row r="359" spans="1:7" x14ac:dyDescent="0.35">
      <c r="A359" s="8" t="s">
        <v>420</v>
      </c>
      <c r="B359" s="8" t="s">
        <v>421</v>
      </c>
      <c r="C359" s="28">
        <v>0</v>
      </c>
      <c r="D359" s="28">
        <v>40</v>
      </c>
      <c r="E359" s="29">
        <f t="shared" si="5"/>
        <v>40</v>
      </c>
      <c r="F359" s="30"/>
    </row>
    <row r="360" spans="1:7" x14ac:dyDescent="0.35">
      <c r="A360" s="8" t="s">
        <v>420</v>
      </c>
      <c r="B360" s="8" t="s">
        <v>422</v>
      </c>
      <c r="C360" s="28">
        <v>0</v>
      </c>
      <c r="D360" s="28">
        <v>320</v>
      </c>
      <c r="E360" s="29">
        <f t="shared" si="5"/>
        <v>320</v>
      </c>
      <c r="F360" s="30"/>
    </row>
    <row r="361" spans="1:7" x14ac:dyDescent="0.35">
      <c r="A361" s="8" t="s">
        <v>420</v>
      </c>
      <c r="B361" s="8" t="s">
        <v>423</v>
      </c>
      <c r="C361" s="28">
        <v>0</v>
      </c>
      <c r="D361" s="28">
        <v>40</v>
      </c>
      <c r="E361" s="29">
        <f t="shared" si="5"/>
        <v>40</v>
      </c>
      <c r="F361" s="30"/>
    </row>
    <row r="362" spans="1:7" x14ac:dyDescent="0.35">
      <c r="A362" s="8" t="s">
        <v>424</v>
      </c>
      <c r="B362" s="8" t="s">
        <v>425</v>
      </c>
      <c r="C362" s="28">
        <v>0</v>
      </c>
      <c r="D362" s="28">
        <v>240</v>
      </c>
      <c r="E362" s="29">
        <f t="shared" si="5"/>
        <v>240</v>
      </c>
      <c r="F362" s="30"/>
    </row>
    <row r="363" spans="1:7" x14ac:dyDescent="0.35">
      <c r="A363" s="8" t="s">
        <v>424</v>
      </c>
      <c r="B363" s="8" t="s">
        <v>426</v>
      </c>
      <c r="C363" s="28">
        <v>0</v>
      </c>
      <c r="D363" s="28">
        <v>160</v>
      </c>
      <c r="E363" s="29">
        <f t="shared" si="5"/>
        <v>160</v>
      </c>
      <c r="F363" s="30"/>
    </row>
    <row r="364" spans="1:7" ht="15" thickBot="1" x14ac:dyDescent="0.4">
      <c r="A364" s="44" t="s">
        <v>427</v>
      </c>
      <c r="B364" s="45"/>
      <c r="C364" s="2">
        <f t="shared" ref="C364:E364" si="6">SUBTOTAL(109,C6:C363)</f>
        <v>45474</v>
      </c>
      <c r="D364" s="31">
        <f t="shared" si="6"/>
        <v>21040</v>
      </c>
      <c r="E364" s="31">
        <f t="shared" si="6"/>
        <v>66514</v>
      </c>
      <c r="F364" s="32"/>
      <c r="G364" s="33"/>
    </row>
    <row r="365" spans="1:7" x14ac:dyDescent="0.35">
      <c r="F365" s="33"/>
    </row>
  </sheetData>
  <autoFilter ref="A5:E365" xr:uid="{46B876F5-D21A-4F8B-B8E4-3CF1EE8D6796}"/>
  <mergeCells count="2">
    <mergeCell ref="A4:E4"/>
    <mergeCell ref="A364:B36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60F11-74D2-4275-ABE2-57957EC0E609}">
  <sheetPr filterMode="1"/>
  <dimension ref="A2:L205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129" sqref="G129:J129"/>
    </sheetView>
  </sheetViews>
  <sheetFormatPr baseColWidth="10" defaultRowHeight="14.5" x14ac:dyDescent="0.35"/>
  <cols>
    <col min="1" max="2" width="19" customWidth="1"/>
    <col min="3" max="5" width="19" hidden="1" customWidth="1"/>
    <col min="6" max="11" width="19" customWidth="1"/>
  </cols>
  <sheetData>
    <row r="2" spans="1:11" ht="15" thickBot="1" x14ac:dyDescent="0.4"/>
    <row r="3" spans="1:11" x14ac:dyDescent="0.35">
      <c r="A3" s="46" t="s">
        <v>218</v>
      </c>
      <c r="B3" s="47"/>
      <c r="C3" s="47"/>
      <c r="D3" s="47"/>
      <c r="E3" s="47"/>
      <c r="F3" s="47"/>
      <c r="G3" s="47"/>
      <c r="H3" s="47"/>
      <c r="I3" s="47"/>
      <c r="J3" s="47"/>
      <c r="K3" s="48"/>
    </row>
    <row r="4" spans="1:11" ht="43.5" x14ac:dyDescent="0.35">
      <c r="A4" s="21" t="s">
        <v>217</v>
      </c>
      <c r="B4" s="20" t="s">
        <v>216</v>
      </c>
      <c r="C4" s="19" t="s">
        <v>215</v>
      </c>
      <c r="D4" s="19" t="s">
        <v>214</v>
      </c>
      <c r="E4" s="19" t="s">
        <v>213</v>
      </c>
      <c r="F4" s="19" t="s">
        <v>432</v>
      </c>
      <c r="G4" s="19" t="s">
        <v>212</v>
      </c>
      <c r="H4" s="19" t="s">
        <v>211</v>
      </c>
      <c r="I4" s="18" t="s">
        <v>431</v>
      </c>
      <c r="J4" s="18" t="s">
        <v>210</v>
      </c>
      <c r="K4" s="17" t="s">
        <v>209</v>
      </c>
    </row>
    <row r="5" spans="1:11" x14ac:dyDescent="0.35">
      <c r="A5" s="12" t="s">
        <v>208</v>
      </c>
      <c r="B5" s="12" t="s">
        <v>207</v>
      </c>
      <c r="C5" s="10">
        <v>4620</v>
      </c>
      <c r="D5" s="10">
        <v>0</v>
      </c>
      <c r="E5" s="13">
        <v>4620</v>
      </c>
      <c r="F5" s="13" t="s">
        <v>430</v>
      </c>
      <c r="G5" s="10">
        <v>2186</v>
      </c>
      <c r="H5" s="10"/>
      <c r="I5" s="10" t="s">
        <v>430</v>
      </c>
      <c r="J5" s="10">
        <v>2434</v>
      </c>
      <c r="K5" s="10"/>
    </row>
    <row r="6" spans="1:11" x14ac:dyDescent="0.35">
      <c r="A6" s="12" t="s">
        <v>192</v>
      </c>
      <c r="B6" s="12" t="s">
        <v>206</v>
      </c>
      <c r="C6" s="10">
        <v>546</v>
      </c>
      <c r="D6" s="10">
        <v>0</v>
      </c>
      <c r="E6" s="13">
        <v>546</v>
      </c>
      <c r="F6" s="13" t="s">
        <v>430</v>
      </c>
      <c r="G6" s="10">
        <v>546</v>
      </c>
      <c r="H6" s="10">
        <v>0</v>
      </c>
      <c r="I6" s="10" t="s">
        <v>433</v>
      </c>
      <c r="J6" s="10"/>
      <c r="K6" s="10"/>
    </row>
    <row r="7" spans="1:11" hidden="1" x14ac:dyDescent="0.35">
      <c r="A7" s="12" t="s">
        <v>192</v>
      </c>
      <c r="B7" s="12" t="s">
        <v>205</v>
      </c>
      <c r="C7" s="10">
        <v>200</v>
      </c>
      <c r="D7" s="10">
        <v>0</v>
      </c>
      <c r="E7" s="13">
        <v>200</v>
      </c>
      <c r="F7" s="13" t="s">
        <v>433</v>
      </c>
      <c r="G7" s="10">
        <v>0</v>
      </c>
      <c r="H7" s="10">
        <v>0</v>
      </c>
      <c r="I7" s="10" t="s">
        <v>430</v>
      </c>
      <c r="J7" s="10">
        <v>200</v>
      </c>
      <c r="K7" s="10"/>
    </row>
    <row r="8" spans="1:11" hidden="1" x14ac:dyDescent="0.35">
      <c r="A8" s="12" t="s">
        <v>192</v>
      </c>
      <c r="B8" s="12" t="s">
        <v>204</v>
      </c>
      <c r="C8" s="10">
        <v>200</v>
      </c>
      <c r="D8" s="10">
        <v>0</v>
      </c>
      <c r="E8" s="13">
        <v>200</v>
      </c>
      <c r="F8" s="13" t="s">
        <v>433</v>
      </c>
      <c r="G8" s="10">
        <v>0</v>
      </c>
      <c r="H8" s="10">
        <v>0</v>
      </c>
      <c r="I8" s="10" t="s">
        <v>430</v>
      </c>
      <c r="J8" s="10">
        <v>200</v>
      </c>
      <c r="K8" s="10"/>
    </row>
    <row r="9" spans="1:11" x14ac:dyDescent="0.35">
      <c r="A9" s="12" t="s">
        <v>192</v>
      </c>
      <c r="B9" s="12" t="s">
        <v>203</v>
      </c>
      <c r="C9" s="10">
        <v>246</v>
      </c>
      <c r="D9" s="10">
        <v>0</v>
      </c>
      <c r="E9" s="13">
        <v>246</v>
      </c>
      <c r="F9" s="13" t="s">
        <v>430</v>
      </c>
      <c r="G9" s="10">
        <v>246</v>
      </c>
      <c r="H9" s="10">
        <v>0</v>
      </c>
      <c r="I9" s="10" t="s">
        <v>433</v>
      </c>
      <c r="J9" s="10"/>
      <c r="K9" s="10"/>
    </row>
    <row r="10" spans="1:11" x14ac:dyDescent="0.35">
      <c r="A10" s="12" t="s">
        <v>192</v>
      </c>
      <c r="B10" s="12" t="s">
        <v>202</v>
      </c>
      <c r="C10" s="10">
        <v>171</v>
      </c>
      <c r="D10" s="10">
        <v>0</v>
      </c>
      <c r="E10" s="13">
        <v>171</v>
      </c>
      <c r="F10" s="13" t="s">
        <v>430</v>
      </c>
      <c r="G10" s="10">
        <v>171</v>
      </c>
      <c r="H10" s="10">
        <v>0</v>
      </c>
      <c r="I10" s="10" t="s">
        <v>433</v>
      </c>
      <c r="J10" s="10"/>
      <c r="K10" s="10"/>
    </row>
    <row r="11" spans="1:11" x14ac:dyDescent="0.35">
      <c r="A11" s="12" t="s">
        <v>192</v>
      </c>
      <c r="B11" s="12" t="s">
        <v>201</v>
      </c>
      <c r="C11" s="10">
        <v>150</v>
      </c>
      <c r="D11" s="10">
        <v>0</v>
      </c>
      <c r="E11" s="13">
        <v>150</v>
      </c>
      <c r="F11" s="13" t="s">
        <v>430</v>
      </c>
      <c r="G11" s="10">
        <v>150</v>
      </c>
      <c r="H11" s="10">
        <v>0</v>
      </c>
      <c r="I11" s="10" t="s">
        <v>433</v>
      </c>
      <c r="J11" s="10"/>
      <c r="K11" s="10"/>
    </row>
    <row r="12" spans="1:11" hidden="1" x14ac:dyDescent="0.35">
      <c r="A12" s="12" t="s">
        <v>192</v>
      </c>
      <c r="B12" s="12" t="s">
        <v>200</v>
      </c>
      <c r="C12" s="10">
        <v>470</v>
      </c>
      <c r="D12" s="10">
        <v>0</v>
      </c>
      <c r="E12" s="13">
        <v>470</v>
      </c>
      <c r="F12" s="13" t="s">
        <v>433</v>
      </c>
      <c r="G12" s="10">
        <v>0</v>
      </c>
      <c r="H12" s="10">
        <v>0</v>
      </c>
      <c r="I12" s="10" t="s">
        <v>430</v>
      </c>
      <c r="J12" s="10">
        <v>470</v>
      </c>
      <c r="K12" s="10"/>
    </row>
    <row r="13" spans="1:11" hidden="1" x14ac:dyDescent="0.35">
      <c r="A13" s="12" t="s">
        <v>192</v>
      </c>
      <c r="B13" s="12" t="s">
        <v>199</v>
      </c>
      <c r="C13" s="10">
        <v>200</v>
      </c>
      <c r="D13" s="10">
        <v>0</v>
      </c>
      <c r="E13" s="13">
        <v>200</v>
      </c>
      <c r="F13" s="13" t="s">
        <v>433</v>
      </c>
      <c r="G13" s="10">
        <v>0</v>
      </c>
      <c r="H13" s="10">
        <v>0</v>
      </c>
      <c r="I13" s="10" t="s">
        <v>430</v>
      </c>
      <c r="J13" s="10">
        <v>200</v>
      </c>
      <c r="K13" s="10"/>
    </row>
    <row r="14" spans="1:11" hidden="1" x14ac:dyDescent="0.35">
      <c r="A14" s="12" t="s">
        <v>192</v>
      </c>
      <c r="B14" s="12" t="s">
        <v>198</v>
      </c>
      <c r="C14" s="10">
        <v>270</v>
      </c>
      <c r="D14" s="10">
        <v>0</v>
      </c>
      <c r="E14" s="13">
        <v>270</v>
      </c>
      <c r="F14" s="13" t="s">
        <v>433</v>
      </c>
      <c r="G14" s="10">
        <v>0</v>
      </c>
      <c r="H14" s="10">
        <v>0</v>
      </c>
      <c r="I14" s="10" t="s">
        <v>430</v>
      </c>
      <c r="J14" s="10">
        <v>270</v>
      </c>
      <c r="K14" s="10"/>
    </row>
    <row r="15" spans="1:11" x14ac:dyDescent="0.35">
      <c r="A15" s="12" t="s">
        <v>192</v>
      </c>
      <c r="B15" s="12" t="s">
        <v>197</v>
      </c>
      <c r="C15" s="10">
        <v>150</v>
      </c>
      <c r="D15" s="10">
        <v>0</v>
      </c>
      <c r="E15" s="13">
        <v>150</v>
      </c>
      <c r="F15" s="13" t="s">
        <v>430</v>
      </c>
      <c r="G15" s="10">
        <v>150</v>
      </c>
      <c r="H15" s="10">
        <v>0</v>
      </c>
      <c r="I15" s="10" t="s">
        <v>433</v>
      </c>
      <c r="J15" s="10"/>
      <c r="K15" s="10"/>
    </row>
    <row r="16" spans="1:11" x14ac:dyDescent="0.35">
      <c r="A16" s="12" t="s">
        <v>192</v>
      </c>
      <c r="B16" s="12" t="s">
        <v>196</v>
      </c>
      <c r="C16" s="10">
        <v>246</v>
      </c>
      <c r="D16" s="10">
        <v>0</v>
      </c>
      <c r="E16" s="13">
        <v>246</v>
      </c>
      <c r="F16" s="13" t="s">
        <v>430</v>
      </c>
      <c r="G16" s="10">
        <v>246</v>
      </c>
      <c r="H16" s="10">
        <v>0</v>
      </c>
      <c r="I16" s="10" t="s">
        <v>433</v>
      </c>
      <c r="J16" s="10"/>
      <c r="K16" s="10"/>
    </row>
    <row r="17" spans="1:11" hidden="1" x14ac:dyDescent="0.35">
      <c r="A17" s="12" t="s">
        <v>192</v>
      </c>
      <c r="B17" s="12" t="s">
        <v>195</v>
      </c>
      <c r="C17" s="10">
        <v>150</v>
      </c>
      <c r="D17" s="10">
        <v>0</v>
      </c>
      <c r="E17" s="13">
        <v>150</v>
      </c>
      <c r="F17" s="13" t="s">
        <v>433</v>
      </c>
      <c r="G17" s="10">
        <v>0</v>
      </c>
      <c r="H17" s="10">
        <v>0</v>
      </c>
      <c r="I17" s="10" t="s">
        <v>430</v>
      </c>
      <c r="J17" s="10">
        <v>150</v>
      </c>
      <c r="K17" s="10"/>
    </row>
    <row r="18" spans="1:11" x14ac:dyDescent="0.35">
      <c r="A18" s="12" t="s">
        <v>192</v>
      </c>
      <c r="B18" s="12" t="s">
        <v>194</v>
      </c>
      <c r="C18" s="10">
        <v>300</v>
      </c>
      <c r="D18" s="10">
        <v>0</v>
      </c>
      <c r="E18" s="13">
        <v>300</v>
      </c>
      <c r="F18" s="13" t="s">
        <v>430</v>
      </c>
      <c r="G18" s="10">
        <v>300</v>
      </c>
      <c r="H18" s="10">
        <v>0</v>
      </c>
      <c r="I18" s="10" t="s">
        <v>433</v>
      </c>
      <c r="J18" s="10"/>
      <c r="K18" s="10"/>
    </row>
    <row r="19" spans="1:11" hidden="1" x14ac:dyDescent="0.35">
      <c r="A19" s="12" t="s">
        <v>192</v>
      </c>
      <c r="B19" s="12" t="s">
        <v>193</v>
      </c>
      <c r="C19" s="10">
        <v>490</v>
      </c>
      <c r="D19" s="10">
        <v>0</v>
      </c>
      <c r="E19" s="13">
        <v>490</v>
      </c>
      <c r="F19" s="13" t="s">
        <v>433</v>
      </c>
      <c r="G19" s="10">
        <v>0</v>
      </c>
      <c r="H19" s="10">
        <v>0</v>
      </c>
      <c r="I19" s="10" t="s">
        <v>430</v>
      </c>
      <c r="J19" s="10">
        <v>490</v>
      </c>
      <c r="K19" s="10"/>
    </row>
    <row r="20" spans="1:11" x14ac:dyDescent="0.35">
      <c r="A20" s="12" t="s">
        <v>192</v>
      </c>
      <c r="B20" s="12" t="s">
        <v>191</v>
      </c>
      <c r="C20" s="10">
        <v>171</v>
      </c>
      <c r="D20" s="10">
        <v>0</v>
      </c>
      <c r="E20" s="13">
        <v>171</v>
      </c>
      <c r="F20" s="13" t="s">
        <v>430</v>
      </c>
      <c r="G20" s="10">
        <v>171</v>
      </c>
      <c r="H20" s="10">
        <v>0</v>
      </c>
      <c r="I20" s="10" t="s">
        <v>433</v>
      </c>
      <c r="J20" s="10"/>
      <c r="K20" s="10"/>
    </row>
    <row r="21" spans="1:11" x14ac:dyDescent="0.35">
      <c r="A21" s="12" t="s">
        <v>176</v>
      </c>
      <c r="B21" s="12" t="s">
        <v>190</v>
      </c>
      <c r="C21" s="10">
        <v>462</v>
      </c>
      <c r="D21" s="10">
        <v>0</v>
      </c>
      <c r="E21" s="13">
        <v>462</v>
      </c>
      <c r="F21" s="13" t="s">
        <v>430</v>
      </c>
      <c r="G21" s="10">
        <v>462</v>
      </c>
      <c r="H21" s="10"/>
      <c r="I21" s="10" t="s">
        <v>433</v>
      </c>
      <c r="J21" s="10"/>
      <c r="K21" s="10"/>
    </row>
    <row r="22" spans="1:11" x14ac:dyDescent="0.35">
      <c r="A22" s="12" t="s">
        <v>176</v>
      </c>
      <c r="B22" s="12" t="s">
        <v>189</v>
      </c>
      <c r="C22" s="10">
        <v>132</v>
      </c>
      <c r="D22" s="10">
        <v>0</v>
      </c>
      <c r="E22" s="13">
        <v>132</v>
      </c>
      <c r="F22" s="13" t="s">
        <v>430</v>
      </c>
      <c r="G22" s="10">
        <v>132</v>
      </c>
      <c r="H22" s="10"/>
      <c r="I22" s="10" t="s">
        <v>433</v>
      </c>
      <c r="J22" s="10"/>
      <c r="K22" s="10"/>
    </row>
    <row r="23" spans="1:11" hidden="1" x14ac:dyDescent="0.35">
      <c r="A23" s="12" t="s">
        <v>176</v>
      </c>
      <c r="B23" s="12" t="s">
        <v>188</v>
      </c>
      <c r="C23" s="10">
        <v>0</v>
      </c>
      <c r="D23" s="10">
        <v>240</v>
      </c>
      <c r="E23" s="13">
        <v>240</v>
      </c>
      <c r="F23" s="13" t="s">
        <v>433</v>
      </c>
      <c r="G23" s="10"/>
      <c r="H23" s="10"/>
      <c r="I23" s="10" t="s">
        <v>430</v>
      </c>
      <c r="J23" s="10"/>
      <c r="K23" s="10">
        <v>240</v>
      </c>
    </row>
    <row r="24" spans="1:11" x14ac:dyDescent="0.35">
      <c r="A24" s="12" t="s">
        <v>176</v>
      </c>
      <c r="B24" s="12" t="s">
        <v>187</v>
      </c>
      <c r="C24" s="10">
        <v>396</v>
      </c>
      <c r="D24" s="10">
        <v>0</v>
      </c>
      <c r="E24" s="13">
        <v>396</v>
      </c>
      <c r="F24" s="13" t="s">
        <v>430</v>
      </c>
      <c r="G24" s="10">
        <v>396</v>
      </c>
      <c r="H24" s="10"/>
      <c r="I24" s="10" t="s">
        <v>433</v>
      </c>
      <c r="J24" s="10"/>
      <c r="K24" s="10"/>
    </row>
    <row r="25" spans="1:11" x14ac:dyDescent="0.35">
      <c r="A25" s="12" t="s">
        <v>176</v>
      </c>
      <c r="B25" s="12" t="s">
        <v>186</v>
      </c>
      <c r="C25" s="10">
        <v>0</v>
      </c>
      <c r="D25" s="10">
        <v>160</v>
      </c>
      <c r="E25" s="13">
        <v>160</v>
      </c>
      <c r="F25" s="13" t="s">
        <v>430</v>
      </c>
      <c r="G25" s="10"/>
      <c r="H25" s="10">
        <v>120</v>
      </c>
      <c r="I25" s="10" t="s">
        <v>433</v>
      </c>
      <c r="J25" s="10"/>
      <c r="K25" s="10"/>
    </row>
    <row r="26" spans="1:11" x14ac:dyDescent="0.35">
      <c r="A26" s="12" t="s">
        <v>176</v>
      </c>
      <c r="B26" s="12" t="s">
        <v>185</v>
      </c>
      <c r="C26" s="10">
        <v>990</v>
      </c>
      <c r="D26" s="10">
        <v>0</v>
      </c>
      <c r="E26" s="13">
        <v>990</v>
      </c>
      <c r="F26" s="13" t="s">
        <v>430</v>
      </c>
      <c r="G26" s="10">
        <v>990</v>
      </c>
      <c r="H26" s="10"/>
      <c r="I26" s="10" t="s">
        <v>433</v>
      </c>
      <c r="J26" s="10"/>
      <c r="K26" s="10"/>
    </row>
    <row r="27" spans="1:11" hidden="1" x14ac:dyDescent="0.35">
      <c r="A27" s="12" t="s">
        <v>176</v>
      </c>
      <c r="B27" s="12" t="s">
        <v>184</v>
      </c>
      <c r="C27" s="10">
        <v>0</v>
      </c>
      <c r="D27" s="10">
        <v>320</v>
      </c>
      <c r="E27" s="13">
        <v>320</v>
      </c>
      <c r="F27" s="13" t="s">
        <v>433</v>
      </c>
      <c r="G27" s="10"/>
      <c r="H27" s="10"/>
      <c r="I27" s="10" t="s">
        <v>430</v>
      </c>
      <c r="J27" s="10"/>
      <c r="K27" s="10">
        <v>360</v>
      </c>
    </row>
    <row r="28" spans="1:11" hidden="1" x14ac:dyDescent="0.35">
      <c r="A28" s="12" t="s">
        <v>176</v>
      </c>
      <c r="B28" s="12" t="s">
        <v>183</v>
      </c>
      <c r="C28" s="10">
        <v>0</v>
      </c>
      <c r="D28" s="10">
        <v>360</v>
      </c>
      <c r="E28" s="13">
        <v>360</v>
      </c>
      <c r="F28" s="13" t="s">
        <v>433</v>
      </c>
      <c r="G28" s="10"/>
      <c r="H28" s="10"/>
      <c r="I28" s="10" t="s">
        <v>430</v>
      </c>
      <c r="J28" s="10"/>
      <c r="K28" s="10">
        <v>360</v>
      </c>
    </row>
    <row r="29" spans="1:11" hidden="1" x14ac:dyDescent="0.35">
      <c r="A29" s="12" t="s">
        <v>176</v>
      </c>
      <c r="B29" s="12" t="s">
        <v>182</v>
      </c>
      <c r="C29" s="10">
        <v>0</v>
      </c>
      <c r="D29" s="10">
        <v>320</v>
      </c>
      <c r="E29" s="13">
        <v>320</v>
      </c>
      <c r="F29" s="13" t="s">
        <v>433</v>
      </c>
      <c r="G29" s="10"/>
      <c r="H29" s="10"/>
      <c r="I29" s="10" t="s">
        <v>430</v>
      </c>
      <c r="J29" s="10"/>
      <c r="K29" s="10">
        <v>320</v>
      </c>
    </row>
    <row r="30" spans="1:11" hidden="1" x14ac:dyDescent="0.35">
      <c r="A30" s="12" t="s">
        <v>176</v>
      </c>
      <c r="B30" s="12" t="s">
        <v>181</v>
      </c>
      <c r="C30" s="10">
        <v>0</v>
      </c>
      <c r="D30" s="10">
        <v>200</v>
      </c>
      <c r="E30" s="13">
        <v>200</v>
      </c>
      <c r="F30" s="13" t="s">
        <v>433</v>
      </c>
      <c r="G30" s="10"/>
      <c r="H30" s="10"/>
      <c r="I30" s="10" t="s">
        <v>430</v>
      </c>
      <c r="J30" s="10"/>
      <c r="K30" s="10">
        <v>200</v>
      </c>
    </row>
    <row r="31" spans="1:11" hidden="1" x14ac:dyDescent="0.35">
      <c r="A31" s="12" t="s">
        <v>176</v>
      </c>
      <c r="B31" s="12" t="s">
        <v>180</v>
      </c>
      <c r="C31" s="10">
        <v>198</v>
      </c>
      <c r="D31" s="10">
        <v>0</v>
      </c>
      <c r="E31" s="13">
        <v>198</v>
      </c>
      <c r="F31" s="13" t="s">
        <v>433</v>
      </c>
      <c r="G31" s="10"/>
      <c r="H31" s="10"/>
      <c r="I31" s="10" t="s">
        <v>430</v>
      </c>
      <c r="J31" s="10">
        <v>198</v>
      </c>
      <c r="K31" s="10"/>
    </row>
    <row r="32" spans="1:11" x14ac:dyDescent="0.35">
      <c r="A32" s="12" t="s">
        <v>176</v>
      </c>
      <c r="B32" s="12" t="s">
        <v>179</v>
      </c>
      <c r="C32" s="10">
        <v>0</v>
      </c>
      <c r="D32" s="10">
        <v>160</v>
      </c>
      <c r="E32" s="13">
        <v>160</v>
      </c>
      <c r="F32" s="13" t="s">
        <v>430</v>
      </c>
      <c r="G32" s="10"/>
      <c r="H32" s="10">
        <v>120</v>
      </c>
      <c r="I32" s="10" t="s">
        <v>433</v>
      </c>
      <c r="J32" s="10"/>
      <c r="K32" s="10"/>
    </row>
    <row r="33" spans="1:11" hidden="1" x14ac:dyDescent="0.35">
      <c r="A33" s="12" t="s">
        <v>176</v>
      </c>
      <c r="B33" s="12" t="s">
        <v>178</v>
      </c>
      <c r="C33" s="10">
        <v>0</v>
      </c>
      <c r="D33" s="10">
        <v>320</v>
      </c>
      <c r="E33" s="13">
        <v>320</v>
      </c>
      <c r="F33" s="13" t="s">
        <v>433</v>
      </c>
      <c r="G33" s="10"/>
      <c r="H33" s="10"/>
      <c r="I33" s="10" t="s">
        <v>430</v>
      </c>
      <c r="J33" s="10"/>
      <c r="K33" s="10">
        <v>320</v>
      </c>
    </row>
    <row r="34" spans="1:11" x14ac:dyDescent="0.35">
      <c r="A34" s="12" t="s">
        <v>176</v>
      </c>
      <c r="B34" s="12" t="s">
        <v>177</v>
      </c>
      <c r="C34" s="10">
        <v>0</v>
      </c>
      <c r="D34" s="10">
        <v>160</v>
      </c>
      <c r="E34" s="13">
        <v>160</v>
      </c>
      <c r="F34" s="13" t="s">
        <v>430</v>
      </c>
      <c r="G34" s="10"/>
      <c r="H34" s="10">
        <v>160</v>
      </c>
      <c r="I34" s="10" t="s">
        <v>433</v>
      </c>
      <c r="J34" s="10"/>
      <c r="K34" s="10"/>
    </row>
    <row r="35" spans="1:11" hidden="1" x14ac:dyDescent="0.35">
      <c r="A35" s="12" t="s">
        <v>176</v>
      </c>
      <c r="B35" s="12" t="s">
        <v>175</v>
      </c>
      <c r="C35" s="10">
        <v>0</v>
      </c>
      <c r="D35" s="10">
        <v>320</v>
      </c>
      <c r="E35" s="13">
        <v>320</v>
      </c>
      <c r="F35" s="13" t="s">
        <v>433</v>
      </c>
      <c r="G35" s="10"/>
      <c r="H35" s="10"/>
      <c r="I35" s="10" t="s">
        <v>430</v>
      </c>
      <c r="J35" s="10"/>
      <c r="K35" s="10">
        <v>360</v>
      </c>
    </row>
    <row r="36" spans="1:11" s="16" customFormat="1" hidden="1" x14ac:dyDescent="0.35">
      <c r="A36" s="12" t="s">
        <v>101</v>
      </c>
      <c r="B36" s="12" t="s">
        <v>174</v>
      </c>
      <c r="C36" s="10">
        <v>264</v>
      </c>
      <c r="D36" s="10">
        <v>160</v>
      </c>
      <c r="E36" s="13">
        <v>424</v>
      </c>
      <c r="F36" s="13" t="s">
        <v>433</v>
      </c>
      <c r="G36" s="10">
        <v>0</v>
      </c>
      <c r="H36" s="10">
        <v>0</v>
      </c>
      <c r="I36" s="10" t="s">
        <v>430</v>
      </c>
      <c r="J36" s="10">
        <v>264</v>
      </c>
      <c r="K36" s="10">
        <v>160</v>
      </c>
    </row>
    <row r="37" spans="1:11" s="16" customFormat="1" x14ac:dyDescent="0.35">
      <c r="A37" s="12" t="s">
        <v>101</v>
      </c>
      <c r="B37" s="12" t="s">
        <v>173</v>
      </c>
      <c r="C37" s="10">
        <v>660</v>
      </c>
      <c r="D37" s="10">
        <v>0</v>
      </c>
      <c r="E37" s="13">
        <v>660</v>
      </c>
      <c r="F37" s="13" t="s">
        <v>430</v>
      </c>
      <c r="G37" s="10">
        <v>660</v>
      </c>
      <c r="H37" s="10">
        <v>0</v>
      </c>
      <c r="I37" s="10" t="s">
        <v>433</v>
      </c>
      <c r="J37" s="10">
        <v>0</v>
      </c>
      <c r="K37" s="10"/>
    </row>
    <row r="38" spans="1:11" s="16" customFormat="1" x14ac:dyDescent="0.35">
      <c r="A38" s="12" t="s">
        <v>101</v>
      </c>
      <c r="B38" s="12" t="s">
        <v>172</v>
      </c>
      <c r="C38" s="10">
        <v>330</v>
      </c>
      <c r="D38" s="10">
        <v>160</v>
      </c>
      <c r="E38" s="13">
        <v>490</v>
      </c>
      <c r="F38" s="13" t="s">
        <v>430</v>
      </c>
      <c r="G38" s="10">
        <v>330</v>
      </c>
      <c r="H38" s="10">
        <v>160</v>
      </c>
      <c r="I38" s="10" t="s">
        <v>433</v>
      </c>
      <c r="J38" s="10">
        <v>0</v>
      </c>
      <c r="K38" s="10">
        <v>0</v>
      </c>
    </row>
    <row r="39" spans="1:11" s="16" customFormat="1" x14ac:dyDescent="0.35">
      <c r="A39" s="12" t="s">
        <v>101</v>
      </c>
      <c r="B39" s="12" t="s">
        <v>171</v>
      </c>
      <c r="C39" s="10">
        <v>0</v>
      </c>
      <c r="D39" s="10">
        <v>160</v>
      </c>
      <c r="E39" s="13">
        <v>160</v>
      </c>
      <c r="F39" s="13" t="s">
        <v>430</v>
      </c>
      <c r="G39" s="10">
        <v>0</v>
      </c>
      <c r="H39" s="10">
        <v>160</v>
      </c>
      <c r="I39" s="10" t="s">
        <v>433</v>
      </c>
      <c r="J39" s="10">
        <v>0</v>
      </c>
      <c r="K39" s="10">
        <v>0</v>
      </c>
    </row>
    <row r="40" spans="1:11" s="16" customFormat="1" hidden="1" x14ac:dyDescent="0.35">
      <c r="A40" s="12" t="s">
        <v>101</v>
      </c>
      <c r="B40" s="12" t="s">
        <v>170</v>
      </c>
      <c r="C40" s="10">
        <v>462</v>
      </c>
      <c r="D40" s="10">
        <v>0</v>
      </c>
      <c r="E40" s="13">
        <v>462</v>
      </c>
      <c r="F40" s="13" t="s">
        <v>433</v>
      </c>
      <c r="G40" s="10">
        <v>0</v>
      </c>
      <c r="H40" s="10">
        <v>0</v>
      </c>
      <c r="I40" s="10" t="s">
        <v>430</v>
      </c>
      <c r="J40" s="10">
        <v>462</v>
      </c>
      <c r="K40" s="10">
        <v>0</v>
      </c>
    </row>
    <row r="41" spans="1:11" s="16" customFormat="1" x14ac:dyDescent="0.35">
      <c r="A41" s="12" t="s">
        <v>101</v>
      </c>
      <c r="B41" s="12" t="s">
        <v>169</v>
      </c>
      <c r="C41" s="10">
        <v>0</v>
      </c>
      <c r="D41" s="10">
        <v>240</v>
      </c>
      <c r="E41" s="13">
        <v>240</v>
      </c>
      <c r="F41" s="13" t="s">
        <v>430</v>
      </c>
      <c r="G41" s="10">
        <v>0</v>
      </c>
      <c r="H41" s="10">
        <v>240</v>
      </c>
      <c r="I41" s="10" t="s">
        <v>433</v>
      </c>
      <c r="J41" s="10">
        <v>0</v>
      </c>
      <c r="K41" s="10">
        <v>0</v>
      </c>
    </row>
    <row r="42" spans="1:11" s="16" customFormat="1" x14ac:dyDescent="0.35">
      <c r="A42" s="12" t="s">
        <v>101</v>
      </c>
      <c r="B42" s="12" t="s">
        <v>168</v>
      </c>
      <c r="C42" s="10">
        <v>330</v>
      </c>
      <c r="D42" s="10">
        <v>0</v>
      </c>
      <c r="E42" s="13">
        <v>330</v>
      </c>
      <c r="F42" s="13" t="s">
        <v>430</v>
      </c>
      <c r="G42" s="10">
        <v>330</v>
      </c>
      <c r="H42" s="10">
        <v>0</v>
      </c>
      <c r="I42" s="10" t="s">
        <v>433</v>
      </c>
      <c r="J42" s="10">
        <v>0</v>
      </c>
      <c r="K42" s="10">
        <v>0</v>
      </c>
    </row>
    <row r="43" spans="1:11" s="16" customFormat="1" hidden="1" x14ac:dyDescent="0.35">
      <c r="A43" s="12" t="s">
        <v>101</v>
      </c>
      <c r="B43" s="12" t="s">
        <v>167</v>
      </c>
      <c r="C43" s="10">
        <v>0</v>
      </c>
      <c r="D43" s="10">
        <v>400</v>
      </c>
      <c r="E43" s="13">
        <v>400</v>
      </c>
      <c r="F43" s="13" t="s">
        <v>433</v>
      </c>
      <c r="G43" s="10">
        <v>0</v>
      </c>
      <c r="H43" s="10">
        <v>0</v>
      </c>
      <c r="I43" s="10" t="s">
        <v>430</v>
      </c>
      <c r="J43" s="10">
        <v>0</v>
      </c>
      <c r="K43" s="10">
        <v>400</v>
      </c>
    </row>
    <row r="44" spans="1:11" s="16" customFormat="1" hidden="1" x14ac:dyDescent="0.35">
      <c r="A44" s="12" t="s">
        <v>101</v>
      </c>
      <c r="B44" s="12" t="s">
        <v>150</v>
      </c>
      <c r="C44" s="10">
        <v>0</v>
      </c>
      <c r="D44" s="10">
        <v>160</v>
      </c>
      <c r="E44" s="13">
        <v>160</v>
      </c>
      <c r="F44" s="13" t="s">
        <v>433</v>
      </c>
      <c r="G44" s="10">
        <v>0</v>
      </c>
      <c r="H44" s="10">
        <v>0</v>
      </c>
      <c r="I44" s="10" t="s">
        <v>430</v>
      </c>
      <c r="J44" s="10">
        <v>0</v>
      </c>
      <c r="K44" s="10">
        <v>160</v>
      </c>
    </row>
    <row r="45" spans="1:11" s="16" customFormat="1" hidden="1" x14ac:dyDescent="0.35">
      <c r="A45" s="12" t="s">
        <v>101</v>
      </c>
      <c r="B45" s="12" t="s">
        <v>166</v>
      </c>
      <c r="C45" s="10">
        <v>198</v>
      </c>
      <c r="D45" s="10">
        <v>80</v>
      </c>
      <c r="E45" s="13">
        <v>278</v>
      </c>
      <c r="F45" s="13" t="s">
        <v>433</v>
      </c>
      <c r="G45" s="10">
        <v>0</v>
      </c>
      <c r="H45" s="10">
        <v>0</v>
      </c>
      <c r="I45" s="10" t="s">
        <v>430</v>
      </c>
      <c r="J45" s="10">
        <v>198</v>
      </c>
      <c r="K45" s="10">
        <v>80</v>
      </c>
    </row>
    <row r="46" spans="1:11" s="16" customFormat="1" x14ac:dyDescent="0.35">
      <c r="A46" s="12" t="s">
        <v>101</v>
      </c>
      <c r="B46" s="12" t="s">
        <v>165</v>
      </c>
      <c r="C46" s="10">
        <v>0</v>
      </c>
      <c r="D46" s="10">
        <v>160</v>
      </c>
      <c r="E46" s="13">
        <v>160</v>
      </c>
      <c r="F46" s="13" t="s">
        <v>430</v>
      </c>
      <c r="G46" s="10">
        <v>0</v>
      </c>
      <c r="H46" s="10">
        <v>160</v>
      </c>
      <c r="I46" s="10" t="s">
        <v>433</v>
      </c>
      <c r="J46" s="10">
        <v>0</v>
      </c>
      <c r="K46" s="10">
        <v>0</v>
      </c>
    </row>
    <row r="47" spans="1:11" s="16" customFormat="1" hidden="1" x14ac:dyDescent="0.35">
      <c r="A47" s="12" t="s">
        <v>101</v>
      </c>
      <c r="B47" s="12" t="s">
        <v>164</v>
      </c>
      <c r="C47" s="10">
        <v>264</v>
      </c>
      <c r="D47" s="10">
        <v>0</v>
      </c>
      <c r="E47" s="13">
        <v>264</v>
      </c>
      <c r="F47" s="13" t="s">
        <v>433</v>
      </c>
      <c r="G47" s="10">
        <v>0</v>
      </c>
      <c r="H47" s="10">
        <v>0</v>
      </c>
      <c r="I47" s="10" t="s">
        <v>430</v>
      </c>
      <c r="J47" s="10">
        <v>264</v>
      </c>
      <c r="K47" s="10">
        <v>0</v>
      </c>
    </row>
    <row r="48" spans="1:11" hidden="1" x14ac:dyDescent="0.35">
      <c r="A48" s="12" t="s">
        <v>142</v>
      </c>
      <c r="B48" s="12" t="s">
        <v>163</v>
      </c>
      <c r="C48" s="10">
        <v>0</v>
      </c>
      <c r="D48" s="10">
        <v>80</v>
      </c>
      <c r="E48" s="13">
        <v>80</v>
      </c>
      <c r="F48" s="13" t="s">
        <v>433</v>
      </c>
      <c r="G48" s="10"/>
      <c r="H48" s="10"/>
      <c r="I48" s="10" t="s">
        <v>430</v>
      </c>
      <c r="J48" s="10">
        <v>0</v>
      </c>
      <c r="K48" s="10">
        <v>80</v>
      </c>
    </row>
    <row r="49" spans="1:12" hidden="1" x14ac:dyDescent="0.35">
      <c r="A49" s="12" t="s">
        <v>142</v>
      </c>
      <c r="B49" s="12" t="s">
        <v>162</v>
      </c>
      <c r="C49" s="10">
        <v>0</v>
      </c>
      <c r="D49" s="10">
        <v>40</v>
      </c>
      <c r="E49" s="13">
        <v>40</v>
      </c>
      <c r="F49" s="13" t="s">
        <v>433</v>
      </c>
      <c r="G49" s="10"/>
      <c r="H49" s="10"/>
      <c r="I49" s="10" t="s">
        <v>430</v>
      </c>
      <c r="J49" s="10">
        <v>0</v>
      </c>
      <c r="K49" s="10">
        <v>40</v>
      </c>
      <c r="L49" s="15"/>
    </row>
    <row r="50" spans="1:12" hidden="1" x14ac:dyDescent="0.35">
      <c r="A50" s="12" t="s">
        <v>142</v>
      </c>
      <c r="B50" s="12" t="s">
        <v>161</v>
      </c>
      <c r="C50" s="10">
        <v>0</v>
      </c>
      <c r="D50" s="10">
        <v>120</v>
      </c>
      <c r="E50" s="13">
        <v>120</v>
      </c>
      <c r="F50" s="13" t="s">
        <v>433</v>
      </c>
      <c r="G50" s="10"/>
      <c r="H50" s="10"/>
      <c r="I50" s="10" t="s">
        <v>430</v>
      </c>
      <c r="J50" s="10">
        <v>0</v>
      </c>
      <c r="K50" s="10">
        <v>120</v>
      </c>
      <c r="L50" s="15"/>
    </row>
    <row r="51" spans="1:12" hidden="1" x14ac:dyDescent="0.35">
      <c r="A51" s="12" t="s">
        <v>142</v>
      </c>
      <c r="B51" s="12" t="s">
        <v>101</v>
      </c>
      <c r="C51" s="10">
        <v>0</v>
      </c>
      <c r="D51" s="10">
        <v>120</v>
      </c>
      <c r="E51" s="13">
        <v>120</v>
      </c>
      <c r="F51" s="13" t="s">
        <v>433</v>
      </c>
      <c r="G51" s="10"/>
      <c r="H51" s="10"/>
      <c r="I51" s="10" t="s">
        <v>430</v>
      </c>
      <c r="J51" s="10">
        <v>0</v>
      </c>
      <c r="K51" s="10">
        <v>120</v>
      </c>
      <c r="L51" s="15"/>
    </row>
    <row r="52" spans="1:12" x14ac:dyDescent="0.35">
      <c r="A52" s="12" t="s">
        <v>142</v>
      </c>
      <c r="B52" s="12" t="s">
        <v>160</v>
      </c>
      <c r="C52" s="10">
        <v>0</v>
      </c>
      <c r="D52" s="10">
        <v>120</v>
      </c>
      <c r="E52" s="13">
        <v>120</v>
      </c>
      <c r="F52" s="13" t="s">
        <v>430</v>
      </c>
      <c r="G52" s="10">
        <v>0</v>
      </c>
      <c r="H52" s="10">
        <v>120</v>
      </c>
      <c r="I52" s="10" t="s">
        <v>433</v>
      </c>
      <c r="J52" s="10"/>
      <c r="K52" s="10"/>
    </row>
    <row r="53" spans="1:12" x14ac:dyDescent="0.35">
      <c r="A53" s="12" t="s">
        <v>142</v>
      </c>
      <c r="B53" s="12" t="s">
        <v>159</v>
      </c>
      <c r="C53" s="10">
        <v>0</v>
      </c>
      <c r="D53" s="10">
        <v>120</v>
      </c>
      <c r="E53" s="13">
        <v>120</v>
      </c>
      <c r="F53" s="13" t="s">
        <v>430</v>
      </c>
      <c r="G53" s="10">
        <v>0</v>
      </c>
      <c r="H53" s="10">
        <v>120</v>
      </c>
      <c r="I53" s="10" t="s">
        <v>433</v>
      </c>
      <c r="J53" s="10"/>
      <c r="K53" s="10"/>
    </row>
    <row r="54" spans="1:12" hidden="1" x14ac:dyDescent="0.35">
      <c r="A54" s="12" t="s">
        <v>142</v>
      </c>
      <c r="B54" s="12" t="s">
        <v>158</v>
      </c>
      <c r="C54" s="10">
        <v>132</v>
      </c>
      <c r="D54" s="10">
        <v>0</v>
      </c>
      <c r="E54" s="13">
        <v>132</v>
      </c>
      <c r="F54" s="13" t="s">
        <v>433</v>
      </c>
      <c r="G54" s="10"/>
      <c r="H54" s="10"/>
      <c r="I54" s="10" t="s">
        <v>430</v>
      </c>
      <c r="J54" s="10">
        <v>132</v>
      </c>
      <c r="K54" s="10">
        <v>0</v>
      </c>
    </row>
    <row r="55" spans="1:12" x14ac:dyDescent="0.35">
      <c r="A55" s="12" t="s">
        <v>142</v>
      </c>
      <c r="B55" s="12" t="s">
        <v>157</v>
      </c>
      <c r="C55" s="10">
        <v>0</v>
      </c>
      <c r="D55" s="10">
        <v>80</v>
      </c>
      <c r="E55" s="13">
        <v>80</v>
      </c>
      <c r="F55" s="13" t="s">
        <v>430</v>
      </c>
      <c r="G55" s="10">
        <v>0</v>
      </c>
      <c r="H55" s="10">
        <v>80</v>
      </c>
      <c r="I55" s="10" t="s">
        <v>433</v>
      </c>
      <c r="J55" s="10"/>
      <c r="K55" s="10"/>
    </row>
    <row r="56" spans="1:12" x14ac:dyDescent="0.35">
      <c r="A56" s="12" t="s">
        <v>142</v>
      </c>
      <c r="B56" s="12" t="s">
        <v>156</v>
      </c>
      <c r="C56" s="10">
        <v>132</v>
      </c>
      <c r="D56" s="10">
        <v>0</v>
      </c>
      <c r="E56" s="13">
        <v>132</v>
      </c>
      <c r="F56" s="13" t="s">
        <v>430</v>
      </c>
      <c r="G56" s="10">
        <v>132</v>
      </c>
      <c r="H56" s="10">
        <v>0</v>
      </c>
      <c r="I56" s="10" t="s">
        <v>433</v>
      </c>
      <c r="J56" s="10"/>
      <c r="K56" s="10"/>
    </row>
    <row r="57" spans="1:12" x14ac:dyDescent="0.35">
      <c r="A57" s="12" t="s">
        <v>142</v>
      </c>
      <c r="B57" s="12" t="s">
        <v>155</v>
      </c>
      <c r="C57" s="10">
        <v>0</v>
      </c>
      <c r="D57" s="10">
        <v>120</v>
      </c>
      <c r="E57" s="13">
        <v>120</v>
      </c>
      <c r="F57" s="13" t="s">
        <v>430</v>
      </c>
      <c r="G57" s="10">
        <v>0</v>
      </c>
      <c r="H57" s="10">
        <v>120</v>
      </c>
      <c r="I57" s="10" t="s">
        <v>433</v>
      </c>
      <c r="J57" s="10"/>
      <c r="K57" s="10"/>
    </row>
    <row r="58" spans="1:12" x14ac:dyDescent="0.35">
      <c r="A58" s="12" t="s">
        <v>142</v>
      </c>
      <c r="B58" s="12" t="s">
        <v>154</v>
      </c>
      <c r="C58" s="10">
        <v>0</v>
      </c>
      <c r="D58" s="10">
        <v>120</v>
      </c>
      <c r="E58" s="13">
        <v>120</v>
      </c>
      <c r="F58" s="13" t="s">
        <v>430</v>
      </c>
      <c r="G58" s="10">
        <v>0</v>
      </c>
      <c r="H58" s="10">
        <v>120</v>
      </c>
      <c r="I58" s="10" t="s">
        <v>433</v>
      </c>
      <c r="J58" s="10"/>
      <c r="K58" s="10"/>
    </row>
    <row r="59" spans="1:12" hidden="1" x14ac:dyDescent="0.35">
      <c r="A59" s="12" t="s">
        <v>142</v>
      </c>
      <c r="B59" s="12" t="s">
        <v>153</v>
      </c>
      <c r="C59" s="10">
        <v>0</v>
      </c>
      <c r="D59" s="10">
        <v>80</v>
      </c>
      <c r="E59" s="13">
        <v>80</v>
      </c>
      <c r="F59" s="13" t="s">
        <v>433</v>
      </c>
      <c r="G59" s="10"/>
      <c r="H59" s="10"/>
      <c r="I59" s="10" t="s">
        <v>430</v>
      </c>
      <c r="J59" s="10">
        <v>0</v>
      </c>
      <c r="K59" s="10">
        <v>80</v>
      </c>
    </row>
    <row r="60" spans="1:12" x14ac:dyDescent="0.35">
      <c r="A60" s="12" t="s">
        <v>142</v>
      </c>
      <c r="B60" s="12" t="s">
        <v>152</v>
      </c>
      <c r="C60" s="10">
        <v>0</v>
      </c>
      <c r="D60" s="10">
        <v>40</v>
      </c>
      <c r="E60" s="13">
        <v>40</v>
      </c>
      <c r="F60" s="13" t="s">
        <v>430</v>
      </c>
      <c r="G60" s="10">
        <v>0</v>
      </c>
      <c r="H60" s="10">
        <v>40</v>
      </c>
      <c r="I60" s="10" t="s">
        <v>433</v>
      </c>
      <c r="J60" s="10"/>
      <c r="K60" s="10"/>
    </row>
    <row r="61" spans="1:12" x14ac:dyDescent="0.35">
      <c r="A61" s="12" t="s">
        <v>142</v>
      </c>
      <c r="B61" s="12" t="s">
        <v>151</v>
      </c>
      <c r="C61" s="10">
        <v>132</v>
      </c>
      <c r="D61" s="10">
        <v>0</v>
      </c>
      <c r="E61" s="13">
        <v>132</v>
      </c>
      <c r="F61" s="13" t="s">
        <v>430</v>
      </c>
      <c r="G61" s="10">
        <v>132</v>
      </c>
      <c r="H61" s="10">
        <v>0</v>
      </c>
      <c r="I61" s="10" t="s">
        <v>433</v>
      </c>
      <c r="J61" s="10"/>
      <c r="K61" s="10"/>
    </row>
    <row r="62" spans="1:12" x14ac:dyDescent="0.35">
      <c r="A62" s="12" t="s">
        <v>142</v>
      </c>
      <c r="B62" s="12" t="s">
        <v>150</v>
      </c>
      <c r="C62" s="10">
        <v>0</v>
      </c>
      <c r="D62" s="10">
        <v>80</v>
      </c>
      <c r="E62" s="13">
        <v>80</v>
      </c>
      <c r="F62" s="13" t="s">
        <v>430</v>
      </c>
      <c r="G62" s="10">
        <v>0</v>
      </c>
      <c r="H62" s="10">
        <v>80</v>
      </c>
      <c r="I62" s="10" t="s">
        <v>433</v>
      </c>
      <c r="J62" s="10"/>
      <c r="K62" s="10"/>
    </row>
    <row r="63" spans="1:12" hidden="1" x14ac:dyDescent="0.35">
      <c r="A63" s="12" t="s">
        <v>142</v>
      </c>
      <c r="B63" s="12" t="s">
        <v>149</v>
      </c>
      <c r="C63" s="10">
        <v>0</v>
      </c>
      <c r="D63" s="10">
        <v>80</v>
      </c>
      <c r="E63" s="13">
        <v>80</v>
      </c>
      <c r="F63" s="13" t="s">
        <v>433</v>
      </c>
      <c r="G63" s="10"/>
      <c r="H63" s="10"/>
      <c r="I63" s="10" t="s">
        <v>430</v>
      </c>
      <c r="J63" s="10">
        <v>0</v>
      </c>
      <c r="K63" s="10">
        <v>80</v>
      </c>
    </row>
    <row r="64" spans="1:12" hidden="1" x14ac:dyDescent="0.35">
      <c r="A64" s="12" t="s">
        <v>142</v>
      </c>
      <c r="B64" s="12" t="s">
        <v>148</v>
      </c>
      <c r="C64" s="10">
        <v>132</v>
      </c>
      <c r="D64" s="10">
        <v>0</v>
      </c>
      <c r="E64" s="13">
        <v>132</v>
      </c>
      <c r="F64" s="13" t="s">
        <v>433</v>
      </c>
      <c r="G64" s="10"/>
      <c r="H64" s="10"/>
      <c r="I64" s="10" t="s">
        <v>430</v>
      </c>
      <c r="J64" s="10">
        <v>132</v>
      </c>
      <c r="K64" s="10">
        <v>0</v>
      </c>
    </row>
    <row r="65" spans="1:11" x14ac:dyDescent="0.35">
      <c r="A65" s="12" t="s">
        <v>142</v>
      </c>
      <c r="B65" s="12" t="s">
        <v>147</v>
      </c>
      <c r="C65" s="10">
        <v>0</v>
      </c>
      <c r="D65" s="10">
        <v>120</v>
      </c>
      <c r="E65" s="13">
        <v>120</v>
      </c>
      <c r="F65" s="13" t="s">
        <v>430</v>
      </c>
      <c r="G65" s="10">
        <v>0</v>
      </c>
      <c r="H65" s="10">
        <v>120</v>
      </c>
      <c r="I65" s="10" t="s">
        <v>433</v>
      </c>
      <c r="J65" s="10"/>
      <c r="K65" s="10"/>
    </row>
    <row r="66" spans="1:11" hidden="1" x14ac:dyDescent="0.35">
      <c r="A66" s="12" t="s">
        <v>142</v>
      </c>
      <c r="B66" s="12" t="s">
        <v>146</v>
      </c>
      <c r="C66" s="10">
        <v>792</v>
      </c>
      <c r="D66" s="10">
        <v>0</v>
      </c>
      <c r="E66" s="13">
        <v>792</v>
      </c>
      <c r="F66" s="13" t="s">
        <v>433</v>
      </c>
      <c r="G66" s="10"/>
      <c r="H66" s="10"/>
      <c r="I66" s="10" t="s">
        <v>430</v>
      </c>
      <c r="J66" s="10">
        <v>792</v>
      </c>
      <c r="K66" s="10">
        <v>0</v>
      </c>
    </row>
    <row r="67" spans="1:11" x14ac:dyDescent="0.35">
      <c r="A67" s="12" t="s">
        <v>142</v>
      </c>
      <c r="B67" s="12" t="s">
        <v>145</v>
      </c>
      <c r="C67" s="10">
        <v>198</v>
      </c>
      <c r="D67" s="10">
        <v>0</v>
      </c>
      <c r="E67" s="13">
        <v>198</v>
      </c>
      <c r="F67" s="13" t="s">
        <v>430</v>
      </c>
      <c r="G67" s="10">
        <v>198</v>
      </c>
      <c r="H67" s="10">
        <v>0</v>
      </c>
      <c r="I67" s="10" t="s">
        <v>433</v>
      </c>
      <c r="J67" s="10"/>
      <c r="K67" s="10"/>
    </row>
    <row r="68" spans="1:11" x14ac:dyDescent="0.35">
      <c r="A68" s="12" t="s">
        <v>142</v>
      </c>
      <c r="B68" s="12" t="s">
        <v>144</v>
      </c>
      <c r="C68" s="10">
        <v>198</v>
      </c>
      <c r="D68" s="10">
        <v>0</v>
      </c>
      <c r="E68" s="13">
        <v>198</v>
      </c>
      <c r="F68" s="13" t="s">
        <v>430</v>
      </c>
      <c r="G68" s="10">
        <v>132</v>
      </c>
      <c r="H68" s="10">
        <v>0</v>
      </c>
      <c r="I68" s="10" t="s">
        <v>433</v>
      </c>
      <c r="J68" s="10"/>
      <c r="K68" s="10"/>
    </row>
    <row r="69" spans="1:11" x14ac:dyDescent="0.35">
      <c r="A69" s="12" t="s">
        <v>142</v>
      </c>
      <c r="B69" s="12" t="s">
        <v>143</v>
      </c>
      <c r="C69" s="10">
        <v>0</v>
      </c>
      <c r="D69" s="10">
        <v>80</v>
      </c>
      <c r="E69" s="13">
        <v>80</v>
      </c>
      <c r="F69" s="13" t="s">
        <v>430</v>
      </c>
      <c r="G69" s="10">
        <v>66</v>
      </c>
      <c r="H69" s="10">
        <v>80</v>
      </c>
      <c r="I69" s="10" t="s">
        <v>433</v>
      </c>
      <c r="J69" s="10"/>
      <c r="K69" s="10"/>
    </row>
    <row r="70" spans="1:11" x14ac:dyDescent="0.35">
      <c r="A70" s="12" t="s">
        <v>142</v>
      </c>
      <c r="B70" s="12" t="s">
        <v>141</v>
      </c>
      <c r="C70" s="10">
        <v>0</v>
      </c>
      <c r="D70" s="10">
        <v>80</v>
      </c>
      <c r="E70" s="13">
        <v>80</v>
      </c>
      <c r="F70" s="13" t="s">
        <v>430</v>
      </c>
      <c r="G70" s="10">
        <v>0</v>
      </c>
      <c r="H70" s="10">
        <v>80</v>
      </c>
      <c r="I70" s="10" t="s">
        <v>433</v>
      </c>
      <c r="J70" s="10"/>
      <c r="K70" s="10"/>
    </row>
    <row r="71" spans="1:11" hidden="1" x14ac:dyDescent="0.35">
      <c r="A71" s="12" t="s">
        <v>117</v>
      </c>
      <c r="B71" s="12" t="s">
        <v>140</v>
      </c>
      <c r="C71" s="10">
        <v>0</v>
      </c>
      <c r="D71" s="10">
        <v>40</v>
      </c>
      <c r="E71" s="13">
        <v>40</v>
      </c>
      <c r="F71" s="13" t="s">
        <v>433</v>
      </c>
      <c r="G71" s="14">
        <v>0</v>
      </c>
      <c r="H71" s="14">
        <v>0</v>
      </c>
      <c r="I71" s="10" t="s">
        <v>430</v>
      </c>
      <c r="J71" s="14">
        <v>0</v>
      </c>
      <c r="K71" s="10">
        <v>40</v>
      </c>
    </row>
    <row r="72" spans="1:11" hidden="1" x14ac:dyDescent="0.35">
      <c r="A72" s="12" t="s">
        <v>117</v>
      </c>
      <c r="B72" s="12" t="s">
        <v>139</v>
      </c>
      <c r="C72" s="10">
        <v>0</v>
      </c>
      <c r="D72" s="10">
        <v>40</v>
      </c>
      <c r="E72" s="13">
        <v>40</v>
      </c>
      <c r="F72" s="13" t="s">
        <v>433</v>
      </c>
      <c r="G72" s="14">
        <v>0</v>
      </c>
      <c r="H72" s="14">
        <v>0</v>
      </c>
      <c r="I72" s="10" t="s">
        <v>430</v>
      </c>
      <c r="J72" s="14">
        <v>0</v>
      </c>
      <c r="K72" s="10">
        <v>40</v>
      </c>
    </row>
    <row r="73" spans="1:11" hidden="1" x14ac:dyDescent="0.35">
      <c r="A73" s="12" t="s">
        <v>117</v>
      </c>
      <c r="B73" s="12" t="s">
        <v>138</v>
      </c>
      <c r="C73" s="10">
        <v>0</v>
      </c>
      <c r="D73" s="10">
        <v>40</v>
      </c>
      <c r="E73" s="13">
        <v>40</v>
      </c>
      <c r="F73" s="13" t="s">
        <v>433</v>
      </c>
      <c r="G73" s="14">
        <v>0</v>
      </c>
      <c r="H73" s="14">
        <v>0</v>
      </c>
      <c r="I73" s="10" t="s">
        <v>430</v>
      </c>
      <c r="J73" s="14">
        <v>0</v>
      </c>
      <c r="K73" s="10">
        <v>40</v>
      </c>
    </row>
    <row r="74" spans="1:11" x14ac:dyDescent="0.35">
      <c r="A74" s="12" t="s">
        <v>117</v>
      </c>
      <c r="B74" s="12" t="s">
        <v>137</v>
      </c>
      <c r="C74" s="10">
        <v>0</v>
      </c>
      <c r="D74" s="10">
        <v>80</v>
      </c>
      <c r="E74" s="13">
        <v>80</v>
      </c>
      <c r="F74" s="13" t="s">
        <v>430</v>
      </c>
      <c r="G74" s="14">
        <v>0</v>
      </c>
      <c r="H74" s="14">
        <v>80</v>
      </c>
      <c r="I74" s="10" t="s">
        <v>433</v>
      </c>
      <c r="J74" s="14">
        <v>0</v>
      </c>
      <c r="K74" s="10"/>
    </row>
    <row r="75" spans="1:11" hidden="1" x14ac:dyDescent="0.35">
      <c r="A75" s="12" t="s">
        <v>117</v>
      </c>
      <c r="B75" s="12" t="s">
        <v>136</v>
      </c>
      <c r="C75" s="10">
        <v>0</v>
      </c>
      <c r="D75" s="10">
        <v>20</v>
      </c>
      <c r="E75" s="13">
        <v>20</v>
      </c>
      <c r="F75" s="13" t="s">
        <v>433</v>
      </c>
      <c r="G75" s="14">
        <v>0</v>
      </c>
      <c r="H75" s="14">
        <v>0</v>
      </c>
      <c r="I75" s="10" t="s">
        <v>430</v>
      </c>
      <c r="J75" s="14">
        <v>0</v>
      </c>
      <c r="K75" s="10">
        <v>20</v>
      </c>
    </row>
    <row r="76" spans="1:11" x14ac:dyDescent="0.35">
      <c r="A76" s="12" t="s">
        <v>117</v>
      </c>
      <c r="B76" s="12" t="s">
        <v>135</v>
      </c>
      <c r="C76" s="10">
        <v>198</v>
      </c>
      <c r="D76" s="10">
        <v>0</v>
      </c>
      <c r="E76" s="13">
        <v>198</v>
      </c>
      <c r="F76" s="13" t="s">
        <v>430</v>
      </c>
      <c r="G76" s="10">
        <v>198</v>
      </c>
      <c r="H76" s="14">
        <v>0</v>
      </c>
      <c r="I76" s="10" t="s">
        <v>433</v>
      </c>
      <c r="J76" s="14">
        <v>0</v>
      </c>
      <c r="K76" s="14">
        <v>0</v>
      </c>
    </row>
    <row r="77" spans="1:11" x14ac:dyDescent="0.35">
      <c r="A77" s="12" t="s">
        <v>117</v>
      </c>
      <c r="B77" s="12" t="s">
        <v>134</v>
      </c>
      <c r="C77" s="10">
        <v>198</v>
      </c>
      <c r="D77" s="10">
        <v>0</v>
      </c>
      <c r="E77" s="13">
        <v>198</v>
      </c>
      <c r="F77" s="13" t="s">
        <v>430</v>
      </c>
      <c r="G77" s="10">
        <v>198</v>
      </c>
      <c r="H77" s="14">
        <v>0</v>
      </c>
      <c r="I77" s="10" t="s">
        <v>433</v>
      </c>
      <c r="J77" s="14">
        <v>0</v>
      </c>
      <c r="K77" s="14">
        <v>0</v>
      </c>
    </row>
    <row r="78" spans="1:11" x14ac:dyDescent="0.35">
      <c r="A78" s="12" t="s">
        <v>117</v>
      </c>
      <c r="B78" s="12" t="s">
        <v>133</v>
      </c>
      <c r="C78" s="10">
        <v>66</v>
      </c>
      <c r="D78" s="10">
        <v>0</v>
      </c>
      <c r="E78" s="13">
        <v>66</v>
      </c>
      <c r="F78" s="13" t="s">
        <v>430</v>
      </c>
      <c r="G78" s="10">
        <v>66</v>
      </c>
      <c r="H78" s="14">
        <v>0</v>
      </c>
      <c r="I78" s="10" t="s">
        <v>433</v>
      </c>
      <c r="J78" s="14">
        <v>0</v>
      </c>
      <c r="K78" s="14">
        <v>0</v>
      </c>
    </row>
    <row r="79" spans="1:11" hidden="1" x14ac:dyDescent="0.35">
      <c r="A79" s="12" t="s">
        <v>117</v>
      </c>
      <c r="B79" s="12" t="s">
        <v>132</v>
      </c>
      <c r="C79" s="10">
        <v>198</v>
      </c>
      <c r="D79" s="10">
        <v>0</v>
      </c>
      <c r="E79" s="13">
        <v>198</v>
      </c>
      <c r="F79" s="13" t="s">
        <v>433</v>
      </c>
      <c r="G79" s="14">
        <v>0</v>
      </c>
      <c r="H79" s="14">
        <v>0</v>
      </c>
      <c r="I79" s="10" t="s">
        <v>430</v>
      </c>
      <c r="J79" s="10">
        <v>198</v>
      </c>
      <c r="K79" s="14">
        <v>0</v>
      </c>
    </row>
    <row r="80" spans="1:11" x14ac:dyDescent="0.35">
      <c r="A80" s="12" t="s">
        <v>117</v>
      </c>
      <c r="B80" s="12" t="s">
        <v>131</v>
      </c>
      <c r="C80" s="10">
        <v>66</v>
      </c>
      <c r="D80" s="10">
        <v>0</v>
      </c>
      <c r="E80" s="13">
        <v>66</v>
      </c>
      <c r="F80" s="13" t="s">
        <v>430</v>
      </c>
      <c r="G80" s="10">
        <v>66</v>
      </c>
      <c r="H80" s="14">
        <v>0</v>
      </c>
      <c r="I80" s="10" t="s">
        <v>433</v>
      </c>
      <c r="J80" s="14">
        <v>0</v>
      </c>
      <c r="K80" s="14">
        <v>0</v>
      </c>
    </row>
    <row r="81" spans="1:11" hidden="1" x14ac:dyDescent="0.35">
      <c r="A81" s="12" t="s">
        <v>117</v>
      </c>
      <c r="B81" s="12" t="s">
        <v>130</v>
      </c>
      <c r="C81" s="10">
        <v>198</v>
      </c>
      <c r="D81" s="10">
        <v>0</v>
      </c>
      <c r="E81" s="13">
        <v>198</v>
      </c>
      <c r="F81" s="13" t="s">
        <v>433</v>
      </c>
      <c r="G81" s="14">
        <v>0</v>
      </c>
      <c r="H81" s="14">
        <v>0</v>
      </c>
      <c r="I81" s="10" t="s">
        <v>430</v>
      </c>
      <c r="J81" s="10">
        <v>198</v>
      </c>
      <c r="K81" s="14">
        <v>0</v>
      </c>
    </row>
    <row r="82" spans="1:11" hidden="1" x14ac:dyDescent="0.35">
      <c r="A82" s="12" t="s">
        <v>117</v>
      </c>
      <c r="B82" s="12" t="s">
        <v>129</v>
      </c>
      <c r="C82" s="10">
        <v>330</v>
      </c>
      <c r="D82" s="10">
        <v>0</v>
      </c>
      <c r="E82" s="13">
        <v>330</v>
      </c>
      <c r="F82" s="13" t="s">
        <v>433</v>
      </c>
      <c r="G82" s="14">
        <v>0</v>
      </c>
      <c r="H82" s="14">
        <v>0</v>
      </c>
      <c r="I82" s="10" t="s">
        <v>430</v>
      </c>
      <c r="J82" s="10">
        <v>330</v>
      </c>
      <c r="K82" s="14">
        <v>0</v>
      </c>
    </row>
    <row r="83" spans="1:11" x14ac:dyDescent="0.35">
      <c r="A83" s="12" t="s">
        <v>117</v>
      </c>
      <c r="B83" s="12" t="s">
        <v>128</v>
      </c>
      <c r="C83" s="10">
        <v>66</v>
      </c>
      <c r="D83" s="10">
        <v>0</v>
      </c>
      <c r="E83" s="13">
        <v>66</v>
      </c>
      <c r="F83" s="13" t="s">
        <v>430</v>
      </c>
      <c r="G83" s="10">
        <v>66</v>
      </c>
      <c r="H83" s="14">
        <v>0</v>
      </c>
      <c r="I83" s="10" t="s">
        <v>433</v>
      </c>
      <c r="J83" s="14">
        <v>0</v>
      </c>
      <c r="K83" s="14">
        <v>0</v>
      </c>
    </row>
    <row r="84" spans="1:11" hidden="1" x14ac:dyDescent="0.35">
      <c r="A84" s="12" t="s">
        <v>117</v>
      </c>
      <c r="B84" s="12" t="s">
        <v>127</v>
      </c>
      <c r="C84" s="10">
        <v>198</v>
      </c>
      <c r="D84" s="10">
        <v>0</v>
      </c>
      <c r="E84" s="13">
        <v>198</v>
      </c>
      <c r="F84" s="13" t="s">
        <v>433</v>
      </c>
      <c r="G84" s="14">
        <v>0</v>
      </c>
      <c r="H84" s="14">
        <v>0</v>
      </c>
      <c r="I84" s="10" t="s">
        <v>430</v>
      </c>
      <c r="J84" s="10">
        <v>198</v>
      </c>
      <c r="K84" s="14">
        <v>0</v>
      </c>
    </row>
    <row r="85" spans="1:11" hidden="1" x14ac:dyDescent="0.35">
      <c r="A85" s="12" t="s">
        <v>117</v>
      </c>
      <c r="B85" s="12" t="s">
        <v>126</v>
      </c>
      <c r="C85" s="10">
        <v>198</v>
      </c>
      <c r="D85" s="10">
        <v>0</v>
      </c>
      <c r="E85" s="13">
        <v>198</v>
      </c>
      <c r="F85" s="13" t="s">
        <v>433</v>
      </c>
      <c r="G85" s="14">
        <v>0</v>
      </c>
      <c r="H85" s="14">
        <v>0</v>
      </c>
      <c r="I85" s="10" t="s">
        <v>430</v>
      </c>
      <c r="J85" s="10">
        <v>198</v>
      </c>
      <c r="K85" s="14">
        <v>0</v>
      </c>
    </row>
    <row r="86" spans="1:11" hidden="1" x14ac:dyDescent="0.35">
      <c r="A86" s="12" t="s">
        <v>117</v>
      </c>
      <c r="B86" s="12" t="s">
        <v>125</v>
      </c>
      <c r="C86" s="10">
        <v>198</v>
      </c>
      <c r="D86" s="10">
        <v>0</v>
      </c>
      <c r="E86" s="13">
        <v>198</v>
      </c>
      <c r="F86" s="13" t="s">
        <v>433</v>
      </c>
      <c r="G86" s="14">
        <v>0</v>
      </c>
      <c r="H86" s="14">
        <v>0</v>
      </c>
      <c r="I86" s="10" t="s">
        <v>430</v>
      </c>
      <c r="J86" s="10">
        <v>198</v>
      </c>
      <c r="K86" s="14">
        <v>0</v>
      </c>
    </row>
    <row r="87" spans="1:11" x14ac:dyDescent="0.35">
      <c r="A87" s="12" t="s">
        <v>117</v>
      </c>
      <c r="B87" s="12" t="s">
        <v>124</v>
      </c>
      <c r="C87" s="10">
        <v>132</v>
      </c>
      <c r="D87" s="10">
        <v>0</v>
      </c>
      <c r="E87" s="13">
        <v>132</v>
      </c>
      <c r="F87" s="13" t="s">
        <v>430</v>
      </c>
      <c r="G87" s="10">
        <v>132</v>
      </c>
      <c r="H87" s="14">
        <v>0</v>
      </c>
      <c r="I87" s="10" t="s">
        <v>433</v>
      </c>
      <c r="J87" s="14">
        <v>0</v>
      </c>
      <c r="K87" s="14">
        <v>0</v>
      </c>
    </row>
    <row r="88" spans="1:11" x14ac:dyDescent="0.35">
      <c r="A88" s="12" t="s">
        <v>117</v>
      </c>
      <c r="B88" s="12" t="s">
        <v>123</v>
      </c>
      <c r="C88" s="10">
        <v>0</v>
      </c>
      <c r="D88" s="10">
        <v>80</v>
      </c>
      <c r="E88" s="13">
        <v>80</v>
      </c>
      <c r="F88" s="13" t="s">
        <v>430</v>
      </c>
      <c r="G88" s="14">
        <v>0</v>
      </c>
      <c r="H88" s="10">
        <v>80</v>
      </c>
      <c r="I88" s="10" t="s">
        <v>433</v>
      </c>
      <c r="J88" s="14">
        <v>0</v>
      </c>
      <c r="K88" s="14">
        <v>0</v>
      </c>
    </row>
    <row r="89" spans="1:11" x14ac:dyDescent="0.35">
      <c r="A89" s="12" t="s">
        <v>117</v>
      </c>
      <c r="B89" s="12" t="s">
        <v>122</v>
      </c>
      <c r="C89" s="10">
        <v>132</v>
      </c>
      <c r="D89" s="10">
        <v>0</v>
      </c>
      <c r="E89" s="13">
        <v>132</v>
      </c>
      <c r="F89" s="13" t="s">
        <v>430</v>
      </c>
      <c r="G89" s="10">
        <v>132</v>
      </c>
      <c r="H89" s="14">
        <v>0</v>
      </c>
      <c r="I89" s="10" t="s">
        <v>433</v>
      </c>
      <c r="J89" s="14">
        <v>0</v>
      </c>
      <c r="K89" s="14">
        <v>0</v>
      </c>
    </row>
    <row r="90" spans="1:11" x14ac:dyDescent="0.35">
      <c r="A90" s="12" t="s">
        <v>117</v>
      </c>
      <c r="B90" s="12" t="s">
        <v>121</v>
      </c>
      <c r="C90" s="10">
        <v>0</v>
      </c>
      <c r="D90" s="10">
        <v>80</v>
      </c>
      <c r="E90" s="13">
        <v>80</v>
      </c>
      <c r="F90" s="13" t="s">
        <v>430</v>
      </c>
      <c r="G90" s="14">
        <v>0</v>
      </c>
      <c r="H90" s="10">
        <v>80</v>
      </c>
      <c r="I90" s="10" t="s">
        <v>433</v>
      </c>
      <c r="J90" s="14">
        <v>0</v>
      </c>
      <c r="K90" s="14">
        <v>0</v>
      </c>
    </row>
    <row r="91" spans="1:11" hidden="1" x14ac:dyDescent="0.35">
      <c r="A91" s="12" t="s">
        <v>117</v>
      </c>
      <c r="B91" s="12" t="s">
        <v>120</v>
      </c>
      <c r="C91" s="10">
        <v>0</v>
      </c>
      <c r="D91" s="10">
        <v>20</v>
      </c>
      <c r="E91" s="13">
        <v>20</v>
      </c>
      <c r="F91" s="13" t="s">
        <v>433</v>
      </c>
      <c r="G91" s="14">
        <v>0</v>
      </c>
      <c r="H91" s="14">
        <v>0</v>
      </c>
      <c r="I91" s="10" t="s">
        <v>430</v>
      </c>
      <c r="J91" s="14">
        <v>0</v>
      </c>
      <c r="K91" s="10">
        <v>20</v>
      </c>
    </row>
    <row r="92" spans="1:11" x14ac:dyDescent="0.35">
      <c r="A92" s="12" t="s">
        <v>117</v>
      </c>
      <c r="B92" s="12" t="s">
        <v>119</v>
      </c>
      <c r="C92" s="10">
        <v>66</v>
      </c>
      <c r="D92" s="10">
        <v>0</v>
      </c>
      <c r="E92" s="13">
        <v>66</v>
      </c>
      <c r="F92" s="13" t="s">
        <v>430</v>
      </c>
      <c r="G92" s="14">
        <v>66</v>
      </c>
      <c r="H92" s="14">
        <v>0</v>
      </c>
      <c r="I92" s="10" t="s">
        <v>433</v>
      </c>
      <c r="J92" s="14">
        <v>0</v>
      </c>
      <c r="K92" s="14">
        <v>0</v>
      </c>
    </row>
    <row r="93" spans="1:11" x14ac:dyDescent="0.35">
      <c r="A93" s="12" t="s">
        <v>117</v>
      </c>
      <c r="B93" s="12" t="s">
        <v>118</v>
      </c>
      <c r="C93" s="10">
        <v>0</v>
      </c>
      <c r="D93" s="10">
        <v>80</v>
      </c>
      <c r="E93" s="13">
        <v>80</v>
      </c>
      <c r="F93" s="13" t="s">
        <v>430</v>
      </c>
      <c r="G93" s="14">
        <v>0</v>
      </c>
      <c r="H93" s="10">
        <v>80</v>
      </c>
      <c r="I93" s="10" t="s">
        <v>433</v>
      </c>
      <c r="J93" s="14">
        <v>0</v>
      </c>
      <c r="K93" s="14">
        <v>0</v>
      </c>
    </row>
    <row r="94" spans="1:11" hidden="1" x14ac:dyDescent="0.35">
      <c r="A94" s="12" t="s">
        <v>117</v>
      </c>
      <c r="B94" s="12" t="s">
        <v>116</v>
      </c>
      <c r="C94" s="10"/>
      <c r="D94" s="10"/>
      <c r="E94" s="13">
        <v>0</v>
      </c>
      <c r="F94" s="13" t="s">
        <v>433</v>
      </c>
      <c r="G94" s="14">
        <v>0</v>
      </c>
      <c r="H94" s="14">
        <v>0</v>
      </c>
      <c r="I94" s="10" t="s">
        <v>433</v>
      </c>
      <c r="J94" s="14">
        <v>0</v>
      </c>
      <c r="K94" s="14">
        <v>0</v>
      </c>
    </row>
    <row r="95" spans="1:11" x14ac:dyDescent="0.35">
      <c r="A95" s="12" t="s">
        <v>105</v>
      </c>
      <c r="B95" s="12" t="s">
        <v>115</v>
      </c>
      <c r="C95" s="10">
        <v>0</v>
      </c>
      <c r="D95" s="10">
        <v>240</v>
      </c>
      <c r="E95" s="13">
        <v>240</v>
      </c>
      <c r="F95" s="13" t="s">
        <v>430</v>
      </c>
      <c r="G95" s="10"/>
      <c r="H95" s="10">
        <v>240</v>
      </c>
      <c r="I95" s="10" t="s">
        <v>433</v>
      </c>
      <c r="J95" s="10"/>
      <c r="K95" s="10"/>
    </row>
    <row r="96" spans="1:11" hidden="1" x14ac:dyDescent="0.35">
      <c r="A96" s="12" t="s">
        <v>105</v>
      </c>
      <c r="B96" s="12" t="s">
        <v>114</v>
      </c>
      <c r="C96" s="10">
        <v>0</v>
      </c>
      <c r="D96" s="10">
        <v>80</v>
      </c>
      <c r="E96" s="13">
        <v>80</v>
      </c>
      <c r="F96" s="13" t="s">
        <v>433</v>
      </c>
      <c r="G96" s="10"/>
      <c r="H96" s="10"/>
      <c r="I96" s="10" t="s">
        <v>430</v>
      </c>
      <c r="J96" s="10"/>
      <c r="K96" s="10">
        <v>80</v>
      </c>
    </row>
    <row r="97" spans="1:11" hidden="1" x14ac:dyDescent="0.35">
      <c r="A97" s="12" t="s">
        <v>105</v>
      </c>
      <c r="B97" s="12" t="s">
        <v>113</v>
      </c>
      <c r="C97" s="10">
        <v>0</v>
      </c>
      <c r="D97" s="10">
        <v>80</v>
      </c>
      <c r="E97" s="13">
        <v>80</v>
      </c>
      <c r="F97" s="13" t="s">
        <v>433</v>
      </c>
      <c r="G97" s="10"/>
      <c r="H97" s="10"/>
      <c r="I97" s="10" t="s">
        <v>430</v>
      </c>
      <c r="J97" s="10"/>
      <c r="K97" s="10">
        <v>80</v>
      </c>
    </row>
    <row r="98" spans="1:11" hidden="1" x14ac:dyDescent="0.35">
      <c r="A98" s="12" t="s">
        <v>105</v>
      </c>
      <c r="B98" s="12" t="s">
        <v>112</v>
      </c>
      <c r="C98" s="10">
        <v>0</v>
      </c>
      <c r="D98" s="10">
        <v>80</v>
      </c>
      <c r="E98" s="13">
        <v>80</v>
      </c>
      <c r="F98" s="13" t="s">
        <v>433</v>
      </c>
      <c r="G98" s="10"/>
      <c r="H98" s="10"/>
      <c r="I98" s="10" t="s">
        <v>430</v>
      </c>
      <c r="J98" s="10"/>
      <c r="K98" s="10">
        <v>80</v>
      </c>
    </row>
    <row r="99" spans="1:11" hidden="1" x14ac:dyDescent="0.35">
      <c r="A99" s="12" t="s">
        <v>105</v>
      </c>
      <c r="B99" s="12" t="s">
        <v>111</v>
      </c>
      <c r="C99" s="10">
        <v>792</v>
      </c>
      <c r="D99" s="10">
        <v>0</v>
      </c>
      <c r="E99" s="13">
        <v>792</v>
      </c>
      <c r="F99" s="13" t="s">
        <v>433</v>
      </c>
      <c r="G99" s="10"/>
      <c r="H99" s="10"/>
      <c r="I99" s="10" t="s">
        <v>430</v>
      </c>
      <c r="J99" s="10">
        <v>792</v>
      </c>
      <c r="K99" s="10"/>
    </row>
    <row r="100" spans="1:11" x14ac:dyDescent="0.35">
      <c r="A100" s="12" t="s">
        <v>105</v>
      </c>
      <c r="B100" s="12" t="s">
        <v>110</v>
      </c>
      <c r="C100" s="10">
        <v>0</v>
      </c>
      <c r="D100" s="10">
        <v>120</v>
      </c>
      <c r="E100" s="13">
        <v>120</v>
      </c>
      <c r="F100" s="13" t="s">
        <v>430</v>
      </c>
      <c r="G100" s="10"/>
      <c r="H100" s="10">
        <v>120</v>
      </c>
      <c r="I100" s="10" t="s">
        <v>433</v>
      </c>
      <c r="J100" s="10"/>
      <c r="K100" s="10"/>
    </row>
    <row r="101" spans="1:11" hidden="1" x14ac:dyDescent="0.35">
      <c r="A101" s="12" t="s">
        <v>105</v>
      </c>
      <c r="B101" s="12" t="s">
        <v>109</v>
      </c>
      <c r="C101" s="10">
        <v>858</v>
      </c>
      <c r="D101" s="10">
        <v>0</v>
      </c>
      <c r="E101" s="13">
        <v>858</v>
      </c>
      <c r="F101" s="13" t="s">
        <v>433</v>
      </c>
      <c r="G101" s="10"/>
      <c r="H101" s="10"/>
      <c r="I101" s="10" t="s">
        <v>430</v>
      </c>
      <c r="J101" s="10">
        <v>858</v>
      </c>
      <c r="K101" s="10"/>
    </row>
    <row r="102" spans="1:11" hidden="1" x14ac:dyDescent="0.35">
      <c r="A102" s="12" t="s">
        <v>105</v>
      </c>
      <c r="B102" s="12" t="s">
        <v>108</v>
      </c>
      <c r="C102" s="10">
        <v>0</v>
      </c>
      <c r="D102" s="10">
        <v>80</v>
      </c>
      <c r="E102" s="13">
        <v>80</v>
      </c>
      <c r="F102" s="13" t="s">
        <v>433</v>
      </c>
      <c r="G102" s="10"/>
      <c r="H102" s="10"/>
      <c r="I102" s="10" t="s">
        <v>430</v>
      </c>
      <c r="J102" s="10"/>
      <c r="K102" s="10">
        <v>80</v>
      </c>
    </row>
    <row r="103" spans="1:11" x14ac:dyDescent="0.35">
      <c r="A103" s="12" t="s">
        <v>105</v>
      </c>
      <c r="B103" s="12" t="s">
        <v>107</v>
      </c>
      <c r="C103" s="10">
        <v>0</v>
      </c>
      <c r="D103" s="10">
        <v>120</v>
      </c>
      <c r="E103" s="13">
        <v>120</v>
      </c>
      <c r="F103" s="13" t="s">
        <v>430</v>
      </c>
      <c r="G103" s="10"/>
      <c r="H103" s="10">
        <v>120</v>
      </c>
      <c r="I103" s="10" t="s">
        <v>433</v>
      </c>
      <c r="J103" s="10"/>
      <c r="K103" s="10"/>
    </row>
    <row r="104" spans="1:11" hidden="1" x14ac:dyDescent="0.35">
      <c r="A104" s="12" t="s">
        <v>105</v>
      </c>
      <c r="B104" s="12" t="s">
        <v>106</v>
      </c>
      <c r="C104" s="10">
        <v>0</v>
      </c>
      <c r="D104" s="10">
        <v>160</v>
      </c>
      <c r="E104" s="13">
        <v>160</v>
      </c>
      <c r="F104" s="13" t="s">
        <v>433</v>
      </c>
      <c r="G104" s="10"/>
      <c r="H104" s="10"/>
      <c r="I104" s="10" t="s">
        <v>430</v>
      </c>
      <c r="J104" s="10"/>
      <c r="K104" s="10">
        <v>160</v>
      </c>
    </row>
    <row r="105" spans="1:11" x14ac:dyDescent="0.35">
      <c r="A105" s="12" t="s">
        <v>105</v>
      </c>
      <c r="B105" s="12" t="s">
        <v>104</v>
      </c>
      <c r="C105" s="10">
        <v>858</v>
      </c>
      <c r="D105" s="10">
        <v>0</v>
      </c>
      <c r="E105" s="13">
        <v>858</v>
      </c>
      <c r="F105" s="13" t="s">
        <v>430</v>
      </c>
      <c r="G105" s="10">
        <v>858</v>
      </c>
      <c r="H105" s="10"/>
      <c r="I105" s="10" t="s">
        <v>433</v>
      </c>
      <c r="J105" s="10"/>
      <c r="K105" s="10"/>
    </row>
    <row r="106" spans="1:11" hidden="1" x14ac:dyDescent="0.35">
      <c r="A106" s="12" t="s">
        <v>82</v>
      </c>
      <c r="B106" s="12" t="s">
        <v>103</v>
      </c>
      <c r="C106" s="10">
        <v>198</v>
      </c>
      <c r="D106" s="10">
        <v>0</v>
      </c>
      <c r="E106" s="13">
        <v>198</v>
      </c>
      <c r="F106" s="13" t="s">
        <v>433</v>
      </c>
      <c r="G106" s="10"/>
      <c r="H106" s="10"/>
      <c r="I106" s="10" t="s">
        <v>430</v>
      </c>
      <c r="J106" s="10">
        <v>198</v>
      </c>
      <c r="K106" s="10"/>
    </row>
    <row r="107" spans="1:11" hidden="1" x14ac:dyDescent="0.35">
      <c r="A107" s="12" t="s">
        <v>82</v>
      </c>
      <c r="B107" s="12" t="s">
        <v>102</v>
      </c>
      <c r="C107" s="10">
        <v>330</v>
      </c>
      <c r="D107" s="10">
        <v>0</v>
      </c>
      <c r="E107" s="13">
        <v>330</v>
      </c>
      <c r="F107" s="13" t="s">
        <v>433</v>
      </c>
      <c r="G107" s="10"/>
      <c r="H107" s="10"/>
      <c r="I107" s="10" t="s">
        <v>430</v>
      </c>
      <c r="J107" s="10">
        <v>330</v>
      </c>
      <c r="K107" s="10"/>
    </row>
    <row r="108" spans="1:11" hidden="1" x14ac:dyDescent="0.35">
      <c r="A108" s="12" t="s">
        <v>82</v>
      </c>
      <c r="B108" s="12" t="s">
        <v>101</v>
      </c>
      <c r="C108" s="10">
        <v>0</v>
      </c>
      <c r="D108" s="10">
        <v>80</v>
      </c>
      <c r="E108" s="13">
        <v>80</v>
      </c>
      <c r="F108" s="13" t="s">
        <v>433</v>
      </c>
      <c r="G108" s="10"/>
      <c r="H108" s="10"/>
      <c r="I108" s="10" t="s">
        <v>430</v>
      </c>
      <c r="J108" s="10"/>
      <c r="K108" s="10">
        <v>80</v>
      </c>
    </row>
    <row r="109" spans="1:11" x14ac:dyDescent="0.35">
      <c r="A109" s="12" t="s">
        <v>82</v>
      </c>
      <c r="B109" s="12" t="s">
        <v>100</v>
      </c>
      <c r="C109" s="10">
        <v>396</v>
      </c>
      <c r="D109" s="10">
        <v>0</v>
      </c>
      <c r="E109" s="13">
        <v>396</v>
      </c>
      <c r="F109" s="13" t="s">
        <v>430</v>
      </c>
      <c r="G109" s="10">
        <v>396</v>
      </c>
      <c r="H109" s="10"/>
      <c r="I109" s="10" t="s">
        <v>433</v>
      </c>
      <c r="J109" s="10"/>
      <c r="K109" s="10"/>
    </row>
    <row r="110" spans="1:11" hidden="1" x14ac:dyDescent="0.35">
      <c r="A110" s="12" t="s">
        <v>82</v>
      </c>
      <c r="B110" s="12" t="s">
        <v>99</v>
      </c>
      <c r="C110" s="10">
        <v>0</v>
      </c>
      <c r="D110" s="10">
        <v>40</v>
      </c>
      <c r="E110" s="13">
        <v>40</v>
      </c>
      <c r="F110" s="13" t="s">
        <v>433</v>
      </c>
      <c r="G110" s="10"/>
      <c r="H110" s="10"/>
      <c r="I110" s="10" t="s">
        <v>430</v>
      </c>
      <c r="J110" s="10"/>
      <c r="K110" s="10">
        <v>40</v>
      </c>
    </row>
    <row r="111" spans="1:11" hidden="1" x14ac:dyDescent="0.35">
      <c r="A111" s="12" t="s">
        <v>82</v>
      </c>
      <c r="B111" s="12" t="s">
        <v>98</v>
      </c>
      <c r="C111" s="10">
        <v>0</v>
      </c>
      <c r="D111" s="10">
        <v>40</v>
      </c>
      <c r="E111" s="13">
        <v>40</v>
      </c>
      <c r="F111" s="13" t="s">
        <v>433</v>
      </c>
      <c r="G111" s="10"/>
      <c r="H111" s="10"/>
      <c r="I111" s="10" t="s">
        <v>430</v>
      </c>
      <c r="J111" s="10"/>
      <c r="K111" s="10">
        <v>40</v>
      </c>
    </row>
    <row r="112" spans="1:11" hidden="1" x14ac:dyDescent="0.35">
      <c r="A112" s="12" t="s">
        <v>82</v>
      </c>
      <c r="B112" s="12" t="s">
        <v>97</v>
      </c>
      <c r="C112" s="10">
        <v>66</v>
      </c>
      <c r="D112" s="10">
        <v>0</v>
      </c>
      <c r="E112" s="13">
        <v>66</v>
      </c>
      <c r="F112" s="13" t="s">
        <v>433</v>
      </c>
      <c r="G112" s="10"/>
      <c r="H112" s="10"/>
      <c r="I112" s="10" t="s">
        <v>430</v>
      </c>
      <c r="J112" s="10">
        <v>66</v>
      </c>
      <c r="K112" s="10"/>
    </row>
    <row r="113" spans="1:11" x14ac:dyDescent="0.35">
      <c r="A113" s="12" t="s">
        <v>82</v>
      </c>
      <c r="B113" s="12" t="s">
        <v>96</v>
      </c>
      <c r="C113" s="10">
        <v>198</v>
      </c>
      <c r="D113" s="10">
        <v>0</v>
      </c>
      <c r="E113" s="13">
        <v>198</v>
      </c>
      <c r="F113" s="13" t="s">
        <v>430</v>
      </c>
      <c r="G113" s="10">
        <v>198</v>
      </c>
      <c r="H113" s="10"/>
      <c r="I113" s="10" t="s">
        <v>433</v>
      </c>
      <c r="J113" s="10"/>
      <c r="K113" s="10"/>
    </row>
    <row r="114" spans="1:11" x14ac:dyDescent="0.35">
      <c r="A114" s="12" t="s">
        <v>82</v>
      </c>
      <c r="B114" s="12" t="s">
        <v>95</v>
      </c>
      <c r="C114" s="10">
        <v>198</v>
      </c>
      <c r="D114" s="10">
        <v>0</v>
      </c>
      <c r="E114" s="13">
        <v>198</v>
      </c>
      <c r="F114" s="13" t="s">
        <v>430</v>
      </c>
      <c r="G114" s="10">
        <v>198</v>
      </c>
      <c r="H114" s="10"/>
      <c r="I114" s="10" t="s">
        <v>433</v>
      </c>
      <c r="J114" s="10"/>
      <c r="K114" s="10"/>
    </row>
    <row r="115" spans="1:11" hidden="1" x14ac:dyDescent="0.35">
      <c r="A115" s="12" t="s">
        <v>82</v>
      </c>
      <c r="B115" s="12" t="s">
        <v>94</v>
      </c>
      <c r="C115" s="10">
        <v>0</v>
      </c>
      <c r="D115" s="10">
        <v>80</v>
      </c>
      <c r="E115" s="13">
        <v>80</v>
      </c>
      <c r="F115" s="13" t="s">
        <v>433</v>
      </c>
      <c r="G115" s="10"/>
      <c r="H115" s="10"/>
      <c r="I115" s="10" t="s">
        <v>430</v>
      </c>
      <c r="J115" s="10"/>
      <c r="K115" s="10">
        <v>80</v>
      </c>
    </row>
    <row r="116" spans="1:11" x14ac:dyDescent="0.35">
      <c r="A116" s="12" t="s">
        <v>82</v>
      </c>
      <c r="B116" s="12" t="s">
        <v>93</v>
      </c>
      <c r="C116" s="10">
        <v>66</v>
      </c>
      <c r="D116" s="10">
        <v>0</v>
      </c>
      <c r="E116" s="13">
        <v>66</v>
      </c>
      <c r="F116" s="13" t="s">
        <v>430</v>
      </c>
      <c r="G116" s="10">
        <v>66</v>
      </c>
      <c r="H116" s="10"/>
      <c r="I116" s="10" t="s">
        <v>433</v>
      </c>
      <c r="J116" s="10"/>
      <c r="K116" s="10"/>
    </row>
    <row r="117" spans="1:11" hidden="1" x14ac:dyDescent="0.35">
      <c r="A117" s="12" t="s">
        <v>82</v>
      </c>
      <c r="B117" s="12" t="s">
        <v>92</v>
      </c>
      <c r="C117" s="10">
        <v>198</v>
      </c>
      <c r="D117" s="10">
        <v>0</v>
      </c>
      <c r="E117" s="13">
        <v>198</v>
      </c>
      <c r="F117" s="13" t="s">
        <v>433</v>
      </c>
      <c r="G117" s="10"/>
      <c r="H117" s="10"/>
      <c r="I117" s="10" t="s">
        <v>430</v>
      </c>
      <c r="J117" s="10">
        <v>198</v>
      </c>
      <c r="K117" s="10"/>
    </row>
    <row r="118" spans="1:11" x14ac:dyDescent="0.35">
      <c r="A118" s="12" t="s">
        <v>82</v>
      </c>
      <c r="B118" s="12" t="s">
        <v>91</v>
      </c>
      <c r="C118" s="10">
        <v>132</v>
      </c>
      <c r="D118" s="10">
        <v>0</v>
      </c>
      <c r="E118" s="13">
        <v>132</v>
      </c>
      <c r="F118" s="13" t="s">
        <v>430</v>
      </c>
      <c r="G118" s="10">
        <v>132</v>
      </c>
      <c r="H118" s="10"/>
      <c r="I118" s="10" t="s">
        <v>433</v>
      </c>
      <c r="J118" s="10"/>
      <c r="K118" s="10"/>
    </row>
    <row r="119" spans="1:11" hidden="1" x14ac:dyDescent="0.35">
      <c r="A119" s="12" t="s">
        <v>82</v>
      </c>
      <c r="B119" s="12" t="s">
        <v>90</v>
      </c>
      <c r="C119" s="10">
        <v>0</v>
      </c>
      <c r="D119" s="10">
        <v>40</v>
      </c>
      <c r="E119" s="13">
        <v>40</v>
      </c>
      <c r="F119" s="13" t="s">
        <v>433</v>
      </c>
      <c r="G119" s="10"/>
      <c r="H119" s="10"/>
      <c r="I119" s="10" t="s">
        <v>430</v>
      </c>
      <c r="J119" s="10"/>
      <c r="K119" s="10">
        <v>40</v>
      </c>
    </row>
    <row r="120" spans="1:11" hidden="1" x14ac:dyDescent="0.35">
      <c r="A120" s="12" t="s">
        <v>82</v>
      </c>
      <c r="B120" s="12" t="s">
        <v>89</v>
      </c>
      <c r="C120" s="10">
        <v>0</v>
      </c>
      <c r="D120" s="10">
        <v>40</v>
      </c>
      <c r="E120" s="13">
        <v>40</v>
      </c>
      <c r="F120" s="13" t="s">
        <v>433</v>
      </c>
      <c r="G120" s="10"/>
      <c r="H120" s="10"/>
      <c r="I120" s="10" t="s">
        <v>430</v>
      </c>
      <c r="J120" s="10"/>
      <c r="K120" s="10">
        <v>40</v>
      </c>
    </row>
    <row r="121" spans="1:11" hidden="1" x14ac:dyDescent="0.35">
      <c r="A121" s="12" t="s">
        <v>82</v>
      </c>
      <c r="B121" s="12" t="s">
        <v>88</v>
      </c>
      <c r="C121" s="10">
        <v>132</v>
      </c>
      <c r="D121" s="10">
        <v>0</v>
      </c>
      <c r="E121" s="13">
        <v>132</v>
      </c>
      <c r="F121" s="13" t="s">
        <v>433</v>
      </c>
      <c r="G121" s="10"/>
      <c r="H121" s="10"/>
      <c r="I121" s="10" t="s">
        <v>430</v>
      </c>
      <c r="J121" s="10">
        <v>132</v>
      </c>
      <c r="K121" s="10"/>
    </row>
    <row r="122" spans="1:11" hidden="1" x14ac:dyDescent="0.35">
      <c r="A122" s="12" t="s">
        <v>82</v>
      </c>
      <c r="B122" s="12" t="s">
        <v>87</v>
      </c>
      <c r="C122" s="10">
        <v>0</v>
      </c>
      <c r="D122" s="10">
        <v>80</v>
      </c>
      <c r="E122" s="13">
        <v>80</v>
      </c>
      <c r="F122" s="13" t="s">
        <v>433</v>
      </c>
      <c r="G122" s="10"/>
      <c r="H122" s="10"/>
      <c r="I122" s="10" t="s">
        <v>430</v>
      </c>
      <c r="J122" s="10"/>
      <c r="K122" s="10">
        <v>80</v>
      </c>
    </row>
    <row r="123" spans="1:11" x14ac:dyDescent="0.35">
      <c r="A123" s="12" t="s">
        <v>82</v>
      </c>
      <c r="B123" s="12" t="s">
        <v>86</v>
      </c>
      <c r="C123" s="10">
        <v>0</v>
      </c>
      <c r="D123" s="10">
        <v>40</v>
      </c>
      <c r="E123" s="13">
        <v>40</v>
      </c>
      <c r="F123" s="13" t="s">
        <v>430</v>
      </c>
      <c r="G123" s="10"/>
      <c r="H123" s="10">
        <v>40</v>
      </c>
      <c r="I123" s="10" t="s">
        <v>433</v>
      </c>
      <c r="J123" s="10"/>
      <c r="K123" s="10"/>
    </row>
    <row r="124" spans="1:11" hidden="1" x14ac:dyDescent="0.35">
      <c r="A124" s="12" t="s">
        <v>82</v>
      </c>
      <c r="B124" s="12" t="s">
        <v>85</v>
      </c>
      <c r="C124" s="10">
        <v>0</v>
      </c>
      <c r="D124" s="10">
        <v>40</v>
      </c>
      <c r="E124" s="13">
        <v>40</v>
      </c>
      <c r="F124" s="13" t="s">
        <v>433</v>
      </c>
      <c r="G124" s="10"/>
      <c r="H124" s="10"/>
      <c r="I124" s="10" t="s">
        <v>430</v>
      </c>
      <c r="J124" s="10"/>
      <c r="K124" s="10">
        <v>40</v>
      </c>
    </row>
    <row r="125" spans="1:11" hidden="1" x14ac:dyDescent="0.35">
      <c r="A125" s="12" t="s">
        <v>82</v>
      </c>
      <c r="B125" s="12" t="s">
        <v>84</v>
      </c>
      <c r="C125" s="10">
        <v>66</v>
      </c>
      <c r="D125" s="10">
        <v>0</v>
      </c>
      <c r="E125" s="13">
        <v>66</v>
      </c>
      <c r="F125" s="13" t="s">
        <v>433</v>
      </c>
      <c r="G125" s="10"/>
      <c r="H125" s="10"/>
      <c r="I125" s="10" t="s">
        <v>430</v>
      </c>
      <c r="J125" s="10">
        <v>66</v>
      </c>
      <c r="K125" s="10"/>
    </row>
    <row r="126" spans="1:11" hidden="1" x14ac:dyDescent="0.35">
      <c r="A126" s="12" t="s">
        <v>82</v>
      </c>
      <c r="B126" s="12" t="s">
        <v>83</v>
      </c>
      <c r="C126" s="10">
        <v>66</v>
      </c>
      <c r="D126" s="10">
        <v>0</v>
      </c>
      <c r="E126" s="13">
        <v>66</v>
      </c>
      <c r="F126" s="13" t="s">
        <v>433</v>
      </c>
      <c r="G126" s="10"/>
      <c r="H126" s="10"/>
      <c r="I126" s="10" t="s">
        <v>430</v>
      </c>
      <c r="J126" s="10">
        <v>66</v>
      </c>
      <c r="K126" s="10"/>
    </row>
    <row r="127" spans="1:11" hidden="1" x14ac:dyDescent="0.35">
      <c r="A127" s="12" t="s">
        <v>82</v>
      </c>
      <c r="B127" s="12" t="s">
        <v>81</v>
      </c>
      <c r="C127" s="10">
        <v>66</v>
      </c>
      <c r="D127" s="10">
        <v>0</v>
      </c>
      <c r="E127" s="13">
        <v>66</v>
      </c>
      <c r="F127" s="13" t="s">
        <v>433</v>
      </c>
      <c r="G127" s="10"/>
      <c r="H127" s="10"/>
      <c r="I127" s="10" t="s">
        <v>430</v>
      </c>
      <c r="J127" s="10">
        <v>66</v>
      </c>
      <c r="K127" s="10"/>
    </row>
    <row r="128" spans="1:11" hidden="1" x14ac:dyDescent="0.35">
      <c r="A128" s="12" t="s">
        <v>48</v>
      </c>
      <c r="B128" s="12" t="s">
        <v>80</v>
      </c>
      <c r="C128" s="10">
        <v>66</v>
      </c>
      <c r="D128" s="10">
        <v>0</v>
      </c>
      <c r="E128" s="13">
        <v>66</v>
      </c>
      <c r="F128" s="13" t="s">
        <v>433</v>
      </c>
      <c r="G128" s="10"/>
      <c r="H128" s="10"/>
      <c r="I128" s="10" t="s">
        <v>430</v>
      </c>
      <c r="J128" s="10">
        <v>66</v>
      </c>
      <c r="K128" s="10"/>
    </row>
    <row r="129" spans="1:11" x14ac:dyDescent="0.35">
      <c r="A129" s="12" t="s">
        <v>48</v>
      </c>
      <c r="B129" s="12" t="s">
        <v>79</v>
      </c>
      <c r="C129" s="10">
        <v>66</v>
      </c>
      <c r="D129" s="10">
        <v>0</v>
      </c>
      <c r="E129" s="13">
        <v>66</v>
      </c>
      <c r="F129" s="13" t="s">
        <v>430</v>
      </c>
      <c r="G129" s="10">
        <v>66</v>
      </c>
      <c r="H129" s="10"/>
      <c r="I129" s="10" t="s">
        <v>430</v>
      </c>
      <c r="J129" s="10">
        <v>66</v>
      </c>
      <c r="K129" s="10"/>
    </row>
    <row r="130" spans="1:11" hidden="1" x14ac:dyDescent="0.35">
      <c r="A130" s="12" t="s">
        <v>48</v>
      </c>
      <c r="B130" s="12" t="s">
        <v>78</v>
      </c>
      <c r="C130" s="10">
        <v>66</v>
      </c>
      <c r="D130" s="10">
        <v>0</v>
      </c>
      <c r="E130" s="13">
        <v>66</v>
      </c>
      <c r="F130" s="13" t="s">
        <v>433</v>
      </c>
      <c r="G130" s="10"/>
      <c r="H130" s="10"/>
      <c r="I130" s="10" t="s">
        <v>430</v>
      </c>
      <c r="J130" s="10">
        <v>66</v>
      </c>
      <c r="K130" s="10"/>
    </row>
    <row r="131" spans="1:11" x14ac:dyDescent="0.35">
      <c r="A131" s="12" t="s">
        <v>48</v>
      </c>
      <c r="B131" s="12" t="s">
        <v>77</v>
      </c>
      <c r="C131" s="10">
        <v>66</v>
      </c>
      <c r="D131" s="10">
        <v>0</v>
      </c>
      <c r="E131" s="13">
        <v>66</v>
      </c>
      <c r="F131" s="13" t="s">
        <v>430</v>
      </c>
      <c r="G131" s="10">
        <v>66</v>
      </c>
      <c r="H131" s="10"/>
      <c r="I131" s="10" t="s">
        <v>433</v>
      </c>
      <c r="J131" s="10"/>
      <c r="K131" s="10"/>
    </row>
    <row r="132" spans="1:11" hidden="1" x14ac:dyDescent="0.35">
      <c r="A132" s="12" t="s">
        <v>48</v>
      </c>
      <c r="B132" s="12" t="s">
        <v>76</v>
      </c>
      <c r="C132" s="10">
        <v>66</v>
      </c>
      <c r="D132" s="10">
        <v>0</v>
      </c>
      <c r="E132" s="13">
        <v>66</v>
      </c>
      <c r="F132" s="13" t="s">
        <v>433</v>
      </c>
      <c r="G132" s="10"/>
      <c r="H132" s="10"/>
      <c r="I132" s="10" t="s">
        <v>430</v>
      </c>
      <c r="J132" s="10">
        <v>66</v>
      </c>
      <c r="K132" s="10"/>
    </row>
    <row r="133" spans="1:11" hidden="1" x14ac:dyDescent="0.35">
      <c r="A133" s="12" t="s">
        <v>48</v>
      </c>
      <c r="B133" s="12" t="s">
        <v>75</v>
      </c>
      <c r="C133" s="10">
        <v>66</v>
      </c>
      <c r="D133" s="10">
        <v>0</v>
      </c>
      <c r="E133" s="13">
        <v>66</v>
      </c>
      <c r="F133" s="13" t="s">
        <v>433</v>
      </c>
      <c r="G133" s="10"/>
      <c r="H133" s="10"/>
      <c r="I133" s="10" t="s">
        <v>430</v>
      </c>
      <c r="J133" s="10">
        <v>66</v>
      </c>
      <c r="K133" s="10"/>
    </row>
    <row r="134" spans="1:11" hidden="1" x14ac:dyDescent="0.35">
      <c r="A134" s="12" t="s">
        <v>48</v>
      </c>
      <c r="B134" s="12" t="s">
        <v>74</v>
      </c>
      <c r="C134" s="10">
        <v>66</v>
      </c>
      <c r="D134" s="10">
        <v>0</v>
      </c>
      <c r="E134" s="13">
        <v>66</v>
      </c>
      <c r="F134" s="13" t="s">
        <v>433</v>
      </c>
      <c r="G134" s="10"/>
      <c r="H134" s="10"/>
      <c r="I134" s="10" t="s">
        <v>430</v>
      </c>
      <c r="J134" s="10">
        <v>66</v>
      </c>
      <c r="K134" s="10"/>
    </row>
    <row r="135" spans="1:11" x14ac:dyDescent="0.35">
      <c r="A135" s="12" t="s">
        <v>48</v>
      </c>
      <c r="B135" s="12" t="s">
        <v>73</v>
      </c>
      <c r="C135" s="10">
        <v>66</v>
      </c>
      <c r="D135" s="10">
        <v>0</v>
      </c>
      <c r="E135" s="13">
        <v>66</v>
      </c>
      <c r="F135" s="13" t="s">
        <v>430</v>
      </c>
      <c r="G135" s="10">
        <v>66</v>
      </c>
      <c r="H135" s="10"/>
      <c r="I135" s="10" t="s">
        <v>433</v>
      </c>
      <c r="J135" s="10"/>
      <c r="K135" s="10"/>
    </row>
    <row r="136" spans="1:11" hidden="1" x14ac:dyDescent="0.35">
      <c r="A136" s="12" t="s">
        <v>48</v>
      </c>
      <c r="B136" s="12" t="s">
        <v>72</v>
      </c>
      <c r="C136" s="10">
        <v>198</v>
      </c>
      <c r="D136" s="10">
        <v>0</v>
      </c>
      <c r="E136" s="13">
        <v>198</v>
      </c>
      <c r="F136" s="13" t="s">
        <v>433</v>
      </c>
      <c r="G136" s="10"/>
      <c r="H136" s="10"/>
      <c r="I136" s="10" t="s">
        <v>430</v>
      </c>
      <c r="J136" s="10">
        <v>198</v>
      </c>
      <c r="K136" s="10"/>
    </row>
    <row r="137" spans="1:11" hidden="1" x14ac:dyDescent="0.35">
      <c r="A137" s="12" t="s">
        <v>48</v>
      </c>
      <c r="B137" s="12" t="s">
        <v>71</v>
      </c>
      <c r="C137" s="10">
        <v>264</v>
      </c>
      <c r="D137" s="10">
        <v>0</v>
      </c>
      <c r="E137" s="13">
        <v>264</v>
      </c>
      <c r="F137" s="13" t="s">
        <v>433</v>
      </c>
      <c r="G137" s="10"/>
      <c r="H137" s="10"/>
      <c r="I137" s="10" t="s">
        <v>430</v>
      </c>
      <c r="J137" s="10">
        <v>264</v>
      </c>
      <c r="K137" s="10"/>
    </row>
    <row r="138" spans="1:11" x14ac:dyDescent="0.35">
      <c r="A138" s="12" t="s">
        <v>48</v>
      </c>
      <c r="B138" s="12" t="s">
        <v>70</v>
      </c>
      <c r="C138" s="10">
        <v>198</v>
      </c>
      <c r="D138" s="10">
        <v>0</v>
      </c>
      <c r="E138" s="13">
        <v>198</v>
      </c>
      <c r="F138" s="13" t="s">
        <v>430</v>
      </c>
      <c r="G138" s="10">
        <v>198</v>
      </c>
      <c r="H138" s="10"/>
      <c r="I138" s="10" t="s">
        <v>433</v>
      </c>
      <c r="J138" s="10"/>
      <c r="K138" s="10"/>
    </row>
    <row r="139" spans="1:11" hidden="1" x14ac:dyDescent="0.35">
      <c r="A139" s="12" t="s">
        <v>48</v>
      </c>
      <c r="B139" s="12" t="s">
        <v>69</v>
      </c>
      <c r="C139" s="10">
        <v>0</v>
      </c>
      <c r="D139" s="10">
        <v>40</v>
      </c>
      <c r="E139" s="13">
        <v>40</v>
      </c>
      <c r="F139" s="13" t="s">
        <v>433</v>
      </c>
      <c r="G139" s="10"/>
      <c r="H139" s="10"/>
      <c r="I139" s="10" t="s">
        <v>430</v>
      </c>
      <c r="J139" s="10"/>
      <c r="K139" s="10">
        <v>40</v>
      </c>
    </row>
    <row r="140" spans="1:11" x14ac:dyDescent="0.35">
      <c r="A140" s="12" t="s">
        <v>48</v>
      </c>
      <c r="B140" s="12" t="s">
        <v>68</v>
      </c>
      <c r="C140" s="10">
        <v>264</v>
      </c>
      <c r="D140" s="10">
        <v>0</v>
      </c>
      <c r="E140" s="13">
        <v>264</v>
      </c>
      <c r="F140" s="13" t="s">
        <v>430</v>
      </c>
      <c r="G140" s="10">
        <v>264</v>
      </c>
      <c r="H140" s="10"/>
      <c r="I140" s="10" t="s">
        <v>433</v>
      </c>
      <c r="J140" s="10"/>
      <c r="K140" s="10"/>
    </row>
    <row r="141" spans="1:11" hidden="1" x14ac:dyDescent="0.35">
      <c r="A141" s="12" t="s">
        <v>48</v>
      </c>
      <c r="B141" s="12" t="s">
        <v>67</v>
      </c>
      <c r="C141" s="10">
        <v>0</v>
      </c>
      <c r="D141" s="10">
        <v>40</v>
      </c>
      <c r="E141" s="13">
        <v>40</v>
      </c>
      <c r="F141" s="13" t="s">
        <v>433</v>
      </c>
      <c r="G141" s="10"/>
      <c r="H141" s="10"/>
      <c r="I141" s="10" t="s">
        <v>430</v>
      </c>
      <c r="J141" s="10"/>
      <c r="K141" s="10">
        <v>40</v>
      </c>
    </row>
    <row r="142" spans="1:11" hidden="1" x14ac:dyDescent="0.35">
      <c r="A142" s="12" t="s">
        <v>48</v>
      </c>
      <c r="B142" s="12" t="s">
        <v>66</v>
      </c>
      <c r="C142" s="10">
        <v>0</v>
      </c>
      <c r="D142" s="10">
        <v>40</v>
      </c>
      <c r="E142" s="13">
        <v>40</v>
      </c>
      <c r="F142" s="13" t="s">
        <v>433</v>
      </c>
      <c r="G142" s="10"/>
      <c r="H142" s="10"/>
      <c r="I142" s="10" t="s">
        <v>430</v>
      </c>
      <c r="J142" s="10"/>
      <c r="K142" s="10">
        <v>40</v>
      </c>
    </row>
    <row r="143" spans="1:11" x14ac:dyDescent="0.35">
      <c r="A143" s="12" t="s">
        <v>48</v>
      </c>
      <c r="B143" s="12" t="s">
        <v>65</v>
      </c>
      <c r="C143" s="10">
        <v>66</v>
      </c>
      <c r="D143" s="10">
        <v>0</v>
      </c>
      <c r="E143" s="13">
        <v>66</v>
      </c>
      <c r="F143" s="13" t="s">
        <v>430</v>
      </c>
      <c r="G143" s="10">
        <v>66</v>
      </c>
      <c r="H143" s="10"/>
      <c r="I143" s="10" t="s">
        <v>433</v>
      </c>
      <c r="J143" s="10"/>
      <c r="K143" s="10"/>
    </row>
    <row r="144" spans="1:11" hidden="1" x14ac:dyDescent="0.35">
      <c r="A144" s="12" t="s">
        <v>48</v>
      </c>
      <c r="B144" s="12" t="s">
        <v>64</v>
      </c>
      <c r="C144" s="10">
        <v>66</v>
      </c>
      <c r="D144" s="10">
        <v>0</v>
      </c>
      <c r="E144" s="13">
        <v>66</v>
      </c>
      <c r="F144" s="13" t="s">
        <v>433</v>
      </c>
      <c r="G144" s="10"/>
      <c r="H144" s="10"/>
      <c r="I144" s="10" t="s">
        <v>430</v>
      </c>
      <c r="J144" s="10">
        <v>66</v>
      </c>
      <c r="K144" s="10"/>
    </row>
    <row r="145" spans="1:11" hidden="1" x14ac:dyDescent="0.35">
      <c r="A145" s="12" t="s">
        <v>48</v>
      </c>
      <c r="B145" s="12" t="s">
        <v>63</v>
      </c>
      <c r="C145" s="10">
        <v>132</v>
      </c>
      <c r="D145" s="10">
        <v>0</v>
      </c>
      <c r="E145" s="13">
        <v>132</v>
      </c>
      <c r="F145" s="13" t="s">
        <v>433</v>
      </c>
      <c r="G145" s="10"/>
      <c r="H145" s="10"/>
      <c r="I145" s="10" t="s">
        <v>430</v>
      </c>
      <c r="J145" s="10">
        <v>132</v>
      </c>
      <c r="K145" s="10"/>
    </row>
    <row r="146" spans="1:11" hidden="1" x14ac:dyDescent="0.35">
      <c r="A146" s="12" t="s">
        <v>48</v>
      </c>
      <c r="B146" s="12" t="s">
        <v>62</v>
      </c>
      <c r="C146" s="10">
        <v>132</v>
      </c>
      <c r="D146" s="10">
        <v>0</v>
      </c>
      <c r="E146" s="13">
        <v>132</v>
      </c>
      <c r="F146" s="13" t="s">
        <v>433</v>
      </c>
      <c r="G146" s="10"/>
      <c r="H146" s="10"/>
      <c r="I146" s="10" t="s">
        <v>430</v>
      </c>
      <c r="J146" s="10">
        <v>132</v>
      </c>
      <c r="K146" s="10"/>
    </row>
    <row r="147" spans="1:11" hidden="1" x14ac:dyDescent="0.35">
      <c r="A147" s="12" t="s">
        <v>48</v>
      </c>
      <c r="B147" s="12" t="s">
        <v>61</v>
      </c>
      <c r="C147" s="10">
        <v>66</v>
      </c>
      <c r="D147" s="10">
        <v>0</v>
      </c>
      <c r="E147" s="13">
        <v>66</v>
      </c>
      <c r="F147" s="13" t="s">
        <v>433</v>
      </c>
      <c r="G147" s="10"/>
      <c r="H147" s="10"/>
      <c r="I147" s="10" t="s">
        <v>430</v>
      </c>
      <c r="J147" s="10">
        <v>66</v>
      </c>
      <c r="K147" s="10"/>
    </row>
    <row r="148" spans="1:11" x14ac:dyDescent="0.35">
      <c r="A148" s="12" t="s">
        <v>48</v>
      </c>
      <c r="B148" s="12" t="s">
        <v>60</v>
      </c>
      <c r="C148" s="10">
        <v>66</v>
      </c>
      <c r="D148" s="10">
        <v>0</v>
      </c>
      <c r="E148" s="13">
        <v>66</v>
      </c>
      <c r="F148" s="13" t="s">
        <v>430</v>
      </c>
      <c r="G148" s="10">
        <v>66</v>
      </c>
      <c r="H148" s="10"/>
      <c r="I148" s="10" t="s">
        <v>433</v>
      </c>
      <c r="J148" s="10"/>
      <c r="K148" s="10"/>
    </row>
    <row r="149" spans="1:11" hidden="1" x14ac:dyDescent="0.35">
      <c r="A149" s="12" t="s">
        <v>48</v>
      </c>
      <c r="B149" s="12" t="s">
        <v>59</v>
      </c>
      <c r="C149" s="10">
        <v>0</v>
      </c>
      <c r="D149" s="10">
        <v>40</v>
      </c>
      <c r="E149" s="13">
        <v>40</v>
      </c>
      <c r="F149" s="13" t="s">
        <v>433</v>
      </c>
      <c r="G149" s="10"/>
      <c r="H149" s="10"/>
      <c r="I149" s="10" t="s">
        <v>430</v>
      </c>
      <c r="J149" s="10"/>
      <c r="K149" s="10">
        <v>40</v>
      </c>
    </row>
    <row r="150" spans="1:11" hidden="1" x14ac:dyDescent="0.35">
      <c r="A150" s="12" t="s">
        <v>48</v>
      </c>
      <c r="B150" s="12" t="s">
        <v>58</v>
      </c>
      <c r="C150" s="10">
        <v>0</v>
      </c>
      <c r="D150" s="10">
        <v>40</v>
      </c>
      <c r="E150" s="13">
        <v>40</v>
      </c>
      <c r="F150" s="13" t="s">
        <v>433</v>
      </c>
      <c r="G150" s="10"/>
      <c r="H150" s="10"/>
      <c r="I150" s="10" t="s">
        <v>430</v>
      </c>
      <c r="J150" s="10"/>
      <c r="K150" s="10">
        <v>40</v>
      </c>
    </row>
    <row r="151" spans="1:11" x14ac:dyDescent="0.35">
      <c r="A151" s="12" t="s">
        <v>48</v>
      </c>
      <c r="B151" s="12" t="s">
        <v>57</v>
      </c>
      <c r="C151" s="10">
        <v>66</v>
      </c>
      <c r="D151" s="10">
        <v>0</v>
      </c>
      <c r="E151" s="13">
        <v>66</v>
      </c>
      <c r="F151" s="13" t="s">
        <v>430</v>
      </c>
      <c r="G151" s="10">
        <v>66</v>
      </c>
      <c r="H151" s="10"/>
      <c r="I151" s="10" t="s">
        <v>433</v>
      </c>
      <c r="J151" s="10"/>
      <c r="K151" s="10"/>
    </row>
    <row r="152" spans="1:11" x14ac:dyDescent="0.35">
      <c r="A152" s="12" t="s">
        <v>48</v>
      </c>
      <c r="B152" s="12" t="s">
        <v>56</v>
      </c>
      <c r="C152" s="10">
        <v>66</v>
      </c>
      <c r="D152" s="10">
        <v>0</v>
      </c>
      <c r="E152" s="13">
        <v>66</v>
      </c>
      <c r="F152" s="13" t="s">
        <v>430</v>
      </c>
      <c r="G152" s="10">
        <v>66</v>
      </c>
      <c r="H152" s="10"/>
      <c r="I152" s="10" t="s">
        <v>433</v>
      </c>
      <c r="J152" s="10"/>
      <c r="K152" s="10"/>
    </row>
    <row r="153" spans="1:11" x14ac:dyDescent="0.35">
      <c r="A153" s="12" t="s">
        <v>48</v>
      </c>
      <c r="B153" s="12" t="s">
        <v>55</v>
      </c>
      <c r="C153" s="10">
        <v>1056</v>
      </c>
      <c r="D153" s="10">
        <v>0</v>
      </c>
      <c r="E153" s="13">
        <v>1056</v>
      </c>
      <c r="F153" s="13" t="s">
        <v>430</v>
      </c>
      <c r="G153" s="10">
        <v>1056</v>
      </c>
      <c r="H153" s="10"/>
      <c r="I153" s="10" t="s">
        <v>433</v>
      </c>
      <c r="J153" s="10"/>
      <c r="K153" s="10"/>
    </row>
    <row r="154" spans="1:11" hidden="1" x14ac:dyDescent="0.35">
      <c r="A154" s="12" t="s">
        <v>48</v>
      </c>
      <c r="B154" s="12" t="s">
        <v>54</v>
      </c>
      <c r="C154" s="10">
        <v>66</v>
      </c>
      <c r="D154" s="10">
        <v>0</v>
      </c>
      <c r="E154" s="13">
        <v>66</v>
      </c>
      <c r="F154" s="13" t="s">
        <v>433</v>
      </c>
      <c r="G154" s="10"/>
      <c r="H154" s="10"/>
      <c r="I154" s="10" t="s">
        <v>430</v>
      </c>
      <c r="J154" s="10">
        <v>66</v>
      </c>
      <c r="K154" s="10"/>
    </row>
    <row r="155" spans="1:11" x14ac:dyDescent="0.35">
      <c r="A155" s="12" t="s">
        <v>48</v>
      </c>
      <c r="B155" s="12" t="s">
        <v>53</v>
      </c>
      <c r="C155" s="10">
        <v>132</v>
      </c>
      <c r="D155" s="10">
        <v>0</v>
      </c>
      <c r="E155" s="13">
        <v>132</v>
      </c>
      <c r="F155" s="13" t="s">
        <v>430</v>
      </c>
      <c r="G155" s="10">
        <v>132</v>
      </c>
      <c r="H155" s="10"/>
      <c r="I155" s="10" t="s">
        <v>433</v>
      </c>
      <c r="J155" s="10"/>
      <c r="K155" s="10"/>
    </row>
    <row r="156" spans="1:11" hidden="1" x14ac:dyDescent="0.35">
      <c r="A156" s="12" t="s">
        <v>48</v>
      </c>
      <c r="B156" s="12" t="s">
        <v>52</v>
      </c>
      <c r="C156" s="10">
        <v>66</v>
      </c>
      <c r="D156" s="10">
        <v>0</v>
      </c>
      <c r="E156" s="13">
        <v>66</v>
      </c>
      <c r="F156" s="13" t="s">
        <v>433</v>
      </c>
      <c r="G156" s="10"/>
      <c r="H156" s="10"/>
      <c r="I156" s="10" t="s">
        <v>430</v>
      </c>
      <c r="J156" s="10">
        <v>66</v>
      </c>
      <c r="K156" s="10"/>
    </row>
    <row r="157" spans="1:11" hidden="1" x14ac:dyDescent="0.35">
      <c r="A157" s="12" t="s">
        <v>48</v>
      </c>
      <c r="B157" s="12" t="s">
        <v>51</v>
      </c>
      <c r="C157" s="10">
        <v>66</v>
      </c>
      <c r="D157" s="10">
        <v>0</v>
      </c>
      <c r="E157" s="13">
        <v>66</v>
      </c>
      <c r="F157" s="13" t="s">
        <v>433</v>
      </c>
      <c r="G157" s="10"/>
      <c r="H157" s="10"/>
      <c r="I157" s="10" t="s">
        <v>430</v>
      </c>
      <c r="J157" s="10">
        <v>66</v>
      </c>
      <c r="K157" s="10"/>
    </row>
    <row r="158" spans="1:11" hidden="1" x14ac:dyDescent="0.35">
      <c r="A158" s="12" t="s">
        <v>48</v>
      </c>
      <c r="B158" s="12" t="s">
        <v>50</v>
      </c>
      <c r="C158" s="10">
        <v>66</v>
      </c>
      <c r="D158" s="10">
        <v>0</v>
      </c>
      <c r="E158" s="13">
        <v>66</v>
      </c>
      <c r="F158" s="13" t="s">
        <v>433</v>
      </c>
      <c r="G158" s="10"/>
      <c r="H158" s="10"/>
      <c r="I158" s="10" t="s">
        <v>430</v>
      </c>
      <c r="J158" s="10">
        <v>66</v>
      </c>
      <c r="K158" s="10"/>
    </row>
    <row r="159" spans="1:11" hidden="1" x14ac:dyDescent="0.35">
      <c r="A159" s="12" t="s">
        <v>48</v>
      </c>
      <c r="B159" s="12" t="s">
        <v>49</v>
      </c>
      <c r="C159" s="10">
        <v>66</v>
      </c>
      <c r="D159" s="10">
        <v>0</v>
      </c>
      <c r="E159" s="13">
        <v>66</v>
      </c>
      <c r="F159" s="13" t="s">
        <v>433</v>
      </c>
      <c r="G159" s="10"/>
      <c r="H159" s="10"/>
      <c r="I159" s="10" t="s">
        <v>430</v>
      </c>
      <c r="J159" s="10">
        <v>66</v>
      </c>
      <c r="K159" s="10"/>
    </row>
    <row r="160" spans="1:11" hidden="1" x14ac:dyDescent="0.35">
      <c r="A160" s="12" t="s">
        <v>48</v>
      </c>
      <c r="B160" s="12" t="s">
        <v>47</v>
      </c>
      <c r="C160" s="10">
        <v>132</v>
      </c>
      <c r="D160" s="10">
        <v>0</v>
      </c>
      <c r="E160" s="13">
        <v>132</v>
      </c>
      <c r="F160" s="13" t="s">
        <v>433</v>
      </c>
      <c r="G160" s="10"/>
      <c r="H160" s="10"/>
      <c r="I160" s="10" t="s">
        <v>430</v>
      </c>
      <c r="J160" s="10">
        <v>66</v>
      </c>
      <c r="K160" s="10"/>
    </row>
    <row r="161" spans="1:11" x14ac:dyDescent="0.35">
      <c r="A161" s="12" t="s">
        <v>18</v>
      </c>
      <c r="B161" s="11" t="s">
        <v>46</v>
      </c>
      <c r="C161" s="9">
        <v>330</v>
      </c>
      <c r="D161" s="9"/>
      <c r="E161" s="9">
        <v>330</v>
      </c>
      <c r="F161" s="13" t="s">
        <v>430</v>
      </c>
      <c r="G161" s="9">
        <v>330</v>
      </c>
      <c r="H161" s="9"/>
      <c r="I161" s="10" t="s">
        <v>433</v>
      </c>
      <c r="J161" s="10"/>
      <c r="K161" s="10"/>
    </row>
    <row r="162" spans="1:11" x14ac:dyDescent="0.35">
      <c r="A162" s="12" t="s">
        <v>18</v>
      </c>
      <c r="B162" s="11" t="s">
        <v>45</v>
      </c>
      <c r="C162" s="9">
        <v>132</v>
      </c>
      <c r="D162" s="9"/>
      <c r="E162" s="9">
        <v>132</v>
      </c>
      <c r="F162" s="13" t="s">
        <v>430</v>
      </c>
      <c r="G162" s="9">
        <v>132</v>
      </c>
      <c r="H162" s="9"/>
      <c r="I162" s="10" t="s">
        <v>433</v>
      </c>
      <c r="J162" s="10"/>
      <c r="K162" s="10"/>
    </row>
    <row r="163" spans="1:11" x14ac:dyDescent="0.35">
      <c r="A163" s="12" t="s">
        <v>18</v>
      </c>
      <c r="B163" s="11" t="s">
        <v>44</v>
      </c>
      <c r="C163" s="9">
        <v>198</v>
      </c>
      <c r="D163" s="9">
        <v>40</v>
      </c>
      <c r="E163" s="9">
        <v>238</v>
      </c>
      <c r="F163" s="13" t="s">
        <v>430</v>
      </c>
      <c r="G163" s="9">
        <v>198</v>
      </c>
      <c r="H163" s="9">
        <v>40</v>
      </c>
      <c r="I163" s="10" t="s">
        <v>433</v>
      </c>
      <c r="J163" s="10"/>
      <c r="K163" s="10"/>
    </row>
    <row r="164" spans="1:11" x14ac:dyDescent="0.35">
      <c r="A164" s="12" t="s">
        <v>18</v>
      </c>
      <c r="B164" s="11" t="s">
        <v>43</v>
      </c>
      <c r="C164" s="9">
        <v>330</v>
      </c>
      <c r="D164" s="9">
        <v>80</v>
      </c>
      <c r="E164" s="9">
        <v>410</v>
      </c>
      <c r="F164" s="13" t="s">
        <v>430</v>
      </c>
      <c r="G164" s="9">
        <v>330</v>
      </c>
      <c r="H164" s="9">
        <v>80</v>
      </c>
      <c r="I164" s="10" t="s">
        <v>433</v>
      </c>
      <c r="J164" s="10"/>
      <c r="K164" s="10"/>
    </row>
    <row r="165" spans="1:11" x14ac:dyDescent="0.35">
      <c r="A165" s="12" t="s">
        <v>18</v>
      </c>
      <c r="B165" s="11" t="s">
        <v>42</v>
      </c>
      <c r="C165" s="9">
        <v>66</v>
      </c>
      <c r="D165" s="9">
        <v>80</v>
      </c>
      <c r="E165" s="9">
        <v>146</v>
      </c>
      <c r="F165" s="13" t="s">
        <v>430</v>
      </c>
      <c r="G165" s="9">
        <v>66</v>
      </c>
      <c r="H165" s="9">
        <v>80</v>
      </c>
      <c r="I165" s="10" t="s">
        <v>433</v>
      </c>
      <c r="J165" s="10"/>
      <c r="K165" s="10"/>
    </row>
    <row r="166" spans="1:11" x14ac:dyDescent="0.35">
      <c r="A166" s="12" t="s">
        <v>18</v>
      </c>
      <c r="B166" s="11" t="s">
        <v>41</v>
      </c>
      <c r="C166" s="9">
        <v>132</v>
      </c>
      <c r="D166" s="9">
        <v>40</v>
      </c>
      <c r="E166" s="9">
        <v>172</v>
      </c>
      <c r="F166" s="13" t="s">
        <v>430</v>
      </c>
      <c r="G166" s="9">
        <v>132</v>
      </c>
      <c r="H166" s="9">
        <v>40</v>
      </c>
      <c r="I166" s="10" t="s">
        <v>433</v>
      </c>
      <c r="J166" s="10"/>
      <c r="K166" s="10"/>
    </row>
    <row r="167" spans="1:11" x14ac:dyDescent="0.35">
      <c r="A167" s="12" t="s">
        <v>18</v>
      </c>
      <c r="B167" s="11" t="s">
        <v>40</v>
      </c>
      <c r="C167" s="9">
        <v>66</v>
      </c>
      <c r="D167" s="9"/>
      <c r="E167" s="9">
        <v>66</v>
      </c>
      <c r="F167" s="13" t="s">
        <v>430</v>
      </c>
      <c r="G167" s="9">
        <v>66</v>
      </c>
      <c r="H167" s="9"/>
      <c r="I167" s="10" t="s">
        <v>433</v>
      </c>
      <c r="J167" s="10"/>
      <c r="K167" s="10"/>
    </row>
    <row r="168" spans="1:11" x14ac:dyDescent="0.35">
      <c r="A168" s="12" t="s">
        <v>18</v>
      </c>
      <c r="B168" s="11" t="s">
        <v>39</v>
      </c>
      <c r="C168" s="9">
        <v>132</v>
      </c>
      <c r="D168" s="9"/>
      <c r="E168" s="9">
        <v>132</v>
      </c>
      <c r="F168" s="13" t="s">
        <v>430</v>
      </c>
      <c r="G168" s="9">
        <v>132</v>
      </c>
      <c r="H168" s="9"/>
      <c r="I168" s="10" t="s">
        <v>433</v>
      </c>
      <c r="J168" s="10"/>
      <c r="K168" s="10"/>
    </row>
    <row r="169" spans="1:11" x14ac:dyDescent="0.35">
      <c r="A169" s="12" t="s">
        <v>18</v>
      </c>
      <c r="B169" s="11" t="s">
        <v>38</v>
      </c>
      <c r="C169" s="9">
        <v>66</v>
      </c>
      <c r="D169" s="9">
        <v>40</v>
      </c>
      <c r="E169" s="9">
        <v>106</v>
      </c>
      <c r="F169" s="13" t="s">
        <v>430</v>
      </c>
      <c r="G169" s="9">
        <v>66</v>
      </c>
      <c r="H169" s="9">
        <v>40</v>
      </c>
      <c r="I169" s="10" t="s">
        <v>433</v>
      </c>
      <c r="J169" s="10"/>
      <c r="K169" s="10"/>
    </row>
    <row r="170" spans="1:11" x14ac:dyDescent="0.35">
      <c r="A170" s="12" t="s">
        <v>18</v>
      </c>
      <c r="B170" s="11" t="s">
        <v>37</v>
      </c>
      <c r="C170" s="9">
        <v>132</v>
      </c>
      <c r="D170" s="9">
        <v>40</v>
      </c>
      <c r="E170" s="9">
        <v>172</v>
      </c>
      <c r="F170" s="13" t="s">
        <v>430</v>
      </c>
      <c r="G170" s="9">
        <v>132</v>
      </c>
      <c r="H170" s="9">
        <v>40</v>
      </c>
      <c r="I170" s="10" t="s">
        <v>433</v>
      </c>
      <c r="J170" s="10"/>
      <c r="K170" s="10"/>
    </row>
    <row r="171" spans="1:11" x14ac:dyDescent="0.35">
      <c r="A171" s="12" t="s">
        <v>18</v>
      </c>
      <c r="B171" s="11" t="s">
        <v>36</v>
      </c>
      <c r="C171" s="9">
        <v>66</v>
      </c>
      <c r="D171" s="9">
        <v>40</v>
      </c>
      <c r="E171" s="9">
        <v>106</v>
      </c>
      <c r="F171" s="13" t="s">
        <v>430</v>
      </c>
      <c r="G171" s="9">
        <v>66</v>
      </c>
      <c r="H171" s="9">
        <v>40</v>
      </c>
      <c r="I171" s="10" t="s">
        <v>433</v>
      </c>
      <c r="J171" s="10"/>
      <c r="K171" s="10"/>
    </row>
    <row r="172" spans="1:11" x14ac:dyDescent="0.35">
      <c r="A172" s="12" t="s">
        <v>18</v>
      </c>
      <c r="B172" s="11" t="s">
        <v>35</v>
      </c>
      <c r="C172" s="9">
        <v>132</v>
      </c>
      <c r="D172" s="9"/>
      <c r="E172" s="9">
        <v>132</v>
      </c>
      <c r="F172" s="13" t="s">
        <v>430</v>
      </c>
      <c r="G172" s="9">
        <v>132</v>
      </c>
      <c r="H172" s="9"/>
      <c r="I172" s="10" t="s">
        <v>433</v>
      </c>
      <c r="J172" s="10"/>
      <c r="K172" s="10"/>
    </row>
    <row r="173" spans="1:11" x14ac:dyDescent="0.35">
      <c r="A173" s="12" t="s">
        <v>18</v>
      </c>
      <c r="B173" s="11" t="s">
        <v>34</v>
      </c>
      <c r="C173" s="9">
        <v>132</v>
      </c>
      <c r="D173" s="9"/>
      <c r="E173" s="9">
        <v>132</v>
      </c>
      <c r="F173" s="13" t="s">
        <v>430</v>
      </c>
      <c r="G173" s="9">
        <v>132</v>
      </c>
      <c r="H173" s="9"/>
      <c r="I173" s="10" t="s">
        <v>433</v>
      </c>
      <c r="J173" s="10"/>
      <c r="K173" s="10"/>
    </row>
    <row r="174" spans="1:11" hidden="1" x14ac:dyDescent="0.35">
      <c r="A174" s="12" t="s">
        <v>18</v>
      </c>
      <c r="B174" s="11" t="s">
        <v>33</v>
      </c>
      <c r="C174" s="9">
        <v>132</v>
      </c>
      <c r="D174" s="9"/>
      <c r="E174" s="9">
        <v>132</v>
      </c>
      <c r="F174" s="13" t="s">
        <v>433</v>
      </c>
      <c r="G174" s="10"/>
      <c r="H174" s="10"/>
      <c r="I174" s="10" t="s">
        <v>430</v>
      </c>
      <c r="J174" s="9">
        <v>132</v>
      </c>
      <c r="K174" s="9"/>
    </row>
    <row r="175" spans="1:11" hidden="1" x14ac:dyDescent="0.35">
      <c r="A175" s="12" t="s">
        <v>18</v>
      </c>
      <c r="B175" s="11" t="s">
        <v>32</v>
      </c>
      <c r="C175" s="9">
        <v>198</v>
      </c>
      <c r="D175" s="9"/>
      <c r="E175" s="9">
        <v>198</v>
      </c>
      <c r="F175" s="13" t="s">
        <v>433</v>
      </c>
      <c r="G175" s="10"/>
      <c r="H175" s="10"/>
      <c r="I175" s="10" t="s">
        <v>430</v>
      </c>
      <c r="J175" s="9">
        <v>198</v>
      </c>
      <c r="K175" s="9"/>
    </row>
    <row r="176" spans="1:11" ht="29" hidden="1" x14ac:dyDescent="0.35">
      <c r="A176" s="12" t="s">
        <v>18</v>
      </c>
      <c r="B176" s="11" t="s">
        <v>31</v>
      </c>
      <c r="C176" s="9">
        <v>198</v>
      </c>
      <c r="D176" s="9"/>
      <c r="E176" s="9">
        <v>198</v>
      </c>
      <c r="F176" s="13" t="s">
        <v>433</v>
      </c>
      <c r="G176" s="10"/>
      <c r="H176" s="10"/>
      <c r="I176" s="10" t="s">
        <v>430</v>
      </c>
      <c r="J176" s="9">
        <v>198</v>
      </c>
      <c r="K176" s="9"/>
    </row>
    <row r="177" spans="1:11" hidden="1" x14ac:dyDescent="0.35">
      <c r="A177" s="12" t="s">
        <v>18</v>
      </c>
      <c r="B177" s="11" t="s">
        <v>30</v>
      </c>
      <c r="C177" s="9">
        <v>132</v>
      </c>
      <c r="D177" s="9">
        <v>40</v>
      </c>
      <c r="E177" s="9">
        <v>172</v>
      </c>
      <c r="F177" s="13" t="s">
        <v>433</v>
      </c>
      <c r="G177" s="10"/>
      <c r="H177" s="10"/>
      <c r="I177" s="10" t="s">
        <v>430</v>
      </c>
      <c r="J177" s="9">
        <v>132</v>
      </c>
      <c r="K177" s="9">
        <v>40</v>
      </c>
    </row>
    <row r="178" spans="1:11" hidden="1" x14ac:dyDescent="0.35">
      <c r="A178" s="12" t="s">
        <v>18</v>
      </c>
      <c r="B178" s="11" t="s">
        <v>29</v>
      </c>
      <c r="C178" s="9">
        <v>132</v>
      </c>
      <c r="D178" s="9">
        <v>40</v>
      </c>
      <c r="E178" s="9">
        <v>172</v>
      </c>
      <c r="F178" s="13" t="s">
        <v>433</v>
      </c>
      <c r="G178" s="10"/>
      <c r="H178" s="10"/>
      <c r="I178" s="10" t="s">
        <v>430</v>
      </c>
      <c r="J178" s="9">
        <v>132</v>
      </c>
      <c r="K178" s="9">
        <v>40</v>
      </c>
    </row>
    <row r="179" spans="1:11" hidden="1" x14ac:dyDescent="0.35">
      <c r="A179" s="12" t="s">
        <v>18</v>
      </c>
      <c r="B179" s="11" t="s">
        <v>28</v>
      </c>
      <c r="C179" s="9">
        <v>66</v>
      </c>
      <c r="D179" s="9">
        <v>40</v>
      </c>
      <c r="E179" s="9">
        <v>106</v>
      </c>
      <c r="F179" s="13" t="s">
        <v>433</v>
      </c>
      <c r="G179" s="10"/>
      <c r="H179" s="10"/>
      <c r="I179" s="10" t="s">
        <v>430</v>
      </c>
      <c r="J179" s="9">
        <v>66</v>
      </c>
      <c r="K179" s="9">
        <v>40</v>
      </c>
    </row>
    <row r="180" spans="1:11" hidden="1" x14ac:dyDescent="0.35">
      <c r="A180" s="12" t="s">
        <v>18</v>
      </c>
      <c r="B180" s="11" t="s">
        <v>27</v>
      </c>
      <c r="C180" s="9"/>
      <c r="D180" s="9">
        <v>80</v>
      </c>
      <c r="E180" s="9">
        <v>80</v>
      </c>
      <c r="F180" s="13" t="s">
        <v>433</v>
      </c>
      <c r="G180" s="10"/>
      <c r="H180" s="10"/>
      <c r="I180" s="10" t="s">
        <v>430</v>
      </c>
      <c r="J180" s="9"/>
      <c r="K180" s="9">
        <v>80</v>
      </c>
    </row>
    <row r="181" spans="1:11" hidden="1" x14ac:dyDescent="0.35">
      <c r="A181" s="12" t="s">
        <v>18</v>
      </c>
      <c r="B181" s="11" t="s">
        <v>26</v>
      </c>
      <c r="C181" s="9">
        <v>132</v>
      </c>
      <c r="D181" s="9">
        <v>40</v>
      </c>
      <c r="E181" s="9">
        <v>172</v>
      </c>
      <c r="F181" s="13" t="s">
        <v>433</v>
      </c>
      <c r="G181" s="10"/>
      <c r="H181" s="10"/>
      <c r="I181" s="10" t="s">
        <v>430</v>
      </c>
      <c r="J181" s="9">
        <v>132</v>
      </c>
      <c r="K181" s="9">
        <v>40</v>
      </c>
    </row>
    <row r="182" spans="1:11" hidden="1" x14ac:dyDescent="0.35">
      <c r="A182" s="12" t="s">
        <v>18</v>
      </c>
      <c r="B182" s="11" t="s">
        <v>25</v>
      </c>
      <c r="C182" s="9">
        <v>132</v>
      </c>
      <c r="D182" s="9"/>
      <c r="E182" s="9">
        <v>132</v>
      </c>
      <c r="F182" s="13" t="s">
        <v>433</v>
      </c>
      <c r="G182" s="10"/>
      <c r="H182" s="10"/>
      <c r="I182" s="10" t="s">
        <v>430</v>
      </c>
      <c r="J182" s="9">
        <v>132</v>
      </c>
      <c r="K182" s="9"/>
    </row>
    <row r="183" spans="1:11" hidden="1" x14ac:dyDescent="0.35">
      <c r="A183" s="12" t="s">
        <v>18</v>
      </c>
      <c r="B183" s="11" t="s">
        <v>24</v>
      </c>
      <c r="C183" s="9">
        <v>66</v>
      </c>
      <c r="D183" s="9"/>
      <c r="E183" s="9">
        <v>66</v>
      </c>
      <c r="F183" s="13" t="s">
        <v>433</v>
      </c>
      <c r="G183" s="10"/>
      <c r="H183" s="10"/>
      <c r="I183" s="10" t="s">
        <v>430</v>
      </c>
      <c r="J183" s="9">
        <v>66</v>
      </c>
      <c r="K183" s="9"/>
    </row>
    <row r="184" spans="1:11" hidden="1" x14ac:dyDescent="0.35">
      <c r="A184" s="12" t="s">
        <v>18</v>
      </c>
      <c r="B184" s="11" t="s">
        <v>23</v>
      </c>
      <c r="C184" s="9">
        <v>66</v>
      </c>
      <c r="D184" s="9">
        <v>40</v>
      </c>
      <c r="E184" s="9">
        <v>106</v>
      </c>
      <c r="F184" s="13" t="s">
        <v>433</v>
      </c>
      <c r="G184" s="10"/>
      <c r="H184" s="10"/>
      <c r="I184" s="10" t="s">
        <v>430</v>
      </c>
      <c r="J184" s="9">
        <v>66</v>
      </c>
      <c r="K184" s="9">
        <v>40</v>
      </c>
    </row>
    <row r="185" spans="1:11" hidden="1" x14ac:dyDescent="0.35">
      <c r="A185" s="12" t="s">
        <v>18</v>
      </c>
      <c r="B185" s="11" t="s">
        <v>22</v>
      </c>
      <c r="C185" s="9">
        <v>132</v>
      </c>
      <c r="D185" s="9"/>
      <c r="E185" s="9">
        <v>132</v>
      </c>
      <c r="F185" s="13" t="s">
        <v>433</v>
      </c>
      <c r="G185" s="10"/>
      <c r="H185" s="10"/>
      <c r="I185" s="10" t="s">
        <v>430</v>
      </c>
      <c r="J185" s="9">
        <v>132</v>
      </c>
      <c r="K185" s="9"/>
    </row>
    <row r="186" spans="1:11" hidden="1" x14ac:dyDescent="0.35">
      <c r="A186" s="12" t="s">
        <v>18</v>
      </c>
      <c r="B186" s="11" t="s">
        <v>21</v>
      </c>
      <c r="C186" s="9">
        <v>132</v>
      </c>
      <c r="D186" s="9">
        <v>40</v>
      </c>
      <c r="E186" s="9">
        <v>172</v>
      </c>
      <c r="F186" s="13" t="s">
        <v>433</v>
      </c>
      <c r="G186" s="10"/>
      <c r="H186" s="10"/>
      <c r="I186" s="10" t="s">
        <v>430</v>
      </c>
      <c r="J186" s="9">
        <v>132</v>
      </c>
      <c r="K186" s="9">
        <v>40</v>
      </c>
    </row>
    <row r="187" spans="1:11" hidden="1" x14ac:dyDescent="0.35">
      <c r="A187" s="12" t="s">
        <v>18</v>
      </c>
      <c r="B187" s="11" t="s">
        <v>20</v>
      </c>
      <c r="C187" s="9">
        <v>66</v>
      </c>
      <c r="D187" s="9">
        <v>40</v>
      </c>
      <c r="E187" s="9">
        <v>106</v>
      </c>
      <c r="F187" s="13" t="s">
        <v>433</v>
      </c>
      <c r="G187" s="10"/>
      <c r="H187" s="10"/>
      <c r="I187" s="10" t="s">
        <v>430</v>
      </c>
      <c r="J187" s="9">
        <v>66</v>
      </c>
      <c r="K187" s="9">
        <v>40</v>
      </c>
    </row>
    <row r="188" spans="1:11" hidden="1" x14ac:dyDescent="0.35">
      <c r="A188" s="12" t="s">
        <v>18</v>
      </c>
      <c r="B188" s="11" t="s">
        <v>19</v>
      </c>
      <c r="C188" s="9">
        <v>66</v>
      </c>
      <c r="D188" s="9">
        <v>40</v>
      </c>
      <c r="E188" s="9">
        <v>106</v>
      </c>
      <c r="F188" s="13" t="s">
        <v>433</v>
      </c>
      <c r="G188" s="10"/>
      <c r="H188" s="10"/>
      <c r="I188" s="10" t="s">
        <v>430</v>
      </c>
      <c r="J188" s="9">
        <v>66</v>
      </c>
      <c r="K188" s="9">
        <v>40</v>
      </c>
    </row>
    <row r="189" spans="1:11" hidden="1" x14ac:dyDescent="0.35">
      <c r="A189" s="12" t="s">
        <v>18</v>
      </c>
      <c r="B189" s="11" t="s">
        <v>17</v>
      </c>
      <c r="C189" s="9">
        <v>66</v>
      </c>
      <c r="D189" s="9">
        <v>40</v>
      </c>
      <c r="E189" s="9">
        <v>106</v>
      </c>
      <c r="F189" s="13" t="s">
        <v>433</v>
      </c>
      <c r="G189" s="10"/>
      <c r="H189" s="10"/>
      <c r="I189" s="10" t="s">
        <v>430</v>
      </c>
      <c r="J189" s="9">
        <v>66</v>
      </c>
      <c r="K189" s="9">
        <v>40</v>
      </c>
    </row>
    <row r="190" spans="1:11" x14ac:dyDescent="0.35">
      <c r="A190" s="8" t="s">
        <v>3</v>
      </c>
      <c r="B190" s="5" t="s">
        <v>16</v>
      </c>
      <c r="C190" s="7">
        <v>132</v>
      </c>
      <c r="D190" s="7">
        <v>0</v>
      </c>
      <c r="E190" s="6">
        <v>132</v>
      </c>
      <c r="F190" s="13" t="s">
        <v>430</v>
      </c>
      <c r="G190" s="5">
        <v>132</v>
      </c>
      <c r="H190" s="5"/>
      <c r="I190" s="10" t="s">
        <v>433</v>
      </c>
      <c r="J190" s="5"/>
      <c r="K190" s="5"/>
    </row>
    <row r="191" spans="1:11" hidden="1" x14ac:dyDescent="0.35">
      <c r="A191" s="8" t="s">
        <v>3</v>
      </c>
      <c r="B191" s="5" t="s">
        <v>15</v>
      </c>
      <c r="C191" s="7">
        <v>132</v>
      </c>
      <c r="D191" s="7">
        <v>0</v>
      </c>
      <c r="E191" s="6">
        <v>132</v>
      </c>
      <c r="F191" s="13" t="s">
        <v>433</v>
      </c>
      <c r="G191" s="5"/>
      <c r="H191" s="5"/>
      <c r="I191" s="10" t="s">
        <v>430</v>
      </c>
      <c r="J191" s="5">
        <v>132</v>
      </c>
      <c r="K191" s="5"/>
    </row>
    <row r="192" spans="1:11" hidden="1" x14ac:dyDescent="0.35">
      <c r="A192" s="8" t="s">
        <v>3</v>
      </c>
      <c r="B192" s="5" t="s">
        <v>14</v>
      </c>
      <c r="C192" s="7">
        <v>0</v>
      </c>
      <c r="D192" s="7">
        <v>200</v>
      </c>
      <c r="E192" s="6">
        <v>200</v>
      </c>
      <c r="F192" s="13" t="s">
        <v>433</v>
      </c>
      <c r="G192" s="5"/>
      <c r="H192" s="5"/>
      <c r="I192" s="10" t="s">
        <v>430</v>
      </c>
      <c r="J192" s="5"/>
      <c r="K192" s="5">
        <v>200</v>
      </c>
    </row>
    <row r="193" spans="1:11" x14ac:dyDescent="0.35">
      <c r="A193" s="8" t="s">
        <v>3</v>
      </c>
      <c r="B193" s="5" t="s">
        <v>13</v>
      </c>
      <c r="C193" s="7">
        <v>132</v>
      </c>
      <c r="D193" s="7">
        <v>0</v>
      </c>
      <c r="E193" s="6">
        <v>132</v>
      </c>
      <c r="F193" s="13" t="s">
        <v>430</v>
      </c>
      <c r="G193" s="5">
        <v>132</v>
      </c>
      <c r="H193" s="5"/>
      <c r="I193" s="10" t="s">
        <v>433</v>
      </c>
      <c r="J193" s="5"/>
      <c r="K193" s="5"/>
    </row>
    <row r="194" spans="1:11" x14ac:dyDescent="0.35">
      <c r="A194" s="8" t="s">
        <v>3</v>
      </c>
      <c r="B194" s="5" t="s">
        <v>12</v>
      </c>
      <c r="C194" s="7">
        <v>330</v>
      </c>
      <c r="D194" s="7">
        <v>160</v>
      </c>
      <c r="E194" s="6">
        <v>490</v>
      </c>
      <c r="F194" s="13" t="s">
        <v>430</v>
      </c>
      <c r="G194" s="5">
        <v>330</v>
      </c>
      <c r="H194" s="5">
        <v>160</v>
      </c>
      <c r="I194" s="10" t="s">
        <v>433</v>
      </c>
      <c r="J194" s="5"/>
      <c r="K194" s="5"/>
    </row>
    <row r="195" spans="1:11" x14ac:dyDescent="0.35">
      <c r="A195" s="8" t="s">
        <v>3</v>
      </c>
      <c r="B195" s="5" t="s">
        <v>11</v>
      </c>
      <c r="C195" s="7">
        <v>0</v>
      </c>
      <c r="D195" s="7">
        <v>320</v>
      </c>
      <c r="E195" s="6">
        <v>320</v>
      </c>
      <c r="F195" s="13" t="s">
        <v>430</v>
      </c>
      <c r="G195" s="5">
        <v>320</v>
      </c>
      <c r="H195" s="5"/>
      <c r="I195" s="10" t="s">
        <v>433</v>
      </c>
      <c r="J195" s="5"/>
      <c r="K195" s="5"/>
    </row>
    <row r="196" spans="1:11" x14ac:dyDescent="0.35">
      <c r="A196" s="8" t="s">
        <v>3</v>
      </c>
      <c r="B196" s="5" t="s">
        <v>10</v>
      </c>
      <c r="C196" s="7">
        <v>0</v>
      </c>
      <c r="D196" s="7">
        <v>80</v>
      </c>
      <c r="E196" s="6">
        <v>80</v>
      </c>
      <c r="F196" s="13" t="s">
        <v>430</v>
      </c>
      <c r="G196" s="5"/>
      <c r="H196" s="5">
        <v>80</v>
      </c>
      <c r="I196" s="10" t="s">
        <v>433</v>
      </c>
      <c r="J196" s="5"/>
      <c r="K196" s="5"/>
    </row>
    <row r="197" spans="1:11" hidden="1" x14ac:dyDescent="0.35">
      <c r="A197" s="8" t="s">
        <v>3</v>
      </c>
      <c r="B197" s="5" t="s">
        <v>9</v>
      </c>
      <c r="C197" s="7">
        <v>198</v>
      </c>
      <c r="D197" s="7">
        <v>120</v>
      </c>
      <c r="E197" s="6">
        <v>318</v>
      </c>
      <c r="F197" s="13" t="s">
        <v>433</v>
      </c>
      <c r="G197" s="5"/>
      <c r="H197" s="5"/>
      <c r="I197" s="10" t="s">
        <v>430</v>
      </c>
      <c r="J197" s="5">
        <v>198</v>
      </c>
      <c r="K197" s="5">
        <v>120</v>
      </c>
    </row>
    <row r="198" spans="1:11" hidden="1" x14ac:dyDescent="0.35">
      <c r="A198" s="8" t="s">
        <v>3</v>
      </c>
      <c r="B198" s="5" t="s">
        <v>8</v>
      </c>
      <c r="C198" s="7">
        <v>330</v>
      </c>
      <c r="D198" s="7">
        <v>0</v>
      </c>
      <c r="E198" s="6">
        <v>330</v>
      </c>
      <c r="F198" s="13" t="s">
        <v>433</v>
      </c>
      <c r="G198" s="5"/>
      <c r="H198" s="5"/>
      <c r="I198" s="10" t="s">
        <v>430</v>
      </c>
      <c r="J198" s="5">
        <v>330</v>
      </c>
      <c r="K198" s="5"/>
    </row>
    <row r="199" spans="1:11" hidden="1" x14ac:dyDescent="0.35">
      <c r="A199" s="8" t="s">
        <v>3</v>
      </c>
      <c r="B199" s="5" t="s">
        <v>7</v>
      </c>
      <c r="C199" s="7">
        <v>66</v>
      </c>
      <c r="D199" s="7">
        <v>0</v>
      </c>
      <c r="E199" s="6">
        <v>66</v>
      </c>
      <c r="F199" s="13" t="s">
        <v>433</v>
      </c>
      <c r="G199" s="5"/>
      <c r="H199" s="5"/>
      <c r="I199" s="10" t="s">
        <v>430</v>
      </c>
      <c r="J199" s="5">
        <v>66</v>
      </c>
      <c r="K199" s="5"/>
    </row>
    <row r="200" spans="1:11" hidden="1" x14ac:dyDescent="0.35">
      <c r="A200" s="8" t="s">
        <v>3</v>
      </c>
      <c r="B200" s="5" t="s">
        <v>6</v>
      </c>
      <c r="C200" s="7">
        <v>66</v>
      </c>
      <c r="D200" s="7">
        <v>0</v>
      </c>
      <c r="E200" s="6">
        <v>66</v>
      </c>
      <c r="F200" s="13" t="s">
        <v>433</v>
      </c>
      <c r="G200" s="5"/>
      <c r="H200" s="5"/>
      <c r="I200" s="10" t="s">
        <v>430</v>
      </c>
      <c r="J200" s="5">
        <v>66</v>
      </c>
      <c r="K200" s="5"/>
    </row>
    <row r="201" spans="1:11" x14ac:dyDescent="0.35">
      <c r="A201" s="8" t="s">
        <v>3</v>
      </c>
      <c r="B201" s="5" t="s">
        <v>5</v>
      </c>
      <c r="C201" s="7">
        <v>132</v>
      </c>
      <c r="D201" s="7">
        <v>0</v>
      </c>
      <c r="E201" s="6">
        <v>132</v>
      </c>
      <c r="F201" s="13" t="s">
        <v>430</v>
      </c>
      <c r="G201" s="5">
        <v>132</v>
      </c>
      <c r="H201" s="5"/>
      <c r="I201" s="10" t="s">
        <v>433</v>
      </c>
      <c r="J201" s="5"/>
      <c r="K201" s="5"/>
    </row>
    <row r="202" spans="1:11" hidden="1" x14ac:dyDescent="0.35">
      <c r="A202" s="8" t="s">
        <v>3</v>
      </c>
      <c r="B202" s="5" t="s">
        <v>4</v>
      </c>
      <c r="C202" s="7">
        <v>330</v>
      </c>
      <c r="D202" s="7">
        <v>120</v>
      </c>
      <c r="E202" s="6">
        <v>450</v>
      </c>
      <c r="F202" s="13" t="s">
        <v>433</v>
      </c>
      <c r="G202" s="5"/>
      <c r="H202" s="5"/>
      <c r="I202" s="10" t="s">
        <v>430</v>
      </c>
      <c r="J202" s="5">
        <v>330</v>
      </c>
      <c r="K202" s="5">
        <v>120</v>
      </c>
    </row>
    <row r="203" spans="1:11" x14ac:dyDescent="0.35">
      <c r="A203" s="8" t="s">
        <v>3</v>
      </c>
      <c r="B203" s="5" t="s">
        <v>2</v>
      </c>
      <c r="C203" s="7">
        <v>0</v>
      </c>
      <c r="D203" s="7">
        <v>80</v>
      </c>
      <c r="E203" s="6">
        <v>80</v>
      </c>
      <c r="F203" s="13" t="s">
        <v>430</v>
      </c>
      <c r="G203" s="5"/>
      <c r="H203" s="5">
        <v>80</v>
      </c>
      <c r="I203" s="10" t="s">
        <v>433</v>
      </c>
      <c r="J203" s="5"/>
      <c r="K203" s="5"/>
    </row>
    <row r="204" spans="1:11" ht="15" hidden="1" thickBot="1" x14ac:dyDescent="0.4">
      <c r="A204" s="4" t="s">
        <v>1</v>
      </c>
      <c r="B204" s="3" t="s">
        <v>0</v>
      </c>
      <c r="C204" s="2">
        <f t="shared" ref="C204:K204" si="0">SUM(C5:C203)</f>
        <v>31086</v>
      </c>
      <c r="D204" s="2">
        <f t="shared" si="0"/>
        <v>9560</v>
      </c>
      <c r="E204" s="2">
        <f t="shared" si="0"/>
        <v>40646</v>
      </c>
      <c r="F204" s="2"/>
      <c r="G204" s="2">
        <f t="shared" si="0"/>
        <v>15970</v>
      </c>
      <c r="H204" s="2">
        <f t="shared" si="0"/>
        <v>3600</v>
      </c>
      <c r="I204" s="2"/>
      <c r="J204" s="2">
        <f t="shared" si="0"/>
        <v>15436</v>
      </c>
      <c r="K204" s="2">
        <f t="shared" si="0"/>
        <v>5640</v>
      </c>
    </row>
    <row r="205" spans="1:11" x14ac:dyDescent="0.35">
      <c r="J205" s="1"/>
    </row>
  </sheetData>
  <autoFilter ref="A4:L204" xr:uid="{5B960F11-74D2-4275-ABE2-57957EC0E609}">
    <filterColumn colId="5">
      <filters>
        <filter val="SI"/>
      </filters>
    </filterColumn>
  </autoFilter>
  <mergeCells count="1">
    <mergeCell ref="A3:K3"/>
  </mergeCells>
  <conditionalFormatting sqref="B1:B1048576">
    <cfRule type="duplicateValues" dxfId="4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CD5F1-8103-4D5A-AD26-C99A1F9682F7}">
  <dimension ref="B2:E9"/>
  <sheetViews>
    <sheetView tabSelected="1" workbookViewId="0">
      <selection activeCell="D9" sqref="D9:E9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466</v>
      </c>
      <c r="E2" s="35" t="s">
        <v>467</v>
      </c>
    </row>
    <row r="3" spans="2:5" x14ac:dyDescent="0.35">
      <c r="B3" s="8" t="s">
        <v>82</v>
      </c>
      <c r="C3" s="8" t="s">
        <v>100</v>
      </c>
      <c r="D3" s="39">
        <v>396</v>
      </c>
      <c r="E3" s="39"/>
    </row>
    <row r="4" spans="2:5" x14ac:dyDescent="0.35">
      <c r="B4" s="8" t="s">
        <v>82</v>
      </c>
      <c r="C4" s="8" t="s">
        <v>96</v>
      </c>
      <c r="D4" s="39">
        <v>198</v>
      </c>
      <c r="E4" s="39"/>
    </row>
    <row r="5" spans="2:5" x14ac:dyDescent="0.35">
      <c r="B5" s="8" t="s">
        <v>82</v>
      </c>
      <c r="C5" s="8" t="s">
        <v>95</v>
      </c>
      <c r="D5" s="39">
        <v>198</v>
      </c>
      <c r="E5" s="39"/>
    </row>
    <row r="6" spans="2:5" x14ac:dyDescent="0.35">
      <c r="B6" s="8" t="s">
        <v>82</v>
      </c>
      <c r="C6" s="8" t="s">
        <v>93</v>
      </c>
      <c r="D6" s="39">
        <v>66</v>
      </c>
      <c r="E6" s="39"/>
    </row>
    <row r="7" spans="2:5" x14ac:dyDescent="0.35">
      <c r="B7" s="8" t="s">
        <v>82</v>
      </c>
      <c r="C7" s="8" t="s">
        <v>91</v>
      </c>
      <c r="D7" s="39">
        <v>132</v>
      </c>
      <c r="E7" s="39"/>
    </row>
    <row r="8" spans="2:5" x14ac:dyDescent="0.35">
      <c r="B8" s="8" t="s">
        <v>82</v>
      </c>
      <c r="C8" s="8" t="s">
        <v>86</v>
      </c>
      <c r="D8" s="39"/>
      <c r="E8" s="39">
        <v>40</v>
      </c>
    </row>
    <row r="9" spans="2:5" x14ac:dyDescent="0.35">
      <c r="B9" s="34" t="s">
        <v>427</v>
      </c>
      <c r="C9" s="34"/>
      <c r="D9" s="34">
        <v>990</v>
      </c>
      <c r="E9" s="34"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115C4-D544-4DFA-B0DF-387498FA30F7}">
  <dimension ref="B2:E19"/>
  <sheetViews>
    <sheetView workbookViewId="0">
      <selection activeCell="D19" sqref="D19:E19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468</v>
      </c>
      <c r="E2" s="35" t="s">
        <v>469</v>
      </c>
    </row>
    <row r="3" spans="2:5" x14ac:dyDescent="0.35">
      <c r="B3" s="8" t="s">
        <v>82</v>
      </c>
      <c r="C3" s="8" t="s">
        <v>103</v>
      </c>
      <c r="D3" s="39">
        <v>198</v>
      </c>
      <c r="E3" s="39"/>
    </row>
    <row r="4" spans="2:5" x14ac:dyDescent="0.35">
      <c r="B4" s="8" t="s">
        <v>82</v>
      </c>
      <c r="C4" s="8" t="s">
        <v>102</v>
      </c>
      <c r="D4" s="39">
        <v>330</v>
      </c>
      <c r="E4" s="39"/>
    </row>
    <row r="5" spans="2:5" x14ac:dyDescent="0.35">
      <c r="B5" s="8" t="s">
        <v>82</v>
      </c>
      <c r="C5" s="8" t="s">
        <v>101</v>
      </c>
      <c r="D5" s="39"/>
      <c r="E5" s="39">
        <v>80</v>
      </c>
    </row>
    <row r="6" spans="2:5" x14ac:dyDescent="0.35">
      <c r="B6" s="8" t="s">
        <v>82</v>
      </c>
      <c r="C6" s="8" t="s">
        <v>99</v>
      </c>
      <c r="D6" s="39"/>
      <c r="E6" s="39">
        <v>40</v>
      </c>
    </row>
    <row r="7" spans="2:5" x14ac:dyDescent="0.35">
      <c r="B7" s="8" t="s">
        <v>82</v>
      </c>
      <c r="C7" s="8" t="s">
        <v>98</v>
      </c>
      <c r="D7" s="39"/>
      <c r="E7" s="39">
        <v>40</v>
      </c>
    </row>
    <row r="8" spans="2:5" x14ac:dyDescent="0.35">
      <c r="B8" s="8" t="s">
        <v>82</v>
      </c>
      <c r="C8" s="8" t="s">
        <v>97</v>
      </c>
      <c r="D8" s="39">
        <v>66</v>
      </c>
      <c r="E8" s="39"/>
    </row>
    <row r="9" spans="2:5" x14ac:dyDescent="0.35">
      <c r="B9" s="8" t="s">
        <v>82</v>
      </c>
      <c r="C9" s="8" t="s">
        <v>94</v>
      </c>
      <c r="D9" s="39"/>
      <c r="E9" s="39">
        <v>80</v>
      </c>
    </row>
    <row r="10" spans="2:5" x14ac:dyDescent="0.35">
      <c r="B10" s="8" t="s">
        <v>82</v>
      </c>
      <c r="C10" s="8" t="s">
        <v>92</v>
      </c>
      <c r="D10" s="39">
        <v>198</v>
      </c>
      <c r="E10" s="39"/>
    </row>
    <row r="11" spans="2:5" x14ac:dyDescent="0.35">
      <c r="B11" s="8" t="s">
        <v>82</v>
      </c>
      <c r="C11" s="8" t="s">
        <v>90</v>
      </c>
      <c r="D11" s="39"/>
      <c r="E11" s="39">
        <v>40</v>
      </c>
    </row>
    <row r="12" spans="2:5" x14ac:dyDescent="0.35">
      <c r="B12" s="8" t="s">
        <v>82</v>
      </c>
      <c r="C12" s="8" t="s">
        <v>89</v>
      </c>
      <c r="D12" s="39"/>
      <c r="E12" s="39">
        <v>40</v>
      </c>
    </row>
    <row r="13" spans="2:5" x14ac:dyDescent="0.35">
      <c r="B13" s="8" t="s">
        <v>82</v>
      </c>
      <c r="C13" s="8" t="s">
        <v>88</v>
      </c>
      <c r="D13" s="39">
        <v>132</v>
      </c>
      <c r="E13" s="39"/>
    </row>
    <row r="14" spans="2:5" x14ac:dyDescent="0.35">
      <c r="B14" s="8" t="s">
        <v>82</v>
      </c>
      <c r="C14" s="8" t="s">
        <v>87</v>
      </c>
      <c r="D14" s="39"/>
      <c r="E14" s="39">
        <v>80</v>
      </c>
    </row>
    <row r="15" spans="2:5" x14ac:dyDescent="0.35">
      <c r="B15" s="8" t="s">
        <v>82</v>
      </c>
      <c r="C15" s="8" t="s">
        <v>85</v>
      </c>
      <c r="D15" s="39"/>
      <c r="E15" s="39">
        <v>40</v>
      </c>
    </row>
    <row r="16" spans="2:5" x14ac:dyDescent="0.35">
      <c r="B16" s="8" t="s">
        <v>82</v>
      </c>
      <c r="C16" s="8" t="s">
        <v>84</v>
      </c>
      <c r="D16" s="39">
        <v>66</v>
      </c>
      <c r="E16" s="39"/>
    </row>
    <row r="17" spans="2:5" x14ac:dyDescent="0.35">
      <c r="B17" s="8" t="s">
        <v>82</v>
      </c>
      <c r="C17" s="8" t="s">
        <v>83</v>
      </c>
      <c r="D17" s="39">
        <v>66</v>
      </c>
      <c r="E17" s="39"/>
    </row>
    <row r="18" spans="2:5" x14ac:dyDescent="0.35">
      <c r="B18" s="8" t="s">
        <v>82</v>
      </c>
      <c r="C18" s="8" t="s">
        <v>81</v>
      </c>
      <c r="D18" s="39">
        <v>66</v>
      </c>
      <c r="E18" s="39"/>
    </row>
    <row r="19" spans="2:5" x14ac:dyDescent="0.35">
      <c r="B19" s="34" t="s">
        <v>427</v>
      </c>
      <c r="C19" s="34"/>
      <c r="D19" s="34">
        <v>1122</v>
      </c>
      <c r="E19" s="34">
        <v>440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A1049-217E-41C8-A7D6-C900B1DC1DB7}">
  <dimension ref="B2:E16"/>
  <sheetViews>
    <sheetView workbookViewId="0">
      <selection activeCell="D16" sqref="D16:E16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470</v>
      </c>
      <c r="E2" s="35" t="s">
        <v>471</v>
      </c>
    </row>
    <row r="3" spans="2:5" x14ac:dyDescent="0.35">
      <c r="B3" s="8" t="s">
        <v>117</v>
      </c>
      <c r="C3" s="8" t="s">
        <v>137</v>
      </c>
      <c r="D3" s="39">
        <v>0</v>
      </c>
      <c r="E3" s="39">
        <v>80</v>
      </c>
    </row>
    <row r="4" spans="2:5" x14ac:dyDescent="0.35">
      <c r="B4" s="8" t="s">
        <v>117</v>
      </c>
      <c r="C4" s="8" t="s">
        <v>135</v>
      </c>
      <c r="D4" s="39">
        <v>198</v>
      </c>
      <c r="E4" s="39">
        <v>0</v>
      </c>
    </row>
    <row r="5" spans="2:5" x14ac:dyDescent="0.35">
      <c r="B5" s="8" t="s">
        <v>117</v>
      </c>
      <c r="C5" s="8" t="s">
        <v>134</v>
      </c>
      <c r="D5" s="39">
        <v>198</v>
      </c>
      <c r="E5" s="39">
        <v>0</v>
      </c>
    </row>
    <row r="6" spans="2:5" x14ac:dyDescent="0.35">
      <c r="B6" s="8" t="s">
        <v>117</v>
      </c>
      <c r="C6" s="8" t="s">
        <v>133</v>
      </c>
      <c r="D6" s="39">
        <v>66</v>
      </c>
      <c r="E6" s="39">
        <v>0</v>
      </c>
    </row>
    <row r="7" spans="2:5" x14ac:dyDescent="0.35">
      <c r="B7" s="8" t="s">
        <v>117</v>
      </c>
      <c r="C7" s="8" t="s">
        <v>131</v>
      </c>
      <c r="D7" s="39">
        <v>66</v>
      </c>
      <c r="E7" s="39">
        <v>0</v>
      </c>
    </row>
    <row r="8" spans="2:5" x14ac:dyDescent="0.35">
      <c r="B8" s="8" t="s">
        <v>117</v>
      </c>
      <c r="C8" s="8" t="s">
        <v>128</v>
      </c>
      <c r="D8" s="39">
        <v>66</v>
      </c>
      <c r="E8" s="39">
        <v>0</v>
      </c>
    </row>
    <row r="9" spans="2:5" x14ac:dyDescent="0.35">
      <c r="B9" s="8" t="s">
        <v>117</v>
      </c>
      <c r="C9" s="8" t="s">
        <v>124</v>
      </c>
      <c r="D9" s="39">
        <v>132</v>
      </c>
      <c r="E9" s="39">
        <v>0</v>
      </c>
    </row>
    <row r="10" spans="2:5" x14ac:dyDescent="0.35">
      <c r="B10" s="8" t="s">
        <v>117</v>
      </c>
      <c r="C10" s="8" t="s">
        <v>123</v>
      </c>
      <c r="D10" s="39">
        <v>0</v>
      </c>
      <c r="E10" s="39">
        <v>80</v>
      </c>
    </row>
    <row r="11" spans="2:5" x14ac:dyDescent="0.35">
      <c r="B11" s="8" t="s">
        <v>117</v>
      </c>
      <c r="C11" s="8" t="s">
        <v>122</v>
      </c>
      <c r="D11" s="39">
        <v>132</v>
      </c>
      <c r="E11" s="39">
        <v>0</v>
      </c>
    </row>
    <row r="12" spans="2:5" x14ac:dyDescent="0.35">
      <c r="B12" s="8" t="s">
        <v>117</v>
      </c>
      <c r="C12" s="8" t="s">
        <v>121</v>
      </c>
      <c r="D12" s="39">
        <v>0</v>
      </c>
      <c r="E12" s="39">
        <v>80</v>
      </c>
    </row>
    <row r="13" spans="2:5" x14ac:dyDescent="0.35">
      <c r="B13" s="8" t="s">
        <v>117</v>
      </c>
      <c r="C13" s="8" t="s">
        <v>119</v>
      </c>
      <c r="D13" s="39">
        <v>66</v>
      </c>
      <c r="E13" s="39">
        <v>0</v>
      </c>
    </row>
    <row r="14" spans="2:5" x14ac:dyDescent="0.35">
      <c r="B14" s="8" t="s">
        <v>117</v>
      </c>
      <c r="C14" s="8" t="s">
        <v>118</v>
      </c>
      <c r="D14" s="39">
        <v>0</v>
      </c>
      <c r="E14" s="39">
        <v>80</v>
      </c>
    </row>
    <row r="15" spans="2:5" x14ac:dyDescent="0.35">
      <c r="B15" s="8" t="s">
        <v>117</v>
      </c>
      <c r="C15" s="8" t="s">
        <v>116</v>
      </c>
      <c r="D15" s="39">
        <v>0</v>
      </c>
      <c r="E15" s="39">
        <v>0</v>
      </c>
    </row>
    <row r="16" spans="2:5" x14ac:dyDescent="0.35">
      <c r="B16" s="34" t="s">
        <v>427</v>
      </c>
      <c r="C16" s="34"/>
      <c r="D16" s="34">
        <v>924</v>
      </c>
      <c r="E16" s="34">
        <v>320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F4528-E19D-4C6E-8017-D938DDE77A76}">
  <dimension ref="B2:E14"/>
  <sheetViews>
    <sheetView workbookViewId="0">
      <selection activeCell="B2" sqref="B2:E2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472</v>
      </c>
      <c r="E2" s="35" t="s">
        <v>473</v>
      </c>
    </row>
    <row r="3" spans="2:5" x14ac:dyDescent="0.35">
      <c r="B3" s="8" t="s">
        <v>117</v>
      </c>
      <c r="C3" s="8" t="s">
        <v>140</v>
      </c>
      <c r="D3" s="39">
        <v>0</v>
      </c>
      <c r="E3" s="39">
        <v>40</v>
      </c>
    </row>
    <row r="4" spans="2:5" x14ac:dyDescent="0.35">
      <c r="B4" s="8" t="s">
        <v>117</v>
      </c>
      <c r="C4" s="8" t="s">
        <v>139</v>
      </c>
      <c r="D4" s="39">
        <v>0</v>
      </c>
      <c r="E4" s="39">
        <v>40</v>
      </c>
    </row>
    <row r="5" spans="2:5" x14ac:dyDescent="0.35">
      <c r="B5" s="8" t="s">
        <v>117</v>
      </c>
      <c r="C5" s="8" t="s">
        <v>138</v>
      </c>
      <c r="D5" s="39">
        <v>0</v>
      </c>
      <c r="E5" s="39">
        <v>40</v>
      </c>
    </row>
    <row r="6" spans="2:5" x14ac:dyDescent="0.35">
      <c r="B6" s="8" t="s">
        <v>117</v>
      </c>
      <c r="C6" s="8" t="s">
        <v>136</v>
      </c>
      <c r="D6" s="39">
        <v>0</v>
      </c>
      <c r="E6" s="39">
        <v>20</v>
      </c>
    </row>
    <row r="7" spans="2:5" x14ac:dyDescent="0.35">
      <c r="B7" s="8" t="s">
        <v>117</v>
      </c>
      <c r="C7" s="8" t="s">
        <v>132</v>
      </c>
      <c r="D7" s="39">
        <v>198</v>
      </c>
      <c r="E7" s="39">
        <v>0</v>
      </c>
    </row>
    <row r="8" spans="2:5" x14ac:dyDescent="0.35">
      <c r="B8" s="8" t="s">
        <v>117</v>
      </c>
      <c r="C8" s="8" t="s">
        <v>130</v>
      </c>
      <c r="D8" s="39">
        <v>198</v>
      </c>
      <c r="E8" s="39">
        <v>0</v>
      </c>
    </row>
    <row r="9" spans="2:5" x14ac:dyDescent="0.35">
      <c r="B9" s="8" t="s">
        <v>117</v>
      </c>
      <c r="C9" s="8" t="s">
        <v>129</v>
      </c>
      <c r="D9" s="39">
        <v>330</v>
      </c>
      <c r="E9" s="39">
        <v>0</v>
      </c>
    </row>
    <row r="10" spans="2:5" x14ac:dyDescent="0.35">
      <c r="B10" s="8" t="s">
        <v>117</v>
      </c>
      <c r="C10" s="8" t="s">
        <v>127</v>
      </c>
      <c r="D10" s="39">
        <v>198</v>
      </c>
      <c r="E10" s="39">
        <v>0</v>
      </c>
    </row>
    <row r="11" spans="2:5" x14ac:dyDescent="0.35">
      <c r="B11" s="8" t="s">
        <v>117</v>
      </c>
      <c r="C11" s="8" t="s">
        <v>126</v>
      </c>
      <c r="D11" s="39">
        <v>198</v>
      </c>
      <c r="E11" s="39">
        <v>0</v>
      </c>
    </row>
    <row r="12" spans="2:5" x14ac:dyDescent="0.35">
      <c r="B12" s="8" t="s">
        <v>117</v>
      </c>
      <c r="C12" s="8" t="s">
        <v>125</v>
      </c>
      <c r="D12" s="39">
        <v>198</v>
      </c>
      <c r="E12" s="39">
        <v>0</v>
      </c>
    </row>
    <row r="13" spans="2:5" x14ac:dyDescent="0.35">
      <c r="B13" s="8" t="s">
        <v>117</v>
      </c>
      <c r="C13" s="8" t="s">
        <v>120</v>
      </c>
      <c r="D13" s="39">
        <v>0</v>
      </c>
      <c r="E13" s="39">
        <v>20</v>
      </c>
    </row>
    <row r="14" spans="2:5" x14ac:dyDescent="0.35">
      <c r="B14" s="34" t="s">
        <v>427</v>
      </c>
      <c r="C14" s="34"/>
      <c r="D14" s="34">
        <v>1320</v>
      </c>
      <c r="E14" s="34">
        <v>160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A2DF-DC8A-4BDE-98C6-4ADE29EC6B9F}">
  <dimension ref="B2:E7"/>
  <sheetViews>
    <sheetView workbookViewId="0">
      <selection activeCell="D7" sqref="D7:E7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448</v>
      </c>
      <c r="E2" s="35" t="s">
        <v>449</v>
      </c>
    </row>
    <row r="3" spans="2:5" x14ac:dyDescent="0.35">
      <c r="B3" s="8" t="s">
        <v>105</v>
      </c>
      <c r="C3" s="8" t="s">
        <v>115</v>
      </c>
      <c r="D3" s="38"/>
      <c r="E3" s="38">
        <v>240</v>
      </c>
    </row>
    <row r="4" spans="2:5" x14ac:dyDescent="0.35">
      <c r="B4" s="8" t="s">
        <v>105</v>
      </c>
      <c r="C4" s="8" t="s">
        <v>110</v>
      </c>
      <c r="D4" s="38"/>
      <c r="E4" s="38">
        <v>120</v>
      </c>
    </row>
    <row r="5" spans="2:5" x14ac:dyDescent="0.35">
      <c r="B5" s="8" t="s">
        <v>105</v>
      </c>
      <c r="C5" s="8" t="s">
        <v>107</v>
      </c>
      <c r="D5" s="38"/>
      <c r="E5" s="38">
        <v>120</v>
      </c>
    </row>
    <row r="6" spans="2:5" x14ac:dyDescent="0.35">
      <c r="B6" s="8" t="s">
        <v>105</v>
      </c>
      <c r="C6" s="8" t="s">
        <v>104</v>
      </c>
      <c r="D6" s="38">
        <v>858</v>
      </c>
      <c r="E6" s="38"/>
    </row>
    <row r="7" spans="2:5" x14ac:dyDescent="0.35">
      <c r="B7" s="34" t="s">
        <v>427</v>
      </c>
      <c r="C7" s="34"/>
      <c r="D7" s="34">
        <v>858</v>
      </c>
      <c r="E7" s="34">
        <v>480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732C9-A490-4A59-ADDB-992A1B63685F}">
  <dimension ref="B2:E10"/>
  <sheetViews>
    <sheetView workbookViewId="0">
      <selection activeCell="D11" sqref="D10:E11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450</v>
      </c>
      <c r="E2" s="35" t="s">
        <v>451</v>
      </c>
    </row>
    <row r="3" spans="2:5" x14ac:dyDescent="0.35">
      <c r="B3" s="8" t="s">
        <v>105</v>
      </c>
      <c r="C3" s="8" t="s">
        <v>114</v>
      </c>
      <c r="D3" s="39"/>
      <c r="E3" s="39">
        <v>80</v>
      </c>
    </row>
    <row r="4" spans="2:5" x14ac:dyDescent="0.35">
      <c r="B4" s="8" t="s">
        <v>105</v>
      </c>
      <c r="C4" s="8" t="s">
        <v>113</v>
      </c>
      <c r="D4" s="39"/>
      <c r="E4" s="39">
        <v>80</v>
      </c>
    </row>
    <row r="5" spans="2:5" x14ac:dyDescent="0.35">
      <c r="B5" s="8" t="s">
        <v>105</v>
      </c>
      <c r="C5" s="8" t="s">
        <v>112</v>
      </c>
      <c r="D5" s="39"/>
      <c r="E5" s="39">
        <v>80</v>
      </c>
    </row>
    <row r="6" spans="2:5" x14ac:dyDescent="0.35">
      <c r="B6" s="8" t="s">
        <v>105</v>
      </c>
      <c r="C6" s="8" t="s">
        <v>111</v>
      </c>
      <c r="D6" s="39">
        <v>792</v>
      </c>
      <c r="E6" s="39"/>
    </row>
    <row r="7" spans="2:5" x14ac:dyDescent="0.35">
      <c r="B7" s="8" t="s">
        <v>105</v>
      </c>
      <c r="C7" s="8" t="s">
        <v>109</v>
      </c>
      <c r="D7" s="39">
        <v>858</v>
      </c>
      <c r="E7" s="39"/>
    </row>
    <row r="8" spans="2:5" x14ac:dyDescent="0.35">
      <c r="B8" s="8" t="s">
        <v>105</v>
      </c>
      <c r="C8" s="8" t="s">
        <v>108</v>
      </c>
      <c r="D8" s="39"/>
      <c r="E8" s="39">
        <v>80</v>
      </c>
    </row>
    <row r="9" spans="2:5" x14ac:dyDescent="0.35">
      <c r="B9" s="8" t="s">
        <v>105</v>
      </c>
      <c r="C9" s="8" t="s">
        <v>106</v>
      </c>
      <c r="D9" s="39"/>
      <c r="E9" s="39">
        <v>160</v>
      </c>
    </row>
    <row r="10" spans="2:5" x14ac:dyDescent="0.35">
      <c r="B10" s="34" t="s">
        <v>427</v>
      </c>
      <c r="C10" s="34"/>
      <c r="D10" s="34">
        <v>1650</v>
      </c>
      <c r="E10" s="34">
        <v>480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01B4C-71B0-4A0B-8A9E-A9CAB8390D5D}">
  <dimension ref="B2:E17"/>
  <sheetViews>
    <sheetView workbookViewId="0">
      <selection activeCell="D17" sqref="D17:E17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452</v>
      </c>
      <c r="E2" s="35" t="s">
        <v>453</v>
      </c>
    </row>
    <row r="3" spans="2:5" x14ac:dyDescent="0.35">
      <c r="B3" s="36" t="s">
        <v>142</v>
      </c>
      <c r="C3" s="8" t="s">
        <v>160</v>
      </c>
      <c r="D3" s="38">
        <v>0</v>
      </c>
      <c r="E3" s="38">
        <v>120</v>
      </c>
    </row>
    <row r="4" spans="2:5" x14ac:dyDescent="0.35">
      <c r="B4" s="36" t="s">
        <v>142</v>
      </c>
      <c r="C4" s="8" t="s">
        <v>159</v>
      </c>
      <c r="D4" s="38">
        <v>0</v>
      </c>
      <c r="E4" s="38">
        <v>120</v>
      </c>
    </row>
    <row r="5" spans="2:5" x14ac:dyDescent="0.35">
      <c r="B5" s="36" t="s">
        <v>142</v>
      </c>
      <c r="C5" s="8" t="s">
        <v>157</v>
      </c>
      <c r="D5" s="38">
        <v>0</v>
      </c>
      <c r="E5" s="38">
        <v>80</v>
      </c>
    </row>
    <row r="6" spans="2:5" x14ac:dyDescent="0.35">
      <c r="B6" s="36" t="s">
        <v>142</v>
      </c>
      <c r="C6" s="8" t="s">
        <v>156</v>
      </c>
      <c r="D6" s="38">
        <v>132</v>
      </c>
      <c r="E6" s="38">
        <v>0</v>
      </c>
    </row>
    <row r="7" spans="2:5" x14ac:dyDescent="0.35">
      <c r="B7" s="36" t="s">
        <v>142</v>
      </c>
      <c r="C7" s="8" t="s">
        <v>155</v>
      </c>
      <c r="D7" s="38">
        <v>0</v>
      </c>
      <c r="E7" s="38">
        <v>120</v>
      </c>
    </row>
    <row r="8" spans="2:5" x14ac:dyDescent="0.35">
      <c r="B8" s="36" t="s">
        <v>142</v>
      </c>
      <c r="C8" s="8" t="s">
        <v>154</v>
      </c>
      <c r="D8" s="38">
        <v>0</v>
      </c>
      <c r="E8" s="38">
        <v>120</v>
      </c>
    </row>
    <row r="9" spans="2:5" x14ac:dyDescent="0.35">
      <c r="B9" s="8" t="s">
        <v>142</v>
      </c>
      <c r="C9" s="8" t="s">
        <v>152</v>
      </c>
      <c r="D9" s="38">
        <v>0</v>
      </c>
      <c r="E9" s="38">
        <v>40</v>
      </c>
    </row>
    <row r="10" spans="2:5" x14ac:dyDescent="0.35">
      <c r="B10" s="8" t="s">
        <v>142</v>
      </c>
      <c r="C10" s="8" t="s">
        <v>151</v>
      </c>
      <c r="D10" s="38">
        <v>132</v>
      </c>
      <c r="E10" s="38">
        <v>0</v>
      </c>
    </row>
    <row r="11" spans="2:5" x14ac:dyDescent="0.35">
      <c r="B11" s="8" t="s">
        <v>142</v>
      </c>
      <c r="C11" s="8" t="s">
        <v>150</v>
      </c>
      <c r="D11" s="38">
        <v>0</v>
      </c>
      <c r="E11" s="38">
        <v>80</v>
      </c>
    </row>
    <row r="12" spans="2:5" x14ac:dyDescent="0.35">
      <c r="B12" s="8" t="s">
        <v>142</v>
      </c>
      <c r="C12" s="8" t="s">
        <v>147</v>
      </c>
      <c r="D12" s="38">
        <v>0</v>
      </c>
      <c r="E12" s="38">
        <v>120</v>
      </c>
    </row>
    <row r="13" spans="2:5" x14ac:dyDescent="0.35">
      <c r="B13" s="8" t="s">
        <v>142</v>
      </c>
      <c r="C13" s="8" t="s">
        <v>145</v>
      </c>
      <c r="D13" s="38">
        <v>198</v>
      </c>
      <c r="E13" s="38">
        <v>0</v>
      </c>
    </row>
    <row r="14" spans="2:5" x14ac:dyDescent="0.35">
      <c r="B14" s="8" t="s">
        <v>142</v>
      </c>
      <c r="C14" s="8" t="s">
        <v>144</v>
      </c>
      <c r="D14" s="38">
        <v>132</v>
      </c>
      <c r="E14" s="38">
        <v>0</v>
      </c>
    </row>
    <row r="15" spans="2:5" x14ac:dyDescent="0.35">
      <c r="B15" s="8" t="s">
        <v>142</v>
      </c>
      <c r="C15" s="8" t="s">
        <v>143</v>
      </c>
      <c r="D15" s="38">
        <v>66</v>
      </c>
      <c r="E15" s="38">
        <v>80</v>
      </c>
    </row>
    <row r="16" spans="2:5" x14ac:dyDescent="0.35">
      <c r="B16" s="8" t="s">
        <v>142</v>
      </c>
      <c r="C16" s="8" t="s">
        <v>141</v>
      </c>
      <c r="D16" s="38">
        <v>0</v>
      </c>
      <c r="E16" s="38">
        <v>80</v>
      </c>
    </row>
    <row r="17" spans="2:5" x14ac:dyDescent="0.35">
      <c r="B17" s="34" t="s">
        <v>427</v>
      </c>
      <c r="C17" s="34"/>
      <c r="D17" s="34">
        <v>660</v>
      </c>
      <c r="E17" s="34">
        <v>960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AA956-5C00-4424-A7E0-8353AE9DC963}">
  <dimension ref="B2:E12"/>
  <sheetViews>
    <sheetView workbookViewId="0">
      <selection activeCell="D12" sqref="D12:E12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442</v>
      </c>
      <c r="E2" s="35" t="s">
        <v>443</v>
      </c>
    </row>
    <row r="3" spans="2:5" x14ac:dyDescent="0.35">
      <c r="B3" s="8" t="s">
        <v>142</v>
      </c>
      <c r="C3" s="8" t="s">
        <v>163</v>
      </c>
      <c r="D3" s="8">
        <v>0</v>
      </c>
      <c r="E3" s="8">
        <v>80</v>
      </c>
    </row>
    <row r="4" spans="2:5" x14ac:dyDescent="0.35">
      <c r="B4" s="8" t="s">
        <v>142</v>
      </c>
      <c r="C4" s="8" t="s">
        <v>162</v>
      </c>
      <c r="D4" s="8">
        <v>0</v>
      </c>
      <c r="E4" s="8">
        <v>40</v>
      </c>
    </row>
    <row r="5" spans="2:5" x14ac:dyDescent="0.35">
      <c r="B5" s="8" t="s">
        <v>142</v>
      </c>
      <c r="C5" s="8" t="s">
        <v>161</v>
      </c>
      <c r="D5" s="8">
        <v>0</v>
      </c>
      <c r="E5" s="8">
        <v>120</v>
      </c>
    </row>
    <row r="6" spans="2:5" x14ac:dyDescent="0.35">
      <c r="B6" s="8" t="s">
        <v>142</v>
      </c>
      <c r="C6" s="8" t="s">
        <v>101</v>
      </c>
      <c r="D6" s="8">
        <v>0</v>
      </c>
      <c r="E6" s="8">
        <v>120</v>
      </c>
    </row>
    <row r="7" spans="2:5" x14ac:dyDescent="0.35">
      <c r="B7" s="8" t="s">
        <v>142</v>
      </c>
      <c r="C7" s="8" t="s">
        <v>158</v>
      </c>
      <c r="D7" s="8">
        <v>132</v>
      </c>
      <c r="E7" s="8">
        <v>0</v>
      </c>
    </row>
    <row r="8" spans="2:5" x14ac:dyDescent="0.35">
      <c r="B8" s="8" t="s">
        <v>142</v>
      </c>
      <c r="C8" s="8" t="s">
        <v>153</v>
      </c>
      <c r="D8" s="8">
        <v>0</v>
      </c>
      <c r="E8" s="8">
        <v>80</v>
      </c>
    </row>
    <row r="9" spans="2:5" x14ac:dyDescent="0.35">
      <c r="B9" s="8" t="s">
        <v>142</v>
      </c>
      <c r="C9" s="8" t="s">
        <v>149</v>
      </c>
      <c r="D9" s="8">
        <v>0</v>
      </c>
      <c r="E9" s="8">
        <v>80</v>
      </c>
    </row>
    <row r="10" spans="2:5" x14ac:dyDescent="0.35">
      <c r="B10" s="8" t="s">
        <v>142</v>
      </c>
      <c r="C10" s="8" t="s">
        <v>148</v>
      </c>
      <c r="D10" s="8">
        <v>132</v>
      </c>
      <c r="E10" s="8">
        <v>0</v>
      </c>
    </row>
    <row r="11" spans="2:5" x14ac:dyDescent="0.35">
      <c r="B11" s="8" t="s">
        <v>142</v>
      </c>
      <c r="C11" s="8" t="s">
        <v>146</v>
      </c>
      <c r="D11" s="8">
        <v>792</v>
      </c>
      <c r="E11" s="8">
        <v>0</v>
      </c>
    </row>
    <row r="12" spans="2:5" x14ac:dyDescent="0.35">
      <c r="B12" s="34" t="s">
        <v>427</v>
      </c>
      <c r="C12" s="34"/>
      <c r="D12" s="34">
        <v>1056</v>
      </c>
      <c r="E12" s="34">
        <v>520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521E1-6AA5-4203-B57B-3182284EB424}">
  <dimension ref="B2:E14"/>
  <sheetViews>
    <sheetView workbookViewId="0">
      <selection activeCell="E3" sqref="E3:E13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462</v>
      </c>
      <c r="E2" s="35" t="s">
        <v>463</v>
      </c>
    </row>
    <row r="3" spans="2:5" x14ac:dyDescent="0.35">
      <c r="B3" s="8" t="s">
        <v>48</v>
      </c>
      <c r="C3" s="8" t="s">
        <v>79</v>
      </c>
      <c r="D3" s="40">
        <v>66</v>
      </c>
      <c r="E3" s="40"/>
    </row>
    <row r="4" spans="2:5" x14ac:dyDescent="0.35">
      <c r="B4" s="8" t="s">
        <v>48</v>
      </c>
      <c r="C4" s="8" t="s">
        <v>77</v>
      </c>
      <c r="D4" s="39">
        <v>66</v>
      </c>
      <c r="E4" s="39"/>
    </row>
    <row r="5" spans="2:5" x14ac:dyDescent="0.35">
      <c r="B5" s="8" t="s">
        <v>48</v>
      </c>
      <c r="C5" s="8" t="s">
        <v>73</v>
      </c>
      <c r="D5" s="39">
        <v>66</v>
      </c>
      <c r="E5" s="39"/>
    </row>
    <row r="6" spans="2:5" x14ac:dyDescent="0.35">
      <c r="B6" s="8" t="s">
        <v>48</v>
      </c>
      <c r="C6" s="8" t="s">
        <v>70</v>
      </c>
      <c r="D6" s="39">
        <v>198</v>
      </c>
      <c r="E6" s="39"/>
    </row>
    <row r="7" spans="2:5" x14ac:dyDescent="0.35">
      <c r="B7" s="8" t="s">
        <v>48</v>
      </c>
      <c r="C7" s="8" t="s">
        <v>68</v>
      </c>
      <c r="D7" s="39">
        <v>264</v>
      </c>
      <c r="E7" s="39"/>
    </row>
    <row r="8" spans="2:5" x14ac:dyDescent="0.35">
      <c r="B8" s="8" t="s">
        <v>48</v>
      </c>
      <c r="C8" s="8" t="s">
        <v>65</v>
      </c>
      <c r="D8" s="39">
        <v>66</v>
      </c>
      <c r="E8" s="39"/>
    </row>
    <row r="9" spans="2:5" x14ac:dyDescent="0.35">
      <c r="B9" s="8" t="s">
        <v>48</v>
      </c>
      <c r="C9" s="8" t="s">
        <v>60</v>
      </c>
      <c r="D9" s="39">
        <v>66</v>
      </c>
      <c r="E9" s="39"/>
    </row>
    <row r="10" spans="2:5" x14ac:dyDescent="0.35">
      <c r="B10" s="8" t="s">
        <v>48</v>
      </c>
      <c r="C10" s="8" t="s">
        <v>57</v>
      </c>
      <c r="D10" s="39">
        <v>66</v>
      </c>
      <c r="E10" s="39"/>
    </row>
    <row r="11" spans="2:5" x14ac:dyDescent="0.35">
      <c r="B11" s="8" t="s">
        <v>48</v>
      </c>
      <c r="C11" s="8" t="s">
        <v>56</v>
      </c>
      <c r="D11" s="39">
        <v>66</v>
      </c>
      <c r="E11" s="39"/>
    </row>
    <row r="12" spans="2:5" x14ac:dyDescent="0.35">
      <c r="B12" s="8" t="s">
        <v>48</v>
      </c>
      <c r="C12" s="8" t="s">
        <v>55</v>
      </c>
      <c r="D12" s="39">
        <v>1056</v>
      </c>
      <c r="E12" s="39"/>
    </row>
    <row r="13" spans="2:5" x14ac:dyDescent="0.35">
      <c r="B13" s="8" t="s">
        <v>48</v>
      </c>
      <c r="C13" s="8" t="s">
        <v>53</v>
      </c>
      <c r="D13" s="39">
        <v>132</v>
      </c>
      <c r="E13" s="39"/>
    </row>
    <row r="14" spans="2:5" x14ac:dyDescent="0.35">
      <c r="B14" s="34" t="s">
        <v>427</v>
      </c>
      <c r="C14" s="34"/>
      <c r="D14" s="34">
        <f>SUM(D3:D13)</f>
        <v>2112</v>
      </c>
      <c r="E14" s="3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45C21-0422-4A49-990F-2C2A1D14830E}">
  <dimension ref="B2:E26"/>
  <sheetViews>
    <sheetView workbookViewId="0">
      <selection activeCell="B2" sqref="B2:E2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464</v>
      </c>
      <c r="E2" s="35" t="s">
        <v>465</v>
      </c>
    </row>
    <row r="3" spans="2:5" x14ac:dyDescent="0.35">
      <c r="B3" s="8" t="s">
        <v>48</v>
      </c>
      <c r="C3" s="8" t="s">
        <v>80</v>
      </c>
      <c r="D3" s="39">
        <v>66</v>
      </c>
      <c r="E3" s="39"/>
    </row>
    <row r="4" spans="2:5" x14ac:dyDescent="0.35">
      <c r="B4" s="8" t="s">
        <v>48</v>
      </c>
      <c r="C4" s="8" t="s">
        <v>79</v>
      </c>
      <c r="D4" s="40">
        <v>66</v>
      </c>
      <c r="E4" s="39"/>
    </row>
    <row r="5" spans="2:5" x14ac:dyDescent="0.35">
      <c r="B5" s="8" t="s">
        <v>48</v>
      </c>
      <c r="C5" s="8" t="s">
        <v>78</v>
      </c>
      <c r="D5" s="39">
        <v>66</v>
      </c>
      <c r="E5" s="39"/>
    </row>
    <row r="6" spans="2:5" x14ac:dyDescent="0.35">
      <c r="B6" s="8" t="s">
        <v>48</v>
      </c>
      <c r="C6" s="8" t="s">
        <v>76</v>
      </c>
      <c r="D6" s="39">
        <v>66</v>
      </c>
      <c r="E6" s="39"/>
    </row>
    <row r="7" spans="2:5" x14ac:dyDescent="0.35">
      <c r="B7" s="8" t="s">
        <v>48</v>
      </c>
      <c r="C7" s="8" t="s">
        <v>75</v>
      </c>
      <c r="D7" s="39">
        <v>66</v>
      </c>
      <c r="E7" s="39"/>
    </row>
    <row r="8" spans="2:5" x14ac:dyDescent="0.35">
      <c r="B8" s="8" t="s">
        <v>48</v>
      </c>
      <c r="C8" s="8" t="s">
        <v>74</v>
      </c>
      <c r="D8" s="39">
        <v>66</v>
      </c>
      <c r="E8" s="39"/>
    </row>
    <row r="9" spans="2:5" x14ac:dyDescent="0.35">
      <c r="B9" s="8" t="s">
        <v>48</v>
      </c>
      <c r="C9" s="8" t="s">
        <v>72</v>
      </c>
      <c r="D9" s="39">
        <v>198</v>
      </c>
      <c r="E9" s="39"/>
    </row>
    <row r="10" spans="2:5" x14ac:dyDescent="0.35">
      <c r="B10" s="8" t="s">
        <v>48</v>
      </c>
      <c r="C10" s="8" t="s">
        <v>71</v>
      </c>
      <c r="D10" s="39">
        <v>264</v>
      </c>
      <c r="E10" s="39"/>
    </row>
    <row r="11" spans="2:5" x14ac:dyDescent="0.35">
      <c r="B11" s="8" t="s">
        <v>48</v>
      </c>
      <c r="C11" s="8" t="s">
        <v>69</v>
      </c>
      <c r="D11" s="39"/>
      <c r="E11" s="39">
        <v>40</v>
      </c>
    </row>
    <row r="12" spans="2:5" x14ac:dyDescent="0.35">
      <c r="B12" s="8" t="s">
        <v>48</v>
      </c>
      <c r="C12" s="8" t="s">
        <v>67</v>
      </c>
      <c r="D12" s="39"/>
      <c r="E12" s="39">
        <v>40</v>
      </c>
    </row>
    <row r="13" spans="2:5" x14ac:dyDescent="0.35">
      <c r="B13" s="8" t="s">
        <v>48</v>
      </c>
      <c r="C13" s="8" t="s">
        <v>66</v>
      </c>
      <c r="D13" s="39"/>
      <c r="E13" s="39">
        <v>40</v>
      </c>
    </row>
    <row r="14" spans="2:5" x14ac:dyDescent="0.35">
      <c r="B14" s="8" t="s">
        <v>48</v>
      </c>
      <c r="C14" s="8" t="s">
        <v>64</v>
      </c>
      <c r="D14" s="39">
        <v>66</v>
      </c>
      <c r="E14" s="39"/>
    </row>
    <row r="15" spans="2:5" x14ac:dyDescent="0.35">
      <c r="B15" s="8" t="s">
        <v>48</v>
      </c>
      <c r="C15" s="8" t="s">
        <v>63</v>
      </c>
      <c r="D15" s="39">
        <v>132</v>
      </c>
      <c r="E15" s="39"/>
    </row>
    <row r="16" spans="2:5" x14ac:dyDescent="0.35">
      <c r="B16" s="8" t="s">
        <v>48</v>
      </c>
      <c r="C16" s="8" t="s">
        <v>62</v>
      </c>
      <c r="D16" s="39">
        <v>132</v>
      </c>
      <c r="E16" s="39"/>
    </row>
    <row r="17" spans="2:5" x14ac:dyDescent="0.35">
      <c r="B17" s="8" t="s">
        <v>48</v>
      </c>
      <c r="C17" s="8" t="s">
        <v>61</v>
      </c>
      <c r="D17" s="39">
        <v>66</v>
      </c>
      <c r="E17" s="39"/>
    </row>
    <row r="18" spans="2:5" x14ac:dyDescent="0.35">
      <c r="B18" s="8" t="s">
        <v>48</v>
      </c>
      <c r="C18" s="8" t="s">
        <v>59</v>
      </c>
      <c r="D18" s="39"/>
      <c r="E18" s="39">
        <v>40</v>
      </c>
    </row>
    <row r="19" spans="2:5" x14ac:dyDescent="0.35">
      <c r="B19" s="8" t="s">
        <v>48</v>
      </c>
      <c r="C19" s="8" t="s">
        <v>58</v>
      </c>
      <c r="D19" s="39"/>
      <c r="E19" s="39">
        <v>40</v>
      </c>
    </row>
    <row r="20" spans="2:5" x14ac:dyDescent="0.35">
      <c r="B20" s="8" t="s">
        <v>48</v>
      </c>
      <c r="C20" s="8" t="s">
        <v>54</v>
      </c>
      <c r="D20" s="39">
        <v>66</v>
      </c>
      <c r="E20" s="39"/>
    </row>
    <row r="21" spans="2:5" x14ac:dyDescent="0.35">
      <c r="B21" s="8" t="s">
        <v>48</v>
      </c>
      <c r="C21" s="8" t="s">
        <v>52</v>
      </c>
      <c r="D21" s="39">
        <v>66</v>
      </c>
      <c r="E21" s="39"/>
    </row>
    <row r="22" spans="2:5" x14ac:dyDescent="0.35">
      <c r="B22" s="8" t="s">
        <v>48</v>
      </c>
      <c r="C22" s="8" t="s">
        <v>51</v>
      </c>
      <c r="D22" s="39">
        <v>66</v>
      </c>
      <c r="E22" s="39"/>
    </row>
    <row r="23" spans="2:5" x14ac:dyDescent="0.35">
      <c r="B23" s="8" t="s">
        <v>48</v>
      </c>
      <c r="C23" s="8" t="s">
        <v>50</v>
      </c>
      <c r="D23" s="39">
        <v>66</v>
      </c>
      <c r="E23" s="39"/>
    </row>
    <row r="24" spans="2:5" x14ac:dyDescent="0.35">
      <c r="B24" s="8" t="s">
        <v>48</v>
      </c>
      <c r="C24" s="8" t="s">
        <v>49</v>
      </c>
      <c r="D24" s="39">
        <v>66</v>
      </c>
      <c r="E24" s="39"/>
    </row>
    <row r="25" spans="2:5" x14ac:dyDescent="0.35">
      <c r="B25" s="8" t="s">
        <v>48</v>
      </c>
      <c r="C25" s="8" t="s">
        <v>47</v>
      </c>
      <c r="D25" s="39">
        <v>66</v>
      </c>
      <c r="E25" s="39"/>
    </row>
    <row r="26" spans="2:5" x14ac:dyDescent="0.35">
      <c r="B26" s="34" t="s">
        <v>427</v>
      </c>
      <c r="C26" s="34"/>
      <c r="D26" s="34">
        <v>1650</v>
      </c>
      <c r="E26" s="34">
        <v>200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3D310-49B0-49BB-9F49-87EC46D86F34}">
  <dimension ref="B3:H4"/>
  <sheetViews>
    <sheetView workbookViewId="0">
      <selection activeCell="E4" sqref="E4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3" spans="2:8" ht="58" x14ac:dyDescent="0.35">
      <c r="B3" s="34" t="s">
        <v>217</v>
      </c>
      <c r="C3" s="34" t="s">
        <v>216</v>
      </c>
      <c r="D3" s="35" t="s">
        <v>454</v>
      </c>
      <c r="E3" s="35" t="s">
        <v>455</v>
      </c>
      <c r="F3" s="19" t="s">
        <v>213</v>
      </c>
      <c r="G3" s="19" t="s">
        <v>428</v>
      </c>
      <c r="H3" s="19" t="s">
        <v>429</v>
      </c>
    </row>
    <row r="4" spans="2:8" x14ac:dyDescent="0.35">
      <c r="B4" s="12" t="s">
        <v>208</v>
      </c>
      <c r="C4" s="12" t="s">
        <v>207</v>
      </c>
      <c r="D4" s="10">
        <v>4620</v>
      </c>
      <c r="E4" s="10">
        <v>0</v>
      </c>
      <c r="F4" s="13">
        <v>4620</v>
      </c>
      <c r="G4" s="10">
        <v>2186</v>
      </c>
      <c r="H4" s="10">
        <v>0</v>
      </c>
    </row>
  </sheetData>
  <conditionalFormatting sqref="C3:C4">
    <cfRule type="duplicateValues" dxfId="3" priority="1"/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8ADF5-46B1-4AE1-8179-D9F2CAD13325}">
  <dimension ref="B2:E5"/>
  <sheetViews>
    <sheetView workbookViewId="0">
      <selection activeCell="E9" sqref="E9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15" thickBot="1" x14ac:dyDescent="0.4"/>
    <row r="3" spans="2:5" x14ac:dyDescent="0.35">
      <c r="B3" s="46" t="s">
        <v>218</v>
      </c>
      <c r="C3" s="47"/>
      <c r="D3" s="47"/>
      <c r="E3" s="48"/>
    </row>
    <row r="4" spans="2:5" ht="29" x14ac:dyDescent="0.35">
      <c r="B4" s="34" t="s">
        <v>217</v>
      </c>
      <c r="C4" s="34" t="s">
        <v>216</v>
      </c>
      <c r="D4" s="35" t="s">
        <v>456</v>
      </c>
      <c r="E4" s="35" t="s">
        <v>457</v>
      </c>
    </row>
    <row r="5" spans="2:5" x14ac:dyDescent="0.35">
      <c r="B5" s="12" t="s">
        <v>208</v>
      </c>
      <c r="C5" s="12" t="s">
        <v>207</v>
      </c>
      <c r="D5" s="10">
        <v>2434</v>
      </c>
      <c r="E5" s="10"/>
    </row>
  </sheetData>
  <mergeCells count="1">
    <mergeCell ref="B3:E3"/>
  </mergeCells>
  <conditionalFormatting sqref="C3:C5">
    <cfRule type="duplicateValues" dxfId="2" priority="1"/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9E119-8010-4083-8585-D9B3DD57200E}">
  <dimension ref="B2:E16"/>
  <sheetViews>
    <sheetView workbookViewId="0">
      <selection activeCell="D16" sqref="D16:E16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476</v>
      </c>
      <c r="E2" s="35" t="s">
        <v>477</v>
      </c>
    </row>
    <row r="3" spans="2:5" x14ac:dyDescent="0.35">
      <c r="B3" s="8" t="s">
        <v>18</v>
      </c>
      <c r="C3" s="8" t="s">
        <v>43</v>
      </c>
      <c r="D3" s="39">
        <v>330</v>
      </c>
      <c r="E3" s="39">
        <v>80</v>
      </c>
    </row>
    <row r="4" spans="2:5" x14ac:dyDescent="0.35">
      <c r="B4" s="8" t="s">
        <v>18</v>
      </c>
      <c r="C4" s="8" t="s">
        <v>46</v>
      </c>
      <c r="D4" s="39">
        <v>330</v>
      </c>
      <c r="E4" s="39"/>
    </row>
    <row r="5" spans="2:5" x14ac:dyDescent="0.35">
      <c r="B5" s="8" t="s">
        <v>18</v>
      </c>
      <c r="C5" s="8" t="s">
        <v>34</v>
      </c>
      <c r="D5" s="39">
        <v>132</v>
      </c>
      <c r="E5" s="39"/>
    </row>
    <row r="6" spans="2:5" x14ac:dyDescent="0.35">
      <c r="B6" s="8" t="s">
        <v>18</v>
      </c>
      <c r="C6" s="8" t="s">
        <v>36</v>
      </c>
      <c r="D6" s="39">
        <v>66</v>
      </c>
      <c r="E6" s="39">
        <v>40</v>
      </c>
    </row>
    <row r="7" spans="2:5" x14ac:dyDescent="0.35">
      <c r="B7" s="8" t="s">
        <v>18</v>
      </c>
      <c r="C7" s="8" t="s">
        <v>42</v>
      </c>
      <c r="D7" s="39">
        <v>66</v>
      </c>
      <c r="E7" s="39">
        <v>80</v>
      </c>
    </row>
    <row r="8" spans="2:5" x14ac:dyDescent="0.35">
      <c r="B8" s="8" t="s">
        <v>18</v>
      </c>
      <c r="C8" s="8" t="s">
        <v>35</v>
      </c>
      <c r="D8" s="39">
        <v>132</v>
      </c>
      <c r="E8" s="39"/>
    </row>
    <row r="9" spans="2:5" x14ac:dyDescent="0.35">
      <c r="B9" s="8" t="s">
        <v>18</v>
      </c>
      <c r="C9" s="8" t="s">
        <v>37</v>
      </c>
      <c r="D9" s="39">
        <v>132</v>
      </c>
      <c r="E9" s="39">
        <v>40</v>
      </c>
    </row>
    <row r="10" spans="2:5" x14ac:dyDescent="0.35">
      <c r="B10" s="8" t="s">
        <v>18</v>
      </c>
      <c r="C10" s="8" t="s">
        <v>45</v>
      </c>
      <c r="D10" s="39">
        <v>132</v>
      </c>
      <c r="E10" s="39"/>
    </row>
    <row r="11" spans="2:5" x14ac:dyDescent="0.35">
      <c r="B11" s="8" t="s">
        <v>18</v>
      </c>
      <c r="C11" s="8" t="s">
        <v>44</v>
      </c>
      <c r="D11" s="39">
        <v>198</v>
      </c>
      <c r="E11" s="39">
        <v>40</v>
      </c>
    </row>
    <row r="12" spans="2:5" x14ac:dyDescent="0.35">
      <c r="B12" s="8" t="s">
        <v>18</v>
      </c>
      <c r="C12" s="8" t="s">
        <v>41</v>
      </c>
      <c r="D12" s="39">
        <v>132</v>
      </c>
      <c r="E12" s="39">
        <v>40</v>
      </c>
    </row>
    <row r="13" spans="2:5" x14ac:dyDescent="0.35">
      <c r="B13" s="8" t="s">
        <v>18</v>
      </c>
      <c r="C13" s="8" t="s">
        <v>38</v>
      </c>
      <c r="D13" s="39">
        <v>66</v>
      </c>
      <c r="E13" s="39">
        <v>40</v>
      </c>
    </row>
    <row r="14" spans="2:5" x14ac:dyDescent="0.35">
      <c r="B14" s="8" t="s">
        <v>18</v>
      </c>
      <c r="C14" s="8" t="s">
        <v>40</v>
      </c>
      <c r="D14" s="39">
        <v>66</v>
      </c>
      <c r="E14" s="39"/>
    </row>
    <row r="15" spans="2:5" x14ac:dyDescent="0.35">
      <c r="B15" s="8" t="s">
        <v>18</v>
      </c>
      <c r="C15" s="8" t="s">
        <v>39</v>
      </c>
      <c r="D15" s="39">
        <v>132</v>
      </c>
      <c r="E15" s="39"/>
    </row>
    <row r="16" spans="2:5" x14ac:dyDescent="0.35">
      <c r="B16" s="34" t="s">
        <v>427</v>
      </c>
      <c r="C16" s="34"/>
      <c r="D16" s="34">
        <v>1914</v>
      </c>
      <c r="E16" s="34">
        <v>360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66F18-5E7E-41DD-AED8-1677B9677D1F}">
  <dimension ref="B2:E19"/>
  <sheetViews>
    <sheetView workbookViewId="0">
      <selection activeCell="D19" sqref="D19:E19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474</v>
      </c>
      <c r="E2" s="35" t="s">
        <v>475</v>
      </c>
    </row>
    <row r="3" spans="2:5" x14ac:dyDescent="0.35">
      <c r="B3" s="8" t="s">
        <v>18</v>
      </c>
      <c r="C3" s="8" t="s">
        <v>28</v>
      </c>
      <c r="D3" s="39">
        <v>66</v>
      </c>
      <c r="E3" s="39">
        <v>40</v>
      </c>
    </row>
    <row r="4" spans="2:5" x14ac:dyDescent="0.35">
      <c r="B4" s="8" t="s">
        <v>18</v>
      </c>
      <c r="C4" s="8" t="s">
        <v>22</v>
      </c>
      <c r="D4" s="39">
        <v>132</v>
      </c>
      <c r="E4" s="39"/>
    </row>
    <row r="5" spans="2:5" x14ac:dyDescent="0.35">
      <c r="B5" s="8" t="s">
        <v>18</v>
      </c>
      <c r="C5" s="8" t="s">
        <v>20</v>
      </c>
      <c r="D5" s="39">
        <v>66</v>
      </c>
      <c r="E5" s="39">
        <v>40</v>
      </c>
    </row>
    <row r="6" spans="2:5" x14ac:dyDescent="0.35">
      <c r="B6" s="8" t="s">
        <v>18</v>
      </c>
      <c r="C6" s="8" t="s">
        <v>27</v>
      </c>
      <c r="D6" s="39"/>
      <c r="E6" s="39">
        <v>80</v>
      </c>
    </row>
    <row r="7" spans="2:5" x14ac:dyDescent="0.35">
      <c r="B7" s="8" t="s">
        <v>18</v>
      </c>
      <c r="C7" s="8" t="s">
        <v>19</v>
      </c>
      <c r="D7" s="39">
        <v>66</v>
      </c>
      <c r="E7" s="39">
        <v>40</v>
      </c>
    </row>
    <row r="8" spans="2:5" x14ac:dyDescent="0.35">
      <c r="B8" s="8" t="s">
        <v>18</v>
      </c>
      <c r="C8" s="8" t="s">
        <v>24</v>
      </c>
      <c r="D8" s="39">
        <v>66</v>
      </c>
      <c r="E8" s="39"/>
    </row>
    <row r="9" spans="2:5" x14ac:dyDescent="0.35">
      <c r="B9" s="8" t="s">
        <v>18</v>
      </c>
      <c r="C9" s="8" t="s">
        <v>32</v>
      </c>
      <c r="D9" s="39">
        <v>198</v>
      </c>
      <c r="E9" s="39"/>
    </row>
    <row r="10" spans="2:5" x14ac:dyDescent="0.35">
      <c r="B10" s="8" t="s">
        <v>18</v>
      </c>
      <c r="C10" s="8" t="s">
        <v>17</v>
      </c>
      <c r="D10" s="39">
        <v>66</v>
      </c>
      <c r="E10" s="39">
        <v>40</v>
      </c>
    </row>
    <row r="11" spans="2:5" x14ac:dyDescent="0.35">
      <c r="B11" s="8" t="s">
        <v>18</v>
      </c>
      <c r="C11" s="8" t="s">
        <v>31</v>
      </c>
      <c r="D11" s="39">
        <v>198</v>
      </c>
      <c r="E11" s="39"/>
    </row>
    <row r="12" spans="2:5" x14ac:dyDescent="0.35">
      <c r="B12" s="8" t="s">
        <v>18</v>
      </c>
      <c r="C12" s="8" t="s">
        <v>23</v>
      </c>
      <c r="D12" s="39">
        <v>66</v>
      </c>
      <c r="E12" s="39">
        <v>40</v>
      </c>
    </row>
    <row r="13" spans="2:5" x14ac:dyDescent="0.35">
      <c r="B13" s="8" t="s">
        <v>18</v>
      </c>
      <c r="C13" s="8" t="s">
        <v>26</v>
      </c>
      <c r="D13" s="39">
        <v>132</v>
      </c>
      <c r="E13" s="39">
        <v>40</v>
      </c>
    </row>
    <row r="14" spans="2:5" x14ac:dyDescent="0.35">
      <c r="B14" s="8" t="s">
        <v>18</v>
      </c>
      <c r="C14" s="8" t="s">
        <v>29</v>
      </c>
      <c r="D14" s="39">
        <v>132</v>
      </c>
      <c r="E14" s="39">
        <v>40</v>
      </c>
    </row>
    <row r="15" spans="2:5" x14ac:dyDescent="0.35">
      <c r="B15" s="8" t="s">
        <v>18</v>
      </c>
      <c r="C15" s="8" t="s">
        <v>30</v>
      </c>
      <c r="D15" s="39">
        <v>132</v>
      </c>
      <c r="E15" s="39">
        <v>40</v>
      </c>
    </row>
    <row r="16" spans="2:5" x14ac:dyDescent="0.35">
      <c r="B16" s="8" t="s">
        <v>18</v>
      </c>
      <c r="C16" s="8" t="s">
        <v>21</v>
      </c>
      <c r="D16" s="39">
        <v>132</v>
      </c>
      <c r="E16" s="39">
        <v>40</v>
      </c>
    </row>
    <row r="17" spans="2:5" x14ac:dyDescent="0.35">
      <c r="B17" s="8" t="s">
        <v>18</v>
      </c>
      <c r="C17" s="8" t="s">
        <v>33</v>
      </c>
      <c r="D17" s="39">
        <v>132</v>
      </c>
      <c r="E17" s="39"/>
    </row>
    <row r="18" spans="2:5" x14ac:dyDescent="0.35">
      <c r="B18" s="8" t="s">
        <v>18</v>
      </c>
      <c r="C18" s="8" t="s">
        <v>25</v>
      </c>
      <c r="D18" s="39">
        <v>132</v>
      </c>
      <c r="E18" s="39"/>
    </row>
    <row r="19" spans="2:5" x14ac:dyDescent="0.35">
      <c r="B19" s="34" t="s">
        <v>427</v>
      </c>
      <c r="C19" s="34"/>
      <c r="D19" s="34">
        <v>1716</v>
      </c>
      <c r="E19" s="34">
        <v>440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042DD-070D-4BC8-80A9-65F9BA84BC3B}">
  <dimension ref="B3:E11"/>
  <sheetViews>
    <sheetView workbookViewId="0">
      <selection activeCell="D4" sqref="D4:E9"/>
    </sheetView>
  </sheetViews>
  <sheetFormatPr baseColWidth="10" defaultRowHeight="14.5" x14ac:dyDescent="0.35"/>
  <cols>
    <col min="2" max="2" width="27.7265625" customWidth="1"/>
    <col min="3" max="3" width="27.81640625" customWidth="1"/>
    <col min="4" max="4" width="21.7265625" customWidth="1"/>
    <col min="5" max="5" width="24.54296875" customWidth="1"/>
  </cols>
  <sheetData>
    <row r="3" spans="2:5" ht="43.5" x14ac:dyDescent="0.35">
      <c r="B3" s="34" t="s">
        <v>217</v>
      </c>
      <c r="C3" s="34" t="s">
        <v>216</v>
      </c>
      <c r="D3" s="35" t="s">
        <v>434</v>
      </c>
      <c r="E3" s="35" t="s">
        <v>441</v>
      </c>
    </row>
    <row r="4" spans="2:5" x14ac:dyDescent="0.35">
      <c r="B4" s="36" t="s">
        <v>176</v>
      </c>
      <c r="C4" s="8" t="s">
        <v>190</v>
      </c>
      <c r="D4" s="8">
        <v>462</v>
      </c>
      <c r="E4" s="8"/>
    </row>
    <row r="5" spans="2:5" x14ac:dyDescent="0.35">
      <c r="B5" s="36" t="s">
        <v>176</v>
      </c>
      <c r="C5" s="8" t="s">
        <v>189</v>
      </c>
      <c r="D5" s="8">
        <v>132</v>
      </c>
      <c r="E5" s="8"/>
    </row>
    <row r="6" spans="2:5" x14ac:dyDescent="0.35">
      <c r="B6" s="36" t="s">
        <v>176</v>
      </c>
      <c r="C6" s="8" t="s">
        <v>187</v>
      </c>
      <c r="D6" s="8">
        <v>396</v>
      </c>
      <c r="E6" s="8"/>
    </row>
    <row r="7" spans="2:5" x14ac:dyDescent="0.35">
      <c r="B7" s="36" t="s">
        <v>176</v>
      </c>
      <c r="C7" s="8" t="s">
        <v>186</v>
      </c>
      <c r="D7" s="8"/>
      <c r="E7" s="8">
        <v>120</v>
      </c>
    </row>
    <row r="8" spans="2:5" x14ac:dyDescent="0.35">
      <c r="B8" s="36" t="s">
        <v>176</v>
      </c>
      <c r="C8" s="8" t="s">
        <v>185</v>
      </c>
      <c r="D8" s="8">
        <v>990</v>
      </c>
      <c r="E8" s="8"/>
    </row>
    <row r="9" spans="2:5" x14ac:dyDescent="0.35">
      <c r="B9" s="36" t="s">
        <v>176</v>
      </c>
      <c r="C9" s="8" t="s">
        <v>179</v>
      </c>
      <c r="D9" s="8"/>
      <c r="E9" s="8">
        <v>120</v>
      </c>
    </row>
    <row r="10" spans="2:5" x14ac:dyDescent="0.35">
      <c r="B10" s="36" t="s">
        <v>176</v>
      </c>
      <c r="C10" s="8" t="s">
        <v>177</v>
      </c>
      <c r="D10" s="8"/>
      <c r="E10" s="8">
        <v>160</v>
      </c>
    </row>
    <row r="11" spans="2:5" x14ac:dyDescent="0.35">
      <c r="B11" s="37" t="s">
        <v>427</v>
      </c>
      <c r="C11" s="37"/>
      <c r="D11" s="37">
        <v>1980</v>
      </c>
      <c r="E11" s="37">
        <v>400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3F97E-6317-4C4E-99FE-0DCA01C9316D}">
  <dimension ref="B2:E11"/>
  <sheetViews>
    <sheetView workbookViewId="0">
      <selection activeCell="D11" sqref="D11"/>
    </sheetView>
  </sheetViews>
  <sheetFormatPr baseColWidth="10" defaultRowHeight="14.5" x14ac:dyDescent="0.35"/>
  <cols>
    <col min="2" max="2" width="11.453125" customWidth="1"/>
    <col min="3" max="3" width="16.453125" customWidth="1"/>
    <col min="4" max="4" width="28" customWidth="1"/>
    <col min="5" max="5" width="24.7265625" customWidth="1"/>
  </cols>
  <sheetData>
    <row r="2" spans="2:5" ht="29" x14ac:dyDescent="0.35">
      <c r="B2" s="34" t="s">
        <v>217</v>
      </c>
      <c r="C2" s="34" t="s">
        <v>216</v>
      </c>
      <c r="D2" s="35" t="s">
        <v>435</v>
      </c>
      <c r="E2" s="35" t="s">
        <v>436</v>
      </c>
    </row>
    <row r="3" spans="2:5" x14ac:dyDescent="0.35">
      <c r="B3" s="36" t="s">
        <v>176</v>
      </c>
      <c r="C3" s="8" t="s">
        <v>188</v>
      </c>
      <c r="D3" s="8"/>
      <c r="E3" s="8">
        <v>240</v>
      </c>
    </row>
    <row r="4" spans="2:5" x14ac:dyDescent="0.35">
      <c r="B4" s="36" t="s">
        <v>176</v>
      </c>
      <c r="C4" s="8" t="s">
        <v>184</v>
      </c>
      <c r="D4" s="8"/>
      <c r="E4" s="8">
        <v>360</v>
      </c>
    </row>
    <row r="5" spans="2:5" x14ac:dyDescent="0.35">
      <c r="B5" s="36" t="s">
        <v>176</v>
      </c>
      <c r="C5" s="8" t="s">
        <v>183</v>
      </c>
      <c r="D5" s="8"/>
      <c r="E5" s="8">
        <v>360</v>
      </c>
    </row>
    <row r="6" spans="2:5" x14ac:dyDescent="0.35">
      <c r="B6" s="36" t="s">
        <v>176</v>
      </c>
      <c r="C6" s="8" t="s">
        <v>182</v>
      </c>
      <c r="D6" s="8"/>
      <c r="E6" s="8">
        <v>320</v>
      </c>
    </row>
    <row r="7" spans="2:5" x14ac:dyDescent="0.35">
      <c r="B7" s="36" t="s">
        <v>176</v>
      </c>
      <c r="C7" s="8" t="s">
        <v>181</v>
      </c>
      <c r="D7" s="8"/>
      <c r="E7" s="8">
        <v>200</v>
      </c>
    </row>
    <row r="8" spans="2:5" x14ac:dyDescent="0.35">
      <c r="B8" s="36" t="s">
        <v>176</v>
      </c>
      <c r="C8" s="8" t="s">
        <v>180</v>
      </c>
      <c r="D8" s="8">
        <v>198</v>
      </c>
      <c r="E8" s="8"/>
    </row>
    <row r="9" spans="2:5" x14ac:dyDescent="0.35">
      <c r="B9" s="36" t="s">
        <v>176</v>
      </c>
      <c r="C9" s="8" t="s">
        <v>178</v>
      </c>
      <c r="D9" s="8"/>
      <c r="E9" s="8">
        <v>320</v>
      </c>
    </row>
    <row r="10" spans="2:5" x14ac:dyDescent="0.35">
      <c r="B10" s="36" t="s">
        <v>176</v>
      </c>
      <c r="C10" s="8" t="s">
        <v>175</v>
      </c>
      <c r="D10" s="36"/>
      <c r="E10" s="36">
        <v>360</v>
      </c>
    </row>
    <row r="11" spans="2:5" x14ac:dyDescent="0.35">
      <c r="B11" s="34" t="s">
        <v>427</v>
      </c>
      <c r="C11" s="34"/>
      <c r="D11" s="35">
        <v>198</v>
      </c>
      <c r="E11" s="35">
        <v>2160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0EB6A-0B35-48BA-85A9-9CE4FB2815E5}">
  <dimension ref="B2:E10"/>
  <sheetViews>
    <sheetView workbookViewId="0">
      <selection activeCell="B2" sqref="B2:E2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446</v>
      </c>
      <c r="E2" s="35" t="s">
        <v>447</v>
      </c>
    </row>
    <row r="3" spans="2:5" x14ac:dyDescent="0.35">
      <c r="B3" s="8" t="s">
        <v>3</v>
      </c>
      <c r="C3" s="8" t="s">
        <v>16</v>
      </c>
      <c r="D3" s="39">
        <v>132</v>
      </c>
      <c r="E3" s="39"/>
    </row>
    <row r="4" spans="2:5" x14ac:dyDescent="0.35">
      <c r="B4" s="8" t="s">
        <v>3</v>
      </c>
      <c r="C4" s="8" t="s">
        <v>13</v>
      </c>
      <c r="D4" s="39">
        <v>132</v>
      </c>
      <c r="E4" s="39"/>
    </row>
    <row r="5" spans="2:5" x14ac:dyDescent="0.35">
      <c r="B5" s="8" t="s">
        <v>3</v>
      </c>
      <c r="C5" s="8" t="s">
        <v>12</v>
      </c>
      <c r="D5" s="39">
        <v>330</v>
      </c>
      <c r="E5" s="39">
        <v>160</v>
      </c>
    </row>
    <row r="6" spans="2:5" x14ac:dyDescent="0.35">
      <c r="B6" s="8" t="s">
        <v>3</v>
      </c>
      <c r="C6" s="8" t="s">
        <v>11</v>
      </c>
      <c r="D6" s="39">
        <v>320</v>
      </c>
      <c r="E6" s="39"/>
    </row>
    <row r="7" spans="2:5" x14ac:dyDescent="0.35">
      <c r="B7" s="8" t="s">
        <v>3</v>
      </c>
      <c r="C7" s="8" t="s">
        <v>10</v>
      </c>
      <c r="D7" s="39"/>
      <c r="E7" s="39">
        <v>80</v>
      </c>
    </row>
    <row r="8" spans="2:5" x14ac:dyDescent="0.35">
      <c r="B8" s="8" t="s">
        <v>3</v>
      </c>
      <c r="C8" s="8" t="s">
        <v>5</v>
      </c>
      <c r="D8" s="39">
        <v>132</v>
      </c>
      <c r="E8" s="39"/>
    </row>
    <row r="9" spans="2:5" x14ac:dyDescent="0.35">
      <c r="B9" s="8" t="s">
        <v>3</v>
      </c>
      <c r="C9" s="8" t="s">
        <v>2</v>
      </c>
      <c r="D9" s="39"/>
      <c r="E9" s="39">
        <v>80</v>
      </c>
    </row>
    <row r="10" spans="2:5" x14ac:dyDescent="0.35">
      <c r="B10" s="49" t="s">
        <v>427</v>
      </c>
      <c r="C10" s="50"/>
      <c r="D10" s="35">
        <v>1046</v>
      </c>
      <c r="E10" s="35">
        <v>320</v>
      </c>
    </row>
  </sheetData>
  <mergeCells count="1">
    <mergeCell ref="B10:C1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E4D3F-44FD-4EC9-AEA9-1BF213523503}">
  <dimension ref="B2:E10"/>
  <sheetViews>
    <sheetView workbookViewId="0">
      <selection activeCell="D10" sqref="D10:E10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2" spans="2:5" ht="29" x14ac:dyDescent="0.35">
      <c r="B2" s="34" t="s">
        <v>217</v>
      </c>
      <c r="C2" s="34" t="s">
        <v>216</v>
      </c>
      <c r="D2" s="35" t="s">
        <v>444</v>
      </c>
      <c r="E2" s="35" t="s">
        <v>445</v>
      </c>
    </row>
    <row r="3" spans="2:5" x14ac:dyDescent="0.35">
      <c r="B3" s="8" t="s">
        <v>3</v>
      </c>
      <c r="C3" s="8" t="s">
        <v>15</v>
      </c>
      <c r="D3" s="39">
        <v>132</v>
      </c>
      <c r="E3" s="39"/>
    </row>
    <row r="4" spans="2:5" x14ac:dyDescent="0.35">
      <c r="B4" s="8" t="s">
        <v>3</v>
      </c>
      <c r="C4" s="8" t="s">
        <v>14</v>
      </c>
      <c r="D4" s="39"/>
      <c r="E4" s="39">
        <v>200</v>
      </c>
    </row>
    <row r="5" spans="2:5" x14ac:dyDescent="0.35">
      <c r="B5" s="8" t="s">
        <v>3</v>
      </c>
      <c r="C5" s="8" t="s">
        <v>9</v>
      </c>
      <c r="D5" s="39">
        <v>198</v>
      </c>
      <c r="E5" s="39">
        <v>120</v>
      </c>
    </row>
    <row r="6" spans="2:5" x14ac:dyDescent="0.35">
      <c r="B6" s="8" t="s">
        <v>3</v>
      </c>
      <c r="C6" s="8" t="s">
        <v>8</v>
      </c>
      <c r="D6" s="39">
        <v>330</v>
      </c>
      <c r="E6" s="39"/>
    </row>
    <row r="7" spans="2:5" x14ac:dyDescent="0.35">
      <c r="B7" s="8" t="s">
        <v>3</v>
      </c>
      <c r="C7" s="8" t="s">
        <v>7</v>
      </c>
      <c r="D7" s="39">
        <v>66</v>
      </c>
      <c r="E7" s="39"/>
    </row>
    <row r="8" spans="2:5" x14ac:dyDescent="0.35">
      <c r="B8" s="8" t="s">
        <v>3</v>
      </c>
      <c r="C8" s="8" t="s">
        <v>6</v>
      </c>
      <c r="D8" s="39">
        <v>66</v>
      </c>
      <c r="E8" s="39"/>
    </row>
    <row r="9" spans="2:5" x14ac:dyDescent="0.35">
      <c r="B9" s="8" t="s">
        <v>3</v>
      </c>
      <c r="C9" s="8" t="s">
        <v>4</v>
      </c>
      <c r="D9" s="39">
        <v>330</v>
      </c>
      <c r="E9" s="39">
        <v>120</v>
      </c>
    </row>
    <row r="10" spans="2:5" x14ac:dyDescent="0.35">
      <c r="B10" s="34" t="s">
        <v>427</v>
      </c>
      <c r="C10" s="34"/>
      <c r="D10" s="34">
        <v>1122</v>
      </c>
      <c r="E10" s="34">
        <v>440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84361-88ED-4DF8-8327-FEDA46445CC1}">
  <dimension ref="B3:E10"/>
  <sheetViews>
    <sheetView workbookViewId="0">
      <selection activeCell="B3" sqref="B3"/>
    </sheetView>
  </sheetViews>
  <sheetFormatPr baseColWidth="10" defaultRowHeight="14.5" x14ac:dyDescent="0.35"/>
  <cols>
    <col min="2" max="2" width="27.7265625" customWidth="1"/>
    <col min="3" max="3" width="27.81640625" customWidth="1"/>
    <col min="4" max="4" width="21.7265625" customWidth="1"/>
    <col min="5" max="5" width="24.54296875" customWidth="1"/>
  </cols>
  <sheetData>
    <row r="3" spans="2:5" ht="43.5" x14ac:dyDescent="0.35">
      <c r="B3" s="34" t="s">
        <v>217</v>
      </c>
      <c r="C3" s="34" t="s">
        <v>216</v>
      </c>
      <c r="D3" s="35" t="s">
        <v>439</v>
      </c>
      <c r="E3" s="35" t="s">
        <v>440</v>
      </c>
    </row>
    <row r="4" spans="2:5" x14ac:dyDescent="0.35">
      <c r="B4" s="36" t="s">
        <v>101</v>
      </c>
      <c r="C4" s="8" t="s">
        <v>173</v>
      </c>
      <c r="D4" s="8">
        <v>660</v>
      </c>
      <c r="E4" s="8">
        <v>0</v>
      </c>
    </row>
    <row r="5" spans="2:5" x14ac:dyDescent="0.35">
      <c r="B5" s="36" t="s">
        <v>101</v>
      </c>
      <c r="C5" s="8" t="s">
        <v>172</v>
      </c>
      <c r="D5" s="8">
        <v>330</v>
      </c>
      <c r="E5" s="8">
        <v>160</v>
      </c>
    </row>
    <row r="6" spans="2:5" x14ac:dyDescent="0.35">
      <c r="B6" s="36" t="s">
        <v>101</v>
      </c>
      <c r="C6" s="8" t="s">
        <v>171</v>
      </c>
      <c r="D6" s="8">
        <v>0</v>
      </c>
      <c r="E6" s="8">
        <v>160</v>
      </c>
    </row>
    <row r="7" spans="2:5" x14ac:dyDescent="0.35">
      <c r="B7" s="36" t="s">
        <v>101</v>
      </c>
      <c r="C7" s="8" t="s">
        <v>169</v>
      </c>
      <c r="D7" s="8">
        <v>0</v>
      </c>
      <c r="E7" s="8">
        <v>240</v>
      </c>
    </row>
    <row r="8" spans="2:5" x14ac:dyDescent="0.35">
      <c r="B8" s="36" t="s">
        <v>101</v>
      </c>
      <c r="C8" s="8" t="s">
        <v>168</v>
      </c>
      <c r="D8" s="8">
        <v>330</v>
      </c>
      <c r="E8" s="8">
        <v>0</v>
      </c>
    </row>
    <row r="9" spans="2:5" x14ac:dyDescent="0.35">
      <c r="B9" s="36" t="s">
        <v>101</v>
      </c>
      <c r="C9" s="8" t="s">
        <v>165</v>
      </c>
      <c r="D9" s="8">
        <v>0</v>
      </c>
      <c r="E9" s="8">
        <v>160</v>
      </c>
    </row>
    <row r="10" spans="2:5" x14ac:dyDescent="0.35">
      <c r="B10" s="37" t="s">
        <v>427</v>
      </c>
      <c r="C10" s="37"/>
      <c r="D10" s="37">
        <v>1320</v>
      </c>
      <c r="E10" s="37">
        <v>720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C68D2-6A98-495C-835E-4062E44957ED}">
  <dimension ref="B4:E11"/>
  <sheetViews>
    <sheetView workbookViewId="0">
      <selection activeCell="B4" sqref="B4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4" spans="2:5" ht="29" x14ac:dyDescent="0.35">
      <c r="B4" s="34" t="s">
        <v>217</v>
      </c>
      <c r="C4" s="34" t="s">
        <v>216</v>
      </c>
      <c r="D4" s="35" t="s">
        <v>437</v>
      </c>
      <c r="E4" s="35" t="s">
        <v>438</v>
      </c>
    </row>
    <row r="5" spans="2:5" x14ac:dyDescent="0.35">
      <c r="B5" s="36" t="s">
        <v>101</v>
      </c>
      <c r="C5" s="8" t="s">
        <v>174</v>
      </c>
      <c r="D5" s="8">
        <v>264</v>
      </c>
      <c r="E5" s="8">
        <v>160</v>
      </c>
    </row>
    <row r="6" spans="2:5" x14ac:dyDescent="0.35">
      <c r="B6" s="36" t="s">
        <v>101</v>
      </c>
      <c r="C6" s="8" t="s">
        <v>170</v>
      </c>
      <c r="D6" s="8">
        <v>462</v>
      </c>
      <c r="E6" s="8">
        <v>0</v>
      </c>
    </row>
    <row r="7" spans="2:5" x14ac:dyDescent="0.35">
      <c r="B7" s="36" t="s">
        <v>101</v>
      </c>
      <c r="C7" s="8" t="s">
        <v>167</v>
      </c>
      <c r="D7" s="8">
        <v>0</v>
      </c>
      <c r="E7" s="8">
        <v>400</v>
      </c>
    </row>
    <row r="8" spans="2:5" x14ac:dyDescent="0.35">
      <c r="B8" s="36" t="s">
        <v>101</v>
      </c>
      <c r="C8" s="8" t="s">
        <v>150</v>
      </c>
      <c r="D8" s="8">
        <v>0</v>
      </c>
      <c r="E8" s="8">
        <v>160</v>
      </c>
    </row>
    <row r="9" spans="2:5" x14ac:dyDescent="0.35">
      <c r="B9" s="36" t="s">
        <v>101</v>
      </c>
      <c r="C9" s="8" t="s">
        <v>166</v>
      </c>
      <c r="D9" s="8">
        <v>198</v>
      </c>
      <c r="E9" s="8">
        <v>80</v>
      </c>
    </row>
    <row r="10" spans="2:5" x14ac:dyDescent="0.35">
      <c r="B10" s="36" t="s">
        <v>101</v>
      </c>
      <c r="C10" s="8" t="s">
        <v>164</v>
      </c>
      <c r="D10" s="8">
        <v>264</v>
      </c>
      <c r="E10" s="8">
        <v>0</v>
      </c>
    </row>
    <row r="11" spans="2:5" x14ac:dyDescent="0.35">
      <c r="B11" s="37" t="s">
        <v>427</v>
      </c>
      <c r="C11" s="37"/>
      <c r="D11" s="37">
        <v>1188</v>
      </c>
      <c r="E11" s="37">
        <v>800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04043-12DC-4BD3-86DC-2D5EA4BC376F}">
  <dimension ref="B3:E11"/>
  <sheetViews>
    <sheetView workbookViewId="0">
      <selection activeCell="E4" sqref="E4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3" spans="2:5" ht="29" x14ac:dyDescent="0.35">
      <c r="B3" s="34" t="s">
        <v>217</v>
      </c>
      <c r="C3" s="34" t="s">
        <v>216</v>
      </c>
      <c r="D3" s="35" t="s">
        <v>458</v>
      </c>
      <c r="E3" s="35" t="s">
        <v>459</v>
      </c>
    </row>
    <row r="4" spans="2:5" x14ac:dyDescent="0.35">
      <c r="B4" s="12" t="s">
        <v>192</v>
      </c>
      <c r="C4" s="12" t="s">
        <v>206</v>
      </c>
      <c r="D4" s="10">
        <v>546</v>
      </c>
      <c r="E4" s="10">
        <v>0</v>
      </c>
    </row>
    <row r="5" spans="2:5" x14ac:dyDescent="0.35">
      <c r="B5" s="12" t="s">
        <v>192</v>
      </c>
      <c r="C5" s="12" t="s">
        <v>203</v>
      </c>
      <c r="D5" s="10">
        <v>246</v>
      </c>
      <c r="E5" s="10">
        <v>0</v>
      </c>
    </row>
    <row r="6" spans="2:5" x14ac:dyDescent="0.35">
      <c r="B6" s="12" t="s">
        <v>192</v>
      </c>
      <c r="C6" s="12" t="s">
        <v>202</v>
      </c>
      <c r="D6" s="10">
        <v>171</v>
      </c>
      <c r="E6" s="10">
        <v>0</v>
      </c>
    </row>
    <row r="7" spans="2:5" x14ac:dyDescent="0.35">
      <c r="B7" s="12" t="s">
        <v>192</v>
      </c>
      <c r="C7" s="12" t="s">
        <v>201</v>
      </c>
      <c r="D7" s="10">
        <v>150</v>
      </c>
      <c r="E7" s="10">
        <v>0</v>
      </c>
    </row>
    <row r="8" spans="2:5" x14ac:dyDescent="0.35">
      <c r="B8" s="12" t="s">
        <v>192</v>
      </c>
      <c r="C8" s="12" t="s">
        <v>197</v>
      </c>
      <c r="D8" s="10">
        <v>150</v>
      </c>
      <c r="E8" s="10">
        <v>0</v>
      </c>
    </row>
    <row r="9" spans="2:5" x14ac:dyDescent="0.35">
      <c r="B9" s="12" t="s">
        <v>192</v>
      </c>
      <c r="C9" s="12" t="s">
        <v>196</v>
      </c>
      <c r="D9" s="10">
        <v>246</v>
      </c>
      <c r="E9" s="10">
        <v>0</v>
      </c>
    </row>
    <row r="10" spans="2:5" x14ac:dyDescent="0.35">
      <c r="B10" s="12" t="s">
        <v>192</v>
      </c>
      <c r="C10" s="12" t="s">
        <v>194</v>
      </c>
      <c r="D10" s="10">
        <v>300</v>
      </c>
      <c r="E10" s="10">
        <v>0</v>
      </c>
    </row>
    <row r="11" spans="2:5" x14ac:dyDescent="0.35">
      <c r="B11" s="12" t="s">
        <v>192</v>
      </c>
      <c r="C11" s="12" t="s">
        <v>191</v>
      </c>
      <c r="D11" s="10">
        <v>171</v>
      </c>
      <c r="E11" s="10">
        <v>0</v>
      </c>
    </row>
  </sheetData>
  <conditionalFormatting sqref="C3:C11">
    <cfRule type="duplicateValues" dxfId="1" priority="1"/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8D3E5-6D5E-4C88-9CB5-DC689C15A342}">
  <dimension ref="B3:E10"/>
  <sheetViews>
    <sheetView workbookViewId="0">
      <selection activeCell="E9" sqref="E9"/>
    </sheetView>
  </sheetViews>
  <sheetFormatPr baseColWidth="10" defaultRowHeight="14.5" x14ac:dyDescent="0.35"/>
  <cols>
    <col min="2" max="2" width="27.7265625" customWidth="1"/>
    <col min="3" max="3" width="27.81640625" customWidth="1"/>
    <col min="4" max="5" width="26.81640625" customWidth="1"/>
  </cols>
  <sheetData>
    <row r="3" spans="2:5" ht="29" x14ac:dyDescent="0.35">
      <c r="B3" s="34" t="s">
        <v>217</v>
      </c>
      <c r="C3" s="34" t="s">
        <v>216</v>
      </c>
      <c r="D3" s="35" t="s">
        <v>460</v>
      </c>
      <c r="E3" s="35" t="s">
        <v>461</v>
      </c>
    </row>
    <row r="4" spans="2:5" x14ac:dyDescent="0.35">
      <c r="B4" s="12" t="s">
        <v>192</v>
      </c>
      <c r="C4" s="12" t="s">
        <v>205</v>
      </c>
      <c r="D4" s="10">
        <v>200</v>
      </c>
      <c r="E4" s="10"/>
    </row>
    <row r="5" spans="2:5" x14ac:dyDescent="0.35">
      <c r="B5" s="12" t="s">
        <v>192</v>
      </c>
      <c r="C5" s="12" t="s">
        <v>204</v>
      </c>
      <c r="D5" s="10">
        <v>200</v>
      </c>
      <c r="E5" s="10"/>
    </row>
    <row r="6" spans="2:5" x14ac:dyDescent="0.35">
      <c r="B6" s="12" t="s">
        <v>192</v>
      </c>
      <c r="C6" s="12" t="s">
        <v>200</v>
      </c>
      <c r="D6" s="10">
        <v>470</v>
      </c>
      <c r="E6" s="10"/>
    </row>
    <row r="7" spans="2:5" x14ac:dyDescent="0.35">
      <c r="B7" s="12" t="s">
        <v>192</v>
      </c>
      <c r="C7" s="12" t="s">
        <v>199</v>
      </c>
      <c r="D7" s="10">
        <v>200</v>
      </c>
      <c r="E7" s="10"/>
    </row>
    <row r="8" spans="2:5" x14ac:dyDescent="0.35">
      <c r="B8" s="12" t="s">
        <v>192</v>
      </c>
      <c r="C8" s="12" t="s">
        <v>198</v>
      </c>
      <c r="D8" s="10">
        <v>270</v>
      </c>
      <c r="E8" s="10"/>
    </row>
    <row r="9" spans="2:5" x14ac:dyDescent="0.35">
      <c r="B9" s="12" t="s">
        <v>192</v>
      </c>
      <c r="C9" s="12" t="s">
        <v>195</v>
      </c>
      <c r="D9" s="10">
        <v>150</v>
      </c>
      <c r="E9" s="10"/>
    </row>
    <row r="10" spans="2:5" x14ac:dyDescent="0.35">
      <c r="B10" s="12" t="s">
        <v>192</v>
      </c>
      <c r="C10" s="12" t="s">
        <v>193</v>
      </c>
      <c r="D10" s="10">
        <v>490</v>
      </c>
      <c r="E10" s="10"/>
    </row>
  </sheetData>
  <conditionalFormatting sqref="C3:C10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7" ma:contentTypeDescription="Crear nuevo documento." ma:contentTypeScope="" ma:versionID="ee36c3476ce3fef257f3155843196c17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b2e46ea7b149ebd52b488966939a11cf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ae1db4-9b38-4dee-b734-1e01cd3f2951" xsi:nil="true"/>
    <lcf76f155ced4ddcb4097134ff3c332f xmlns="b36853e1-bd4f-403c-adce-06b87032ce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6B7923D-64AC-420B-8790-9FFFF1CA14FD}"/>
</file>

<file path=customXml/itemProps2.xml><?xml version="1.0" encoding="utf-8"?>
<ds:datastoreItem xmlns:ds="http://schemas.openxmlformats.org/officeDocument/2006/customXml" ds:itemID="{923E3AA1-06E4-4675-85D8-98D00211B388}"/>
</file>

<file path=customXml/itemProps3.xml><?xml version="1.0" encoding="utf-8"?>
<ds:datastoreItem xmlns:ds="http://schemas.openxmlformats.org/officeDocument/2006/customXml" ds:itemID="{E9DD27A6-E5B2-47B9-B183-FD373AF60C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24</vt:i4>
      </vt:variant>
    </vt:vector>
  </HeadingPairs>
  <TitlesOfParts>
    <vt:vector size="24" baseType="lpstr">
      <vt:lpstr>MSF</vt:lpstr>
      <vt:lpstr>Regionales 2 contratos</vt:lpstr>
      <vt:lpstr>Zona 16</vt:lpstr>
      <vt:lpstr>Zona 17</vt:lpstr>
      <vt:lpstr>Zona 18</vt:lpstr>
      <vt:lpstr>Zona 19</vt:lpstr>
      <vt:lpstr>Zona 21</vt:lpstr>
      <vt:lpstr>Zona 22</vt:lpstr>
      <vt:lpstr>Zona 23</vt:lpstr>
      <vt:lpstr>Zona 24</vt:lpstr>
      <vt:lpstr>Zona 25</vt:lpstr>
      <vt:lpstr>Zona 26</vt:lpstr>
      <vt:lpstr>Zona 29</vt:lpstr>
      <vt:lpstr>Zona 30</vt:lpstr>
      <vt:lpstr>Zona 31</vt:lpstr>
      <vt:lpstr>Zona 32</vt:lpstr>
      <vt:lpstr>Zona 34</vt:lpstr>
      <vt:lpstr>Zona 35</vt:lpstr>
      <vt:lpstr>Zona 39</vt:lpstr>
      <vt:lpstr>Zona 40</vt:lpstr>
      <vt:lpstr>Zona 41</vt:lpstr>
      <vt:lpstr>Zona 42</vt:lpstr>
      <vt:lpstr>Zona 43</vt:lpstr>
      <vt:lpstr>Zona 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Andres Saavedra Mendoza</dc:creator>
  <cp:lastModifiedBy>CAMILO RUIZ</cp:lastModifiedBy>
  <dcterms:created xsi:type="dcterms:W3CDTF">2023-08-14T21:24:12Z</dcterms:created>
  <dcterms:modified xsi:type="dcterms:W3CDTF">2023-08-15T23:10:18Z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</Properties>
</file>