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25"/>
  <workbookPr showInkAnnotation="0" autoCompressPictures="0"/>
  <mc:AlternateContent xmlns:mc="http://schemas.openxmlformats.org/markup-compatibility/2006">
    <mc:Choice Requires="x15">
      <x15ac:absPath xmlns:x15ac="http://schemas.microsoft.com/office/spreadsheetml/2010/11/ac" url="C:\CH de Colombia SAS\Licitaciones\2019\Documentos y Plantillas\Sistema de Seguridad y Salud en el Trabajo SGSST\"/>
    </mc:Choice>
  </mc:AlternateContent>
  <xr:revisionPtr revIDLastSave="0" documentId="8_{1E1D73A3-90C5-4A81-A5A5-453A6868A240}" xr6:coauthVersionLast="34" xr6:coauthVersionMax="34" xr10:uidLastSave="{00000000-0000-0000-0000-000000000000}"/>
  <bookViews>
    <workbookView xWindow="0" yWindow="0" windowWidth="20490" windowHeight="8940" tabRatio="500" xr2:uid="{00000000-000D-0000-FFFF-FFFF00000000}"/>
  </bookViews>
  <sheets>
    <sheet name="Hoja1" sheetId="1" r:id="rId1"/>
  </sheets>
  <calcPr calcId="179021"/>
  <extLst>
    <ext xmlns:xcalcf="http://schemas.microsoft.com/office/spreadsheetml/2018/calcfeatures" uri="{B58B0392-4F1F-4190-BB64-5DF3571DCE5F}">
      <xcalcf:calcFeatures>
        <xcalcf:feature name="microsoft.com:RD"/>
      </xcalcf:calcFeatures>
    </ext>
    <ext xmlns:mx="http://schemas.microsoft.com/office/mac/excel/2008/main" uri="{7523E5D3-25F3-A5E0-1632-64F254C22452}">
      <mx:ArchID Flags="2"/>
    </ext>
  </extLst>
</workbook>
</file>

<file path=xl/calcChain.xml><?xml version="1.0" encoding="utf-8"?>
<calcChain xmlns="http://schemas.openxmlformats.org/spreadsheetml/2006/main">
  <c r="O20" i="1" l="1"/>
  <c r="O30" i="1" l="1"/>
  <c r="R30" i="1" s="1"/>
  <c r="O43" i="1"/>
  <c r="R43" i="1"/>
  <c r="O44" i="1"/>
  <c r="R44" i="1" s="1"/>
  <c r="O21" i="1"/>
  <c r="R21" i="1" s="1"/>
  <c r="O22" i="1"/>
  <c r="R22" i="1" s="1"/>
  <c r="O23" i="1"/>
  <c r="R23" i="1"/>
  <c r="O24" i="1"/>
  <c r="R24" i="1" s="1"/>
  <c r="O25" i="1"/>
  <c r="R25" i="1" s="1"/>
  <c r="O3" i="1"/>
  <c r="R3" i="1" s="1"/>
  <c r="O61" i="1"/>
  <c r="R61" i="1"/>
  <c r="O60" i="1"/>
  <c r="R60" i="1" s="1"/>
  <c r="O59" i="1"/>
  <c r="R59" i="1" s="1"/>
  <c r="O58" i="1"/>
  <c r="R58" i="1" s="1"/>
  <c r="O57" i="1"/>
  <c r="R57" i="1"/>
  <c r="O56" i="1"/>
  <c r="R56" i="1" s="1"/>
  <c r="O55" i="1"/>
  <c r="R55" i="1" s="1"/>
  <c r="O54" i="1"/>
  <c r="R54" i="1" s="1"/>
  <c r="O53" i="1"/>
  <c r="R53" i="1"/>
  <c r="O52" i="1"/>
  <c r="R52" i="1" s="1"/>
  <c r="O51" i="1"/>
  <c r="R51" i="1" s="1"/>
  <c r="O50" i="1"/>
  <c r="R50" i="1" s="1"/>
  <c r="O49" i="1"/>
  <c r="R49" i="1" s="1"/>
  <c r="O48" i="1"/>
  <c r="R48" i="1" s="1"/>
  <c r="O47" i="1"/>
  <c r="R47" i="1" s="1"/>
  <c r="O46" i="1"/>
  <c r="R46" i="1"/>
  <c r="O45" i="1"/>
  <c r="R45" i="1" s="1"/>
  <c r="O42" i="1"/>
  <c r="R42" i="1" s="1"/>
  <c r="O41" i="1"/>
  <c r="R41" i="1"/>
  <c r="O40" i="1"/>
  <c r="R40" i="1" s="1"/>
  <c r="O39" i="1"/>
  <c r="R39" i="1" s="1"/>
  <c r="O38" i="1"/>
  <c r="R38" i="1" s="1"/>
  <c r="O37" i="1"/>
  <c r="R37" i="1" s="1"/>
  <c r="O36" i="1"/>
  <c r="R36" i="1" s="1"/>
  <c r="O35" i="1"/>
  <c r="R35" i="1" s="1"/>
  <c r="O34" i="1"/>
  <c r="R34" i="1" s="1"/>
  <c r="O33" i="1"/>
  <c r="R33" i="1" s="1"/>
  <c r="O32" i="1"/>
  <c r="R32" i="1"/>
  <c r="O31" i="1"/>
  <c r="R31" i="1" s="1"/>
  <c r="O29" i="1"/>
  <c r="R29" i="1" s="1"/>
  <c r="O28" i="1"/>
  <c r="R28" i="1" s="1"/>
  <c r="O27" i="1"/>
  <c r="R27" i="1"/>
  <c r="O26" i="1"/>
  <c r="R26" i="1" s="1"/>
  <c r="R20" i="1"/>
  <c r="O19" i="1"/>
  <c r="R19" i="1" s="1"/>
  <c r="O18" i="1"/>
  <c r="R18" i="1" s="1"/>
  <c r="O17" i="1"/>
  <c r="R17" i="1"/>
  <c r="O16" i="1"/>
  <c r="R16" i="1" s="1"/>
  <c r="O15" i="1"/>
  <c r="R15" i="1" s="1"/>
  <c r="O14" i="1"/>
  <c r="R14" i="1" s="1"/>
  <c r="O13" i="1"/>
  <c r="R13" i="1"/>
  <c r="O12" i="1"/>
  <c r="R12" i="1" s="1"/>
  <c r="O11" i="1"/>
  <c r="R11" i="1" s="1"/>
  <c r="O10" i="1"/>
  <c r="R10" i="1" s="1"/>
  <c r="O9" i="1"/>
  <c r="R9" i="1"/>
  <c r="O8" i="1"/>
  <c r="R8" i="1" s="1"/>
  <c r="O7" i="1"/>
  <c r="R7" i="1" s="1"/>
  <c r="O6" i="1"/>
  <c r="R6" i="1" s="1"/>
  <c r="O5" i="1"/>
  <c r="R5" i="1" s="1"/>
  <c r="O4" i="1"/>
  <c r="R4"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FABIAN</author>
    <author>educartec</author>
  </authors>
  <commentList>
    <comment ref="P3" authorId="0" shapeId="0" xr:uid="{00000000-0006-0000-0000-000001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3" authorId="1" shapeId="0" xr:uid="{00000000-0006-0000-0000-000002000000}">
      <text>
        <r>
          <rPr>
            <sz val="9"/>
            <color indexed="81"/>
            <rFont val="Tahoma"/>
            <family val="2"/>
          </rPr>
          <t xml:space="preserve">
Mejorar si es posible.  Seria conveniente justificar la intervención y su rentabilidad
</t>
        </r>
      </text>
    </comment>
    <comment ref="P4" authorId="0" shapeId="0" xr:uid="{00000000-0006-0000-0000-000003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4" authorId="1" shapeId="0" xr:uid="{00000000-0006-0000-0000-000004000000}">
      <text>
        <r>
          <rPr>
            <sz val="9"/>
            <color indexed="81"/>
            <rFont val="Tahoma"/>
            <family val="2"/>
          </rPr>
          <t xml:space="preserve">
Mejorar si es posible.  Seria conveniente justificar la intervención y su rentabilidad
</t>
        </r>
      </text>
    </comment>
    <comment ref="P5" authorId="1" shapeId="0" xr:uid="{00000000-0006-0000-0000-000005000000}">
      <text>
        <r>
          <rPr>
            <sz val="9"/>
            <color indexed="81"/>
            <rFont val="Tahoma"/>
            <family val="2"/>
          </rPr>
          <t xml:space="preserve">Situación deficiente con exposición frecuente u ocasional, o bien situación muy deficiente con exposición ocasional o esporádica.  La materialización del Riesgo es posible que suceda varias veces en la vida laboral.
</t>
        </r>
      </text>
    </comment>
    <comment ref="S5" authorId="0" shapeId="0" xr:uid="{00000000-0006-0000-0000-000006000000}">
      <text>
        <r>
          <rPr>
            <sz val="9"/>
            <color indexed="81"/>
            <rFont val="Tahoma"/>
            <family val="2"/>
          </rPr>
          <t xml:space="preserve">Corregir y adoptar medidas de control de inmediato. Sin embargo suspenda actividades si el nivel de consecuencia está por encima de 60.
</t>
        </r>
      </text>
    </comment>
    <comment ref="P6" authorId="1" shapeId="0" xr:uid="{00000000-0006-0000-0000-000007000000}">
      <text>
        <r>
          <rPr>
            <sz val="9"/>
            <color indexed="81"/>
            <rFont val="Tahoma"/>
            <family val="2"/>
          </rPr>
          <t xml:space="preserve">Situación deficiente con exposición frecuente u ocasional, o bien situación muy deficiente con exposición ocasional o esporádica.  La materialización del Riesgo es posible que suceda varias veces en la vida laboral.
</t>
        </r>
      </text>
    </comment>
    <comment ref="S6" authorId="0" shapeId="0" xr:uid="{00000000-0006-0000-0000-000008000000}">
      <text>
        <r>
          <rPr>
            <sz val="9"/>
            <color indexed="81"/>
            <rFont val="Tahoma"/>
            <family val="2"/>
          </rPr>
          <t xml:space="preserve">Corregir y adoptar medidas de control de inmediato. Sin embargo suspenda actividades si el nivel de consecuencia está por encima de 60.
</t>
        </r>
      </text>
    </comment>
    <comment ref="P7" authorId="1" shapeId="0" xr:uid="{00000000-0006-0000-0000-000009000000}">
      <text>
        <r>
          <rPr>
            <sz val="9"/>
            <color indexed="81"/>
            <rFont val="Tahoma"/>
            <family val="2"/>
          </rPr>
          <t xml:space="preserve">Situación mejorable con exposición ocasional o esporádica, o situación sin anomalía destacable con cualquier nivel de exposición.  No es esperable que se materialice el riesgo, aunque puede ser concebible.
</t>
        </r>
      </text>
    </comment>
    <comment ref="S7" authorId="0" shapeId="0" xr:uid="{00000000-0006-0000-0000-00000A000000}">
      <text>
        <r>
          <rPr>
            <sz val="9"/>
            <color indexed="81"/>
            <rFont val="Tahoma"/>
            <family val="2"/>
          </rPr>
          <t xml:space="preserve">Corregir y adoptar medidas de control de inmediato. Sin embargo suspenda actividades si el nivel de consecuencia está por encima de 60.
</t>
        </r>
      </text>
    </comment>
    <comment ref="P8" authorId="0" shapeId="0" xr:uid="{00000000-0006-0000-0000-00000B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8" authorId="1" shapeId="0" xr:uid="{00000000-0006-0000-0000-00000C000000}">
      <text>
        <r>
          <rPr>
            <sz val="9"/>
            <color indexed="81"/>
            <rFont val="Tahoma"/>
            <family val="2"/>
          </rPr>
          <t xml:space="preserve">
Mejorar si es posible.  Seria conveniente justificar la intervención y su rentabilidad
</t>
        </r>
      </text>
    </comment>
    <comment ref="P9" authorId="0" shapeId="0" xr:uid="{00000000-0006-0000-0000-00000D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9" authorId="1" shapeId="0" xr:uid="{00000000-0006-0000-0000-00000E000000}">
      <text>
        <r>
          <rPr>
            <sz val="9"/>
            <color indexed="81"/>
            <rFont val="Tahoma"/>
            <family val="2"/>
          </rPr>
          <t xml:space="preserve">
Mejorar si es posible.  Seria conveniente justificar la intervención y su rentabilidad
</t>
        </r>
      </text>
    </comment>
    <comment ref="P10" authorId="0" shapeId="0" xr:uid="{00000000-0006-0000-0000-00000F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10" authorId="1" shapeId="0" xr:uid="{00000000-0006-0000-0000-000010000000}">
      <text>
        <r>
          <rPr>
            <sz val="9"/>
            <color indexed="81"/>
            <rFont val="Tahoma"/>
            <family val="2"/>
          </rPr>
          <t xml:space="preserve">
Mejorar si es posible.  Seria conveniente justificar la intervención y su rentabilidad
</t>
        </r>
      </text>
    </comment>
    <comment ref="P11" authorId="1" shapeId="0" xr:uid="{00000000-0006-0000-0000-000011000000}">
      <text>
        <r>
          <rPr>
            <sz val="9"/>
            <color indexed="81"/>
            <rFont val="Tahoma"/>
            <family val="2"/>
          </rPr>
          <t xml:space="preserve">Situación mejorable con exposición ocasional o esporádica, o situación sin anomalía destacable con cualquier nivel de exposición.  No es esperable que se materialice el riesgo, aunque puede ser concebible.
</t>
        </r>
      </text>
    </comment>
    <comment ref="S11" authorId="1" shapeId="0" xr:uid="{00000000-0006-0000-0000-000012000000}">
      <text>
        <r>
          <rPr>
            <sz val="9"/>
            <color indexed="81"/>
            <rFont val="Tahoma"/>
            <family val="2"/>
          </rPr>
          <t xml:space="preserve">
Mejorar si es posible.  Seria conveniente justificar la intervención y su rentabilidad
</t>
        </r>
      </text>
    </comment>
    <comment ref="P12" authorId="1" shapeId="0" xr:uid="{00000000-0006-0000-0000-000013000000}">
      <text>
        <r>
          <rPr>
            <sz val="9"/>
            <color indexed="81"/>
            <rFont val="Tahoma"/>
            <family val="2"/>
          </rPr>
          <t xml:space="preserve">Situación deficiente con exposición frecuente u ocasional, o bien situación muy deficiente con exposición ocasional o esporádica.  La materialización del Riesgo es posible que suceda varias veces en la vida laboral.
</t>
        </r>
      </text>
    </comment>
    <comment ref="S12" authorId="0" shapeId="0" xr:uid="{00000000-0006-0000-0000-000014000000}">
      <text>
        <r>
          <rPr>
            <sz val="9"/>
            <color indexed="81"/>
            <rFont val="Tahoma"/>
            <family val="2"/>
          </rPr>
          <t xml:space="preserve">Corregir y adoptar medidas de control de inmediato. Sin embargo suspenda actividades si el nivel de consecuencia está por encima de 60.
</t>
        </r>
      </text>
    </comment>
    <comment ref="P13" authorId="0" shapeId="0" xr:uid="{00000000-0006-0000-0000-000015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13" authorId="1" shapeId="0" xr:uid="{00000000-0006-0000-0000-000016000000}">
      <text>
        <r>
          <rPr>
            <sz val="9"/>
            <color indexed="81"/>
            <rFont val="Tahoma"/>
            <family val="2"/>
          </rPr>
          <t xml:space="preserve">
Mejorar si es posible.  Seria conveniente justificar la intervención y su rentabilidad
</t>
        </r>
      </text>
    </comment>
    <comment ref="P14" authorId="1" shapeId="0" xr:uid="{00000000-0006-0000-0000-000017000000}">
      <text>
        <r>
          <rPr>
            <sz val="9"/>
            <color indexed="81"/>
            <rFont val="Tahoma"/>
            <family val="2"/>
          </rPr>
          <t xml:space="preserve">Situación deficiente con exposición frecuente u ocasional, o bien situación muy deficiente con exposición ocasional o esporádica.  La materialización del Riesgo es posible que suceda varias veces en la vida laboral.
</t>
        </r>
      </text>
    </comment>
    <comment ref="S14" authorId="0" shapeId="0" xr:uid="{00000000-0006-0000-0000-000018000000}">
      <text>
        <r>
          <rPr>
            <sz val="9"/>
            <color indexed="81"/>
            <rFont val="Tahoma"/>
            <family val="2"/>
          </rPr>
          <t xml:space="preserve">Corregir y adoptar medidas de control de inmediato. Sin embargo suspenda actividades si el nivel de consecuencia está por encima de 60.
</t>
        </r>
      </text>
    </comment>
    <comment ref="P15" authorId="1" shapeId="0" xr:uid="{00000000-0006-0000-0000-000019000000}">
      <text>
        <r>
          <rPr>
            <sz val="9"/>
            <color indexed="81"/>
            <rFont val="Tahoma"/>
            <family val="2"/>
          </rPr>
          <t xml:space="preserve">Situación deficiente con exposición frecuente u ocasional, o bien situación muy deficiente con exposición ocasional o esporádica.  La materialización del Riesgo es posible que suceda varias veces en la vida laboral.
</t>
        </r>
      </text>
    </comment>
    <comment ref="S15" authorId="0" shapeId="0" xr:uid="{00000000-0006-0000-0000-00001A000000}">
      <text>
        <r>
          <rPr>
            <sz val="9"/>
            <color indexed="81"/>
            <rFont val="Tahoma"/>
            <family val="2"/>
          </rPr>
          <t xml:space="preserve">Corregir y adoptar medidas de control de inmediato. Sin embargo suspenda actividades si el nivel de consecuencia está por encima de 60.
</t>
        </r>
      </text>
    </comment>
    <comment ref="P16" authorId="1" shapeId="0" xr:uid="{00000000-0006-0000-0000-00001B000000}">
      <text>
        <r>
          <rPr>
            <sz val="9"/>
            <color indexed="81"/>
            <rFont val="Tahoma"/>
            <family val="2"/>
          </rPr>
          <t xml:space="preserve">Situación mejorable con exposición ocasional o esporádica, o situación sin anomalía destacable con cualquier nivel de exposición.  No es esperable que se materialice el riesgo, aunque puede ser concebible.
</t>
        </r>
      </text>
    </comment>
    <comment ref="S16" authorId="0" shapeId="0" xr:uid="{00000000-0006-0000-0000-00001C000000}">
      <text>
        <r>
          <rPr>
            <sz val="9"/>
            <color indexed="81"/>
            <rFont val="Tahoma"/>
            <family val="2"/>
          </rPr>
          <t xml:space="preserve">Corregir y adoptar medidas de control de inmediato. Sin embargo suspenda actividades si el nivel de consecuencia está por encima de 60.
</t>
        </r>
      </text>
    </comment>
    <comment ref="P17" authorId="0" shapeId="0" xr:uid="{00000000-0006-0000-0000-00001D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17" authorId="1" shapeId="0" xr:uid="{00000000-0006-0000-0000-00001E000000}">
      <text>
        <r>
          <rPr>
            <sz val="9"/>
            <color indexed="81"/>
            <rFont val="Tahoma"/>
            <family val="2"/>
          </rPr>
          <t xml:space="preserve">
Mejorar si es posible.  Seria conveniente justificar la intervención y su rentabilidad
</t>
        </r>
      </text>
    </comment>
    <comment ref="P18" authorId="0" shapeId="0" xr:uid="{00000000-0006-0000-0000-00001F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18" authorId="1" shapeId="0" xr:uid="{00000000-0006-0000-0000-000020000000}">
      <text>
        <r>
          <rPr>
            <sz val="9"/>
            <color indexed="81"/>
            <rFont val="Tahoma"/>
            <family val="2"/>
          </rPr>
          <t xml:space="preserve">
Mejorar si es posible.  Seria conveniente justificar la intervención y su rentabilidad
</t>
        </r>
      </text>
    </comment>
    <comment ref="P19" authorId="1" shapeId="0" xr:uid="{00000000-0006-0000-0000-000021000000}">
      <text>
        <r>
          <rPr>
            <sz val="9"/>
            <color indexed="81"/>
            <rFont val="Tahoma"/>
            <family val="2"/>
          </rPr>
          <t xml:space="preserve">Situación deficiente con exposición frecuente u ocasional, o bien situación muy deficiente con exposición ocasional o esporádica.  La materialización del Riesgo es posible que suceda varias veces en la vida laboral.
</t>
        </r>
      </text>
    </comment>
    <comment ref="S19" authorId="0" shapeId="0" xr:uid="{00000000-0006-0000-0000-000022000000}">
      <text>
        <r>
          <rPr>
            <sz val="9"/>
            <color indexed="81"/>
            <rFont val="Tahoma"/>
            <family val="2"/>
          </rPr>
          <t xml:space="preserve">Corregir y adoptar medidas de control de inmediato. Sin embargo suspenda actividades si el nivel de consecuencia está por encima de 60.
</t>
        </r>
      </text>
    </comment>
    <comment ref="P20" authorId="1" shapeId="0" xr:uid="{00000000-0006-0000-0000-000023000000}">
      <text>
        <r>
          <rPr>
            <sz val="9"/>
            <color indexed="81"/>
            <rFont val="Tahoma"/>
            <family val="2"/>
          </rPr>
          <t xml:space="preserve">Situación mejorable con exposición ocasional o esporádica, o situación sin anomalía destacable con cualquier nivel de exposición.  No es esperable que se materialice el riesgo, aunque puede ser concebible.
</t>
        </r>
      </text>
    </comment>
    <comment ref="S20" authorId="0" shapeId="0" xr:uid="{00000000-0006-0000-0000-000024000000}">
      <text>
        <r>
          <rPr>
            <sz val="9"/>
            <color indexed="81"/>
            <rFont val="Tahoma"/>
            <family val="2"/>
          </rPr>
          <t xml:space="preserve">Corregir y adoptar medidas de control de inmediato. Sin embargo suspenda actividades si el nivel de consecuencia está por encima de 60.
</t>
        </r>
      </text>
    </comment>
    <comment ref="P21" authorId="1" shapeId="0" xr:uid="{00000000-0006-0000-0000-000025000000}">
      <text>
        <r>
          <rPr>
            <sz val="9"/>
            <color indexed="81"/>
            <rFont val="Tahoma"/>
            <family val="2"/>
          </rPr>
          <t xml:space="preserve">Situación deficiente con exposición frecuente u ocasional, o bien situación muy deficiente con exposición ocasional o esporádica.  La materialización del Riesgo es posible que suceda varias veces en la vida laboral.
</t>
        </r>
      </text>
    </comment>
    <comment ref="S21" authorId="0" shapeId="0" xr:uid="{00000000-0006-0000-0000-000026000000}">
      <text>
        <r>
          <rPr>
            <sz val="9"/>
            <color indexed="81"/>
            <rFont val="Tahoma"/>
            <family val="2"/>
          </rPr>
          <t xml:space="preserve">Corregir y adoptar medidas de control de inmediato. Sin embargo suspenda actividades si el nivel de consecuencia está por encima de 60.
</t>
        </r>
      </text>
    </comment>
    <comment ref="P22" authorId="0" shapeId="0" xr:uid="{00000000-0006-0000-0000-000027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22" authorId="1" shapeId="0" xr:uid="{00000000-0006-0000-0000-000028000000}">
      <text>
        <r>
          <rPr>
            <sz val="9"/>
            <color indexed="81"/>
            <rFont val="Tahoma"/>
            <family val="2"/>
          </rPr>
          <t xml:space="preserve">
Mejorar si es posible.  Seria conveniente justificar la intervención y su rentabilidad
</t>
        </r>
      </text>
    </comment>
    <comment ref="P23" authorId="0" shapeId="0" xr:uid="{00000000-0006-0000-0000-000029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23" authorId="1" shapeId="0" xr:uid="{00000000-0006-0000-0000-00002A000000}">
      <text>
        <r>
          <rPr>
            <sz val="9"/>
            <color indexed="81"/>
            <rFont val="Tahoma"/>
            <family val="2"/>
          </rPr>
          <t xml:space="preserve">
Mejorar si es posible.  Seria conveniente justificar la intervención y su rentabilidad
</t>
        </r>
      </text>
    </comment>
    <comment ref="P24" authorId="0" shapeId="0" xr:uid="{00000000-0006-0000-0000-00002B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24" authorId="1" shapeId="0" xr:uid="{00000000-0006-0000-0000-00002C000000}">
      <text>
        <r>
          <rPr>
            <sz val="9"/>
            <color indexed="81"/>
            <rFont val="Tahoma"/>
            <family val="2"/>
          </rPr>
          <t xml:space="preserve">
Mejorar si es posible.  Seria conveniente justificar la intervención y su rentabilidad
</t>
        </r>
      </text>
    </comment>
    <comment ref="P25" authorId="0" shapeId="0" xr:uid="{00000000-0006-0000-0000-00002D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25" authorId="1" shapeId="0" xr:uid="{00000000-0006-0000-0000-00002E000000}">
      <text>
        <r>
          <rPr>
            <sz val="9"/>
            <color indexed="81"/>
            <rFont val="Tahoma"/>
            <family val="2"/>
          </rPr>
          <t xml:space="preserve">
Mejorar si es posible.  Seria conveniente justificar la intervención y su rentabilidad
</t>
        </r>
      </text>
    </comment>
    <comment ref="P26" authorId="1" shapeId="0" xr:uid="{00000000-0006-0000-0000-00002F000000}">
      <text>
        <r>
          <rPr>
            <sz val="9"/>
            <color indexed="81"/>
            <rFont val="Tahoma"/>
            <family val="2"/>
          </rPr>
          <t xml:space="preserve">Situación deficiente con exposición frecuente u ocasional, o bien situación muy deficiente con exposición ocasional o esporádica.  La materialización del Riesgo es posible que suceda varias veces en la vida laboral.
</t>
        </r>
      </text>
    </comment>
    <comment ref="S26" authorId="0" shapeId="0" xr:uid="{00000000-0006-0000-0000-000030000000}">
      <text>
        <r>
          <rPr>
            <sz val="9"/>
            <color indexed="81"/>
            <rFont val="Tahoma"/>
            <family val="2"/>
          </rPr>
          <t xml:space="preserve">Corregir y adoptar medidas de control de inmediato. Sin embargo suspenda actividades si el nivel de consecuencia está por encima de 60.
</t>
        </r>
      </text>
    </comment>
    <comment ref="P27" authorId="1" shapeId="0" xr:uid="{00000000-0006-0000-0000-000031000000}">
      <text>
        <r>
          <rPr>
            <sz val="9"/>
            <color indexed="81"/>
            <rFont val="Tahoma"/>
            <family val="2"/>
          </rPr>
          <t xml:space="preserve">Situación deficiente con exposición frecuente u ocasional, o bien situación muy deficiente con exposición ocasional o esporádica.  La materialización del Riesgo es posible que suceda varias veces en la vida laboral.
</t>
        </r>
      </text>
    </comment>
    <comment ref="S27" authorId="0" shapeId="0" xr:uid="{00000000-0006-0000-0000-000032000000}">
      <text>
        <r>
          <rPr>
            <sz val="9"/>
            <color indexed="81"/>
            <rFont val="Tahoma"/>
            <family val="2"/>
          </rPr>
          <t xml:space="preserve">Corregir y adoptar medidas de control de inmediato. Sin embargo suspenda actividades si el nivel de consecuencia está por encima de 60.
</t>
        </r>
      </text>
    </comment>
    <comment ref="P28" authorId="0" shapeId="0" xr:uid="{00000000-0006-0000-0000-000033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28" authorId="1" shapeId="0" xr:uid="{00000000-0006-0000-0000-000034000000}">
      <text>
        <r>
          <rPr>
            <sz val="9"/>
            <color indexed="81"/>
            <rFont val="Tahoma"/>
            <family val="2"/>
          </rPr>
          <t xml:space="preserve">
Mejorar si es posible.  Seria conveniente justificar la intervención y su rentabilidad
</t>
        </r>
      </text>
    </comment>
    <comment ref="P29" authorId="0" shapeId="0" xr:uid="{00000000-0006-0000-0000-000035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29" authorId="1" shapeId="0" xr:uid="{00000000-0006-0000-0000-000036000000}">
      <text>
        <r>
          <rPr>
            <sz val="9"/>
            <color indexed="81"/>
            <rFont val="Tahoma"/>
            <family val="2"/>
          </rPr>
          <t xml:space="preserve">
Mejorar si es posible.  Seria conveniente justificar la intervención y su rentabilidad
</t>
        </r>
      </text>
    </comment>
    <comment ref="P30" authorId="0" shapeId="0" xr:uid="{00000000-0006-0000-0000-000037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30" authorId="0" shapeId="0" xr:uid="{00000000-0006-0000-0000-000038000000}">
      <text>
        <r>
          <rPr>
            <sz val="9"/>
            <color indexed="81"/>
            <rFont val="Tahoma"/>
            <family val="2"/>
          </rPr>
          <t xml:space="preserve">Corregir y adoptar medidas de control de inmediato. Sin embargo suspenda actividades si el nivel de consecuencia está por encima de 60.
</t>
        </r>
      </text>
    </comment>
    <comment ref="P31" authorId="1" shapeId="0" xr:uid="{00000000-0006-0000-0000-000039000000}">
      <text>
        <r>
          <rPr>
            <sz val="9"/>
            <color indexed="81"/>
            <rFont val="Tahoma"/>
            <family val="2"/>
          </rPr>
          <t xml:space="preserve">Situación mejorable con exposición ocasional o esporádica, o situación sin anomalía destacable con cualquier nivel de exposición.  No es esperable que se materialice el riesgo, aunque puede ser concebible.
</t>
        </r>
      </text>
    </comment>
    <comment ref="S31" authorId="0" shapeId="0" xr:uid="{00000000-0006-0000-0000-00003A000000}">
      <text>
        <r>
          <rPr>
            <sz val="9"/>
            <color indexed="81"/>
            <rFont val="Tahoma"/>
            <family val="2"/>
          </rPr>
          <t xml:space="preserve">Corregir y adoptar medidas de control de inmediato. Sin embargo suspenda actividades si el nivel de consecuencia está por encima de 60.
</t>
        </r>
      </text>
    </comment>
    <comment ref="P32" authorId="0" shapeId="0" xr:uid="{00000000-0006-0000-0000-00003B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32" authorId="0" shapeId="0" xr:uid="{00000000-0006-0000-0000-00003C000000}">
      <text>
        <r>
          <rPr>
            <sz val="9"/>
            <color indexed="81"/>
            <rFont val="Tahoma"/>
            <family val="2"/>
          </rPr>
          <t xml:space="preserve">Corregir y adoptar medidas de control de inmediato. Sin embargo suspenda actividades si el nivel de consecuencia está por encima de 60.
</t>
        </r>
      </text>
    </comment>
    <comment ref="P33" authorId="0" shapeId="0" xr:uid="{00000000-0006-0000-0000-00003D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33" authorId="1" shapeId="0" xr:uid="{00000000-0006-0000-0000-00003E000000}">
      <text>
        <r>
          <rPr>
            <sz val="9"/>
            <color indexed="81"/>
            <rFont val="Tahoma"/>
            <family val="2"/>
          </rPr>
          <t xml:space="preserve">
Mejorar si es posible.  Seria conveniente justificar la intervención y su rentabilidad
</t>
        </r>
      </text>
    </comment>
    <comment ref="P34" authorId="0" shapeId="0" xr:uid="{00000000-0006-0000-0000-00003F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34" authorId="1" shapeId="0" xr:uid="{00000000-0006-0000-0000-000040000000}">
      <text>
        <r>
          <rPr>
            <sz val="9"/>
            <color indexed="81"/>
            <rFont val="Tahoma"/>
            <family val="2"/>
          </rPr>
          <t xml:space="preserve">
Mejorar si es posible.  Seria conveniente justificar la intervención y su rentabilidad
</t>
        </r>
      </text>
    </comment>
    <comment ref="P35" authorId="0" shapeId="0" xr:uid="{00000000-0006-0000-0000-000041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35" authorId="1" shapeId="0" xr:uid="{00000000-0006-0000-0000-000042000000}">
      <text>
        <r>
          <rPr>
            <sz val="9"/>
            <color indexed="81"/>
            <rFont val="Tahoma"/>
            <family val="2"/>
          </rPr>
          <t xml:space="preserve">
Mejorar si es posible.  Seria conveniente justificar la intervención y su rentabilidad
</t>
        </r>
      </text>
    </comment>
    <comment ref="P36" authorId="1" shapeId="0" xr:uid="{00000000-0006-0000-0000-000043000000}">
      <text>
        <r>
          <rPr>
            <sz val="9"/>
            <color indexed="81"/>
            <rFont val="Tahoma"/>
            <family val="2"/>
          </rPr>
          <t xml:space="preserve">Situación deficiente con exposición frecuente u ocasional, o bien situación muy deficiente con exposición ocasional o esporádica.  La materialización del Riesgo es posible que suceda varias veces en la vida laboral.
</t>
        </r>
      </text>
    </comment>
    <comment ref="S36" authorId="0" shapeId="0" xr:uid="{00000000-0006-0000-0000-000044000000}">
      <text>
        <r>
          <rPr>
            <sz val="9"/>
            <color indexed="81"/>
            <rFont val="Tahoma"/>
            <family val="2"/>
          </rPr>
          <t xml:space="preserve">Corregir y adoptar medidas de control de inmediato. Sin embargo suspenda actividades si el nivel de consecuencia está por encima de 60.
</t>
        </r>
      </text>
    </comment>
    <comment ref="P37" authorId="1" shapeId="0" xr:uid="{00000000-0006-0000-0000-000045000000}">
      <text>
        <r>
          <rPr>
            <sz val="9"/>
            <color indexed="81"/>
            <rFont val="Tahoma"/>
            <family val="2"/>
          </rPr>
          <t xml:space="preserve">Situación deficiente con exposición frecuente u ocasional, o bien situación muy deficiente con exposición ocasional o esporádica.  La materialización del Riesgo es posible que suceda varias veces en la vida laboral.
</t>
        </r>
      </text>
    </comment>
    <comment ref="S37" authorId="0" shapeId="0" xr:uid="{00000000-0006-0000-0000-000046000000}">
      <text>
        <r>
          <rPr>
            <sz val="9"/>
            <color indexed="81"/>
            <rFont val="Tahoma"/>
            <family val="2"/>
          </rPr>
          <t xml:space="preserve">Corregir y adoptar medidas de control de inmediato. Sin embargo suspenda actividades si el nivel de consecuencia está por encima de 60.
</t>
        </r>
      </text>
    </comment>
    <comment ref="P38" authorId="0" shapeId="0" xr:uid="{00000000-0006-0000-0000-000047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38" authorId="1" shapeId="0" xr:uid="{00000000-0006-0000-0000-000048000000}">
      <text>
        <r>
          <rPr>
            <sz val="9"/>
            <color indexed="81"/>
            <rFont val="Tahoma"/>
            <family val="2"/>
          </rPr>
          <t xml:space="preserve">
Mejorar si es posible.  Seria conveniente justificar la intervención y su rentabilidad
</t>
        </r>
      </text>
    </comment>
    <comment ref="P39" authorId="1" shapeId="0" xr:uid="{00000000-0006-0000-0000-000049000000}">
      <text>
        <r>
          <rPr>
            <sz val="9"/>
            <color indexed="81"/>
            <rFont val="Tahoma"/>
            <family val="2"/>
          </rPr>
          <t xml:space="preserve">Situación mejorable con exposición ocasional o esporádica, o situación sin anomalía destacable con cualquier nivel de exposición.  No es esperable que se materialice el riesgo, aunque puede ser concebible.
</t>
        </r>
      </text>
    </comment>
    <comment ref="S39" authorId="0" shapeId="0" xr:uid="{00000000-0006-0000-0000-00004A000000}">
      <text>
        <r>
          <rPr>
            <sz val="9"/>
            <color indexed="81"/>
            <rFont val="Tahoma"/>
            <family val="2"/>
          </rPr>
          <t xml:space="preserve">Corregir y adoptar medidas de control de inmediato. Sin embargo suspenda actividades si el nivel de consecuencia está por encima de 60.
</t>
        </r>
      </text>
    </comment>
    <comment ref="P40" authorId="0" shapeId="0" xr:uid="{00000000-0006-0000-0000-00004B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40" authorId="1" shapeId="0" xr:uid="{00000000-0006-0000-0000-00004C000000}">
      <text>
        <r>
          <rPr>
            <sz val="9"/>
            <color indexed="81"/>
            <rFont val="Tahoma"/>
            <family val="2"/>
          </rPr>
          <t xml:space="preserve">
Mejorar si es posible.  Seria conveniente justificar la intervención y su rentabilidad
</t>
        </r>
      </text>
    </comment>
    <comment ref="P41" authorId="0" shapeId="0" xr:uid="{00000000-0006-0000-0000-00004D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41" authorId="1" shapeId="0" xr:uid="{00000000-0006-0000-0000-00004E000000}">
      <text>
        <r>
          <rPr>
            <sz val="9"/>
            <color indexed="81"/>
            <rFont val="Tahoma"/>
            <family val="2"/>
          </rPr>
          <t xml:space="preserve">
Mejorar si es posible.  Seria conveniente justificar la intervención y su rentabilidad
</t>
        </r>
      </text>
    </comment>
    <comment ref="P42" authorId="1" shapeId="0" xr:uid="{00000000-0006-0000-0000-00004F000000}">
      <text>
        <r>
          <rPr>
            <sz val="9"/>
            <color indexed="81"/>
            <rFont val="Tahoma"/>
            <family val="2"/>
          </rPr>
          <t xml:space="preserve">Situación deficiente con exposición frecuente u ocasional, o bien situación muy deficiente con exposición ocasional o esporádica.  La materialización del Riesgo es posible que suceda varias veces en la vida laboral.
</t>
        </r>
      </text>
    </comment>
    <comment ref="S42" authorId="0" shapeId="0" xr:uid="{00000000-0006-0000-0000-000050000000}">
      <text>
        <r>
          <rPr>
            <sz val="9"/>
            <color indexed="81"/>
            <rFont val="Tahoma"/>
            <family val="2"/>
          </rPr>
          <t xml:space="preserve">Corregir y adoptar medidas de control de inmediato. Sin embargo suspenda actividades si el nivel de consecuencia está por encima de 60.
</t>
        </r>
      </text>
    </comment>
    <comment ref="P43" authorId="1" shapeId="0" xr:uid="{00000000-0006-0000-0000-000051000000}">
      <text>
        <r>
          <rPr>
            <sz val="9"/>
            <color indexed="81"/>
            <rFont val="Tahoma"/>
            <family val="2"/>
          </rPr>
          <t xml:space="preserve">Situación deficiente con exposición frecuente u ocasional, o bien situación muy deficiente con exposición ocasional o esporádica.  La materialización del Riesgo es posible que suceda varias veces en la vida laboral.
</t>
        </r>
      </text>
    </comment>
    <comment ref="S43" authorId="0" shapeId="0" xr:uid="{00000000-0006-0000-0000-000052000000}">
      <text>
        <r>
          <rPr>
            <sz val="9"/>
            <color indexed="81"/>
            <rFont val="Tahoma"/>
            <family val="2"/>
          </rPr>
          <t xml:space="preserve">Corregir y adoptar medidas de control de inmediato. Sin embargo suspenda actividades si el nivel de consecuencia está por encima de 60.
</t>
        </r>
      </text>
    </comment>
    <comment ref="P44" authorId="0" shapeId="0" xr:uid="{00000000-0006-0000-0000-000053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44" authorId="1" shapeId="0" xr:uid="{00000000-0006-0000-0000-000054000000}">
      <text>
        <r>
          <rPr>
            <sz val="9"/>
            <color indexed="81"/>
            <rFont val="Tahoma"/>
            <family val="2"/>
          </rPr>
          <t xml:space="preserve">
Mejorar si es posible.  Seria conveniente justificar la intervención y su rentabilidad
</t>
        </r>
      </text>
    </comment>
    <comment ref="P45" authorId="1" shapeId="0" xr:uid="{00000000-0006-0000-0000-000055000000}">
      <text>
        <r>
          <rPr>
            <sz val="9"/>
            <color indexed="81"/>
            <rFont val="Tahoma"/>
            <family val="2"/>
          </rPr>
          <t xml:space="preserve">Situación mejorable con exposición ocasional o esporádica, o situación sin anomalía destacable con cualquier nivel de exposición.  No es esperable que se materialice el riesgo, aunque puede ser concebible.
</t>
        </r>
      </text>
    </comment>
    <comment ref="S45" authorId="0" shapeId="0" xr:uid="{00000000-0006-0000-0000-000056000000}">
      <text>
        <r>
          <rPr>
            <sz val="9"/>
            <color indexed="81"/>
            <rFont val="Tahoma"/>
            <family val="2"/>
          </rPr>
          <t xml:space="preserve">Corregir y adoptar medidas de control de inmediato. Sin embargo suspenda actividades si el nivel de consecuencia está por encima de 60.
</t>
        </r>
      </text>
    </comment>
    <comment ref="P46" authorId="0" shapeId="0" xr:uid="{00000000-0006-0000-0000-000057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46" authorId="1" shapeId="0" xr:uid="{00000000-0006-0000-0000-000058000000}">
      <text>
        <r>
          <rPr>
            <sz val="9"/>
            <color indexed="81"/>
            <rFont val="Tahoma"/>
            <family val="2"/>
          </rPr>
          <t xml:space="preserve">
Mejorar si es posible.  Seria conveniente justificar la intervención y su rentabilidad
</t>
        </r>
      </text>
    </comment>
    <comment ref="P47" authorId="0" shapeId="0" xr:uid="{00000000-0006-0000-0000-000059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47" authorId="1" shapeId="0" xr:uid="{00000000-0006-0000-0000-00005A000000}">
      <text>
        <r>
          <rPr>
            <sz val="9"/>
            <color indexed="81"/>
            <rFont val="Tahoma"/>
            <family val="2"/>
          </rPr>
          <t xml:space="preserve">
Mejorar si es posible.  Seria conveniente justificar la intervención y su rentabilidad
</t>
        </r>
      </text>
    </comment>
    <comment ref="P48" authorId="0" shapeId="0" xr:uid="{00000000-0006-0000-0000-00005B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48" authorId="1" shapeId="0" xr:uid="{00000000-0006-0000-0000-00005C000000}">
      <text>
        <r>
          <rPr>
            <sz val="9"/>
            <color indexed="81"/>
            <rFont val="Tahoma"/>
            <family val="2"/>
          </rPr>
          <t xml:space="preserve">
Mejorar si es posible.  Seria conveniente justificar la intervención y su rentabilidad
</t>
        </r>
      </text>
    </comment>
    <comment ref="P49" authorId="1" shapeId="0" xr:uid="{00000000-0006-0000-0000-00005D000000}">
      <text>
        <r>
          <rPr>
            <sz val="9"/>
            <color indexed="81"/>
            <rFont val="Tahoma"/>
            <family val="2"/>
          </rPr>
          <t xml:space="preserve">Situación deficiente con exposición frecuente u ocasional, o bien situación muy deficiente con exposición ocasional o esporádica.  La materialización del Riesgo es posible que suceda varias veces en la vida laboral.
</t>
        </r>
      </text>
    </comment>
    <comment ref="S49" authorId="0" shapeId="0" xr:uid="{00000000-0006-0000-0000-00005E000000}">
      <text>
        <r>
          <rPr>
            <sz val="9"/>
            <color indexed="81"/>
            <rFont val="Tahoma"/>
            <family val="2"/>
          </rPr>
          <t xml:space="preserve">Corregir y adoptar medidas de control de inmediato. Sin embargo suspenda actividades si el nivel de consecuencia está por encima de 60.
</t>
        </r>
      </text>
    </comment>
    <comment ref="P50" authorId="1" shapeId="0" xr:uid="{00000000-0006-0000-0000-00005F000000}">
      <text>
        <r>
          <rPr>
            <sz val="9"/>
            <color indexed="81"/>
            <rFont val="Tahoma"/>
            <family val="2"/>
          </rPr>
          <t xml:space="preserve">Situación deficiente con exposición frecuente u ocasional, o bien situación muy deficiente con exposición ocasional o esporádica.  La materialización del Riesgo es posible que suceda varias veces en la vida laboral.
</t>
        </r>
      </text>
    </comment>
    <comment ref="S50" authorId="0" shapeId="0" xr:uid="{00000000-0006-0000-0000-000060000000}">
      <text>
        <r>
          <rPr>
            <sz val="9"/>
            <color indexed="81"/>
            <rFont val="Tahoma"/>
            <family val="2"/>
          </rPr>
          <t xml:space="preserve">Corregir y adoptar medidas de control de inmediato. Sin embargo suspenda actividades si el nivel de consecuencia está por encima de 60.
</t>
        </r>
      </text>
    </comment>
    <comment ref="P51" authorId="0" shapeId="0" xr:uid="{00000000-0006-0000-0000-000061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51" authorId="1" shapeId="0" xr:uid="{00000000-0006-0000-0000-000062000000}">
      <text>
        <r>
          <rPr>
            <sz val="9"/>
            <color indexed="81"/>
            <rFont val="Tahoma"/>
            <family val="2"/>
          </rPr>
          <t xml:space="preserve">
Mejorar si es posible.  Seria conveniente justificar la intervención y su rentabilidad
</t>
        </r>
      </text>
    </comment>
    <comment ref="P52" authorId="1" shapeId="0" xr:uid="{00000000-0006-0000-0000-000063000000}">
      <text>
        <r>
          <rPr>
            <sz val="9"/>
            <color indexed="81"/>
            <rFont val="Tahoma"/>
            <family val="2"/>
          </rPr>
          <t xml:space="preserve">Situación mejorable con exposición ocasional o esporádica, o situación sin anomalía destacable con cualquier nivel de exposición.  No es esperable que se materialice el riesgo, aunque puede ser concebible.
</t>
        </r>
      </text>
    </comment>
    <comment ref="S52" authorId="0" shapeId="0" xr:uid="{00000000-0006-0000-0000-000064000000}">
      <text>
        <r>
          <rPr>
            <sz val="9"/>
            <color indexed="81"/>
            <rFont val="Tahoma"/>
            <family val="2"/>
          </rPr>
          <t xml:space="preserve">Corregir y adoptar medidas de control de inmediato. Sin embargo suspenda actividades si el nivel de consecuencia está por encima de 60.
</t>
        </r>
      </text>
    </comment>
    <comment ref="P53" authorId="0" shapeId="0" xr:uid="{00000000-0006-0000-0000-000065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53" authorId="1" shapeId="0" xr:uid="{00000000-0006-0000-0000-000066000000}">
      <text>
        <r>
          <rPr>
            <sz val="9"/>
            <color indexed="81"/>
            <rFont val="Tahoma"/>
            <family val="2"/>
          </rPr>
          <t xml:space="preserve">
Mejorar si es posible.  Seria conveniente justificar la intervención y su rentabilidad
</t>
        </r>
      </text>
    </comment>
    <comment ref="P54" authorId="0" shapeId="0" xr:uid="{00000000-0006-0000-0000-000067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54" authorId="1" shapeId="0" xr:uid="{00000000-0006-0000-0000-000068000000}">
      <text>
        <r>
          <rPr>
            <sz val="9"/>
            <color indexed="81"/>
            <rFont val="Tahoma"/>
            <family val="2"/>
          </rPr>
          <t xml:space="preserve">
Mejorar si es posible.  Seria conveniente justificar la intervención y su rentabilidad
</t>
        </r>
      </text>
    </comment>
    <comment ref="P55" authorId="0" shapeId="0" xr:uid="{00000000-0006-0000-0000-000069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55" authorId="1" shapeId="0" xr:uid="{00000000-0006-0000-0000-00006A000000}">
      <text>
        <r>
          <rPr>
            <sz val="9"/>
            <color indexed="81"/>
            <rFont val="Tahoma"/>
            <family val="2"/>
          </rPr>
          <t xml:space="preserve">
Mejorar si es posible.  Seria conveniente justificar la intervención y su rentabilidad
</t>
        </r>
      </text>
    </comment>
    <comment ref="P56" authorId="1" shapeId="0" xr:uid="{00000000-0006-0000-0000-00006B000000}">
      <text>
        <r>
          <rPr>
            <sz val="9"/>
            <color indexed="81"/>
            <rFont val="Tahoma"/>
            <family val="2"/>
          </rPr>
          <t xml:space="preserve">Situación deficiente con exposición frecuente u ocasional, o bien situación muy deficiente con exposición ocasional o esporádica.  La materialización del Riesgo es posible que suceda varias veces en la vida laboral.
</t>
        </r>
      </text>
    </comment>
    <comment ref="S56" authorId="0" shapeId="0" xr:uid="{00000000-0006-0000-0000-00006C000000}">
      <text>
        <r>
          <rPr>
            <sz val="9"/>
            <color indexed="81"/>
            <rFont val="Tahoma"/>
            <family val="2"/>
          </rPr>
          <t xml:space="preserve">Corregir y adoptar medidas de control de inmediato. Sin embargo suspenda actividades si el nivel de consecuencia está por encima de 60.
</t>
        </r>
      </text>
    </comment>
    <comment ref="P57" authorId="0" shapeId="0" xr:uid="{00000000-0006-0000-0000-00006D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57" authorId="1" shapeId="0" xr:uid="{00000000-0006-0000-0000-00006E000000}">
      <text>
        <r>
          <rPr>
            <sz val="9"/>
            <color indexed="81"/>
            <rFont val="Tahoma"/>
            <family val="2"/>
          </rPr>
          <t xml:space="preserve">
Mejorar si es posible.  Seria conveniente justificar la intervención y su rentabilidad
</t>
        </r>
      </text>
    </comment>
    <comment ref="P58" authorId="0" shapeId="0" xr:uid="{00000000-0006-0000-0000-00006F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58" authorId="0" shapeId="0" xr:uid="{00000000-0006-0000-0000-000070000000}">
      <text>
        <r>
          <rPr>
            <sz val="9"/>
            <color indexed="81"/>
            <rFont val="Tahoma"/>
            <family val="2"/>
          </rPr>
          <t xml:space="preserve">Corregir y adoptar medidas de control de inmediato. Sin embargo suspenda actividades si el nivel de consecuencia está por encima de 60.
</t>
        </r>
      </text>
    </comment>
    <comment ref="P59" authorId="0" shapeId="0" xr:uid="{00000000-0006-0000-0000-000071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59" authorId="1" shapeId="0" xr:uid="{00000000-0006-0000-0000-000072000000}">
      <text>
        <r>
          <rPr>
            <sz val="9"/>
            <color indexed="81"/>
            <rFont val="Tahoma"/>
            <family val="2"/>
          </rPr>
          <t xml:space="preserve">
Mejorar si es posible.  Seria conveniente justificar la intervención y su rentabilidad
</t>
        </r>
      </text>
    </comment>
    <comment ref="P60" authorId="0" shapeId="0" xr:uid="{00000000-0006-0000-0000-000073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60" authorId="1" shapeId="0" xr:uid="{00000000-0006-0000-0000-000074000000}">
      <text>
        <r>
          <rPr>
            <sz val="9"/>
            <color indexed="81"/>
            <rFont val="Tahoma"/>
            <family val="2"/>
          </rPr>
          <t xml:space="preserve">
Mejorar si es posible.  Seria conveniente justificar la intervención y su rentabilidad
</t>
        </r>
      </text>
    </comment>
    <comment ref="P61" authorId="0" shapeId="0" xr:uid="{00000000-0006-0000-0000-000075000000}">
      <text>
        <r>
          <rPr>
            <b/>
            <sz val="9"/>
            <color indexed="81"/>
            <rFont val="Tahoma"/>
            <family val="2"/>
          </rPr>
          <t xml:space="preserve">Situación deficiente con exposición esporádica, o bien situación mejorable con exposición continuada o frecuente.
Es posible que suceda el daño alguna vez.
</t>
        </r>
        <r>
          <rPr>
            <sz val="9"/>
            <color indexed="81"/>
            <rFont val="Tahoma"/>
            <family val="2"/>
          </rPr>
          <t xml:space="preserve">
</t>
        </r>
      </text>
    </comment>
    <comment ref="S61" authorId="1" shapeId="0" xr:uid="{00000000-0006-0000-0000-000076000000}">
      <text>
        <r>
          <rPr>
            <sz val="9"/>
            <color indexed="81"/>
            <rFont val="Tahoma"/>
            <family val="2"/>
          </rPr>
          <t xml:space="preserve">
Mejorar si es posible.  Seria conveniente justificar la intervención y su rentabilidad
</t>
        </r>
      </text>
    </comment>
  </commentList>
</comments>
</file>

<file path=xl/sharedStrings.xml><?xml version="1.0" encoding="utf-8"?>
<sst xmlns="http://schemas.openxmlformats.org/spreadsheetml/2006/main" count="1160" uniqueCount="167">
  <si>
    <t>PROCESO</t>
  </si>
  <si>
    <t>ZONA\LUGAR\CARGO</t>
  </si>
  <si>
    <t>ACTIVIDADES</t>
  </si>
  <si>
    <t>TAREA</t>
  </si>
  <si>
    <t>RUTINARIO (Si o No)</t>
  </si>
  <si>
    <t>PELIGRO</t>
  </si>
  <si>
    <t>EFECTOS POSIBLES</t>
  </si>
  <si>
    <t>CONTROLES EXISTENTES</t>
  </si>
  <si>
    <t>EVALUACION DEL RIESGO</t>
  </si>
  <si>
    <t>VALORACION DEL RIESGO</t>
  </si>
  <si>
    <t>CRITERIOS PARA ESTABLECER CONTROLES</t>
  </si>
  <si>
    <t>MEDIDAS DE INTERVENCION</t>
  </si>
  <si>
    <t>DESCRIPCION</t>
  </si>
  <si>
    <t>CLASIFICACION</t>
  </si>
  <si>
    <t>FUENTE</t>
  </si>
  <si>
    <t>MEDIO</t>
  </si>
  <si>
    <t>INDIVIDUO</t>
  </si>
  <si>
    <t>NIVEL DE DEFICIENCIA</t>
  </si>
  <si>
    <t>NIVEL DE EXPOSICION</t>
  </si>
  <si>
    <t>NIVEL DE PROBABILIDAD (ND X NE)</t>
  </si>
  <si>
    <t>INTERPRETACION DEL NIVEL DE PROBABILIDAD</t>
  </si>
  <si>
    <t>NIVEL DE CONSECUENCIA</t>
  </si>
  <si>
    <t>NIVEL DE RIESGO E INTERVENCION</t>
  </si>
  <si>
    <t>INTERPRETACION DEL NIVEL DE RIESGO</t>
  </si>
  <si>
    <t>ACEPTABILIDAD DEL RIESGO</t>
  </si>
  <si>
    <t># EXPUESTOS</t>
  </si>
  <si>
    <t>PEOR CONSECUENCIA</t>
  </si>
  <si>
    <t>EXISTENCIA REQUISITO LEGAL ESPECIFICO  (SI O NO)</t>
  </si>
  <si>
    <t>ELIMINACION</t>
  </si>
  <si>
    <t>SUSTITUCION</t>
  </si>
  <si>
    <t>CONTROLES DE INGENIERIA, ADVERTENCIA, CONTROLES ADMINISTRATIVOS</t>
  </si>
  <si>
    <t xml:space="preserve"> SEÑALIZACION</t>
  </si>
  <si>
    <t>EQUIPOS PROTECCION PERSONAL</t>
  </si>
  <si>
    <t>Postura sentada prolongada</t>
  </si>
  <si>
    <t>Tareas de oficina</t>
  </si>
  <si>
    <t>SI</t>
  </si>
  <si>
    <t>Postura, Movimientos repetitivos</t>
  </si>
  <si>
    <t>BIOMECANICOS  (Posturas prolongadas, mantenida, forzada, anti gravitacional, esfuerzo, movimiento repetitivo, manipulación manual de cargas.</t>
  </si>
  <si>
    <t>Patologías en el sistema circulatorio, lesiones osteomusculares</t>
  </si>
  <si>
    <t>NINGUNO</t>
  </si>
  <si>
    <t>III</t>
  </si>
  <si>
    <t>Mejorable</t>
  </si>
  <si>
    <t>Si</t>
  </si>
  <si>
    <t>Exámenes médicos ocupacionales periódicos, SVE si el  nivel de riesgo se encuentra en I,II capacitación en riego Biomecánico, capacitación en auto cuidado. Estudios de puesto de trabajo</t>
  </si>
  <si>
    <t xml:space="preserve">Los indicados en el manual de seguridad de área </t>
  </si>
  <si>
    <t>Matriz Epp</t>
  </si>
  <si>
    <t>Mouse / Teclado</t>
  </si>
  <si>
    <t>Digitación</t>
  </si>
  <si>
    <t>Dolor intenso en manos y muñecas, túnel del carpo</t>
  </si>
  <si>
    <t>Pantalla de computadores</t>
  </si>
  <si>
    <t>Ingreso de informacion al sistema</t>
  </si>
  <si>
    <t>Radiaciones no ionizantes</t>
  </si>
  <si>
    <t>FISICO (RADIACION)</t>
  </si>
  <si>
    <t>Fatiga visual, disminución de la capacidad visual, miopía</t>
  </si>
  <si>
    <t>II</t>
  </si>
  <si>
    <t>No Aceptable o Aceptable con control especifico</t>
  </si>
  <si>
    <t xml:space="preserve">Colocar protector de pantallas  antirreflectoras o protectores de pantalla. Realiza exámenes médicos ocupacionales, pausas activas, </t>
  </si>
  <si>
    <t>Monotonía</t>
  </si>
  <si>
    <t>Condiciones de la tarea</t>
  </si>
  <si>
    <t>PSICOSOCIAL( Condiciones de la tarea, carga mental, contenido de la tarea, sistemas de control, monotonía).</t>
  </si>
  <si>
    <t>Estrés, baja de la productividad</t>
  </si>
  <si>
    <t>Proponer  si es posible maneras diferentes de realizar la actividad, asignación de tareas diarias, Capacita en riesgo Psicosocial, exámenes médicos ocupacionales periódicos, implementar programa de pausas activas, implementar PVE si el nivel del riesgo se encuentra en I y II.</t>
  </si>
  <si>
    <t>Cables expuestos en los pisos, propenso a caídas</t>
  </si>
  <si>
    <t>Conexiones de equipos</t>
  </si>
  <si>
    <t>Locativo</t>
  </si>
  <si>
    <t>Condiciones de Seguridad</t>
  </si>
  <si>
    <t>Caídas de la misma altura</t>
  </si>
  <si>
    <t>Cables cubiertos por pasta</t>
  </si>
  <si>
    <t xml:space="preserve">Señalizar el material de un color vistoso y/o Cambiarlo por uno mas resistente, mantenimiento Locativo, Programa de orden y aseo   (5S), para las áreas de proceso. Capacitación el riesgo locativo, </t>
  </si>
  <si>
    <t>Taxi que transporta desde la sede hasta cañaveral.</t>
  </si>
  <si>
    <t>Transportarse</t>
  </si>
  <si>
    <t>Accidentes de transito</t>
  </si>
  <si>
    <t>Colisión provocando, lesiones graves, quemaduras hasta la muerte.</t>
  </si>
  <si>
    <t>Alianza con empresa de taxis confiables, cinturón de seguridad.</t>
  </si>
  <si>
    <t>BAJO</t>
  </si>
  <si>
    <t>capacitación en manejo defensivo, exámenes médicos ocupacionales, mantenimiento preventivo del vehículo, inspecciones periódicas del vehículo.</t>
  </si>
  <si>
    <t>Bisturí, Tijeras, Grapadora</t>
  </si>
  <si>
    <t>NO</t>
  </si>
  <si>
    <t>Mecánico</t>
  </si>
  <si>
    <t>Cortes, heridas leves</t>
  </si>
  <si>
    <t>Capacitación en autocuidado, Exámenes periódicos visiometrias, Ayudas mecánicas, guardas de seguridad, mantenimiento de Herramientas, capacitación en riesgo mecánico inspecciones de seguridad.</t>
  </si>
  <si>
    <t>Contabilidad</t>
  </si>
  <si>
    <t>Postura</t>
  </si>
  <si>
    <t>Movimiento repetitivo</t>
  </si>
  <si>
    <t>Propio del ambiente laboral (impresora)</t>
  </si>
  <si>
    <t>Ruido de impacto</t>
  </si>
  <si>
    <t>FISICO (RUIDO)</t>
  </si>
  <si>
    <t>Disminución de la capacidad auditiva</t>
  </si>
  <si>
    <t>Realizar exámenes médicos ocupacionales  Audiometrías, Implementar SVE si el nivel de riesgo se encuentra en I y II, Mantenimiento de maquinaria, capacitación al personal en riesgo físico (ruido)</t>
  </si>
  <si>
    <t>Lámpara de escritorio.</t>
  </si>
  <si>
    <t>Exposición a luz</t>
  </si>
  <si>
    <t>Manchas en la piel.</t>
  </si>
  <si>
    <t>Colocar pantallas antirreflectoras o protectores de pantalla</t>
  </si>
  <si>
    <t>Monotonía de la labor</t>
  </si>
  <si>
    <t>Condiciones de la tarea, jornada laboral</t>
  </si>
  <si>
    <t>Disminución en la productividad, estrés laboral.</t>
  </si>
  <si>
    <t>Jornada prolongada por cierres de mes (Balances)</t>
  </si>
  <si>
    <t>Realizar informes</t>
  </si>
  <si>
    <t>Jornada de trabajo</t>
  </si>
  <si>
    <t>Contacto con todo el personal de la sede</t>
  </si>
  <si>
    <t>Virus</t>
  </si>
  <si>
    <t>Infecciones, enfermedades.</t>
  </si>
  <si>
    <t>Bacterias</t>
  </si>
  <si>
    <t>BIOLOGICO( Fluidos o excrementos)</t>
  </si>
  <si>
    <t>Infecciones, hongos, enfermedades, dermatitis de contacto.</t>
  </si>
  <si>
    <t>Limpieza y desinfección de áreas, disposición final de residuos, Normas de bioseguridad, Exámenes médicos periódicos, SVE si  nivel del riesgo se encuentra en I y II capacitación en riesgo biológico.</t>
  </si>
  <si>
    <t>Fluidos o excrementos</t>
  </si>
  <si>
    <t>Límpido, Varsol, Jabón.</t>
  </si>
  <si>
    <t>Limpiar</t>
  </si>
  <si>
    <t>Líquidos</t>
  </si>
  <si>
    <t>QUIMICO</t>
  </si>
  <si>
    <t>Quemaduras de 1er grado, irritaciones, dermatitis de contacto.</t>
  </si>
  <si>
    <t xml:space="preserve"> Capacitar en riesgo Químico, exámenes médicos ocupacionales periódicos, implementar programa de pausas activas, implementar PVE si el nivel del riesgo se encuentra en I y II, publicar hojas de seguridad de químicos, capacitar al personal.</t>
  </si>
  <si>
    <t>Manipulación manual de cargas</t>
  </si>
  <si>
    <t>Manejo de herramientas manuales, corto punzantes.</t>
  </si>
  <si>
    <t>Cortes, Heridas.</t>
  </si>
  <si>
    <t>Tomas de corriente y cables.</t>
  </si>
  <si>
    <t>tareas de la cocina</t>
  </si>
  <si>
    <t>Eléctrico</t>
  </si>
  <si>
    <t>Choques eléctricos.</t>
  </si>
  <si>
    <t>Herramientas aisladas, Mantenimiento eléctrico, capacitación el riesgo eléctrico, implementación de procedimiento para realizar actividades con riesgo eléctrico.</t>
  </si>
  <si>
    <t>Desorden, apilamiento de materiales.</t>
  </si>
  <si>
    <t>Golpes, caídas a nivel generando desgarros musculares. Esguinces, luxaciones.</t>
  </si>
  <si>
    <t>Agotamiento, irritación en los ojos, fatiga visual.</t>
  </si>
  <si>
    <t>Concentración en la tarea a realizar.</t>
  </si>
  <si>
    <t>Concentración en pesaje y validación de datos de maquina de duración de producto.</t>
  </si>
  <si>
    <t>Zona de Baños</t>
  </si>
  <si>
    <t>Papeleras, papel higiénico con residuos, tapa de los inodoros.</t>
  </si>
  <si>
    <t>Dermatitis de contacto.</t>
  </si>
  <si>
    <t>Guantes para el personal de aseo, papel higiénico, limpieza y aseo constante.</t>
  </si>
  <si>
    <t>Jabón de manos, límpido, jabón para pisos.</t>
  </si>
  <si>
    <t>Quemaduras de 1er grado, dermatitis de contacto.</t>
  </si>
  <si>
    <t>Control de almacenes</t>
  </si>
  <si>
    <t>Caídas a nivel generando desgarro musculares, esguinces, luxaciones</t>
  </si>
  <si>
    <t>Presidencia</t>
  </si>
  <si>
    <t>Robo, Asalto</t>
  </si>
  <si>
    <t>manejo de dinero</t>
  </si>
  <si>
    <t>Públicos</t>
  </si>
  <si>
    <t>Heridas por armas corto punzantes y de fuego, Daños psicológicos, Muerte.</t>
  </si>
  <si>
    <t>Alarma. Capacitación de riesgo publico</t>
  </si>
  <si>
    <t>Revisoría fiscal</t>
  </si>
  <si>
    <t>Contacto con basuras y demás desechos que ellas contienen.</t>
  </si>
  <si>
    <t>Guantes, camisa manga larga.</t>
  </si>
  <si>
    <t>Botas, guantes, peto, camisa manga larga, careta.</t>
  </si>
  <si>
    <t>Contenido de la tarea.</t>
  </si>
  <si>
    <t>Posturas extremas para la realización de diferentes labores.</t>
  </si>
  <si>
    <t>Lesiones osteomusculares, dolores lumbares y de extremidades.</t>
  </si>
  <si>
    <t>Escurrir traperos, lavar trapos y elementos utilizados en el aseo.</t>
  </si>
  <si>
    <t>Organizar bodega</t>
  </si>
  <si>
    <t>Infecciones en ojos y enfermedades en las vías respiratorias.</t>
  </si>
  <si>
    <t>Bultos, Cajas, Material, Elementos delicados</t>
  </si>
  <si>
    <t>Guantes y demás EPP.</t>
  </si>
  <si>
    <t>Recursos Humanos</t>
  </si>
  <si>
    <t>Coordinacion Administrativa y Financiera.</t>
  </si>
  <si>
    <t>ADMINISTRATIVA CENTRAL DE HERRAMIENTAS DE COLOMBIA S.A.S.</t>
  </si>
  <si>
    <t>Comercial y Licitacion</t>
  </si>
  <si>
    <t>Proponer  si es posible maneras diferentes de realizar la actividad, asignación de tareas diarias, Capacita en riesgo Psicosocial, exámenes médicos ocupacionales periódicos, implementar programa de pausas activas.</t>
  </si>
  <si>
    <t>Taxi que transporta.</t>
  </si>
  <si>
    <t>Cafeteria</t>
  </si>
  <si>
    <t>Suministro de bebidas frias y calientes</t>
  </si>
  <si>
    <t>az ubicadas en el area de cafeteria</t>
  </si>
  <si>
    <t>Medios deTransporte.</t>
  </si>
  <si>
    <t xml:space="preserve">Camioneta para entregas. </t>
  </si>
  <si>
    <t xml:space="preserve">Servicios Generales </t>
  </si>
  <si>
    <t>Camioneta</t>
  </si>
  <si>
    <t>Apilamiento de materiales.</t>
  </si>
  <si>
    <t>Area de Despacho y Garaje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</si>
</sst>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2"/>
      <color theme="1"/>
      <name val="Calibri"/>
      <family val="2"/>
      <scheme val="minor"/>
    </font>
    <font>
      <b/>
      <sz val="10"/>
      <color rgb="FFFF0000"/>
      <name val="Arial"/>
      <family val="2"/>
    </font>
    <font>
      <sz val="10"/>
      <color theme="1"/>
      <name val="Arial"/>
      <family val="2"/>
    </font>
    <font>
      <sz val="10"/>
      <name val="Arial"/>
      <family val="2"/>
    </font>
    <font>
      <sz val="10"/>
      <color indexed="8"/>
      <name val="Arial"/>
      <family val="2"/>
    </font>
    <font>
      <b/>
      <sz val="9"/>
      <color indexed="81"/>
      <name val="Tahoma"/>
      <family val="2"/>
    </font>
    <font>
      <sz val="9"/>
      <color indexed="81"/>
      <name val="Tahoma"/>
      <family val="2"/>
    </font>
  </fonts>
  <fills count="5">
    <fill>
      <patternFill patternType="none"/>
    </fill>
    <fill>
      <patternFill patternType="gray125"/>
    </fill>
    <fill>
      <patternFill patternType="solid">
        <fgColor rgb="FFFFFF99"/>
        <bgColor indexed="64"/>
      </patternFill>
    </fill>
    <fill>
      <patternFill patternType="solid">
        <fgColor rgb="FFFFFF00"/>
        <bgColor indexed="64"/>
      </patternFill>
    </fill>
    <fill>
      <patternFill patternType="solid">
        <fgColor rgb="FF00B050"/>
        <bgColor indexed="64"/>
      </patternFill>
    </fill>
  </fills>
  <borders count="18">
    <border>
      <left/>
      <right/>
      <top/>
      <bottom/>
      <diagonal/>
    </border>
    <border>
      <left style="medium">
        <color auto="1"/>
      </left>
      <right style="medium">
        <color auto="1"/>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ck">
        <color auto="1"/>
      </left>
      <right/>
      <top style="medium">
        <color auto="1"/>
      </top>
      <bottom style="medium">
        <color auto="1"/>
      </bottom>
      <diagonal/>
    </border>
    <border>
      <left/>
      <right style="thick">
        <color auto="1"/>
      </right>
      <top style="medium">
        <color auto="1"/>
      </top>
      <bottom style="medium">
        <color auto="1"/>
      </bottom>
      <diagonal/>
    </border>
    <border>
      <left style="thin">
        <color auto="1"/>
      </left>
      <right style="thin">
        <color auto="1"/>
      </right>
      <top style="thin">
        <color auto="1"/>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style="medium">
        <color auto="1"/>
      </right>
      <top/>
      <bottom style="medium">
        <color indexed="64"/>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right style="medium">
        <color auto="1"/>
      </right>
      <top/>
      <bottom style="medium">
        <color indexed="64"/>
      </bottom>
      <diagonal/>
    </border>
  </borders>
  <cellStyleXfs count="2">
    <xf numFmtId="0" fontId="0" fillId="0" borderId="0"/>
    <xf numFmtId="0" fontId="3" fillId="0" borderId="0"/>
  </cellStyleXfs>
  <cellXfs count="50">
    <xf numFmtId="0" fontId="0" fillId="0" borderId="0" xfId="0"/>
    <xf numFmtId="0" fontId="1" fillId="2" borderId="1" xfId="0" applyFont="1" applyFill="1" applyBorder="1" applyAlignment="1">
      <alignment horizontal="center" vertical="center" wrapText="1"/>
    </xf>
    <xf numFmtId="0" fontId="2" fillId="0" borderId="0" xfId="0" applyFont="1" applyAlignment="1">
      <alignment horizontal="center" vertical="center" wrapText="1"/>
    </xf>
    <xf numFmtId="0" fontId="1" fillId="2" borderId="10" xfId="0" applyFont="1" applyFill="1" applyBorder="1" applyAlignment="1">
      <alignment horizontal="center" vertical="center" textRotation="90"/>
    </xf>
    <xf numFmtId="0" fontId="2" fillId="0" borderId="11" xfId="0" applyFont="1" applyBorder="1" applyAlignment="1">
      <alignment horizontal="center" vertical="center" wrapText="1"/>
    </xf>
    <xf numFmtId="0" fontId="2" fillId="0" borderId="9" xfId="0" applyFont="1" applyBorder="1" applyAlignment="1">
      <alignment vertical="center" wrapText="1"/>
    </xf>
    <xf numFmtId="0" fontId="3" fillId="0" borderId="11" xfId="1" applyFont="1" applyBorder="1" applyAlignment="1">
      <alignment horizontal="center" vertical="center" wrapText="1"/>
    </xf>
    <xf numFmtId="0" fontId="2" fillId="3" borderId="11" xfId="0" applyFont="1" applyFill="1" applyBorder="1" applyAlignment="1">
      <alignment horizontal="center" vertical="center" wrapText="1"/>
    </xf>
    <xf numFmtId="0" fontId="3" fillId="4" borderId="11" xfId="0" applyFont="1" applyFill="1" applyBorder="1" applyAlignment="1">
      <alignment horizontal="center" vertical="center" wrapText="1"/>
    </xf>
    <xf numFmtId="0" fontId="4" fillId="0" borderId="11" xfId="0" applyFont="1" applyBorder="1" applyAlignment="1">
      <alignment horizontal="center" vertical="center" wrapText="1"/>
    </xf>
    <xf numFmtId="0" fontId="2" fillId="0" borderId="9" xfId="0" applyFont="1" applyBorder="1" applyAlignment="1">
      <alignment horizontal="center" vertical="center" wrapText="1"/>
    </xf>
    <xf numFmtId="0" fontId="3" fillId="0" borderId="9" xfId="1" applyFont="1" applyBorder="1" applyAlignment="1">
      <alignment horizontal="center" vertical="center" wrapText="1"/>
    </xf>
    <xf numFmtId="0" fontId="2" fillId="3" borderId="9"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4" fillId="0" borderId="9"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2" xfId="0" applyFont="1" applyBorder="1" applyAlignment="1">
      <alignment horizontal="center" vertical="center" wrapText="1"/>
    </xf>
    <xf numFmtId="0" fontId="3" fillId="0" borderId="13" xfId="1" applyFont="1" applyBorder="1" applyAlignment="1">
      <alignment horizontal="center" vertical="center" wrapText="1"/>
    </xf>
    <xf numFmtId="0" fontId="2" fillId="3" borderId="13" xfId="0" applyFont="1" applyFill="1" applyBorder="1" applyAlignment="1">
      <alignment horizontal="center" vertical="center" wrapText="1"/>
    </xf>
    <xf numFmtId="0" fontId="3" fillId="4" borderId="13" xfId="0" applyFont="1" applyFill="1" applyBorder="1" applyAlignment="1">
      <alignment horizontal="center" vertical="center" wrapText="1"/>
    </xf>
    <xf numFmtId="0" fontId="4" fillId="0" borderId="13" xfId="0" applyFont="1" applyBorder="1" applyAlignment="1">
      <alignment horizontal="center" vertical="center" wrapText="1"/>
    </xf>
    <xf numFmtId="0" fontId="2" fillId="0" borderId="13" xfId="0" applyFont="1" applyBorder="1" applyAlignment="1">
      <alignment vertical="center" wrapText="1"/>
    </xf>
    <xf numFmtId="0" fontId="2" fillId="0" borderId="11" xfId="0" applyFont="1" applyBorder="1" applyAlignment="1">
      <alignment horizontal="center" vertical="center" wrapText="1"/>
    </xf>
    <xf numFmtId="0" fontId="1" fillId="2" borderId="1" xfId="0" applyFont="1" applyFill="1" applyBorder="1" applyAlignment="1">
      <alignment horizontal="center" vertical="center" textRotation="90" wrapText="1"/>
    </xf>
    <xf numFmtId="0" fontId="2" fillId="0" borderId="13" xfId="0" applyFont="1" applyBorder="1" applyAlignment="1">
      <alignment horizontal="center" vertical="center" wrapText="1"/>
    </xf>
    <xf numFmtId="0" fontId="2" fillId="0" borderId="12" xfId="0" applyFont="1" applyBorder="1" applyAlignment="1">
      <alignment vertical="center" wrapText="1"/>
    </xf>
    <xf numFmtId="0" fontId="1" fillId="2" borderId="15" xfId="0" applyFont="1" applyFill="1" applyBorder="1" applyAlignment="1">
      <alignment horizontal="center" vertical="center" textRotation="90" wrapText="1"/>
    </xf>
    <xf numFmtId="0" fontId="1" fillId="2" borderId="16" xfId="0" applyFont="1" applyFill="1" applyBorder="1" applyAlignment="1">
      <alignment horizontal="center" vertical="center" textRotation="90" wrapText="1"/>
    </xf>
    <xf numFmtId="0" fontId="1" fillId="2" borderId="4" xfId="0" applyFont="1" applyFill="1" applyBorder="1" applyAlignment="1">
      <alignment horizontal="center" vertical="center" textRotation="90" wrapText="1"/>
    </xf>
    <xf numFmtId="0" fontId="1" fillId="2" borderId="10" xfId="0" applyFont="1" applyFill="1" applyBorder="1" applyAlignment="1">
      <alignment horizontal="center" vertical="center" textRotation="90" wrapText="1"/>
    </xf>
    <xf numFmtId="0" fontId="1" fillId="2" borderId="6" xfId="0" applyFont="1" applyFill="1" applyBorder="1" applyAlignment="1">
      <alignment horizontal="center" vertical="center" textRotation="90" wrapText="1"/>
    </xf>
    <xf numFmtId="0" fontId="1" fillId="2" borderId="5" xfId="0" applyFont="1" applyFill="1" applyBorder="1" applyAlignment="1">
      <alignment horizontal="center" vertical="center" textRotation="90" wrapText="1"/>
    </xf>
    <xf numFmtId="0" fontId="1" fillId="2" borderId="14" xfId="0" applyFont="1" applyFill="1" applyBorder="1" applyAlignment="1">
      <alignment horizontal="center" vertical="center" textRotation="90" wrapText="1"/>
    </xf>
    <xf numFmtId="0" fontId="1" fillId="2" borderId="7" xfId="0" applyFont="1" applyFill="1" applyBorder="1" applyAlignment="1">
      <alignment horizontal="center" vertical="center" textRotation="90"/>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2" fillId="0" borderId="9" xfId="0" applyFont="1" applyBorder="1" applyAlignment="1">
      <alignment horizontal="center" vertical="center" wrapText="1"/>
    </xf>
    <xf numFmtId="0" fontId="2" fillId="0" borderId="12" xfId="0" applyFont="1" applyBorder="1" applyAlignment="1">
      <alignment horizontal="center" vertical="center" wrapText="1"/>
    </xf>
    <xf numFmtId="0" fontId="1" fillId="2" borderId="1" xfId="0" applyFont="1" applyFill="1" applyBorder="1" applyAlignment="1">
      <alignment horizontal="center" vertical="center" textRotation="90" wrapText="1"/>
    </xf>
    <xf numFmtId="0" fontId="1" fillId="2" borderId="14" xfId="0" applyFont="1" applyFill="1" applyBorder="1" applyAlignment="1">
      <alignment horizontal="center" vertical="center" textRotation="90" wrapText="1"/>
    </xf>
    <xf numFmtId="0" fontId="1" fillId="2" borderId="15" xfId="0" applyFont="1" applyFill="1" applyBorder="1" applyAlignment="1">
      <alignment horizontal="center" vertical="center" textRotation="90" wrapText="1"/>
    </xf>
    <xf numFmtId="0" fontId="2" fillId="0" borderId="12" xfId="0" applyFont="1" applyBorder="1" applyAlignment="1">
      <alignment horizontal="center" vertical="center" textRotation="90" wrapText="1"/>
    </xf>
    <xf numFmtId="0" fontId="2" fillId="0" borderId="11" xfId="0" applyFont="1" applyBorder="1" applyAlignment="1">
      <alignment horizontal="center" vertical="center" wrapText="1"/>
    </xf>
    <xf numFmtId="0" fontId="2" fillId="0" borderId="13" xfId="0" applyFont="1" applyBorder="1" applyAlignment="1">
      <alignment horizontal="center" vertical="center" wrapText="1"/>
    </xf>
    <xf numFmtId="0" fontId="1" fillId="2" borderId="17" xfId="0" applyFont="1" applyFill="1" applyBorder="1" applyAlignment="1">
      <alignment horizontal="center" vertical="center" textRotation="90"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1" fillId="2" borderId="6" xfId="0" applyFont="1" applyFill="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cellXfs>
  <cellStyles count="2">
    <cellStyle name="Normal" xfId="0" builtinId="0"/>
    <cellStyle name="Normal 3" xfId="1" xr:uid="{00000000-0005-0000-0000-00000100000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B66"/>
  <sheetViews>
    <sheetView tabSelected="1" topLeftCell="I1" zoomScale="57" zoomScaleNormal="57" workbookViewId="0">
      <selection activeCell="AD2" sqref="AD2"/>
    </sheetView>
  </sheetViews>
  <sheetFormatPr baseColWidth="10" defaultColWidth="10.875" defaultRowHeight="69" customHeight="1" x14ac:dyDescent="0.25"/>
  <cols>
    <col min="1" max="1" width="11.5" style="2" customWidth="1"/>
    <col min="2" max="2" width="20.875" style="2" customWidth="1"/>
    <col min="3" max="3" width="14.5" style="2" customWidth="1"/>
    <col min="4" max="4" width="0" style="2" hidden="1" customWidth="1"/>
    <col min="5" max="5" width="13.5" style="2" customWidth="1"/>
    <col min="6" max="6" width="18.5" style="2" customWidth="1"/>
    <col min="7" max="7" width="27.5" style="2" customWidth="1"/>
    <col min="8" max="8" width="30" style="2" customWidth="1"/>
    <col min="9" max="9" width="17" style="2" customWidth="1"/>
    <col min="10" max="21" width="10.875" style="2"/>
    <col min="22" max="22" width="20.125" style="2" customWidth="1"/>
    <col min="23" max="25" width="10.875" style="2"/>
    <col min="26" max="26" width="48.5" style="2" customWidth="1"/>
    <col min="27" max="16384" width="10.875" style="2"/>
  </cols>
  <sheetData>
    <row r="1" spans="1:28" ht="69" customHeight="1" thickBot="1" x14ac:dyDescent="0.3">
      <c r="A1" s="38" t="s">
        <v>0</v>
      </c>
      <c r="B1" s="38" t="s">
        <v>1</v>
      </c>
      <c r="C1" s="38" t="s">
        <v>2</v>
      </c>
      <c r="D1" s="38" t="s">
        <v>3</v>
      </c>
      <c r="E1" s="23"/>
      <c r="F1" s="38" t="s">
        <v>4</v>
      </c>
      <c r="G1" s="34" t="s">
        <v>5</v>
      </c>
      <c r="H1" s="35"/>
      <c r="I1" s="38" t="s">
        <v>6</v>
      </c>
      <c r="J1" s="45" t="s">
        <v>7</v>
      </c>
      <c r="K1" s="46"/>
      <c r="L1" s="47"/>
      <c r="M1" s="45" t="s">
        <v>8</v>
      </c>
      <c r="N1" s="46"/>
      <c r="O1" s="46"/>
      <c r="P1" s="46"/>
      <c r="Q1" s="46"/>
      <c r="R1" s="46"/>
      <c r="S1" s="47"/>
      <c r="T1" s="1" t="s">
        <v>9</v>
      </c>
      <c r="U1" s="48" t="s">
        <v>10</v>
      </c>
      <c r="V1" s="46"/>
      <c r="W1" s="49"/>
      <c r="X1" s="45" t="s">
        <v>11</v>
      </c>
      <c r="Y1" s="46"/>
      <c r="Z1" s="46"/>
      <c r="AA1" s="46"/>
      <c r="AB1" s="47"/>
    </row>
    <row r="2" spans="1:28" ht="287.25" customHeight="1" thickBot="1" x14ac:dyDescent="0.3">
      <c r="A2" s="39"/>
      <c r="B2" s="39"/>
      <c r="C2" s="39"/>
      <c r="D2" s="39"/>
      <c r="E2" s="26" t="s">
        <v>3</v>
      </c>
      <c r="F2" s="40"/>
      <c r="G2" s="27" t="s">
        <v>12</v>
      </c>
      <c r="H2" s="27" t="s">
        <v>13</v>
      </c>
      <c r="I2" s="44"/>
      <c r="J2" s="28" t="s">
        <v>14</v>
      </c>
      <c r="K2" s="29" t="s">
        <v>15</v>
      </c>
      <c r="L2" s="30" t="s">
        <v>16</v>
      </c>
      <c r="M2" s="28" t="s">
        <v>17</v>
      </c>
      <c r="N2" s="29" t="s">
        <v>18</v>
      </c>
      <c r="O2" s="31" t="s">
        <v>19</v>
      </c>
      <c r="P2" s="29" t="s">
        <v>20</v>
      </c>
      <c r="Q2" s="31" t="s">
        <v>21</v>
      </c>
      <c r="R2" s="29" t="s">
        <v>22</v>
      </c>
      <c r="S2" s="30" t="s">
        <v>23</v>
      </c>
      <c r="T2" s="29" t="s">
        <v>24</v>
      </c>
      <c r="U2" s="32" t="s">
        <v>25</v>
      </c>
      <c r="V2" s="33" t="s">
        <v>26</v>
      </c>
      <c r="W2" s="3" t="s">
        <v>27</v>
      </c>
      <c r="X2" s="28" t="s">
        <v>28</v>
      </c>
      <c r="Y2" s="29" t="s">
        <v>29</v>
      </c>
      <c r="Z2" s="31" t="s">
        <v>30</v>
      </c>
      <c r="AA2" s="29" t="s">
        <v>31</v>
      </c>
      <c r="AB2" s="30" t="s">
        <v>32</v>
      </c>
    </row>
    <row r="3" spans="1:28" ht="69" customHeight="1" x14ac:dyDescent="0.25">
      <c r="A3" s="41" t="s">
        <v>154</v>
      </c>
      <c r="B3" s="37" t="s">
        <v>152</v>
      </c>
      <c r="C3" s="24" t="s">
        <v>33</v>
      </c>
      <c r="D3" s="24"/>
      <c r="E3" s="24" t="s">
        <v>34</v>
      </c>
      <c r="F3" s="24" t="s">
        <v>35</v>
      </c>
      <c r="G3" s="25" t="s">
        <v>36</v>
      </c>
      <c r="H3" s="37" t="s">
        <v>37</v>
      </c>
      <c r="I3" s="24" t="s">
        <v>38</v>
      </c>
      <c r="J3" s="17" t="s">
        <v>39</v>
      </c>
      <c r="K3" s="17" t="s">
        <v>39</v>
      </c>
      <c r="L3" s="17" t="s">
        <v>39</v>
      </c>
      <c r="M3" s="24">
        <v>2</v>
      </c>
      <c r="N3" s="24">
        <v>3</v>
      </c>
      <c r="O3" s="24">
        <f>+M3*N3</f>
        <v>6</v>
      </c>
      <c r="P3" s="18" t="s">
        <v>15</v>
      </c>
      <c r="Q3" s="24">
        <v>10</v>
      </c>
      <c r="R3" s="24">
        <f>+O3*Q3</f>
        <v>60</v>
      </c>
      <c r="S3" s="19" t="s">
        <v>40</v>
      </c>
      <c r="T3" s="24" t="s">
        <v>41</v>
      </c>
      <c r="U3" s="17">
        <v>1</v>
      </c>
      <c r="V3" s="24" t="s">
        <v>38</v>
      </c>
      <c r="W3" s="17" t="s">
        <v>42</v>
      </c>
      <c r="X3" s="24" t="s">
        <v>39</v>
      </c>
      <c r="Y3" s="24" t="s">
        <v>39</v>
      </c>
      <c r="Z3" s="17" t="s">
        <v>43</v>
      </c>
      <c r="AA3" s="20" t="s">
        <v>44</v>
      </c>
      <c r="AB3" s="20" t="s">
        <v>45</v>
      </c>
    </row>
    <row r="4" spans="1:28" ht="69" customHeight="1" x14ac:dyDescent="0.25">
      <c r="A4" s="41"/>
      <c r="B4" s="37"/>
      <c r="C4" s="4" t="s">
        <v>46</v>
      </c>
      <c r="D4" s="4"/>
      <c r="E4" s="4" t="s">
        <v>47</v>
      </c>
      <c r="F4" s="4" t="s">
        <v>35</v>
      </c>
      <c r="G4" s="5" t="s">
        <v>36</v>
      </c>
      <c r="H4" s="37"/>
      <c r="I4" s="4" t="s">
        <v>48</v>
      </c>
      <c r="J4" s="6" t="s">
        <v>39</v>
      </c>
      <c r="K4" s="6" t="s">
        <v>39</v>
      </c>
      <c r="L4" s="6" t="s">
        <v>39</v>
      </c>
      <c r="M4" s="4">
        <v>2</v>
      </c>
      <c r="N4" s="4">
        <v>3</v>
      </c>
      <c r="O4" s="4">
        <f t="shared" ref="O4:O40" si="0">+M4*N4</f>
        <v>6</v>
      </c>
      <c r="P4" s="7" t="s">
        <v>15</v>
      </c>
      <c r="Q4" s="4">
        <v>10</v>
      </c>
      <c r="R4" s="4">
        <f t="shared" ref="R4:R40" si="1">+O4*Q4</f>
        <v>60</v>
      </c>
      <c r="S4" s="8" t="s">
        <v>40</v>
      </c>
      <c r="T4" s="4" t="s">
        <v>41</v>
      </c>
      <c r="U4" s="6">
        <v>1</v>
      </c>
      <c r="V4" s="4" t="s">
        <v>48</v>
      </c>
      <c r="W4" s="6" t="s">
        <v>42</v>
      </c>
      <c r="X4" s="4" t="s">
        <v>39</v>
      </c>
      <c r="Y4" s="4" t="s">
        <v>39</v>
      </c>
      <c r="Z4" s="6" t="s">
        <v>43</v>
      </c>
      <c r="AA4" s="20" t="s">
        <v>44</v>
      </c>
      <c r="AB4" s="9" t="s">
        <v>45</v>
      </c>
    </row>
    <row r="5" spans="1:28" ht="69" customHeight="1" x14ac:dyDescent="0.25">
      <c r="A5" s="41"/>
      <c r="B5" s="37"/>
      <c r="C5" s="4" t="s">
        <v>49</v>
      </c>
      <c r="D5" s="4"/>
      <c r="E5" s="4" t="s">
        <v>50</v>
      </c>
      <c r="F5" s="4" t="s">
        <v>35</v>
      </c>
      <c r="G5" s="4" t="s">
        <v>51</v>
      </c>
      <c r="H5" s="4" t="s">
        <v>52</v>
      </c>
      <c r="I5" s="4" t="s">
        <v>53</v>
      </c>
      <c r="J5" s="6" t="s">
        <v>39</v>
      </c>
      <c r="K5" s="6" t="s">
        <v>39</v>
      </c>
      <c r="L5" s="6" t="s">
        <v>39</v>
      </c>
      <c r="M5" s="4">
        <v>2</v>
      </c>
      <c r="N5" s="4">
        <v>3</v>
      </c>
      <c r="O5" s="4">
        <f t="shared" si="0"/>
        <v>6</v>
      </c>
      <c r="P5" s="7" t="s">
        <v>15</v>
      </c>
      <c r="Q5" s="4">
        <v>10</v>
      </c>
      <c r="R5" s="4">
        <f t="shared" si="1"/>
        <v>60</v>
      </c>
      <c r="S5" s="7" t="s">
        <v>54</v>
      </c>
      <c r="T5" s="4" t="s">
        <v>55</v>
      </c>
      <c r="U5" s="6">
        <v>1</v>
      </c>
      <c r="V5" s="4" t="s">
        <v>53</v>
      </c>
      <c r="W5" s="6" t="s">
        <v>42</v>
      </c>
      <c r="X5" s="4" t="s">
        <v>39</v>
      </c>
      <c r="Y5" s="4" t="s">
        <v>39</v>
      </c>
      <c r="Z5" s="4" t="s">
        <v>56</v>
      </c>
      <c r="AA5" s="20" t="s">
        <v>44</v>
      </c>
      <c r="AB5" s="9" t="s">
        <v>45</v>
      </c>
    </row>
    <row r="6" spans="1:28" ht="69" customHeight="1" x14ac:dyDescent="0.25">
      <c r="A6" s="41"/>
      <c r="B6" s="37"/>
      <c r="C6" s="4" t="s">
        <v>57</v>
      </c>
      <c r="D6" s="4"/>
      <c r="E6" s="4" t="s">
        <v>34</v>
      </c>
      <c r="F6" s="4" t="s">
        <v>35</v>
      </c>
      <c r="G6" s="4" t="s">
        <v>58</v>
      </c>
      <c r="H6" s="4" t="s">
        <v>59</v>
      </c>
      <c r="I6" s="4" t="s">
        <v>60</v>
      </c>
      <c r="J6" s="6" t="s">
        <v>39</v>
      </c>
      <c r="K6" s="6" t="s">
        <v>39</v>
      </c>
      <c r="L6" s="6" t="s">
        <v>39</v>
      </c>
      <c r="M6" s="4">
        <v>2</v>
      </c>
      <c r="N6" s="4">
        <v>3</v>
      </c>
      <c r="O6" s="4">
        <f t="shared" si="0"/>
        <v>6</v>
      </c>
      <c r="P6" s="7" t="s">
        <v>15</v>
      </c>
      <c r="Q6" s="4">
        <v>10</v>
      </c>
      <c r="R6" s="4">
        <f t="shared" si="1"/>
        <v>60</v>
      </c>
      <c r="S6" s="7" t="s">
        <v>54</v>
      </c>
      <c r="T6" s="4" t="s">
        <v>55</v>
      </c>
      <c r="U6" s="6">
        <v>1</v>
      </c>
      <c r="V6" s="4" t="s">
        <v>60</v>
      </c>
      <c r="W6" s="6" t="s">
        <v>42</v>
      </c>
      <c r="X6" s="4" t="s">
        <v>39</v>
      </c>
      <c r="Y6" s="4" t="s">
        <v>39</v>
      </c>
      <c r="Z6" s="6" t="s">
        <v>156</v>
      </c>
      <c r="AA6" s="20" t="s">
        <v>44</v>
      </c>
      <c r="AB6" s="9" t="s">
        <v>45</v>
      </c>
    </row>
    <row r="7" spans="1:28" ht="79.5" customHeight="1" x14ac:dyDescent="0.25">
      <c r="A7" s="41"/>
      <c r="B7" s="42"/>
      <c r="C7" s="4" t="s">
        <v>157</v>
      </c>
      <c r="D7" s="4"/>
      <c r="E7" s="4" t="s">
        <v>70</v>
      </c>
      <c r="F7" s="4" t="s">
        <v>35</v>
      </c>
      <c r="G7" s="4" t="s">
        <v>71</v>
      </c>
      <c r="H7" s="4" t="s">
        <v>65</v>
      </c>
      <c r="I7" s="4" t="s">
        <v>72</v>
      </c>
      <c r="J7" s="6" t="s">
        <v>73</v>
      </c>
      <c r="K7" s="6" t="s">
        <v>39</v>
      </c>
      <c r="L7" s="6" t="s">
        <v>39</v>
      </c>
      <c r="M7" s="4"/>
      <c r="N7" s="4">
        <v>1</v>
      </c>
      <c r="O7" s="4">
        <f t="shared" si="0"/>
        <v>0</v>
      </c>
      <c r="P7" s="8" t="s">
        <v>74</v>
      </c>
      <c r="Q7" s="4">
        <v>60</v>
      </c>
      <c r="R7" s="4">
        <f t="shared" si="1"/>
        <v>0</v>
      </c>
      <c r="S7" s="19" t="s">
        <v>40</v>
      </c>
      <c r="T7" s="24" t="s">
        <v>41</v>
      </c>
      <c r="U7" s="6">
        <v>1</v>
      </c>
      <c r="V7" s="4" t="s">
        <v>72</v>
      </c>
      <c r="W7" s="6" t="s">
        <v>42</v>
      </c>
      <c r="X7" s="4" t="s">
        <v>39</v>
      </c>
      <c r="Y7" s="4" t="s">
        <v>39</v>
      </c>
      <c r="Z7" s="6" t="s">
        <v>75</v>
      </c>
      <c r="AA7" s="20" t="s">
        <v>44</v>
      </c>
      <c r="AB7" s="9" t="s">
        <v>45</v>
      </c>
    </row>
    <row r="8" spans="1:28" ht="69" customHeight="1" x14ac:dyDescent="0.25">
      <c r="A8" s="41"/>
      <c r="B8" s="43"/>
      <c r="C8" s="15" t="s">
        <v>76</v>
      </c>
      <c r="D8" s="4"/>
      <c r="E8" s="4" t="s">
        <v>34</v>
      </c>
      <c r="F8" s="15" t="s">
        <v>77</v>
      </c>
      <c r="G8" s="15" t="s">
        <v>78</v>
      </c>
      <c r="H8" s="16" t="s">
        <v>65</v>
      </c>
      <c r="I8" s="15" t="s">
        <v>79</v>
      </c>
      <c r="J8" s="17" t="s">
        <v>39</v>
      </c>
      <c r="K8" s="17" t="s">
        <v>39</v>
      </c>
      <c r="L8" s="17" t="s">
        <v>39</v>
      </c>
      <c r="M8" s="15">
        <v>2</v>
      </c>
      <c r="N8" s="15">
        <v>3</v>
      </c>
      <c r="O8" s="15">
        <f t="shared" si="0"/>
        <v>6</v>
      </c>
      <c r="P8" s="18" t="s">
        <v>15</v>
      </c>
      <c r="Q8" s="15">
        <v>10</v>
      </c>
      <c r="R8" s="15">
        <f t="shared" si="1"/>
        <v>60</v>
      </c>
      <c r="S8" s="19" t="s">
        <v>40</v>
      </c>
      <c r="T8" s="15" t="s">
        <v>41</v>
      </c>
      <c r="U8" s="17">
        <v>1</v>
      </c>
      <c r="V8" s="15" t="s">
        <v>79</v>
      </c>
      <c r="W8" s="17" t="s">
        <v>42</v>
      </c>
      <c r="X8" s="15" t="s">
        <v>39</v>
      </c>
      <c r="Y8" s="15" t="s">
        <v>39</v>
      </c>
      <c r="Z8" s="17" t="s">
        <v>80</v>
      </c>
      <c r="AA8" s="20" t="s">
        <v>44</v>
      </c>
      <c r="AB8" s="20" t="s">
        <v>45</v>
      </c>
    </row>
    <row r="9" spans="1:28" ht="69" customHeight="1" x14ac:dyDescent="0.25">
      <c r="A9" s="41"/>
      <c r="B9" s="36" t="s">
        <v>81</v>
      </c>
      <c r="C9" s="4" t="s">
        <v>33</v>
      </c>
      <c r="D9" s="4"/>
      <c r="E9" s="4" t="s">
        <v>34</v>
      </c>
      <c r="F9" s="4" t="s">
        <v>35</v>
      </c>
      <c r="G9" s="4" t="s">
        <v>82</v>
      </c>
      <c r="H9" s="36" t="s">
        <v>37</v>
      </c>
      <c r="I9" s="4" t="s">
        <v>38</v>
      </c>
      <c r="J9" s="6" t="s">
        <v>39</v>
      </c>
      <c r="K9" s="6" t="s">
        <v>39</v>
      </c>
      <c r="L9" s="6" t="s">
        <v>39</v>
      </c>
      <c r="M9" s="4">
        <v>2</v>
      </c>
      <c r="N9" s="4">
        <v>3</v>
      </c>
      <c r="O9" s="4">
        <f t="shared" si="0"/>
        <v>6</v>
      </c>
      <c r="P9" s="7" t="s">
        <v>15</v>
      </c>
      <c r="Q9" s="4">
        <v>10</v>
      </c>
      <c r="R9" s="4">
        <f t="shared" si="1"/>
        <v>60</v>
      </c>
      <c r="S9" s="8" t="s">
        <v>40</v>
      </c>
      <c r="T9" s="4" t="s">
        <v>41</v>
      </c>
      <c r="U9" s="6">
        <v>2</v>
      </c>
      <c r="V9" s="4" t="s">
        <v>38</v>
      </c>
      <c r="W9" s="6" t="s">
        <v>42</v>
      </c>
      <c r="X9" s="4" t="s">
        <v>39</v>
      </c>
      <c r="Y9" s="4" t="s">
        <v>39</v>
      </c>
      <c r="Z9" s="6" t="s">
        <v>43</v>
      </c>
      <c r="AA9" s="9" t="s">
        <v>44</v>
      </c>
      <c r="AB9" s="9" t="s">
        <v>45</v>
      </c>
    </row>
    <row r="10" spans="1:28" ht="69" customHeight="1" x14ac:dyDescent="0.25">
      <c r="A10" s="41"/>
      <c r="B10" s="37"/>
      <c r="C10" s="4" t="s">
        <v>46</v>
      </c>
      <c r="D10" s="4"/>
      <c r="E10" s="4" t="s">
        <v>47</v>
      </c>
      <c r="F10" s="4" t="s">
        <v>35</v>
      </c>
      <c r="G10" s="4" t="s">
        <v>83</v>
      </c>
      <c r="H10" s="37"/>
      <c r="I10" s="4" t="s">
        <v>48</v>
      </c>
      <c r="J10" s="6" t="s">
        <v>39</v>
      </c>
      <c r="K10" s="6" t="s">
        <v>39</v>
      </c>
      <c r="L10" s="6" t="s">
        <v>39</v>
      </c>
      <c r="M10" s="4">
        <v>2</v>
      </c>
      <c r="N10" s="4">
        <v>3</v>
      </c>
      <c r="O10" s="4">
        <f t="shared" si="0"/>
        <v>6</v>
      </c>
      <c r="P10" s="7" t="s">
        <v>15</v>
      </c>
      <c r="Q10" s="4">
        <v>10</v>
      </c>
      <c r="R10" s="4">
        <f t="shared" si="1"/>
        <v>60</v>
      </c>
      <c r="S10" s="8" t="s">
        <v>40</v>
      </c>
      <c r="T10" s="4" t="s">
        <v>41</v>
      </c>
      <c r="U10" s="6">
        <v>2</v>
      </c>
      <c r="V10" s="4" t="s">
        <v>48</v>
      </c>
      <c r="W10" s="6" t="s">
        <v>42</v>
      </c>
      <c r="X10" s="4" t="s">
        <v>39</v>
      </c>
      <c r="Y10" s="4" t="s">
        <v>39</v>
      </c>
      <c r="Z10" s="6" t="s">
        <v>43</v>
      </c>
      <c r="AA10" s="9" t="s">
        <v>44</v>
      </c>
      <c r="AB10" s="9" t="s">
        <v>45</v>
      </c>
    </row>
    <row r="11" spans="1:28" ht="69" customHeight="1" x14ac:dyDescent="0.25">
      <c r="A11" s="41"/>
      <c r="B11" s="37"/>
      <c r="C11" s="4" t="s">
        <v>84</v>
      </c>
      <c r="D11" s="4"/>
      <c r="E11" s="4" t="s">
        <v>34</v>
      </c>
      <c r="F11" s="4" t="s">
        <v>77</v>
      </c>
      <c r="G11" s="4" t="s">
        <v>85</v>
      </c>
      <c r="H11" s="4" t="s">
        <v>86</v>
      </c>
      <c r="I11" s="4" t="s">
        <v>87</v>
      </c>
      <c r="J11" s="6" t="s">
        <v>39</v>
      </c>
      <c r="K11" s="6" t="s">
        <v>39</v>
      </c>
      <c r="L11" s="6" t="s">
        <v>39</v>
      </c>
      <c r="M11" s="4">
        <v>2</v>
      </c>
      <c r="N11" s="4">
        <v>2</v>
      </c>
      <c r="O11" s="4">
        <f t="shared" si="0"/>
        <v>4</v>
      </c>
      <c r="P11" s="8" t="s">
        <v>74</v>
      </c>
      <c r="Q11" s="4">
        <v>25</v>
      </c>
      <c r="R11" s="4">
        <f t="shared" si="1"/>
        <v>100</v>
      </c>
      <c r="S11" s="8" t="s">
        <v>40</v>
      </c>
      <c r="T11" s="4" t="s">
        <v>41</v>
      </c>
      <c r="U11" s="6">
        <v>2</v>
      </c>
      <c r="V11" s="4" t="s">
        <v>87</v>
      </c>
      <c r="W11" s="6" t="s">
        <v>42</v>
      </c>
      <c r="X11" s="4" t="s">
        <v>39</v>
      </c>
      <c r="Y11" s="4" t="s">
        <v>39</v>
      </c>
      <c r="Z11" s="6" t="s">
        <v>88</v>
      </c>
      <c r="AA11" s="9" t="s">
        <v>44</v>
      </c>
      <c r="AB11" s="9" t="s">
        <v>45</v>
      </c>
    </row>
    <row r="12" spans="1:28" ht="69" customHeight="1" x14ac:dyDescent="0.25">
      <c r="A12" s="41"/>
      <c r="B12" s="37"/>
      <c r="C12" s="4" t="s">
        <v>89</v>
      </c>
      <c r="D12" s="4"/>
      <c r="E12" s="4" t="s">
        <v>90</v>
      </c>
      <c r="F12" s="4" t="s">
        <v>35</v>
      </c>
      <c r="G12" s="36" t="s">
        <v>51</v>
      </c>
      <c r="H12" s="4" t="s">
        <v>52</v>
      </c>
      <c r="I12" s="4" t="s">
        <v>91</v>
      </c>
      <c r="J12" s="6" t="s">
        <v>39</v>
      </c>
      <c r="K12" s="6" t="s">
        <v>39</v>
      </c>
      <c r="L12" s="6" t="s">
        <v>39</v>
      </c>
      <c r="M12" s="4">
        <v>2</v>
      </c>
      <c r="N12" s="4">
        <v>3</v>
      </c>
      <c r="O12" s="4">
        <f t="shared" si="0"/>
        <v>6</v>
      </c>
      <c r="P12" s="7" t="s">
        <v>15</v>
      </c>
      <c r="Q12" s="4">
        <v>10</v>
      </c>
      <c r="R12" s="4">
        <f t="shared" si="1"/>
        <v>60</v>
      </c>
      <c r="S12" s="7" t="s">
        <v>54</v>
      </c>
      <c r="T12" s="4" t="s">
        <v>55</v>
      </c>
      <c r="U12" s="6">
        <v>2</v>
      </c>
      <c r="V12" s="4" t="s">
        <v>91</v>
      </c>
      <c r="W12" s="6" t="s">
        <v>42</v>
      </c>
      <c r="X12" s="4" t="s">
        <v>39</v>
      </c>
      <c r="Y12" s="4" t="s">
        <v>39</v>
      </c>
      <c r="Z12" s="4" t="s">
        <v>56</v>
      </c>
      <c r="AA12" s="9" t="s">
        <v>44</v>
      </c>
      <c r="AB12" s="9" t="s">
        <v>45</v>
      </c>
    </row>
    <row r="13" spans="1:28" ht="69" customHeight="1" x14ac:dyDescent="0.25">
      <c r="A13" s="41"/>
      <c r="B13" s="37"/>
      <c r="C13" s="4" t="s">
        <v>49</v>
      </c>
      <c r="D13" s="4"/>
      <c r="E13" s="4" t="s">
        <v>50</v>
      </c>
      <c r="F13" s="4" t="s">
        <v>35</v>
      </c>
      <c r="G13" s="43"/>
      <c r="H13" s="21" t="s">
        <v>52</v>
      </c>
      <c r="I13" s="4" t="s">
        <v>53</v>
      </c>
      <c r="J13" s="6" t="s">
        <v>39</v>
      </c>
      <c r="K13" s="6" t="s">
        <v>39</v>
      </c>
      <c r="L13" s="6" t="s">
        <v>39</v>
      </c>
      <c r="M13" s="4">
        <v>2</v>
      </c>
      <c r="N13" s="4">
        <v>3</v>
      </c>
      <c r="O13" s="4">
        <f t="shared" si="0"/>
        <v>6</v>
      </c>
      <c r="P13" s="7" t="s">
        <v>15</v>
      </c>
      <c r="Q13" s="4">
        <v>10</v>
      </c>
      <c r="R13" s="4">
        <f t="shared" si="1"/>
        <v>60</v>
      </c>
      <c r="S13" s="8" t="s">
        <v>40</v>
      </c>
      <c r="T13" s="4" t="s">
        <v>41</v>
      </c>
      <c r="U13" s="6">
        <v>2</v>
      </c>
      <c r="V13" s="4" t="s">
        <v>53</v>
      </c>
      <c r="W13" s="6" t="s">
        <v>42</v>
      </c>
      <c r="X13" s="4" t="s">
        <v>39</v>
      </c>
      <c r="Y13" s="4" t="s">
        <v>39</v>
      </c>
      <c r="Z13" s="6" t="s">
        <v>92</v>
      </c>
      <c r="AA13" s="9" t="s">
        <v>44</v>
      </c>
      <c r="AB13" s="9" t="s">
        <v>45</v>
      </c>
    </row>
    <row r="14" spans="1:28" ht="69" customHeight="1" x14ac:dyDescent="0.25">
      <c r="A14" s="41"/>
      <c r="B14" s="37"/>
      <c r="C14" s="4" t="s">
        <v>93</v>
      </c>
      <c r="D14" s="4"/>
      <c r="E14" s="4" t="s">
        <v>34</v>
      </c>
      <c r="F14" s="4" t="s">
        <v>35</v>
      </c>
      <c r="G14" s="4" t="s">
        <v>94</v>
      </c>
      <c r="H14" s="4" t="s">
        <v>59</v>
      </c>
      <c r="I14" s="36" t="s">
        <v>95</v>
      </c>
      <c r="J14" s="6" t="s">
        <v>39</v>
      </c>
      <c r="K14" s="6" t="s">
        <v>39</v>
      </c>
      <c r="L14" s="6" t="s">
        <v>39</v>
      </c>
      <c r="M14" s="4">
        <v>3</v>
      </c>
      <c r="N14" s="4">
        <v>3</v>
      </c>
      <c r="O14" s="4">
        <f t="shared" si="0"/>
        <v>9</v>
      </c>
      <c r="P14" s="7" t="s">
        <v>15</v>
      </c>
      <c r="Q14" s="4">
        <v>10</v>
      </c>
      <c r="R14" s="4">
        <f t="shared" si="1"/>
        <v>90</v>
      </c>
      <c r="S14" s="7" t="s">
        <v>54</v>
      </c>
      <c r="T14" s="4" t="s">
        <v>55</v>
      </c>
      <c r="U14" s="6">
        <v>2</v>
      </c>
      <c r="V14" s="36" t="s">
        <v>95</v>
      </c>
      <c r="W14" s="6" t="s">
        <v>42</v>
      </c>
      <c r="X14" s="4" t="s">
        <v>39</v>
      </c>
      <c r="Y14" s="4" t="s">
        <v>39</v>
      </c>
      <c r="Z14" s="6" t="s">
        <v>61</v>
      </c>
      <c r="AA14" s="9" t="s">
        <v>44</v>
      </c>
      <c r="AB14" s="9" t="s">
        <v>45</v>
      </c>
    </row>
    <row r="15" spans="1:28" ht="69" customHeight="1" x14ac:dyDescent="0.25">
      <c r="A15" s="41"/>
      <c r="B15" s="37"/>
      <c r="C15" s="10" t="s">
        <v>96</v>
      </c>
      <c r="D15" s="4"/>
      <c r="E15" s="10" t="s">
        <v>97</v>
      </c>
      <c r="F15" s="10" t="s">
        <v>35</v>
      </c>
      <c r="G15" s="10" t="s">
        <v>98</v>
      </c>
      <c r="H15" s="10" t="s">
        <v>59</v>
      </c>
      <c r="I15" s="37"/>
      <c r="J15" s="11" t="s">
        <v>39</v>
      </c>
      <c r="K15" s="11" t="s">
        <v>39</v>
      </c>
      <c r="L15" s="11" t="s">
        <v>39</v>
      </c>
      <c r="M15" s="10">
        <v>3</v>
      </c>
      <c r="N15" s="10">
        <v>3</v>
      </c>
      <c r="O15" s="10">
        <f t="shared" si="0"/>
        <v>9</v>
      </c>
      <c r="P15" s="7" t="s">
        <v>15</v>
      </c>
      <c r="Q15" s="10">
        <v>25</v>
      </c>
      <c r="R15" s="10">
        <f t="shared" si="1"/>
        <v>225</v>
      </c>
      <c r="S15" s="12" t="s">
        <v>54</v>
      </c>
      <c r="T15" s="10" t="s">
        <v>55</v>
      </c>
      <c r="U15" s="11">
        <v>2</v>
      </c>
      <c r="V15" s="37"/>
      <c r="W15" s="11" t="s">
        <v>42</v>
      </c>
      <c r="X15" s="10" t="s">
        <v>39</v>
      </c>
      <c r="Y15" s="10" t="s">
        <v>39</v>
      </c>
      <c r="Z15" s="11" t="s">
        <v>61</v>
      </c>
      <c r="AA15" s="14" t="s">
        <v>44</v>
      </c>
      <c r="AB15" s="14" t="s">
        <v>45</v>
      </c>
    </row>
    <row r="16" spans="1:28" ht="76.5" x14ac:dyDescent="0.25">
      <c r="A16" s="41"/>
      <c r="B16" s="42"/>
      <c r="C16" s="4" t="s">
        <v>69</v>
      </c>
      <c r="D16" s="4"/>
      <c r="E16" s="4" t="s">
        <v>70</v>
      </c>
      <c r="F16" s="4" t="s">
        <v>35</v>
      </c>
      <c r="G16" s="4" t="s">
        <v>71</v>
      </c>
      <c r="H16" s="4" t="s">
        <v>65</v>
      </c>
      <c r="I16" s="4" t="s">
        <v>72</v>
      </c>
      <c r="J16" s="6" t="s">
        <v>73</v>
      </c>
      <c r="K16" s="6" t="s">
        <v>39</v>
      </c>
      <c r="L16" s="6" t="s">
        <v>39</v>
      </c>
      <c r="M16" s="4">
        <v>2</v>
      </c>
      <c r="N16" s="4">
        <v>2</v>
      </c>
      <c r="O16" s="4">
        <f t="shared" si="0"/>
        <v>4</v>
      </c>
      <c r="P16" s="8" t="s">
        <v>74</v>
      </c>
      <c r="Q16" s="4">
        <v>60</v>
      </c>
      <c r="R16" s="4">
        <f t="shared" si="1"/>
        <v>240</v>
      </c>
      <c r="S16" s="7" t="s">
        <v>54</v>
      </c>
      <c r="T16" s="4" t="s">
        <v>55</v>
      </c>
      <c r="U16" s="6">
        <v>2</v>
      </c>
      <c r="V16" s="4" t="s">
        <v>72</v>
      </c>
      <c r="W16" s="6" t="s">
        <v>42</v>
      </c>
      <c r="X16" s="4" t="s">
        <v>39</v>
      </c>
      <c r="Y16" s="4" t="s">
        <v>39</v>
      </c>
      <c r="Z16" s="6" t="s">
        <v>75</v>
      </c>
      <c r="AA16" s="9" t="s">
        <v>44</v>
      </c>
      <c r="AB16" s="9" t="s">
        <v>45</v>
      </c>
    </row>
    <row r="17" spans="1:28" ht="69" customHeight="1" x14ac:dyDescent="0.25">
      <c r="A17" s="41"/>
      <c r="B17" s="36" t="s">
        <v>155</v>
      </c>
      <c r="C17" s="4" t="s">
        <v>33</v>
      </c>
      <c r="D17" s="4"/>
      <c r="E17" s="4" t="s">
        <v>34</v>
      </c>
      <c r="F17" s="4" t="s">
        <v>35</v>
      </c>
      <c r="G17" s="4" t="s">
        <v>82</v>
      </c>
      <c r="H17" s="4" t="s">
        <v>37</v>
      </c>
      <c r="I17" s="4" t="s">
        <v>38</v>
      </c>
      <c r="J17" s="6" t="s">
        <v>39</v>
      </c>
      <c r="K17" s="6" t="s">
        <v>39</v>
      </c>
      <c r="L17" s="6" t="s">
        <v>39</v>
      </c>
      <c r="M17" s="4">
        <v>2</v>
      </c>
      <c r="N17" s="4">
        <v>3</v>
      </c>
      <c r="O17" s="4">
        <f t="shared" si="0"/>
        <v>6</v>
      </c>
      <c r="P17" s="7" t="s">
        <v>15</v>
      </c>
      <c r="Q17" s="4">
        <v>10</v>
      </c>
      <c r="R17" s="4">
        <f t="shared" si="1"/>
        <v>60</v>
      </c>
      <c r="S17" s="8" t="s">
        <v>40</v>
      </c>
      <c r="T17" s="4" t="s">
        <v>41</v>
      </c>
      <c r="U17" s="6">
        <v>6</v>
      </c>
      <c r="V17" s="4" t="s">
        <v>38</v>
      </c>
      <c r="W17" s="6" t="s">
        <v>42</v>
      </c>
      <c r="X17" s="4" t="s">
        <v>39</v>
      </c>
      <c r="Y17" s="4" t="s">
        <v>39</v>
      </c>
      <c r="Z17" s="6" t="s">
        <v>43</v>
      </c>
      <c r="AA17" s="9" t="s">
        <v>44</v>
      </c>
      <c r="AB17" s="9" t="s">
        <v>45</v>
      </c>
    </row>
    <row r="18" spans="1:28" ht="69" customHeight="1" x14ac:dyDescent="0.25">
      <c r="A18" s="41"/>
      <c r="B18" s="37"/>
      <c r="C18" s="4" t="s">
        <v>46</v>
      </c>
      <c r="D18" s="4"/>
      <c r="E18" s="4" t="s">
        <v>47</v>
      </c>
      <c r="F18" s="4" t="s">
        <v>35</v>
      </c>
      <c r="G18" s="4" t="s">
        <v>83</v>
      </c>
      <c r="H18" s="10" t="s">
        <v>37</v>
      </c>
      <c r="I18" s="4" t="s">
        <v>48</v>
      </c>
      <c r="J18" s="6" t="s">
        <v>39</v>
      </c>
      <c r="K18" s="6" t="s">
        <v>39</v>
      </c>
      <c r="L18" s="6" t="s">
        <v>39</v>
      </c>
      <c r="M18" s="4">
        <v>2</v>
      </c>
      <c r="N18" s="4">
        <v>3</v>
      </c>
      <c r="O18" s="4">
        <f t="shared" si="0"/>
        <v>6</v>
      </c>
      <c r="P18" s="7" t="s">
        <v>15</v>
      </c>
      <c r="Q18" s="4">
        <v>10</v>
      </c>
      <c r="R18" s="4">
        <f t="shared" si="1"/>
        <v>60</v>
      </c>
      <c r="S18" s="8" t="s">
        <v>40</v>
      </c>
      <c r="T18" s="4" t="s">
        <v>41</v>
      </c>
      <c r="U18" s="6">
        <v>6</v>
      </c>
      <c r="V18" s="4" t="s">
        <v>48</v>
      </c>
      <c r="W18" s="6" t="s">
        <v>42</v>
      </c>
      <c r="X18" s="4" t="s">
        <v>39</v>
      </c>
      <c r="Y18" s="4" t="s">
        <v>39</v>
      </c>
      <c r="Z18" s="6" t="s">
        <v>43</v>
      </c>
      <c r="AA18" s="9" t="s">
        <v>44</v>
      </c>
      <c r="AB18" s="9" t="s">
        <v>45</v>
      </c>
    </row>
    <row r="19" spans="1:28" ht="69" customHeight="1" x14ac:dyDescent="0.25">
      <c r="A19" s="41"/>
      <c r="B19" s="37"/>
      <c r="C19" s="4" t="s">
        <v>93</v>
      </c>
      <c r="D19" s="4"/>
      <c r="E19" s="4" t="s">
        <v>34</v>
      </c>
      <c r="F19" s="4" t="s">
        <v>35</v>
      </c>
      <c r="G19" s="4" t="s">
        <v>58</v>
      </c>
      <c r="H19" s="4" t="s">
        <v>59</v>
      </c>
      <c r="I19" s="4" t="s">
        <v>60</v>
      </c>
      <c r="J19" s="6" t="s">
        <v>39</v>
      </c>
      <c r="K19" s="6" t="s">
        <v>39</v>
      </c>
      <c r="L19" s="6" t="s">
        <v>39</v>
      </c>
      <c r="M19" s="4">
        <v>3</v>
      </c>
      <c r="N19" s="4">
        <v>3</v>
      </c>
      <c r="O19" s="4">
        <f t="shared" si="0"/>
        <v>9</v>
      </c>
      <c r="P19" s="7" t="s">
        <v>15</v>
      </c>
      <c r="Q19" s="4">
        <v>10</v>
      </c>
      <c r="R19" s="4">
        <f t="shared" si="1"/>
        <v>90</v>
      </c>
      <c r="S19" s="7" t="s">
        <v>54</v>
      </c>
      <c r="T19" s="4" t="s">
        <v>55</v>
      </c>
      <c r="U19" s="6">
        <v>6</v>
      </c>
      <c r="V19" s="4" t="s">
        <v>60</v>
      </c>
      <c r="W19" s="6" t="s">
        <v>42</v>
      </c>
      <c r="X19" s="4" t="s">
        <v>39</v>
      </c>
      <c r="Y19" s="4" t="s">
        <v>39</v>
      </c>
      <c r="Z19" s="6" t="s">
        <v>61</v>
      </c>
      <c r="AA19" s="9" t="s">
        <v>44</v>
      </c>
      <c r="AB19" s="9" t="s">
        <v>45</v>
      </c>
    </row>
    <row r="20" spans="1:28" ht="76.5" x14ac:dyDescent="0.25">
      <c r="A20" s="41"/>
      <c r="B20" s="42"/>
      <c r="C20" s="4" t="s">
        <v>161</v>
      </c>
      <c r="D20" s="4"/>
      <c r="E20" s="4" t="s">
        <v>70</v>
      </c>
      <c r="F20" s="4" t="s">
        <v>77</v>
      </c>
      <c r="G20" s="4" t="s">
        <v>71</v>
      </c>
      <c r="H20" s="4" t="s">
        <v>65</v>
      </c>
      <c r="I20" s="4" t="s">
        <v>72</v>
      </c>
      <c r="J20" s="6" t="s">
        <v>73</v>
      </c>
      <c r="K20" s="6" t="s">
        <v>39</v>
      </c>
      <c r="L20" s="6" t="s">
        <v>39</v>
      </c>
      <c r="M20" s="4">
        <v>3</v>
      </c>
      <c r="N20" s="4">
        <v>3</v>
      </c>
      <c r="O20" s="4">
        <f>+M20*N20</f>
        <v>9</v>
      </c>
      <c r="P20" s="7" t="s">
        <v>15</v>
      </c>
      <c r="Q20" s="4">
        <v>60</v>
      </c>
      <c r="R20" s="4">
        <f t="shared" si="1"/>
        <v>540</v>
      </c>
      <c r="S20" s="7" t="s">
        <v>54</v>
      </c>
      <c r="T20" s="4" t="s">
        <v>55</v>
      </c>
      <c r="U20" s="6">
        <v>6</v>
      </c>
      <c r="V20" s="4" t="s">
        <v>72</v>
      </c>
      <c r="W20" s="6" t="s">
        <v>42</v>
      </c>
      <c r="X20" s="4" t="s">
        <v>39</v>
      </c>
      <c r="Y20" s="4" t="s">
        <v>39</v>
      </c>
      <c r="Z20" s="6" t="s">
        <v>75</v>
      </c>
      <c r="AA20" s="9" t="s">
        <v>44</v>
      </c>
      <c r="AB20" s="9" t="s">
        <v>45</v>
      </c>
    </row>
    <row r="21" spans="1:28" ht="69" customHeight="1" x14ac:dyDescent="0.25">
      <c r="A21" s="41"/>
      <c r="B21" s="36" t="s">
        <v>158</v>
      </c>
      <c r="C21" s="15" t="s">
        <v>99</v>
      </c>
      <c r="D21" s="4"/>
      <c r="E21" s="15" t="s">
        <v>159</v>
      </c>
      <c r="F21" s="15" t="s">
        <v>77</v>
      </c>
      <c r="G21" s="15" t="s">
        <v>100</v>
      </c>
      <c r="H21" s="15" t="s">
        <v>59</v>
      </c>
      <c r="I21" s="15" t="s">
        <v>101</v>
      </c>
      <c r="J21" s="17" t="s">
        <v>39</v>
      </c>
      <c r="K21" s="17" t="s">
        <v>39</v>
      </c>
      <c r="L21" s="17" t="s">
        <v>39</v>
      </c>
      <c r="M21" s="15">
        <v>2</v>
      </c>
      <c r="N21" s="15">
        <v>3</v>
      </c>
      <c r="O21" s="15">
        <f t="shared" si="0"/>
        <v>6</v>
      </c>
      <c r="P21" s="7" t="s">
        <v>15</v>
      </c>
      <c r="Q21" s="15">
        <v>10</v>
      </c>
      <c r="R21" s="15">
        <f t="shared" si="1"/>
        <v>60</v>
      </c>
      <c r="S21" s="18" t="s">
        <v>54</v>
      </c>
      <c r="T21" s="15" t="s">
        <v>55</v>
      </c>
      <c r="U21" s="15">
        <v>5</v>
      </c>
      <c r="V21" s="15" t="s">
        <v>101</v>
      </c>
      <c r="W21" s="15" t="s">
        <v>42</v>
      </c>
      <c r="X21" s="15" t="s">
        <v>39</v>
      </c>
      <c r="Y21" s="15" t="s">
        <v>39</v>
      </c>
      <c r="Z21" s="17" t="s">
        <v>61</v>
      </c>
      <c r="AA21" s="20" t="s">
        <v>44</v>
      </c>
      <c r="AB21" s="20" t="s">
        <v>45</v>
      </c>
    </row>
    <row r="22" spans="1:28" ht="69" customHeight="1" x14ac:dyDescent="0.25">
      <c r="A22" s="41"/>
      <c r="B22" s="37"/>
      <c r="C22" s="4" t="s">
        <v>107</v>
      </c>
      <c r="D22" s="4"/>
      <c r="E22" s="4" t="s">
        <v>108</v>
      </c>
      <c r="F22" s="4" t="s">
        <v>35</v>
      </c>
      <c r="G22" s="4" t="s">
        <v>109</v>
      </c>
      <c r="H22" s="4" t="s">
        <v>110</v>
      </c>
      <c r="I22" s="4" t="s">
        <v>111</v>
      </c>
      <c r="J22" s="6" t="s">
        <v>39</v>
      </c>
      <c r="K22" s="6" t="s">
        <v>39</v>
      </c>
      <c r="L22" s="6" t="s">
        <v>39</v>
      </c>
      <c r="M22" s="4">
        <v>2</v>
      </c>
      <c r="N22" s="4">
        <v>3</v>
      </c>
      <c r="O22" s="4">
        <f t="shared" si="0"/>
        <v>6</v>
      </c>
      <c r="P22" s="7" t="s">
        <v>15</v>
      </c>
      <c r="Q22" s="4">
        <v>10</v>
      </c>
      <c r="R22" s="4">
        <f t="shared" si="1"/>
        <v>60</v>
      </c>
      <c r="S22" s="8" t="s">
        <v>40</v>
      </c>
      <c r="T22" s="4" t="s">
        <v>41</v>
      </c>
      <c r="U22" s="4">
        <v>5</v>
      </c>
      <c r="V22" s="4" t="s">
        <v>111</v>
      </c>
      <c r="W22" s="4" t="s">
        <v>42</v>
      </c>
      <c r="X22" s="4" t="s">
        <v>39</v>
      </c>
      <c r="Y22" s="4" t="s">
        <v>39</v>
      </c>
      <c r="Z22" s="4" t="s">
        <v>112</v>
      </c>
      <c r="AA22" s="9" t="s">
        <v>44</v>
      </c>
      <c r="AB22" s="9" t="s">
        <v>45</v>
      </c>
    </row>
    <row r="23" spans="1:28" ht="69" customHeight="1" x14ac:dyDescent="0.25">
      <c r="A23" s="41"/>
      <c r="B23" s="37"/>
      <c r="C23" s="4" t="s">
        <v>114</v>
      </c>
      <c r="D23" s="4"/>
      <c r="E23" s="4" t="s">
        <v>34</v>
      </c>
      <c r="F23" s="4" t="s">
        <v>77</v>
      </c>
      <c r="G23" s="4" t="s">
        <v>78</v>
      </c>
      <c r="H23" s="4" t="s">
        <v>65</v>
      </c>
      <c r="I23" s="4" t="s">
        <v>115</v>
      </c>
      <c r="J23" s="6" t="s">
        <v>39</v>
      </c>
      <c r="K23" s="6" t="s">
        <v>39</v>
      </c>
      <c r="L23" s="6" t="s">
        <v>39</v>
      </c>
      <c r="M23" s="4">
        <v>2</v>
      </c>
      <c r="N23" s="4">
        <v>3</v>
      </c>
      <c r="O23" s="4">
        <f t="shared" si="0"/>
        <v>6</v>
      </c>
      <c r="P23" s="7" t="s">
        <v>15</v>
      </c>
      <c r="Q23" s="4">
        <v>10</v>
      </c>
      <c r="R23" s="4">
        <f t="shared" si="1"/>
        <v>60</v>
      </c>
      <c r="S23" s="8" t="s">
        <v>40</v>
      </c>
      <c r="T23" s="4" t="s">
        <v>41</v>
      </c>
      <c r="U23" s="4">
        <v>5</v>
      </c>
      <c r="V23" s="4" t="s">
        <v>115</v>
      </c>
      <c r="W23" s="4" t="s">
        <v>42</v>
      </c>
      <c r="X23" s="4" t="s">
        <v>39</v>
      </c>
      <c r="Y23" s="4" t="s">
        <v>39</v>
      </c>
      <c r="Z23" s="6" t="s">
        <v>80</v>
      </c>
      <c r="AA23" s="9" t="s">
        <v>44</v>
      </c>
      <c r="AB23" s="9" t="s">
        <v>45</v>
      </c>
    </row>
    <row r="24" spans="1:28" ht="69" customHeight="1" x14ac:dyDescent="0.25">
      <c r="A24" s="41"/>
      <c r="B24" s="37"/>
      <c r="C24" s="4" t="s">
        <v>116</v>
      </c>
      <c r="D24" s="4"/>
      <c r="E24" s="4" t="s">
        <v>117</v>
      </c>
      <c r="F24" s="4" t="s">
        <v>35</v>
      </c>
      <c r="G24" s="4" t="s">
        <v>118</v>
      </c>
      <c r="H24" s="4" t="s">
        <v>65</v>
      </c>
      <c r="I24" s="4" t="s">
        <v>119</v>
      </c>
      <c r="J24" s="6" t="s">
        <v>39</v>
      </c>
      <c r="K24" s="6" t="s">
        <v>39</v>
      </c>
      <c r="L24" s="6" t="s">
        <v>39</v>
      </c>
      <c r="M24" s="4">
        <v>2</v>
      </c>
      <c r="N24" s="4">
        <v>3</v>
      </c>
      <c r="O24" s="4">
        <f t="shared" si="0"/>
        <v>6</v>
      </c>
      <c r="P24" s="7" t="s">
        <v>15</v>
      </c>
      <c r="Q24" s="4">
        <v>10</v>
      </c>
      <c r="R24" s="4">
        <f t="shared" si="1"/>
        <v>60</v>
      </c>
      <c r="S24" s="8" t="s">
        <v>40</v>
      </c>
      <c r="T24" s="4" t="s">
        <v>41</v>
      </c>
      <c r="U24" s="4">
        <v>5</v>
      </c>
      <c r="V24" s="4" t="s">
        <v>119</v>
      </c>
      <c r="W24" s="4" t="s">
        <v>42</v>
      </c>
      <c r="X24" s="4" t="s">
        <v>39</v>
      </c>
      <c r="Y24" s="4" t="s">
        <v>39</v>
      </c>
      <c r="Z24" s="4" t="s">
        <v>120</v>
      </c>
      <c r="AA24" s="9" t="s">
        <v>44</v>
      </c>
      <c r="AB24" s="9" t="s">
        <v>45</v>
      </c>
    </row>
    <row r="25" spans="1:28" ht="69" customHeight="1" x14ac:dyDescent="0.25">
      <c r="A25" s="41"/>
      <c r="B25" s="43"/>
      <c r="C25" s="4" t="s">
        <v>121</v>
      </c>
      <c r="D25" s="4"/>
      <c r="E25" s="4" t="s">
        <v>160</v>
      </c>
      <c r="F25" s="4" t="s">
        <v>35</v>
      </c>
      <c r="G25" s="4" t="s">
        <v>64</v>
      </c>
      <c r="H25" s="4" t="s">
        <v>65</v>
      </c>
      <c r="I25" s="4" t="s">
        <v>122</v>
      </c>
      <c r="J25" s="6" t="s">
        <v>39</v>
      </c>
      <c r="K25" s="6" t="s">
        <v>39</v>
      </c>
      <c r="L25" s="6" t="s">
        <v>39</v>
      </c>
      <c r="M25" s="4">
        <v>2</v>
      </c>
      <c r="N25" s="4">
        <v>3</v>
      </c>
      <c r="O25" s="4">
        <f t="shared" si="0"/>
        <v>6</v>
      </c>
      <c r="P25" s="7" t="s">
        <v>15</v>
      </c>
      <c r="Q25" s="4">
        <v>10</v>
      </c>
      <c r="R25" s="4">
        <f t="shared" si="1"/>
        <v>60</v>
      </c>
      <c r="S25" s="8" t="s">
        <v>40</v>
      </c>
      <c r="T25" s="4" t="s">
        <v>41</v>
      </c>
      <c r="U25" s="4">
        <v>5</v>
      </c>
      <c r="V25" s="4" t="s">
        <v>122</v>
      </c>
      <c r="W25" s="4" t="s">
        <v>42</v>
      </c>
      <c r="X25" s="4" t="s">
        <v>39</v>
      </c>
      <c r="Y25" s="4" t="s">
        <v>39</v>
      </c>
      <c r="Z25" s="6" t="s">
        <v>68</v>
      </c>
      <c r="AA25" s="9" t="s">
        <v>44</v>
      </c>
      <c r="AB25" s="9" t="s">
        <v>45</v>
      </c>
    </row>
    <row r="26" spans="1:28" ht="69" customHeight="1" x14ac:dyDescent="0.25">
      <c r="A26" s="41"/>
      <c r="B26" s="36" t="s">
        <v>153</v>
      </c>
      <c r="C26" s="4" t="s">
        <v>49</v>
      </c>
      <c r="D26" s="4"/>
      <c r="E26" s="4" t="s">
        <v>50</v>
      </c>
      <c r="F26" s="4" t="s">
        <v>35</v>
      </c>
      <c r="G26" s="4" t="s">
        <v>51</v>
      </c>
      <c r="H26" s="4" t="s">
        <v>52</v>
      </c>
      <c r="I26" s="4" t="s">
        <v>123</v>
      </c>
      <c r="J26" s="6" t="s">
        <v>39</v>
      </c>
      <c r="K26" s="6" t="s">
        <v>39</v>
      </c>
      <c r="L26" s="6" t="s">
        <v>39</v>
      </c>
      <c r="M26" s="4">
        <v>2</v>
      </c>
      <c r="N26" s="4">
        <v>3</v>
      </c>
      <c r="O26" s="4">
        <f t="shared" si="0"/>
        <v>6</v>
      </c>
      <c r="P26" s="7" t="s">
        <v>15</v>
      </c>
      <c r="Q26" s="4">
        <v>10</v>
      </c>
      <c r="R26" s="4">
        <f t="shared" si="1"/>
        <v>60</v>
      </c>
      <c r="S26" s="7" t="s">
        <v>54</v>
      </c>
      <c r="T26" s="4" t="s">
        <v>55</v>
      </c>
      <c r="U26" s="4">
        <v>1</v>
      </c>
      <c r="V26" s="4" t="s">
        <v>123</v>
      </c>
      <c r="W26" s="4" t="s">
        <v>42</v>
      </c>
      <c r="X26" s="4" t="s">
        <v>39</v>
      </c>
      <c r="Y26" s="4" t="s">
        <v>39</v>
      </c>
      <c r="Z26" s="4" t="s">
        <v>56</v>
      </c>
      <c r="AA26" s="9" t="s">
        <v>44</v>
      </c>
      <c r="AB26" s="9" t="s">
        <v>45</v>
      </c>
    </row>
    <row r="27" spans="1:28" ht="69" customHeight="1" x14ac:dyDescent="0.25">
      <c r="A27" s="41"/>
      <c r="B27" s="37"/>
      <c r="C27" s="4" t="s">
        <v>124</v>
      </c>
      <c r="D27" s="4"/>
      <c r="E27" s="4" t="s">
        <v>124</v>
      </c>
      <c r="F27" s="4" t="s">
        <v>77</v>
      </c>
      <c r="G27" s="4" t="s">
        <v>58</v>
      </c>
      <c r="H27" s="4" t="s">
        <v>59</v>
      </c>
      <c r="I27" s="4" t="s">
        <v>60</v>
      </c>
      <c r="J27" s="6" t="s">
        <v>39</v>
      </c>
      <c r="K27" s="6" t="s">
        <v>39</v>
      </c>
      <c r="L27" s="6" t="s">
        <v>39</v>
      </c>
      <c r="M27" s="4">
        <v>2</v>
      </c>
      <c r="N27" s="4">
        <v>3</v>
      </c>
      <c r="O27" s="4">
        <f t="shared" si="0"/>
        <v>6</v>
      </c>
      <c r="P27" s="7" t="s">
        <v>15</v>
      </c>
      <c r="Q27" s="4">
        <v>10</v>
      </c>
      <c r="R27" s="4">
        <f t="shared" si="1"/>
        <v>60</v>
      </c>
      <c r="S27" s="7" t="s">
        <v>54</v>
      </c>
      <c r="T27" s="4" t="s">
        <v>55</v>
      </c>
      <c r="U27" s="4">
        <v>1</v>
      </c>
      <c r="V27" s="4" t="s">
        <v>60</v>
      </c>
      <c r="W27" s="4" t="s">
        <v>42</v>
      </c>
      <c r="X27" s="4" t="s">
        <v>39</v>
      </c>
      <c r="Y27" s="4" t="s">
        <v>39</v>
      </c>
      <c r="Z27" s="6" t="s">
        <v>61</v>
      </c>
      <c r="AA27" s="9" t="s">
        <v>44</v>
      </c>
      <c r="AB27" s="9" t="s">
        <v>45</v>
      </c>
    </row>
    <row r="28" spans="1:28" ht="89.25" x14ac:dyDescent="0.25">
      <c r="A28" s="41"/>
      <c r="B28" s="37"/>
      <c r="C28" s="4" t="s">
        <v>33</v>
      </c>
      <c r="D28" s="4"/>
      <c r="E28" s="4" t="s">
        <v>125</v>
      </c>
      <c r="F28" s="4" t="s">
        <v>35</v>
      </c>
      <c r="G28" s="4" t="s">
        <v>82</v>
      </c>
      <c r="H28" s="10" t="s">
        <v>37</v>
      </c>
      <c r="I28" s="4" t="s">
        <v>38</v>
      </c>
      <c r="J28" s="6" t="s">
        <v>39</v>
      </c>
      <c r="K28" s="6" t="s">
        <v>39</v>
      </c>
      <c r="L28" s="6" t="s">
        <v>39</v>
      </c>
      <c r="M28" s="4">
        <v>2</v>
      </c>
      <c r="N28" s="4">
        <v>3</v>
      </c>
      <c r="O28" s="4">
        <f t="shared" si="0"/>
        <v>6</v>
      </c>
      <c r="P28" s="7" t="s">
        <v>15</v>
      </c>
      <c r="Q28" s="4">
        <v>10</v>
      </c>
      <c r="R28" s="4">
        <f t="shared" si="1"/>
        <v>60</v>
      </c>
      <c r="S28" s="8" t="s">
        <v>40</v>
      </c>
      <c r="T28" s="4" t="s">
        <v>41</v>
      </c>
      <c r="U28" s="4">
        <v>1</v>
      </c>
      <c r="V28" s="4" t="s">
        <v>38</v>
      </c>
      <c r="W28" s="4" t="s">
        <v>42</v>
      </c>
      <c r="X28" s="4" t="s">
        <v>39</v>
      </c>
      <c r="Y28" s="4" t="s">
        <v>39</v>
      </c>
      <c r="Z28" s="6" t="s">
        <v>43</v>
      </c>
      <c r="AA28" s="9" t="s">
        <v>44</v>
      </c>
      <c r="AB28" s="9" t="s">
        <v>45</v>
      </c>
    </row>
    <row r="29" spans="1:28" ht="69" customHeight="1" x14ac:dyDescent="0.25">
      <c r="A29" s="41"/>
      <c r="B29" s="37"/>
      <c r="C29" s="4" t="s">
        <v>46</v>
      </c>
      <c r="D29" s="4"/>
      <c r="E29" s="4" t="s">
        <v>47</v>
      </c>
      <c r="F29" s="4" t="s">
        <v>35</v>
      </c>
      <c r="G29" s="4" t="s">
        <v>83</v>
      </c>
      <c r="H29" s="10" t="s">
        <v>37</v>
      </c>
      <c r="I29" s="4" t="s">
        <v>48</v>
      </c>
      <c r="J29" s="6" t="s">
        <v>39</v>
      </c>
      <c r="K29" s="6" t="s">
        <v>39</v>
      </c>
      <c r="L29" s="6" t="s">
        <v>39</v>
      </c>
      <c r="M29" s="4">
        <v>2</v>
      </c>
      <c r="N29" s="4">
        <v>3</v>
      </c>
      <c r="O29" s="4">
        <f t="shared" si="0"/>
        <v>6</v>
      </c>
      <c r="P29" s="7" t="s">
        <v>15</v>
      </c>
      <c r="Q29" s="4">
        <v>10</v>
      </c>
      <c r="R29" s="4">
        <f t="shared" si="1"/>
        <v>60</v>
      </c>
      <c r="S29" s="8" t="s">
        <v>40</v>
      </c>
      <c r="T29" s="4" t="s">
        <v>41</v>
      </c>
      <c r="U29" s="4">
        <v>1</v>
      </c>
      <c r="V29" s="4" t="s">
        <v>48</v>
      </c>
      <c r="W29" s="4" t="s">
        <v>42</v>
      </c>
      <c r="X29" s="4" t="s">
        <v>39</v>
      </c>
      <c r="Y29" s="4" t="s">
        <v>39</v>
      </c>
      <c r="Z29" s="6" t="s">
        <v>43</v>
      </c>
      <c r="AA29" s="9" t="s">
        <v>44</v>
      </c>
      <c r="AB29" s="9" t="s">
        <v>45</v>
      </c>
    </row>
    <row r="30" spans="1:28" ht="69" customHeight="1" x14ac:dyDescent="0.25">
      <c r="A30" s="41"/>
      <c r="B30" s="37"/>
      <c r="C30" s="22" t="s">
        <v>135</v>
      </c>
      <c r="D30" s="22"/>
      <c r="E30" s="22" t="s">
        <v>136</v>
      </c>
      <c r="F30" s="22" t="s">
        <v>77</v>
      </c>
      <c r="G30" s="22" t="s">
        <v>137</v>
      </c>
      <c r="H30" s="22" t="s">
        <v>65</v>
      </c>
      <c r="I30" s="22" t="s">
        <v>138</v>
      </c>
      <c r="J30" s="6" t="s">
        <v>39</v>
      </c>
      <c r="K30" s="6" t="s">
        <v>39</v>
      </c>
      <c r="L30" s="6" t="s">
        <v>39</v>
      </c>
      <c r="M30" s="22">
        <v>2</v>
      </c>
      <c r="N30" s="22">
        <v>3</v>
      </c>
      <c r="O30" s="22">
        <f t="shared" si="0"/>
        <v>6</v>
      </c>
      <c r="P30" s="7" t="s">
        <v>15</v>
      </c>
      <c r="Q30" s="22">
        <v>60</v>
      </c>
      <c r="R30" s="22">
        <f t="shared" si="1"/>
        <v>360</v>
      </c>
      <c r="S30" s="7" t="s">
        <v>54</v>
      </c>
      <c r="T30" s="22" t="s">
        <v>55</v>
      </c>
      <c r="U30" s="22">
        <v>4</v>
      </c>
      <c r="V30" s="22" t="s">
        <v>138</v>
      </c>
      <c r="W30" s="22" t="s">
        <v>42</v>
      </c>
      <c r="X30" s="22" t="s">
        <v>39</v>
      </c>
      <c r="Y30" s="22" t="s">
        <v>39</v>
      </c>
      <c r="Z30" s="22" t="s">
        <v>139</v>
      </c>
      <c r="AA30" s="9" t="s">
        <v>44</v>
      </c>
      <c r="AB30" s="9" t="s">
        <v>45</v>
      </c>
    </row>
    <row r="31" spans="1:28" ht="69" customHeight="1" x14ac:dyDescent="0.25">
      <c r="A31" s="41"/>
      <c r="B31" s="42"/>
      <c r="C31" s="4" t="s">
        <v>69</v>
      </c>
      <c r="D31" s="4"/>
      <c r="E31" s="4" t="s">
        <v>70</v>
      </c>
      <c r="F31" s="4" t="s">
        <v>77</v>
      </c>
      <c r="G31" s="4" t="s">
        <v>71</v>
      </c>
      <c r="H31" s="4" t="s">
        <v>65</v>
      </c>
      <c r="I31" s="4" t="s">
        <v>72</v>
      </c>
      <c r="J31" s="6" t="s">
        <v>73</v>
      </c>
      <c r="K31" s="6" t="s">
        <v>39</v>
      </c>
      <c r="L31" s="6" t="s">
        <v>39</v>
      </c>
      <c r="M31" s="4">
        <v>2</v>
      </c>
      <c r="N31" s="4">
        <v>2</v>
      </c>
      <c r="O31" s="4">
        <f t="shared" si="0"/>
        <v>4</v>
      </c>
      <c r="P31" s="8" t="s">
        <v>74</v>
      </c>
      <c r="Q31" s="4">
        <v>60</v>
      </c>
      <c r="R31" s="4">
        <f t="shared" si="1"/>
        <v>240</v>
      </c>
      <c r="S31" s="7" t="s">
        <v>54</v>
      </c>
      <c r="T31" s="4" t="s">
        <v>55</v>
      </c>
      <c r="U31" s="6">
        <v>1</v>
      </c>
      <c r="V31" s="4" t="s">
        <v>72</v>
      </c>
      <c r="W31" s="6" t="s">
        <v>42</v>
      </c>
      <c r="X31" s="4" t="s">
        <v>39</v>
      </c>
      <c r="Y31" s="4" t="s">
        <v>39</v>
      </c>
      <c r="Z31" s="6" t="s">
        <v>75</v>
      </c>
      <c r="AA31" s="9" t="s">
        <v>44</v>
      </c>
      <c r="AB31" s="9" t="s">
        <v>45</v>
      </c>
    </row>
    <row r="32" spans="1:28" ht="102" x14ac:dyDescent="0.25">
      <c r="A32" s="41"/>
      <c r="B32" s="37" t="s">
        <v>126</v>
      </c>
      <c r="C32" s="15" t="s">
        <v>127</v>
      </c>
      <c r="D32" s="4"/>
      <c r="E32" s="15" t="s">
        <v>127</v>
      </c>
      <c r="F32" s="15" t="s">
        <v>77</v>
      </c>
      <c r="G32" s="15" t="s">
        <v>106</v>
      </c>
      <c r="H32" s="15" t="s">
        <v>103</v>
      </c>
      <c r="I32" s="15" t="s">
        <v>128</v>
      </c>
      <c r="J32" s="15" t="s">
        <v>129</v>
      </c>
      <c r="K32" s="17" t="s">
        <v>39</v>
      </c>
      <c r="L32" s="17" t="s">
        <v>39</v>
      </c>
      <c r="M32" s="15">
        <v>2</v>
      </c>
      <c r="N32" s="15">
        <v>3</v>
      </c>
      <c r="O32" s="15">
        <f t="shared" si="0"/>
        <v>6</v>
      </c>
      <c r="P32" s="18" t="s">
        <v>15</v>
      </c>
      <c r="Q32" s="15">
        <v>25</v>
      </c>
      <c r="R32" s="15">
        <f t="shared" si="1"/>
        <v>150</v>
      </c>
      <c r="S32" s="18" t="s">
        <v>54</v>
      </c>
      <c r="T32" s="15" t="s">
        <v>55</v>
      </c>
      <c r="U32" s="15">
        <v>5</v>
      </c>
      <c r="V32" s="15" t="s">
        <v>128</v>
      </c>
      <c r="W32" s="15" t="s">
        <v>42</v>
      </c>
      <c r="X32" s="15" t="s">
        <v>39</v>
      </c>
      <c r="Y32" s="15" t="s">
        <v>39</v>
      </c>
      <c r="Z32" s="15" t="s">
        <v>105</v>
      </c>
      <c r="AA32" s="20" t="s">
        <v>44</v>
      </c>
      <c r="AB32" s="20" t="s">
        <v>45</v>
      </c>
    </row>
    <row r="33" spans="1:28" ht="69" customHeight="1" x14ac:dyDescent="0.25">
      <c r="A33" s="41"/>
      <c r="B33" s="37"/>
      <c r="C33" s="4" t="s">
        <v>130</v>
      </c>
      <c r="D33" s="4"/>
      <c r="E33" s="4" t="s">
        <v>108</v>
      </c>
      <c r="F33" s="4" t="s">
        <v>77</v>
      </c>
      <c r="G33" s="4" t="s">
        <v>109</v>
      </c>
      <c r="H33" s="4" t="s">
        <v>110</v>
      </c>
      <c r="I33" s="4" t="s">
        <v>131</v>
      </c>
      <c r="J33" s="6" t="s">
        <v>39</v>
      </c>
      <c r="K33" s="6" t="s">
        <v>39</v>
      </c>
      <c r="L33" s="6" t="s">
        <v>39</v>
      </c>
      <c r="M33" s="4">
        <v>2</v>
      </c>
      <c r="N33" s="4">
        <v>3</v>
      </c>
      <c r="O33" s="4">
        <f t="shared" si="0"/>
        <v>6</v>
      </c>
      <c r="P33" s="7" t="s">
        <v>15</v>
      </c>
      <c r="Q33" s="4">
        <v>10</v>
      </c>
      <c r="R33" s="4">
        <f t="shared" si="1"/>
        <v>60</v>
      </c>
      <c r="S33" s="8" t="s">
        <v>40</v>
      </c>
      <c r="T33" s="4" t="s">
        <v>41</v>
      </c>
      <c r="U33" s="4">
        <v>5</v>
      </c>
      <c r="V33" s="4" t="s">
        <v>131</v>
      </c>
      <c r="W33" s="4" t="s">
        <v>42</v>
      </c>
      <c r="X33" s="4" t="s">
        <v>39</v>
      </c>
      <c r="Y33" s="4" t="s">
        <v>39</v>
      </c>
      <c r="Z33" s="4" t="s">
        <v>112</v>
      </c>
      <c r="AA33" s="9" t="s">
        <v>44</v>
      </c>
      <c r="AB33" s="9" t="s">
        <v>45</v>
      </c>
    </row>
    <row r="34" spans="1:28" ht="69" customHeight="1" x14ac:dyDescent="0.25">
      <c r="A34" s="41"/>
      <c r="B34" s="36" t="s">
        <v>132</v>
      </c>
      <c r="C34" s="4" t="s">
        <v>33</v>
      </c>
      <c r="D34" s="4"/>
      <c r="E34" s="4" t="s">
        <v>34</v>
      </c>
      <c r="F34" s="4" t="s">
        <v>35</v>
      </c>
      <c r="G34" s="4" t="s">
        <v>82</v>
      </c>
      <c r="H34" s="10" t="s">
        <v>37</v>
      </c>
      <c r="I34" s="4" t="s">
        <v>38</v>
      </c>
      <c r="J34" s="6" t="s">
        <v>39</v>
      </c>
      <c r="K34" s="6" t="s">
        <v>39</v>
      </c>
      <c r="L34" s="6" t="s">
        <v>39</v>
      </c>
      <c r="M34" s="4">
        <v>2</v>
      </c>
      <c r="N34" s="4">
        <v>3</v>
      </c>
      <c r="O34" s="4">
        <f t="shared" si="0"/>
        <v>6</v>
      </c>
      <c r="P34" s="7" t="s">
        <v>15</v>
      </c>
      <c r="Q34" s="4">
        <v>10</v>
      </c>
      <c r="R34" s="4">
        <f t="shared" si="1"/>
        <v>60</v>
      </c>
      <c r="S34" s="8" t="s">
        <v>40</v>
      </c>
      <c r="T34" s="4" t="s">
        <v>41</v>
      </c>
      <c r="U34" s="6">
        <v>6</v>
      </c>
      <c r="V34" s="4" t="s">
        <v>38</v>
      </c>
      <c r="W34" s="6" t="s">
        <v>42</v>
      </c>
      <c r="X34" s="4" t="s">
        <v>39</v>
      </c>
      <c r="Y34" s="4" t="s">
        <v>39</v>
      </c>
      <c r="Z34" s="6" t="s">
        <v>43</v>
      </c>
      <c r="AA34" s="9" t="s">
        <v>44</v>
      </c>
      <c r="AB34" s="9" t="s">
        <v>45</v>
      </c>
    </row>
    <row r="35" spans="1:28" ht="69" customHeight="1" x14ac:dyDescent="0.25">
      <c r="A35" s="41"/>
      <c r="B35" s="37"/>
      <c r="C35" s="4" t="s">
        <v>46</v>
      </c>
      <c r="D35" s="4"/>
      <c r="E35" s="4" t="s">
        <v>47</v>
      </c>
      <c r="F35" s="4" t="s">
        <v>35</v>
      </c>
      <c r="G35" s="4" t="s">
        <v>83</v>
      </c>
      <c r="H35" s="10" t="s">
        <v>37</v>
      </c>
      <c r="I35" s="4" t="s">
        <v>48</v>
      </c>
      <c r="J35" s="6" t="s">
        <v>39</v>
      </c>
      <c r="K35" s="6" t="s">
        <v>39</v>
      </c>
      <c r="L35" s="6" t="s">
        <v>39</v>
      </c>
      <c r="M35" s="4">
        <v>2</v>
      </c>
      <c r="N35" s="4">
        <v>3</v>
      </c>
      <c r="O35" s="4">
        <f t="shared" si="0"/>
        <v>6</v>
      </c>
      <c r="P35" s="7" t="s">
        <v>15</v>
      </c>
      <c r="Q35" s="4">
        <v>10</v>
      </c>
      <c r="R35" s="4">
        <f t="shared" si="1"/>
        <v>60</v>
      </c>
      <c r="S35" s="8" t="s">
        <v>40</v>
      </c>
      <c r="T35" s="4" t="s">
        <v>41</v>
      </c>
      <c r="U35" s="6">
        <v>6</v>
      </c>
      <c r="V35" s="4" t="s">
        <v>48</v>
      </c>
      <c r="W35" s="6" t="s">
        <v>42</v>
      </c>
      <c r="X35" s="4" t="s">
        <v>39</v>
      </c>
      <c r="Y35" s="4" t="s">
        <v>39</v>
      </c>
      <c r="Z35" s="6" t="s">
        <v>43</v>
      </c>
      <c r="AA35" s="9" t="s">
        <v>44</v>
      </c>
      <c r="AB35" s="9" t="s">
        <v>45</v>
      </c>
    </row>
    <row r="36" spans="1:28" ht="69" customHeight="1" x14ac:dyDescent="0.25">
      <c r="A36" s="41"/>
      <c r="B36" s="37"/>
      <c r="C36" s="4" t="s">
        <v>49</v>
      </c>
      <c r="D36" s="4"/>
      <c r="E36" s="4" t="s">
        <v>50</v>
      </c>
      <c r="F36" s="4" t="s">
        <v>35</v>
      </c>
      <c r="G36" s="4" t="s">
        <v>51</v>
      </c>
      <c r="H36" s="4" t="s">
        <v>52</v>
      </c>
      <c r="I36" s="4" t="s">
        <v>53</v>
      </c>
      <c r="J36" s="6" t="s">
        <v>39</v>
      </c>
      <c r="K36" s="6" t="s">
        <v>39</v>
      </c>
      <c r="L36" s="6" t="s">
        <v>39</v>
      </c>
      <c r="M36" s="4">
        <v>2</v>
      </c>
      <c r="N36" s="4">
        <v>3</v>
      </c>
      <c r="O36" s="4">
        <f t="shared" si="0"/>
        <v>6</v>
      </c>
      <c r="P36" s="7" t="s">
        <v>15</v>
      </c>
      <c r="Q36" s="4">
        <v>10</v>
      </c>
      <c r="R36" s="4">
        <f t="shared" si="1"/>
        <v>60</v>
      </c>
      <c r="S36" s="7" t="s">
        <v>54</v>
      </c>
      <c r="T36" s="4" t="s">
        <v>55</v>
      </c>
      <c r="U36" s="6">
        <v>6</v>
      </c>
      <c r="V36" s="4" t="s">
        <v>53</v>
      </c>
      <c r="W36" s="6" t="s">
        <v>42</v>
      </c>
      <c r="X36" s="4" t="s">
        <v>39</v>
      </c>
      <c r="Y36" s="4" t="s">
        <v>39</v>
      </c>
      <c r="Z36" s="4" t="s">
        <v>56</v>
      </c>
      <c r="AA36" s="9" t="s">
        <v>44</v>
      </c>
      <c r="AB36" s="9" t="s">
        <v>45</v>
      </c>
    </row>
    <row r="37" spans="1:28" ht="69" customHeight="1" x14ac:dyDescent="0.25">
      <c r="A37" s="41"/>
      <c r="B37" s="37"/>
      <c r="C37" s="4" t="s">
        <v>57</v>
      </c>
      <c r="D37" s="4"/>
      <c r="E37" s="4" t="s">
        <v>34</v>
      </c>
      <c r="F37" s="4" t="s">
        <v>35</v>
      </c>
      <c r="G37" s="4" t="s">
        <v>58</v>
      </c>
      <c r="H37" s="4" t="s">
        <v>59</v>
      </c>
      <c r="I37" s="4" t="s">
        <v>60</v>
      </c>
      <c r="J37" s="6" t="s">
        <v>39</v>
      </c>
      <c r="K37" s="6" t="s">
        <v>39</v>
      </c>
      <c r="L37" s="6" t="s">
        <v>39</v>
      </c>
      <c r="M37" s="4">
        <v>2</v>
      </c>
      <c r="N37" s="4">
        <v>3</v>
      </c>
      <c r="O37" s="4">
        <f t="shared" si="0"/>
        <v>6</v>
      </c>
      <c r="P37" s="7" t="s">
        <v>15</v>
      </c>
      <c r="Q37" s="4">
        <v>10</v>
      </c>
      <c r="R37" s="4">
        <f t="shared" si="1"/>
        <v>60</v>
      </c>
      <c r="S37" s="7" t="s">
        <v>54</v>
      </c>
      <c r="T37" s="4" t="s">
        <v>55</v>
      </c>
      <c r="U37" s="6">
        <v>6</v>
      </c>
      <c r="V37" s="4" t="s">
        <v>60</v>
      </c>
      <c r="W37" s="6" t="s">
        <v>42</v>
      </c>
      <c r="X37" s="4" t="s">
        <v>39</v>
      </c>
      <c r="Y37" s="4" t="s">
        <v>39</v>
      </c>
      <c r="Z37" s="6" t="s">
        <v>61</v>
      </c>
      <c r="AA37" s="9" t="s">
        <v>44</v>
      </c>
      <c r="AB37" s="9" t="s">
        <v>45</v>
      </c>
    </row>
    <row r="38" spans="1:28" ht="69" customHeight="1" x14ac:dyDescent="0.25">
      <c r="A38" s="41"/>
      <c r="B38" s="37"/>
      <c r="C38" s="10" t="s">
        <v>62</v>
      </c>
      <c r="D38" s="4"/>
      <c r="E38" s="10" t="s">
        <v>63</v>
      </c>
      <c r="F38" s="10" t="s">
        <v>35</v>
      </c>
      <c r="G38" s="10" t="s">
        <v>64</v>
      </c>
      <c r="H38" s="10" t="s">
        <v>65</v>
      </c>
      <c r="I38" s="10" t="s">
        <v>66</v>
      </c>
      <c r="J38" s="11" t="s">
        <v>67</v>
      </c>
      <c r="K38" s="11" t="s">
        <v>39</v>
      </c>
      <c r="L38" s="11" t="s">
        <v>39</v>
      </c>
      <c r="M38" s="10">
        <v>2</v>
      </c>
      <c r="N38" s="10">
        <v>3</v>
      </c>
      <c r="O38" s="10">
        <f t="shared" si="0"/>
        <v>6</v>
      </c>
      <c r="P38" s="12" t="s">
        <v>15</v>
      </c>
      <c r="Q38" s="10">
        <v>10</v>
      </c>
      <c r="R38" s="10">
        <f t="shared" si="1"/>
        <v>60</v>
      </c>
      <c r="S38" s="13" t="s">
        <v>40</v>
      </c>
      <c r="T38" s="10" t="s">
        <v>41</v>
      </c>
      <c r="U38" s="11">
        <v>6</v>
      </c>
      <c r="V38" s="10" t="s">
        <v>66</v>
      </c>
      <c r="W38" s="11" t="s">
        <v>42</v>
      </c>
      <c r="X38" s="10" t="s">
        <v>39</v>
      </c>
      <c r="Y38" s="10" t="s">
        <v>39</v>
      </c>
      <c r="Z38" s="11" t="s">
        <v>68</v>
      </c>
      <c r="AA38" s="14" t="s">
        <v>44</v>
      </c>
      <c r="AB38" s="14" t="s">
        <v>45</v>
      </c>
    </row>
    <row r="39" spans="1:28" ht="69" customHeight="1" x14ac:dyDescent="0.25">
      <c r="A39" s="41"/>
      <c r="B39" s="42"/>
      <c r="C39" s="4" t="s">
        <v>162</v>
      </c>
      <c r="D39" s="4"/>
      <c r="E39" s="4" t="s">
        <v>70</v>
      </c>
      <c r="F39" s="4" t="s">
        <v>77</v>
      </c>
      <c r="G39" s="4" t="s">
        <v>71</v>
      </c>
      <c r="H39" s="4" t="s">
        <v>65</v>
      </c>
      <c r="I39" s="4" t="s">
        <v>72</v>
      </c>
      <c r="J39" s="6" t="s">
        <v>73</v>
      </c>
      <c r="K39" s="6" t="s">
        <v>39</v>
      </c>
      <c r="L39" s="6" t="s">
        <v>39</v>
      </c>
      <c r="M39" s="4">
        <v>2</v>
      </c>
      <c r="N39" s="4">
        <v>2</v>
      </c>
      <c r="O39" s="4">
        <f t="shared" si="0"/>
        <v>4</v>
      </c>
      <c r="P39" s="8" t="s">
        <v>74</v>
      </c>
      <c r="Q39" s="4">
        <v>60</v>
      </c>
      <c r="R39" s="4">
        <f t="shared" si="1"/>
        <v>240</v>
      </c>
      <c r="S39" s="7" t="s">
        <v>54</v>
      </c>
      <c r="T39" s="4" t="s">
        <v>55</v>
      </c>
      <c r="U39" s="6">
        <v>4</v>
      </c>
      <c r="V39" s="4" t="s">
        <v>72</v>
      </c>
      <c r="W39" s="6" t="s">
        <v>42</v>
      </c>
      <c r="X39" s="4" t="s">
        <v>39</v>
      </c>
      <c r="Y39" s="4" t="s">
        <v>39</v>
      </c>
      <c r="Z39" s="6" t="s">
        <v>75</v>
      </c>
      <c r="AA39" s="9" t="s">
        <v>44</v>
      </c>
      <c r="AB39" s="9" t="s">
        <v>45</v>
      </c>
    </row>
    <row r="40" spans="1:28" ht="69" customHeight="1" x14ac:dyDescent="0.25">
      <c r="A40" s="41"/>
      <c r="B40" s="43"/>
      <c r="C40" s="15" t="s">
        <v>76</v>
      </c>
      <c r="D40" s="4"/>
      <c r="E40" s="4" t="s">
        <v>34</v>
      </c>
      <c r="F40" s="15" t="s">
        <v>77</v>
      </c>
      <c r="G40" s="15" t="s">
        <v>78</v>
      </c>
      <c r="H40" s="15" t="s">
        <v>65</v>
      </c>
      <c r="I40" s="15" t="s">
        <v>79</v>
      </c>
      <c r="J40" s="17" t="s">
        <v>39</v>
      </c>
      <c r="K40" s="17" t="s">
        <v>39</v>
      </c>
      <c r="L40" s="17" t="s">
        <v>39</v>
      </c>
      <c r="M40" s="15">
        <v>2</v>
      </c>
      <c r="N40" s="15">
        <v>3</v>
      </c>
      <c r="O40" s="15">
        <f t="shared" si="0"/>
        <v>6</v>
      </c>
      <c r="P40" s="18" t="s">
        <v>15</v>
      </c>
      <c r="Q40" s="15">
        <v>10</v>
      </c>
      <c r="R40" s="15">
        <f t="shared" si="1"/>
        <v>60</v>
      </c>
      <c r="S40" s="19" t="s">
        <v>40</v>
      </c>
      <c r="T40" s="15" t="s">
        <v>41</v>
      </c>
      <c r="U40" s="17">
        <v>6</v>
      </c>
      <c r="V40" s="15" t="s">
        <v>79</v>
      </c>
      <c r="W40" s="17" t="s">
        <v>42</v>
      </c>
      <c r="X40" s="15" t="s">
        <v>39</v>
      </c>
      <c r="Y40" s="15" t="s">
        <v>39</v>
      </c>
      <c r="Z40" s="17" t="s">
        <v>80</v>
      </c>
      <c r="AA40" s="20" t="s">
        <v>44</v>
      </c>
      <c r="AB40" s="20" t="s">
        <v>45</v>
      </c>
    </row>
    <row r="41" spans="1:28" ht="69" customHeight="1" x14ac:dyDescent="0.25">
      <c r="A41" s="41"/>
      <c r="B41" s="37" t="s">
        <v>134</v>
      </c>
      <c r="C41" s="4" t="s">
        <v>46</v>
      </c>
      <c r="D41" s="4"/>
      <c r="E41" s="4" t="s">
        <v>47</v>
      </c>
      <c r="F41" s="4" t="s">
        <v>35</v>
      </c>
      <c r="G41" s="4" t="s">
        <v>83</v>
      </c>
      <c r="H41" s="10" t="s">
        <v>37</v>
      </c>
      <c r="I41" s="4" t="s">
        <v>48</v>
      </c>
      <c r="J41" s="6" t="s">
        <v>39</v>
      </c>
      <c r="K41" s="6" t="s">
        <v>39</v>
      </c>
      <c r="L41" s="6" t="s">
        <v>39</v>
      </c>
      <c r="M41" s="4">
        <v>2</v>
      </c>
      <c r="N41" s="4">
        <v>3</v>
      </c>
      <c r="O41" s="4">
        <f t="shared" ref="O41:O60" si="2">+M41*N41</f>
        <v>6</v>
      </c>
      <c r="P41" s="7" t="s">
        <v>15</v>
      </c>
      <c r="Q41" s="4">
        <v>10</v>
      </c>
      <c r="R41" s="4">
        <f t="shared" ref="R41:R60" si="3">+O41*Q41</f>
        <v>60</v>
      </c>
      <c r="S41" s="8" t="s">
        <v>40</v>
      </c>
      <c r="T41" s="4" t="s">
        <v>41</v>
      </c>
      <c r="U41" s="6">
        <v>2</v>
      </c>
      <c r="V41" s="4" t="s">
        <v>48</v>
      </c>
      <c r="W41" s="6" t="s">
        <v>42</v>
      </c>
      <c r="X41" s="4" t="s">
        <v>39</v>
      </c>
      <c r="Y41" s="4" t="s">
        <v>39</v>
      </c>
      <c r="Z41" s="6" t="s">
        <v>43</v>
      </c>
      <c r="AA41" s="9" t="s">
        <v>44</v>
      </c>
      <c r="AB41" s="9" t="s">
        <v>45</v>
      </c>
    </row>
    <row r="42" spans="1:28" ht="69" customHeight="1" x14ac:dyDescent="0.25">
      <c r="A42" s="41"/>
      <c r="B42" s="37"/>
      <c r="C42" s="4" t="s">
        <v>49</v>
      </c>
      <c r="D42" s="4"/>
      <c r="E42" s="4" t="s">
        <v>50</v>
      </c>
      <c r="F42" s="4" t="s">
        <v>35</v>
      </c>
      <c r="G42" s="4" t="s">
        <v>51</v>
      </c>
      <c r="H42" s="4" t="s">
        <v>52</v>
      </c>
      <c r="I42" s="4" t="s">
        <v>53</v>
      </c>
      <c r="J42" s="6" t="s">
        <v>39</v>
      </c>
      <c r="K42" s="6" t="s">
        <v>39</v>
      </c>
      <c r="L42" s="6" t="s">
        <v>39</v>
      </c>
      <c r="M42" s="4">
        <v>2</v>
      </c>
      <c r="N42" s="4">
        <v>3</v>
      </c>
      <c r="O42" s="4">
        <f t="shared" si="2"/>
        <v>6</v>
      </c>
      <c r="P42" s="7" t="s">
        <v>15</v>
      </c>
      <c r="Q42" s="4">
        <v>10</v>
      </c>
      <c r="R42" s="4">
        <f t="shared" si="3"/>
        <v>60</v>
      </c>
      <c r="S42" s="7" t="s">
        <v>54</v>
      </c>
      <c r="T42" s="4" t="s">
        <v>55</v>
      </c>
      <c r="U42" s="6">
        <v>2</v>
      </c>
      <c r="V42" s="4" t="s">
        <v>53</v>
      </c>
      <c r="W42" s="6" t="s">
        <v>42</v>
      </c>
      <c r="X42" s="4" t="s">
        <v>39</v>
      </c>
      <c r="Y42" s="4" t="s">
        <v>39</v>
      </c>
      <c r="Z42" s="4" t="s">
        <v>56</v>
      </c>
      <c r="AA42" s="9" t="s">
        <v>44</v>
      </c>
      <c r="AB42" s="9" t="s">
        <v>45</v>
      </c>
    </row>
    <row r="43" spans="1:28" ht="69" customHeight="1" x14ac:dyDescent="0.25">
      <c r="A43" s="41"/>
      <c r="B43" s="37"/>
      <c r="C43" s="4" t="s">
        <v>57</v>
      </c>
      <c r="D43" s="4"/>
      <c r="E43" s="4" t="s">
        <v>34</v>
      </c>
      <c r="F43" s="4" t="s">
        <v>35</v>
      </c>
      <c r="G43" s="4" t="s">
        <v>58</v>
      </c>
      <c r="H43" s="4" t="s">
        <v>59</v>
      </c>
      <c r="I43" s="4" t="s">
        <v>60</v>
      </c>
      <c r="J43" s="6" t="s">
        <v>39</v>
      </c>
      <c r="K43" s="6" t="s">
        <v>39</v>
      </c>
      <c r="L43" s="6" t="s">
        <v>39</v>
      </c>
      <c r="M43" s="4">
        <v>2</v>
      </c>
      <c r="N43" s="4">
        <v>3</v>
      </c>
      <c r="O43" s="4">
        <f t="shared" si="2"/>
        <v>6</v>
      </c>
      <c r="P43" s="7" t="s">
        <v>15</v>
      </c>
      <c r="Q43" s="4">
        <v>10</v>
      </c>
      <c r="R43" s="4">
        <f t="shared" si="3"/>
        <v>60</v>
      </c>
      <c r="S43" s="7" t="s">
        <v>54</v>
      </c>
      <c r="T43" s="4" t="s">
        <v>55</v>
      </c>
      <c r="U43" s="6">
        <v>2</v>
      </c>
      <c r="V43" s="4" t="s">
        <v>60</v>
      </c>
      <c r="W43" s="6" t="s">
        <v>42</v>
      </c>
      <c r="X43" s="4" t="s">
        <v>39</v>
      </c>
      <c r="Y43" s="4" t="s">
        <v>39</v>
      </c>
      <c r="Z43" s="6" t="s">
        <v>61</v>
      </c>
      <c r="AA43" s="9" t="s">
        <v>44</v>
      </c>
      <c r="AB43" s="9" t="s">
        <v>45</v>
      </c>
    </row>
    <row r="44" spans="1:28" ht="69" customHeight="1" x14ac:dyDescent="0.25">
      <c r="A44" s="41"/>
      <c r="B44" s="36"/>
      <c r="C44" s="10" t="s">
        <v>62</v>
      </c>
      <c r="D44" s="4"/>
      <c r="E44" s="10" t="s">
        <v>63</v>
      </c>
      <c r="F44" s="10" t="s">
        <v>35</v>
      </c>
      <c r="G44" s="10" t="s">
        <v>64</v>
      </c>
      <c r="H44" s="10" t="s">
        <v>65</v>
      </c>
      <c r="I44" s="10" t="s">
        <v>133</v>
      </c>
      <c r="J44" s="11" t="s">
        <v>67</v>
      </c>
      <c r="K44" s="11" t="s">
        <v>39</v>
      </c>
      <c r="L44" s="11" t="s">
        <v>39</v>
      </c>
      <c r="M44" s="10">
        <v>2</v>
      </c>
      <c r="N44" s="10">
        <v>3</v>
      </c>
      <c r="O44" s="10">
        <f t="shared" si="2"/>
        <v>6</v>
      </c>
      <c r="P44" s="12" t="s">
        <v>15</v>
      </c>
      <c r="Q44" s="10">
        <v>10</v>
      </c>
      <c r="R44" s="10">
        <f t="shared" si="3"/>
        <v>60</v>
      </c>
      <c r="S44" s="13" t="s">
        <v>40</v>
      </c>
      <c r="T44" s="10" t="s">
        <v>41</v>
      </c>
      <c r="U44" s="11">
        <v>2</v>
      </c>
      <c r="V44" s="10" t="s">
        <v>133</v>
      </c>
      <c r="W44" s="11" t="s">
        <v>42</v>
      </c>
      <c r="X44" s="10" t="s">
        <v>39</v>
      </c>
      <c r="Y44" s="10" t="s">
        <v>39</v>
      </c>
      <c r="Z44" s="11" t="s">
        <v>68</v>
      </c>
      <c r="AA44" s="14" t="s">
        <v>44</v>
      </c>
      <c r="AB44" s="14" t="s">
        <v>45</v>
      </c>
    </row>
    <row r="45" spans="1:28" ht="69" customHeight="1" x14ac:dyDescent="0.25">
      <c r="A45" s="41"/>
      <c r="B45" s="42"/>
      <c r="C45" s="4" t="s">
        <v>157</v>
      </c>
      <c r="D45" s="4"/>
      <c r="E45" s="4" t="s">
        <v>70</v>
      </c>
      <c r="F45" s="4" t="s">
        <v>77</v>
      </c>
      <c r="G45" s="4" t="s">
        <v>71</v>
      </c>
      <c r="H45" s="4" t="s">
        <v>65</v>
      </c>
      <c r="I45" s="4" t="s">
        <v>72</v>
      </c>
      <c r="J45" s="6" t="s">
        <v>73</v>
      </c>
      <c r="K45" s="6" t="s">
        <v>39</v>
      </c>
      <c r="L45" s="6" t="s">
        <v>39</v>
      </c>
      <c r="M45" s="4">
        <v>2</v>
      </c>
      <c r="N45" s="4">
        <v>2</v>
      </c>
      <c r="O45" s="4">
        <f t="shared" si="2"/>
        <v>4</v>
      </c>
      <c r="P45" s="8" t="s">
        <v>74</v>
      </c>
      <c r="Q45" s="4">
        <v>60</v>
      </c>
      <c r="R45" s="4">
        <f t="shared" si="3"/>
        <v>240</v>
      </c>
      <c r="S45" s="7" t="s">
        <v>54</v>
      </c>
      <c r="T45" s="4" t="s">
        <v>55</v>
      </c>
      <c r="U45" s="6">
        <v>2</v>
      </c>
      <c r="V45" s="4" t="s">
        <v>72</v>
      </c>
      <c r="W45" s="6" t="s">
        <v>42</v>
      </c>
      <c r="X45" s="4" t="s">
        <v>39</v>
      </c>
      <c r="Y45" s="4" t="s">
        <v>39</v>
      </c>
      <c r="Z45" s="6" t="s">
        <v>75</v>
      </c>
      <c r="AA45" s="9" t="s">
        <v>44</v>
      </c>
      <c r="AB45" s="9" t="s">
        <v>45</v>
      </c>
    </row>
    <row r="46" spans="1:28" ht="69" customHeight="1" x14ac:dyDescent="0.25">
      <c r="A46" s="41"/>
      <c r="B46" s="43"/>
      <c r="C46" s="15" t="s">
        <v>76</v>
      </c>
      <c r="D46" s="4"/>
      <c r="E46" s="4" t="s">
        <v>34</v>
      </c>
      <c r="F46" s="15" t="s">
        <v>77</v>
      </c>
      <c r="G46" s="15" t="s">
        <v>78</v>
      </c>
      <c r="H46" s="15" t="s">
        <v>65</v>
      </c>
      <c r="I46" s="15" t="s">
        <v>79</v>
      </c>
      <c r="J46" s="17" t="s">
        <v>39</v>
      </c>
      <c r="K46" s="17" t="s">
        <v>39</v>
      </c>
      <c r="L46" s="17" t="s">
        <v>39</v>
      </c>
      <c r="M46" s="15">
        <v>2</v>
      </c>
      <c r="N46" s="15">
        <v>3</v>
      </c>
      <c r="O46" s="15">
        <f t="shared" si="2"/>
        <v>6</v>
      </c>
      <c r="P46" s="18" t="s">
        <v>15</v>
      </c>
      <c r="Q46" s="15">
        <v>10</v>
      </c>
      <c r="R46" s="15">
        <f t="shared" si="3"/>
        <v>60</v>
      </c>
      <c r="S46" s="19" t="s">
        <v>40</v>
      </c>
      <c r="T46" s="15" t="s">
        <v>41</v>
      </c>
      <c r="U46" s="17">
        <v>2</v>
      </c>
      <c r="V46" s="15" t="s">
        <v>79</v>
      </c>
      <c r="W46" s="17" t="s">
        <v>42</v>
      </c>
      <c r="X46" s="15" t="s">
        <v>39</v>
      </c>
      <c r="Y46" s="15" t="s">
        <v>39</v>
      </c>
      <c r="Z46" s="17" t="s">
        <v>80</v>
      </c>
      <c r="AA46" s="20" t="s">
        <v>44</v>
      </c>
      <c r="AB46" s="20" t="s">
        <v>45</v>
      </c>
    </row>
    <row r="47" spans="1:28" ht="69" customHeight="1" x14ac:dyDescent="0.25">
      <c r="A47" s="41"/>
      <c r="B47" s="37" t="s">
        <v>140</v>
      </c>
      <c r="C47" s="4" t="s">
        <v>33</v>
      </c>
      <c r="D47" s="4"/>
      <c r="E47" s="4" t="s">
        <v>34</v>
      </c>
      <c r="F47" s="4" t="s">
        <v>35</v>
      </c>
      <c r="G47" s="4" t="s">
        <v>82</v>
      </c>
      <c r="H47" s="10" t="s">
        <v>37</v>
      </c>
      <c r="I47" s="4" t="s">
        <v>38</v>
      </c>
      <c r="J47" s="6" t="s">
        <v>39</v>
      </c>
      <c r="K47" s="6" t="s">
        <v>39</v>
      </c>
      <c r="L47" s="6" t="s">
        <v>39</v>
      </c>
      <c r="M47" s="4">
        <v>2</v>
      </c>
      <c r="N47" s="4">
        <v>3</v>
      </c>
      <c r="O47" s="4">
        <f t="shared" si="2"/>
        <v>6</v>
      </c>
      <c r="P47" s="7" t="s">
        <v>15</v>
      </c>
      <c r="Q47" s="4">
        <v>10</v>
      </c>
      <c r="R47" s="4">
        <f t="shared" si="3"/>
        <v>60</v>
      </c>
      <c r="S47" s="8" t="s">
        <v>40</v>
      </c>
      <c r="T47" s="4" t="s">
        <v>41</v>
      </c>
      <c r="U47" s="6">
        <v>6</v>
      </c>
      <c r="V47" s="4" t="s">
        <v>38</v>
      </c>
      <c r="W47" s="6" t="s">
        <v>42</v>
      </c>
      <c r="X47" s="4" t="s">
        <v>39</v>
      </c>
      <c r="Y47" s="4" t="s">
        <v>39</v>
      </c>
      <c r="Z47" s="6" t="s">
        <v>43</v>
      </c>
      <c r="AA47" s="9" t="s">
        <v>44</v>
      </c>
      <c r="AB47" s="9" t="s">
        <v>45</v>
      </c>
    </row>
    <row r="48" spans="1:28" ht="69" customHeight="1" x14ac:dyDescent="0.25">
      <c r="A48" s="41"/>
      <c r="B48" s="37"/>
      <c r="C48" s="4" t="s">
        <v>46</v>
      </c>
      <c r="D48" s="4"/>
      <c r="E48" s="4" t="s">
        <v>47</v>
      </c>
      <c r="F48" s="4" t="s">
        <v>35</v>
      </c>
      <c r="G48" s="4" t="s">
        <v>83</v>
      </c>
      <c r="H48" s="10" t="s">
        <v>37</v>
      </c>
      <c r="I48" s="4" t="s">
        <v>48</v>
      </c>
      <c r="J48" s="6" t="s">
        <v>39</v>
      </c>
      <c r="K48" s="6" t="s">
        <v>39</v>
      </c>
      <c r="L48" s="6" t="s">
        <v>39</v>
      </c>
      <c r="M48" s="4">
        <v>2</v>
      </c>
      <c r="N48" s="4">
        <v>3</v>
      </c>
      <c r="O48" s="4">
        <f t="shared" si="2"/>
        <v>6</v>
      </c>
      <c r="P48" s="7" t="s">
        <v>15</v>
      </c>
      <c r="Q48" s="4">
        <v>10</v>
      </c>
      <c r="R48" s="4">
        <f t="shared" si="3"/>
        <v>60</v>
      </c>
      <c r="S48" s="8" t="s">
        <v>40</v>
      </c>
      <c r="T48" s="4" t="s">
        <v>41</v>
      </c>
      <c r="U48" s="6">
        <v>6</v>
      </c>
      <c r="V48" s="4" t="s">
        <v>48</v>
      </c>
      <c r="W48" s="6" t="s">
        <v>42</v>
      </c>
      <c r="X48" s="4" t="s">
        <v>39</v>
      </c>
      <c r="Y48" s="4" t="s">
        <v>39</v>
      </c>
      <c r="Z48" s="6" t="s">
        <v>43</v>
      </c>
      <c r="AA48" s="9" t="s">
        <v>44</v>
      </c>
      <c r="AB48" s="9" t="s">
        <v>45</v>
      </c>
    </row>
    <row r="49" spans="1:28" ht="69" customHeight="1" x14ac:dyDescent="0.25">
      <c r="A49" s="41"/>
      <c r="B49" s="37"/>
      <c r="C49" s="4" t="s">
        <v>49</v>
      </c>
      <c r="D49" s="4"/>
      <c r="E49" s="4" t="s">
        <v>50</v>
      </c>
      <c r="F49" s="4" t="s">
        <v>35</v>
      </c>
      <c r="G49" s="4" t="s">
        <v>51</v>
      </c>
      <c r="H49" s="4" t="s">
        <v>52</v>
      </c>
      <c r="I49" s="4" t="s">
        <v>53</v>
      </c>
      <c r="J49" s="6" t="s">
        <v>39</v>
      </c>
      <c r="K49" s="6" t="s">
        <v>39</v>
      </c>
      <c r="L49" s="6" t="s">
        <v>39</v>
      </c>
      <c r="M49" s="4">
        <v>2</v>
      </c>
      <c r="N49" s="4">
        <v>3</v>
      </c>
      <c r="O49" s="4">
        <f t="shared" si="2"/>
        <v>6</v>
      </c>
      <c r="P49" s="7" t="s">
        <v>15</v>
      </c>
      <c r="Q49" s="4">
        <v>10</v>
      </c>
      <c r="R49" s="4">
        <f t="shared" si="3"/>
        <v>60</v>
      </c>
      <c r="S49" s="7" t="s">
        <v>54</v>
      </c>
      <c r="T49" s="4" t="s">
        <v>55</v>
      </c>
      <c r="U49" s="6">
        <v>6</v>
      </c>
      <c r="V49" s="4" t="s">
        <v>53</v>
      </c>
      <c r="W49" s="6" t="s">
        <v>42</v>
      </c>
      <c r="X49" s="4" t="s">
        <v>39</v>
      </c>
      <c r="Y49" s="4" t="s">
        <v>39</v>
      </c>
      <c r="Z49" s="4" t="s">
        <v>56</v>
      </c>
      <c r="AA49" s="9" t="s">
        <v>44</v>
      </c>
      <c r="AB49" s="9" t="s">
        <v>45</v>
      </c>
    </row>
    <row r="50" spans="1:28" ht="69" customHeight="1" x14ac:dyDescent="0.25">
      <c r="A50" s="41"/>
      <c r="B50" s="37"/>
      <c r="C50" s="4" t="s">
        <v>57</v>
      </c>
      <c r="D50" s="4"/>
      <c r="E50" s="4" t="s">
        <v>34</v>
      </c>
      <c r="F50" s="4" t="s">
        <v>35</v>
      </c>
      <c r="G50" s="4" t="s">
        <v>58</v>
      </c>
      <c r="H50" s="4" t="s">
        <v>59</v>
      </c>
      <c r="I50" s="4" t="s">
        <v>60</v>
      </c>
      <c r="J50" s="6" t="s">
        <v>39</v>
      </c>
      <c r="K50" s="6" t="s">
        <v>39</v>
      </c>
      <c r="L50" s="6" t="s">
        <v>39</v>
      </c>
      <c r="M50" s="4">
        <v>2</v>
      </c>
      <c r="N50" s="4">
        <v>3</v>
      </c>
      <c r="O50" s="4">
        <f t="shared" si="2"/>
        <v>6</v>
      </c>
      <c r="P50" s="7" t="s">
        <v>15</v>
      </c>
      <c r="Q50" s="4">
        <v>10</v>
      </c>
      <c r="R50" s="4">
        <f t="shared" si="3"/>
        <v>60</v>
      </c>
      <c r="S50" s="7" t="s">
        <v>54</v>
      </c>
      <c r="T50" s="4" t="s">
        <v>55</v>
      </c>
      <c r="U50" s="6">
        <v>6</v>
      </c>
      <c r="V50" s="4" t="s">
        <v>60</v>
      </c>
      <c r="W50" s="6" t="s">
        <v>42</v>
      </c>
      <c r="X50" s="4" t="s">
        <v>39</v>
      </c>
      <c r="Y50" s="4" t="s">
        <v>39</v>
      </c>
      <c r="Z50" s="6" t="s">
        <v>61</v>
      </c>
      <c r="AA50" s="9" t="s">
        <v>44</v>
      </c>
      <c r="AB50" s="9" t="s">
        <v>45</v>
      </c>
    </row>
    <row r="51" spans="1:28" ht="69" customHeight="1" x14ac:dyDescent="0.25">
      <c r="A51" s="41"/>
      <c r="B51" s="36"/>
      <c r="C51" s="10" t="s">
        <v>62</v>
      </c>
      <c r="D51" s="4"/>
      <c r="E51" s="10" t="s">
        <v>63</v>
      </c>
      <c r="F51" s="10" t="s">
        <v>35</v>
      </c>
      <c r="G51" s="10" t="s">
        <v>64</v>
      </c>
      <c r="H51" s="10" t="s">
        <v>65</v>
      </c>
      <c r="I51" s="10" t="s">
        <v>66</v>
      </c>
      <c r="J51" s="11" t="s">
        <v>67</v>
      </c>
      <c r="K51" s="11" t="s">
        <v>39</v>
      </c>
      <c r="L51" s="11" t="s">
        <v>39</v>
      </c>
      <c r="M51" s="10">
        <v>2</v>
      </c>
      <c r="N51" s="10">
        <v>3</v>
      </c>
      <c r="O51" s="10">
        <f t="shared" si="2"/>
        <v>6</v>
      </c>
      <c r="P51" s="12" t="s">
        <v>15</v>
      </c>
      <c r="Q51" s="10">
        <v>10</v>
      </c>
      <c r="R51" s="10">
        <f t="shared" si="3"/>
        <v>60</v>
      </c>
      <c r="S51" s="13" t="s">
        <v>40</v>
      </c>
      <c r="T51" s="10" t="s">
        <v>41</v>
      </c>
      <c r="U51" s="11">
        <v>6</v>
      </c>
      <c r="V51" s="10" t="s">
        <v>66</v>
      </c>
      <c r="W51" s="11" t="s">
        <v>42</v>
      </c>
      <c r="X51" s="10" t="s">
        <v>39</v>
      </c>
      <c r="Y51" s="10" t="s">
        <v>39</v>
      </c>
      <c r="Z51" s="11" t="s">
        <v>68</v>
      </c>
      <c r="AA51" s="14" t="s">
        <v>44</v>
      </c>
      <c r="AB51" s="14" t="s">
        <v>45</v>
      </c>
    </row>
    <row r="52" spans="1:28" ht="69" customHeight="1" x14ac:dyDescent="0.25">
      <c r="A52" s="41"/>
      <c r="B52" s="42"/>
      <c r="C52" s="4" t="s">
        <v>69</v>
      </c>
      <c r="D52" s="4"/>
      <c r="E52" s="4" t="s">
        <v>70</v>
      </c>
      <c r="F52" s="4" t="s">
        <v>77</v>
      </c>
      <c r="G52" s="4" t="s">
        <v>71</v>
      </c>
      <c r="H52" s="4" t="s">
        <v>65</v>
      </c>
      <c r="I52" s="4" t="s">
        <v>72</v>
      </c>
      <c r="J52" s="6" t="s">
        <v>73</v>
      </c>
      <c r="K52" s="6" t="s">
        <v>39</v>
      </c>
      <c r="L52" s="6" t="s">
        <v>39</v>
      </c>
      <c r="M52" s="4">
        <v>2</v>
      </c>
      <c r="N52" s="4">
        <v>2</v>
      </c>
      <c r="O52" s="4">
        <f t="shared" si="2"/>
        <v>4</v>
      </c>
      <c r="P52" s="8" t="s">
        <v>74</v>
      </c>
      <c r="Q52" s="4">
        <v>60</v>
      </c>
      <c r="R52" s="4">
        <f t="shared" si="3"/>
        <v>240</v>
      </c>
      <c r="S52" s="7" t="s">
        <v>54</v>
      </c>
      <c r="T52" s="4" t="s">
        <v>55</v>
      </c>
      <c r="U52" s="6">
        <v>6</v>
      </c>
      <c r="V52" s="4" t="s">
        <v>72</v>
      </c>
      <c r="W52" s="6" t="s">
        <v>42</v>
      </c>
      <c r="X52" s="4" t="s">
        <v>39</v>
      </c>
      <c r="Y52" s="4" t="s">
        <v>39</v>
      </c>
      <c r="Z52" s="6" t="s">
        <v>75</v>
      </c>
      <c r="AA52" s="9" t="s">
        <v>44</v>
      </c>
      <c r="AB52" s="9" t="s">
        <v>45</v>
      </c>
    </row>
    <row r="53" spans="1:28" ht="69" customHeight="1" x14ac:dyDescent="0.25">
      <c r="A53" s="41"/>
      <c r="B53" s="43"/>
      <c r="C53" s="15" t="s">
        <v>76</v>
      </c>
      <c r="D53" s="4"/>
      <c r="E53" s="4" t="s">
        <v>34</v>
      </c>
      <c r="F53" s="15" t="s">
        <v>77</v>
      </c>
      <c r="G53" s="15" t="s">
        <v>78</v>
      </c>
      <c r="H53" s="15" t="s">
        <v>65</v>
      </c>
      <c r="I53" s="15" t="s">
        <v>79</v>
      </c>
      <c r="J53" s="17" t="s">
        <v>39</v>
      </c>
      <c r="K53" s="17" t="s">
        <v>39</v>
      </c>
      <c r="L53" s="17" t="s">
        <v>39</v>
      </c>
      <c r="M53" s="15">
        <v>2</v>
      </c>
      <c r="N53" s="15">
        <v>3</v>
      </c>
      <c r="O53" s="15">
        <f t="shared" si="2"/>
        <v>6</v>
      </c>
      <c r="P53" s="18" t="s">
        <v>15</v>
      </c>
      <c r="Q53" s="15">
        <v>10</v>
      </c>
      <c r="R53" s="15">
        <f t="shared" si="3"/>
        <v>60</v>
      </c>
      <c r="S53" s="19" t="s">
        <v>40</v>
      </c>
      <c r="T53" s="15" t="s">
        <v>41</v>
      </c>
      <c r="U53" s="17">
        <v>6</v>
      </c>
      <c r="V53" s="15" t="s">
        <v>79</v>
      </c>
      <c r="W53" s="17" t="s">
        <v>42</v>
      </c>
      <c r="X53" s="15" t="s">
        <v>39</v>
      </c>
      <c r="Y53" s="15" t="s">
        <v>39</v>
      </c>
      <c r="Z53" s="17" t="s">
        <v>80</v>
      </c>
      <c r="AA53" s="20" t="s">
        <v>44</v>
      </c>
      <c r="AB53" s="20" t="s">
        <v>45</v>
      </c>
    </row>
    <row r="54" spans="1:28" ht="69" customHeight="1" x14ac:dyDescent="0.25">
      <c r="A54" s="41"/>
      <c r="B54" s="36" t="s">
        <v>163</v>
      </c>
      <c r="C54" s="4" t="s">
        <v>141</v>
      </c>
      <c r="D54" s="4"/>
      <c r="E54" s="4" t="s">
        <v>108</v>
      </c>
      <c r="F54" s="4" t="s">
        <v>35</v>
      </c>
      <c r="G54" s="4" t="s">
        <v>102</v>
      </c>
      <c r="H54" s="4" t="s">
        <v>103</v>
      </c>
      <c r="I54" s="4" t="s">
        <v>104</v>
      </c>
      <c r="J54" s="6" t="s">
        <v>39</v>
      </c>
      <c r="K54" s="6" t="s">
        <v>39</v>
      </c>
      <c r="L54" s="4" t="s">
        <v>142</v>
      </c>
      <c r="M54" s="4">
        <v>2</v>
      </c>
      <c r="N54" s="4">
        <v>3</v>
      </c>
      <c r="O54" s="4">
        <f t="shared" si="2"/>
        <v>6</v>
      </c>
      <c r="P54" s="7" t="s">
        <v>15</v>
      </c>
      <c r="Q54" s="4">
        <v>10</v>
      </c>
      <c r="R54" s="4">
        <f t="shared" si="3"/>
        <v>60</v>
      </c>
      <c r="S54" s="8" t="s">
        <v>40</v>
      </c>
      <c r="T54" s="4" t="s">
        <v>41</v>
      </c>
      <c r="U54" s="4">
        <v>1</v>
      </c>
      <c r="V54" s="4" t="s">
        <v>104</v>
      </c>
      <c r="W54" s="4" t="s">
        <v>42</v>
      </c>
      <c r="X54" s="4" t="s">
        <v>39</v>
      </c>
      <c r="Y54" s="4" t="s">
        <v>39</v>
      </c>
      <c r="Z54" s="4" t="s">
        <v>105</v>
      </c>
      <c r="AA54" s="9" t="s">
        <v>44</v>
      </c>
      <c r="AB54" s="9" t="s">
        <v>45</v>
      </c>
    </row>
    <row r="55" spans="1:28" ht="69" customHeight="1" x14ac:dyDescent="0.25">
      <c r="A55" s="41"/>
      <c r="B55" s="37"/>
      <c r="C55" s="4" t="s">
        <v>107</v>
      </c>
      <c r="D55" s="4"/>
      <c r="E55" s="4" t="s">
        <v>108</v>
      </c>
      <c r="F55" s="4" t="s">
        <v>35</v>
      </c>
      <c r="G55" s="4" t="s">
        <v>109</v>
      </c>
      <c r="H55" s="16" t="s">
        <v>110</v>
      </c>
      <c r="I55" s="4" t="s">
        <v>111</v>
      </c>
      <c r="J55" s="6" t="s">
        <v>39</v>
      </c>
      <c r="K55" s="6" t="s">
        <v>39</v>
      </c>
      <c r="L55" s="4" t="s">
        <v>143</v>
      </c>
      <c r="M55" s="4">
        <v>2</v>
      </c>
      <c r="N55" s="4">
        <v>3</v>
      </c>
      <c r="O55" s="4">
        <f t="shared" si="2"/>
        <v>6</v>
      </c>
      <c r="P55" s="7" t="s">
        <v>15</v>
      </c>
      <c r="Q55" s="4">
        <v>10</v>
      </c>
      <c r="R55" s="4">
        <f t="shared" si="3"/>
        <v>60</v>
      </c>
      <c r="S55" s="8" t="s">
        <v>40</v>
      </c>
      <c r="T55" s="4" t="s">
        <v>41</v>
      </c>
      <c r="U55" s="4">
        <v>1</v>
      </c>
      <c r="V55" s="4" t="s">
        <v>111</v>
      </c>
      <c r="W55" s="4" t="s">
        <v>42</v>
      </c>
      <c r="X55" s="4" t="s">
        <v>39</v>
      </c>
      <c r="Y55" s="4" t="s">
        <v>39</v>
      </c>
      <c r="Z55" s="4" t="s">
        <v>112</v>
      </c>
      <c r="AA55" s="9" t="s">
        <v>44</v>
      </c>
      <c r="AB55" s="9" t="s">
        <v>45</v>
      </c>
    </row>
    <row r="56" spans="1:28" ht="69" customHeight="1" x14ac:dyDescent="0.25">
      <c r="A56" s="41"/>
      <c r="B56" s="37"/>
      <c r="C56" s="4" t="s">
        <v>144</v>
      </c>
      <c r="D56" s="4"/>
      <c r="E56" s="4" t="s">
        <v>108</v>
      </c>
      <c r="F56" s="4" t="s">
        <v>35</v>
      </c>
      <c r="G56" s="4" t="s">
        <v>58</v>
      </c>
      <c r="H56" s="4" t="s">
        <v>59</v>
      </c>
      <c r="I56" s="4" t="s">
        <v>60</v>
      </c>
      <c r="J56" s="6" t="s">
        <v>39</v>
      </c>
      <c r="K56" s="6" t="s">
        <v>39</v>
      </c>
      <c r="L56" s="6" t="s">
        <v>39</v>
      </c>
      <c r="M56" s="4">
        <v>2</v>
      </c>
      <c r="N56" s="4">
        <v>3</v>
      </c>
      <c r="O56" s="4">
        <f t="shared" si="2"/>
        <v>6</v>
      </c>
      <c r="P56" s="7" t="s">
        <v>15</v>
      </c>
      <c r="Q56" s="4">
        <v>10</v>
      </c>
      <c r="R56" s="4">
        <f t="shared" si="3"/>
        <v>60</v>
      </c>
      <c r="S56" s="7" t="s">
        <v>54</v>
      </c>
      <c r="T56" s="4" t="s">
        <v>55</v>
      </c>
      <c r="U56" s="4">
        <v>1</v>
      </c>
      <c r="V56" s="4" t="s">
        <v>60</v>
      </c>
      <c r="W56" s="4" t="s">
        <v>42</v>
      </c>
      <c r="X56" s="4" t="s">
        <v>39</v>
      </c>
      <c r="Y56" s="4" t="s">
        <v>39</v>
      </c>
      <c r="Z56" s="6" t="s">
        <v>61</v>
      </c>
      <c r="AA56" s="9" t="s">
        <v>44</v>
      </c>
      <c r="AB56" s="9" t="s">
        <v>45</v>
      </c>
    </row>
    <row r="57" spans="1:28" ht="69" customHeight="1" x14ac:dyDescent="0.25">
      <c r="A57" s="41"/>
      <c r="B57" s="37"/>
      <c r="C57" s="10" t="s">
        <v>145</v>
      </c>
      <c r="D57" s="10"/>
      <c r="E57" s="10" t="s">
        <v>108</v>
      </c>
      <c r="F57" s="10" t="s">
        <v>35</v>
      </c>
      <c r="G57" s="10" t="s">
        <v>82</v>
      </c>
      <c r="H57" s="10" t="s">
        <v>37</v>
      </c>
      <c r="I57" s="10" t="s">
        <v>146</v>
      </c>
      <c r="J57" s="11" t="s">
        <v>39</v>
      </c>
      <c r="K57" s="11" t="s">
        <v>39</v>
      </c>
      <c r="L57" s="11" t="s">
        <v>39</v>
      </c>
      <c r="M57" s="10">
        <v>2</v>
      </c>
      <c r="N57" s="10">
        <v>1</v>
      </c>
      <c r="O57" s="10">
        <f t="shared" si="2"/>
        <v>2</v>
      </c>
      <c r="P57" s="12" t="s">
        <v>15</v>
      </c>
      <c r="Q57" s="10">
        <v>10</v>
      </c>
      <c r="R57" s="10">
        <f t="shared" si="3"/>
        <v>20</v>
      </c>
      <c r="S57" s="13" t="s">
        <v>40</v>
      </c>
      <c r="T57" s="10" t="s">
        <v>41</v>
      </c>
      <c r="U57" s="10">
        <v>1</v>
      </c>
      <c r="V57" s="10" t="s">
        <v>146</v>
      </c>
      <c r="W57" s="10" t="s">
        <v>42</v>
      </c>
      <c r="X57" s="10" t="s">
        <v>39</v>
      </c>
      <c r="Y57" s="10" t="s">
        <v>39</v>
      </c>
      <c r="Z57" s="11" t="s">
        <v>43</v>
      </c>
      <c r="AA57" s="14" t="s">
        <v>44</v>
      </c>
      <c r="AB57" s="14" t="s">
        <v>45</v>
      </c>
    </row>
    <row r="58" spans="1:28" ht="79.5" customHeight="1" x14ac:dyDescent="0.25">
      <c r="A58" s="41"/>
      <c r="B58" s="37"/>
      <c r="C58" s="22" t="s">
        <v>147</v>
      </c>
      <c r="D58" s="22"/>
      <c r="E58" s="22" t="s">
        <v>108</v>
      </c>
      <c r="F58" s="22" t="s">
        <v>35</v>
      </c>
      <c r="G58" s="22" t="s">
        <v>106</v>
      </c>
      <c r="H58" s="22" t="s">
        <v>103</v>
      </c>
      <c r="I58" s="22" t="s">
        <v>104</v>
      </c>
      <c r="J58" s="6" t="s">
        <v>39</v>
      </c>
      <c r="K58" s="6" t="s">
        <v>39</v>
      </c>
      <c r="L58" s="22"/>
      <c r="M58" s="22">
        <v>2</v>
      </c>
      <c r="N58" s="22">
        <v>3</v>
      </c>
      <c r="O58" s="22">
        <f t="shared" si="2"/>
        <v>6</v>
      </c>
      <c r="P58" s="7" t="s">
        <v>15</v>
      </c>
      <c r="Q58" s="22">
        <v>25</v>
      </c>
      <c r="R58" s="22">
        <f t="shared" si="3"/>
        <v>150</v>
      </c>
      <c r="S58" s="7" t="s">
        <v>54</v>
      </c>
      <c r="T58" s="22" t="s">
        <v>55</v>
      </c>
      <c r="U58" s="22">
        <v>1</v>
      </c>
      <c r="V58" s="22" t="s">
        <v>104</v>
      </c>
      <c r="W58" s="22" t="s">
        <v>42</v>
      </c>
      <c r="X58" s="22" t="s">
        <v>39</v>
      </c>
      <c r="Y58" s="22" t="s">
        <v>39</v>
      </c>
      <c r="Z58" s="22" t="s">
        <v>105</v>
      </c>
      <c r="AA58" s="9" t="s">
        <v>44</v>
      </c>
      <c r="AB58" s="9" t="s">
        <v>45</v>
      </c>
    </row>
    <row r="59" spans="1:28" ht="69" customHeight="1" x14ac:dyDescent="0.25">
      <c r="A59" s="41"/>
      <c r="B59" s="36" t="s">
        <v>166</v>
      </c>
      <c r="C59" s="4" t="s">
        <v>150</v>
      </c>
      <c r="D59" s="4"/>
      <c r="E59" s="4" t="s">
        <v>148</v>
      </c>
      <c r="F59" s="4" t="s">
        <v>35</v>
      </c>
      <c r="G59" s="4" t="s">
        <v>113</v>
      </c>
      <c r="H59" s="10" t="s">
        <v>37</v>
      </c>
      <c r="I59" s="4" t="s">
        <v>146</v>
      </c>
      <c r="J59" s="6" t="s">
        <v>39</v>
      </c>
      <c r="K59" s="6" t="s">
        <v>39</v>
      </c>
      <c r="L59" s="6" t="s">
        <v>39</v>
      </c>
      <c r="M59" s="4">
        <v>2</v>
      </c>
      <c r="N59" s="4">
        <v>3</v>
      </c>
      <c r="O59" s="4">
        <f t="shared" si="2"/>
        <v>6</v>
      </c>
      <c r="P59" s="7" t="s">
        <v>15</v>
      </c>
      <c r="Q59" s="4">
        <v>10</v>
      </c>
      <c r="R59" s="4">
        <f t="shared" si="3"/>
        <v>60</v>
      </c>
      <c r="S59" s="8" t="s">
        <v>40</v>
      </c>
      <c r="T59" s="4" t="s">
        <v>41</v>
      </c>
      <c r="U59" s="4">
        <v>1</v>
      </c>
      <c r="V59" s="4" t="s">
        <v>146</v>
      </c>
      <c r="W59" s="4" t="s">
        <v>42</v>
      </c>
      <c r="X59" s="4" t="s">
        <v>39</v>
      </c>
      <c r="Y59" s="4" t="s">
        <v>39</v>
      </c>
      <c r="Z59" s="6" t="s">
        <v>43</v>
      </c>
      <c r="AA59" s="9" t="s">
        <v>44</v>
      </c>
      <c r="AB59" s="9" t="s">
        <v>45</v>
      </c>
    </row>
    <row r="60" spans="1:28" ht="69" customHeight="1" x14ac:dyDescent="0.25">
      <c r="A60" s="41"/>
      <c r="B60" s="37"/>
      <c r="C60" s="4" t="s">
        <v>165</v>
      </c>
      <c r="D60" s="4"/>
      <c r="E60" s="4" t="s">
        <v>148</v>
      </c>
      <c r="F60" s="4" t="s">
        <v>35</v>
      </c>
      <c r="G60" s="10" t="s">
        <v>64</v>
      </c>
      <c r="H60" s="22"/>
      <c r="I60" s="4" t="s">
        <v>66</v>
      </c>
      <c r="J60" s="6" t="s">
        <v>39</v>
      </c>
      <c r="K60" s="6" t="s">
        <v>39</v>
      </c>
      <c r="L60" s="6" t="s">
        <v>39</v>
      </c>
      <c r="M60" s="4">
        <v>2</v>
      </c>
      <c r="N60" s="4">
        <v>3</v>
      </c>
      <c r="O60" s="4">
        <f t="shared" si="2"/>
        <v>6</v>
      </c>
      <c r="P60" s="7" t="s">
        <v>15</v>
      </c>
      <c r="Q60" s="4">
        <v>10</v>
      </c>
      <c r="R60" s="4">
        <f t="shared" si="3"/>
        <v>60</v>
      </c>
      <c r="S60" s="8" t="s">
        <v>40</v>
      </c>
      <c r="T60" s="4" t="s">
        <v>41</v>
      </c>
      <c r="U60" s="4">
        <v>1</v>
      </c>
      <c r="V60" s="4" t="s">
        <v>66</v>
      </c>
      <c r="W60" s="4" t="s">
        <v>42</v>
      </c>
      <c r="X60" s="4" t="s">
        <v>39</v>
      </c>
      <c r="Y60" s="4" t="s">
        <v>39</v>
      </c>
      <c r="Z60" s="6" t="s">
        <v>68</v>
      </c>
      <c r="AA60" s="9" t="s">
        <v>44</v>
      </c>
      <c r="AB60" s="9" t="s">
        <v>45</v>
      </c>
    </row>
    <row r="61" spans="1:28" ht="69" customHeight="1" x14ac:dyDescent="0.25">
      <c r="A61" s="41"/>
      <c r="B61" s="43"/>
      <c r="C61" s="4" t="s">
        <v>164</v>
      </c>
      <c r="D61" s="4"/>
      <c r="E61" s="4" t="s">
        <v>148</v>
      </c>
      <c r="F61" s="4" t="s">
        <v>35</v>
      </c>
      <c r="G61" s="4" t="s">
        <v>109</v>
      </c>
      <c r="H61" s="4" t="s">
        <v>110</v>
      </c>
      <c r="I61" s="4" t="s">
        <v>149</v>
      </c>
      <c r="J61" s="6" t="s">
        <v>39</v>
      </c>
      <c r="K61" s="6" t="s">
        <v>39</v>
      </c>
      <c r="L61" s="4" t="s">
        <v>151</v>
      </c>
      <c r="M61" s="4">
        <v>2</v>
      </c>
      <c r="N61" s="4">
        <v>3</v>
      </c>
      <c r="O61" s="4">
        <f t="shared" ref="O61" si="4">+M61*N61</f>
        <v>6</v>
      </c>
      <c r="P61" s="7" t="s">
        <v>15</v>
      </c>
      <c r="Q61" s="4">
        <v>10</v>
      </c>
      <c r="R61" s="4">
        <f t="shared" ref="R61" si="5">+O61*Q61</f>
        <v>60</v>
      </c>
      <c r="S61" s="8" t="s">
        <v>40</v>
      </c>
      <c r="T61" s="4" t="s">
        <v>41</v>
      </c>
      <c r="U61" s="4">
        <v>1</v>
      </c>
      <c r="V61" s="4" t="s">
        <v>149</v>
      </c>
      <c r="W61" s="4" t="s">
        <v>42</v>
      </c>
      <c r="X61" s="4" t="s">
        <v>39</v>
      </c>
      <c r="Y61" s="4" t="s">
        <v>39</v>
      </c>
      <c r="Z61" s="4" t="s">
        <v>112</v>
      </c>
      <c r="AA61" s="9" t="s">
        <v>44</v>
      </c>
      <c r="AB61" s="9" t="s">
        <v>45</v>
      </c>
    </row>
    <row r="62" spans="1:28" ht="69" hidden="1" customHeight="1" x14ac:dyDescent="0.25"/>
    <row r="63" spans="1:28" ht="69" hidden="1" customHeight="1" x14ac:dyDescent="0.25"/>
    <row r="64" spans="1:28" ht="69" hidden="1" customHeight="1" x14ac:dyDescent="0.25"/>
    <row r="65" ht="69" hidden="1" customHeight="1" x14ac:dyDescent="0.25"/>
    <row r="66" ht="69" hidden="1" customHeight="1" x14ac:dyDescent="0.25"/>
  </sheetData>
  <mergeCells count="28">
    <mergeCell ref="B47:B53"/>
    <mergeCell ref="B59:B61"/>
    <mergeCell ref="I14:I15"/>
    <mergeCell ref="V14:V15"/>
    <mergeCell ref="B17:B20"/>
    <mergeCell ref="B21:B25"/>
    <mergeCell ref="B26:B31"/>
    <mergeCell ref="I1:I2"/>
    <mergeCell ref="J1:L1"/>
    <mergeCell ref="M1:S1"/>
    <mergeCell ref="U1:W1"/>
    <mergeCell ref="X1:AB1"/>
    <mergeCell ref="G1:H1"/>
    <mergeCell ref="B54:B58"/>
    <mergeCell ref="A1:A2"/>
    <mergeCell ref="B1:B2"/>
    <mergeCell ref="C1:C2"/>
    <mergeCell ref="D1:D2"/>
    <mergeCell ref="F1:F2"/>
    <mergeCell ref="A3:A61"/>
    <mergeCell ref="B3:B8"/>
    <mergeCell ref="H3:H4"/>
    <mergeCell ref="B9:B16"/>
    <mergeCell ref="H9:H10"/>
    <mergeCell ref="B41:B46"/>
    <mergeCell ref="G12:G13"/>
    <mergeCell ref="B32:B33"/>
    <mergeCell ref="B34:B40"/>
  </mergeCells>
  <pageMargins left="0.74803149606299213" right="0.74803149606299213" top="0.98425196850393704" bottom="0.98425196850393704" header="0.51181102362204722" footer="0.51181102362204722"/>
  <pageSetup scale="28" fitToHeight="4" orientation="landscape" horizontalDpi="0" verticalDpi="0" r:id="rId1"/>
  <legacy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casa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milena fernanda cardenas cano</dc:creator>
  <cp:lastModifiedBy>centraldeherramientas de colombia sas</cp:lastModifiedBy>
  <cp:lastPrinted>2019-06-17T22:04:09Z</cp:lastPrinted>
  <dcterms:created xsi:type="dcterms:W3CDTF">2016-11-28T19:34:55Z</dcterms:created>
  <dcterms:modified xsi:type="dcterms:W3CDTF">2019-06-17T22:04:56Z</dcterms:modified>
</cp:coreProperties>
</file>