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sena4-my.sharepoint.com/personal/atellez_sena_edu_co/Documents/oficina de contratacion - Documentos/2023/COMPRAS/MANTENIMIENTO EQUIPO ELECTRICIDAD/YERIS/cargar/"/>
    </mc:Choice>
  </mc:AlternateContent>
  <xr:revisionPtr revIDLastSave="130" documentId="13_ncr:1_{B3420240-FBD8-46B7-A5FF-2688C8C740C3}" xr6:coauthVersionLast="47" xr6:coauthVersionMax="47" xr10:uidLastSave="{C4AEBC26-0CC9-41D3-A9AB-D0913EDECE75}"/>
  <bookViews>
    <workbookView xWindow="-120" yWindow="-120" windowWidth="20730" windowHeight="1116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 i="1" l="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alcChain>
</file>

<file path=xl/sharedStrings.xml><?xml version="1.0" encoding="utf-8"?>
<sst xmlns="http://schemas.openxmlformats.org/spreadsheetml/2006/main" count="147" uniqueCount="86">
  <si>
    <t>ITEM</t>
  </si>
  <si>
    <t xml:space="preserve">LISTA DE  SERVICIOS </t>
  </si>
  <si>
    <t>VALOR UNITARIO PROPUESTA</t>
  </si>
  <si>
    <t>VALOR UNITARIO</t>
  </si>
  <si>
    <t>VALOR IVA</t>
  </si>
  <si>
    <t>VALOR TOTAL</t>
  </si>
  <si>
    <t xml:space="preserve">CANTIDAD </t>
  </si>
  <si>
    <t>UNIDAD DE MEDIDA</t>
  </si>
  <si>
    <t>Identificación Adicional</t>
  </si>
  <si>
    <t xml:space="preserve">Nombre o Razón Social del Proponente: </t>
  </si>
  <si>
    <t xml:space="preserve">Nombre del Representante Legal: </t>
  </si>
  <si>
    <t>C.C. No.</t>
  </si>
  <si>
    <t xml:space="preserve">Dirección: </t>
  </si>
  <si>
    <t>Teléfonos</t>
  </si>
  <si>
    <t xml:space="preserve">Correos Electrónicos </t>
  </si>
  <si>
    <t>Ciudad </t>
  </si>
  <si>
    <t>firma</t>
  </si>
  <si>
    <r>
      <rPr>
        <b/>
        <sz val="8"/>
        <color theme="1"/>
        <rFont val="Arial"/>
        <family val="2"/>
      </rPr>
      <t>Adquisición de módulo principal de fuentes de tensión que contiene</t>
    </r>
    <r>
      <rPr>
        <sz val="8"/>
        <color theme="1"/>
        <rFont val="Arial"/>
        <family val="2"/>
      </rPr>
      <t>: protecciones eléctricas, fusibles, protecciones termomagnéticas y diferenciales, borneras tipo banana que permitan la conexión de cable tipo banana con protección anti contacto, llave maestra de encendido</t>
    </r>
  </si>
  <si>
    <t>unidad</t>
  </si>
  <si>
    <r>
      <rPr>
        <b/>
        <sz val="8"/>
        <color theme="1"/>
        <rFont val="Arial"/>
        <family val="2"/>
      </rPr>
      <t>Adquisiciòn de fuente variable trifasica, incluye</t>
    </r>
    <r>
      <rPr>
        <sz val="8"/>
        <color theme="1"/>
        <rFont val="Arial"/>
        <family val="2"/>
      </rPr>
      <t>:  protecciones, seccionador de 4 estados, borneras tipo banana, Voltímetros AC-DC análogos y digitales, borneras, sistema rectificador, de filtrado y regulador.</t>
    </r>
  </si>
  <si>
    <t>Lamina de cubierta posterior del banco en fibra de vidrio (PRFV) de color blanco certificados por la norma ASTM D3917, la ACTM D4985 y la ACTM D7745, pintura de la
estructura electrostática de color azul</t>
  </si>
  <si>
    <r>
      <rPr>
        <b/>
        <sz val="8"/>
        <color theme="1"/>
        <rFont val="Arial"/>
        <family val="2"/>
      </rPr>
      <t>Adquisición del módulo TPE-33/EV de fuente multisalida AC-DC</t>
    </r>
    <r>
      <rPr>
        <sz val="8"/>
        <color theme="1"/>
        <rFont val="Arial"/>
        <family val="2"/>
      </rPr>
      <t>: protecciones, borneras tipo banana, voltímetro y amperímetro análogos de fuente variable, por digitales, agregar voltímetros digitales a salidas de 5VDC, 12VDC y 24VAC. Con interruptor de encendido y verificación del piloto, borneras.</t>
    </r>
  </si>
  <si>
    <t>Adquisición de los módulos en acrilico, bananas de conecciòn con protección anticontacto y diagrama del circuito del elemento eléctrico y color fondo blanco.</t>
  </si>
  <si>
    <t>Adquisición de cables banana – banana con protector anticontacto</t>
  </si>
  <si>
    <r>
      <rPr>
        <b/>
        <sz val="8"/>
        <color theme="1"/>
        <rFont val="Arial"/>
        <family val="2"/>
      </rPr>
      <t xml:space="preserve">Adquisición de cabina o módulo de instalaciones eléctricas en lámina microperforada y lisa que contiene las siguientes especificaciones: </t>
    </r>
    <r>
      <rPr>
        <sz val="8"/>
        <color theme="1"/>
        <rFont val="Arial"/>
        <family val="2"/>
      </rPr>
      <t>1.Estructura de fondo y laterales en tubo cuadrado galvanizado de 1 ½calibre 18. Medidas: 240 cm de alto x 150 cm de ancho para estructura defondo. Para los dos laterales de 240 cm de alto x 130 cm de ancho con109° de Angulo con respecto al fondo.
2.Láminas en módulos parte interna (lámina galvanizada calibre 18)microperforada (articulada por bisagras y pasador).
3.Láminas en módulo techo (lámina galvanizada calibre 18) microperforada(articulada por bisagras y pasador).
4.Lámina módulo frontal con identificación y marcación.
5.Láminas en módulos para la parte externa (lamina lisa galvanizada).
6.Pintura electrostática gris moteado (2 micras de espesor) para laestructura en tubo cuadrado de 1 ½ y color azul para las láminasmicroperforadas.
7.Acometida de la cabina en cable de cobre 4x10AWg trifásica con enchufey toma industrial de 4 pines.
8.Accesorios eléctricos para instalaciones residenciales y comerciales:
2 tableros de distribución de 12 circuitos, protecciones tipo riel Din, DPS,Conectores de cables diferentes calibres de 14 al 10AWG, colores azul,verde, amarillo, rojo, gris.
Canaletas plásticas eléctricas acoples, ángulos diferentes dimensiones.cajas rawelt.</t>
    </r>
  </si>
  <si>
    <r>
      <rPr>
        <b/>
        <sz val="8"/>
        <color theme="1"/>
        <rFont val="Arial"/>
        <family val="2"/>
      </rPr>
      <t>Adquisición de Banco de instalaciones eléctricas que contiene: Sistema eléctrico compuesto por</t>
    </r>
    <r>
      <rPr>
        <sz val="8"/>
        <color theme="1"/>
        <rFont val="Arial"/>
        <family val="2"/>
      </rPr>
      <t>:Panel de 2 controles (lámina de aluminio) por acrílico blanco con sus respectivos marcación eléctrica, dimensiones: 800 x120mm y espesor 6mm. 2 interruptorelectromagnético por interruptor diferencial de 25 amperios y 30 MA trifásico. Suministro e instalación.8 bombillas de señalización por bombillo led para cada fase colorrojo120/220v (luces piloto). Suministro e instalación.2 Voltímetro-amperímetro digital tipo tablero de red básico para medir tensión de línea, tensión de fase, corriente por fase y factor de potencia.6 transformador de corriente de 50 A2 interruptores electromagnéticos tipo riel omega de 3 x 6A, para el medidor voltímetro amperímetro.3 bombillos de señalización tipo led, color rojo 12/24 voltios. Roscable de 7.7mm de diámetro ext. 5.5 diámetro interior.
3 bombillos de señalización tipo led, color azul 12/24 voltios. Roscable de 7.7mm de diámetro ext. 5.5 diámetro interior.3 bombillos de señalización tipo led, color amarillo. 12/24 voltios. Roscable de 7.7mm de diámetro ext. 5.5 diámetro interior.3 Conector o bornera hembra de seguridad, tamaño de contacto. 6x0.8mm y largo 118mm. Material nylon PA66+ cobre niquelado. Voltaje 1000v/36 A, para soldar. Cat IV. color rojo.3 Conector o bornera hembra de seguridad, tamaño de contacto. 6x0.8mm y largo 118mm. Material nylon PA66+ cobre niquelado. Voltaje 1000v/36 A, para soldar. Cat IV. color amarillo.3 Conector o bornera hembra de seguridad, tamaño de contacto. 6x0.8mm y largo 118mm. Material nylon PA66+ cobre niquelado. Voltaje 1000v/36 A, para soldar. Cat IV. color azul3 Conector o bornera hembra de seguridad, tamaño de contacto. 6x0.8mm y largo 118mm. Material nylon PA66+ cobre niquelado. Voltaje 1000v/36 A, para soldar. Cat IV. color negro3 Conector o bornera hembra de seguridad, tamaño de contacto. 6x0.8mm y largo 118mm. Material nylonPA66+ cobre niquelado. Voltaje 1000v/36 A, para soldar. Cat IV. color verde
2 Conector apilable plug macho 4mm X 30cm set de 10Und color rojo2 Conector apilable plug macho 4mm X 30cm set de 10Und color azul2 Conector apilable plug macho 4mm X 52cm set de 10Und color rojo2 Conector apilable plug macho 4mm X 52cm set de 10Und color azul2 fuente de 12v/24v, con indicador led roscable para indicar tensión 12 y 24V, interruptor selector conmutador 1-0-2 y bornera hembra de 4mm color 2 rojos y 1 negro, con porta fusible de rosca 6x30mm y fusible de 2A.Circuito electrónico del tester, bombillo de señalización óptica (tipo led) y acústica (tipo buzzer) de 12- 24V, selector muletilla de tres posiciones1-0-2, dos borneras hembras roscables de 4mm rojas y una bornera roscable de 4mm negra.2 transformador de control trifásico 220 voltios, 12 voltios y 24 voltios. Potencia 150 vatios, con interruptor termo-magnético tipo enchufable.Adquisición de cableado dela misma referencia existente en el banco.Acometida de trifásica 4 hilos No 12 THWN de 90°C. longitud 3m, incluye enchufe de conexión.</t>
    </r>
    <r>
      <rPr>
        <b/>
        <sz val="8"/>
        <color theme="1"/>
        <rFont val="Arial"/>
        <family val="2"/>
      </rPr>
      <t>Estructura metálica del banco contiene:</t>
    </r>
    <r>
      <rPr>
        <sz val="8"/>
        <color theme="1"/>
        <rFont val="Arial"/>
        <family val="2"/>
      </rPr>
      <t xml:space="preserve">
Madera con formica en la superficie de trabajo (color blanco) ref. 20 mm(triplex)Restauración de pintura de la estructura metálica con dos micras de espesor (pintura electrostática color azul).Rodachinas con freno.Lámina microperforada calibre 18, medidas 85 cm x 90 cm, con dobleces en los bordes 1 cm y ½, con bisagras y pasadorTornillería de la estructura metálicaCerradura y cremalleras de los cajones del banco.</t>
    </r>
  </si>
  <si>
    <t xml:space="preserve">EQUIPO MODULAR PARA DOMÓTICA BÁSICA CON ESTACION DE VIRTUALIZACIÓN (VER FICHA TECNICA) </t>
  </si>
  <si>
    <t xml:space="preserve">Telurómetro (Ver Ficha Tecnica) </t>
  </si>
  <si>
    <t xml:space="preserve">Analizador de red fijo (Ver Ficha Tecnica) </t>
  </si>
  <si>
    <t xml:space="preserve">Meghometro (Ver Ficha Tecnica) </t>
  </si>
  <si>
    <t xml:space="preserve">Batería Meghometro (Ver Ficha Tecnica) </t>
  </si>
  <si>
    <t xml:space="preserve">Batería analizador de Red (Ver Ficha Tecnica) </t>
  </si>
  <si>
    <t xml:space="preserve">Batería de telurómetro (Ver Ficha Tecnica) </t>
  </si>
  <si>
    <t xml:space="preserve">Bateria del Secuencímetro  (Ver Ficha Tecnica) </t>
  </si>
  <si>
    <t xml:space="preserve">Arrancador suave (Ver Ficha Tecnica) </t>
  </si>
  <si>
    <t xml:space="preserve">Variador de velocidad (Ver Ficha Tecnica) </t>
  </si>
  <si>
    <t xml:space="preserve">Contactores tipo C3 (Ver Ficha Tecnica) </t>
  </si>
  <si>
    <t xml:space="preserve">Reles termicos (Ver Ficha Tecnica) </t>
  </si>
  <si>
    <t xml:space="preserve">Reles temporizador (Ver Ficha Tecnica) </t>
  </si>
  <si>
    <t xml:space="preserve">Pulsadores (Ver Ficha Tecnica) </t>
  </si>
  <si>
    <t xml:space="preserve">Selectores de tres posiciones (Ver Ficha Tecnica) </t>
  </si>
  <si>
    <t xml:space="preserve">Selectores sencillos (Ver Ficha Tecnica) </t>
  </si>
  <si>
    <t xml:space="preserve">Sensores final de carrera (Ver Ficha Tecnica) </t>
  </si>
  <si>
    <t xml:space="preserve">Detector inductivo (Ver Ficha Tecnica) </t>
  </si>
  <si>
    <t xml:space="preserve">Detector capacitivo (Ver Ficha Tecnica) </t>
  </si>
  <si>
    <t xml:space="preserve">Sensor infrarojo (Ver Ficha Tecnica) </t>
  </si>
  <si>
    <t xml:space="preserve">Termoestatos (Ver Ficha Tecnica) </t>
  </si>
  <si>
    <t xml:space="preserve">Presostatos (Ver Ficha Tecnica) </t>
  </si>
  <si>
    <t xml:space="preserve">Luces pilotos (Ver Ficha Tecnica) </t>
  </si>
  <si>
    <t xml:space="preserve">PLC´s (Ver Ficha Tecnica) </t>
  </si>
  <si>
    <t xml:space="preserve">Logo plc´s (Ver Ficha Tecnica) </t>
  </si>
  <si>
    <t xml:space="preserve">Guardamotor (Ver Ficha Tecnica) </t>
  </si>
  <si>
    <t xml:space="preserve">Motor 1Hp de inducción monofásico (Ver Ficha Tecnica) </t>
  </si>
  <si>
    <t xml:space="preserve">Motor de inducción trifásico de 6 puntas (Ver Ficha Tecnica) </t>
  </si>
  <si>
    <t xml:space="preserve">Motor  de paso (Ver Ficha Tecnica) </t>
  </si>
  <si>
    <t xml:space="preserve">Driver motor paso a paso (Ver Ficha Tecnica) </t>
  </si>
  <si>
    <t xml:space="preserve">Servomotor (Ver Ficha Tecnica) </t>
  </si>
  <si>
    <t>MICRO INVERSOR 2000W – 220V AC CON CERTIFICACIÓN UL1741; CA Rule 21 (UL 1741 SA) ANSI C63.4; ICES-003;IEEE1547, NBR16150:2013 (exento de iva)</t>
  </si>
  <si>
    <t>EQUIPO DE MONITOREO Y LIMITADOR DE EXPORTACION DE MICROINVERSOR DE 2000W</t>
  </si>
  <si>
    <t>TRANSFORMADORES DE CORRIENTE PARA EL SISTEMA DE MONITOREO ECU-C 80A</t>
  </si>
  <si>
    <t>CABLE ENCAUCHETADO 3*8AWG – 600V AC</t>
  </si>
  <si>
    <t>metro</t>
  </si>
  <si>
    <t>BATERÍA DE LITIO 48V - 50AH COMUNICACIÓN COMPATIBLE CON INVERSOR</t>
  </si>
  <si>
    <t>INVERSOR CARGADOR MULTIFINCIONAL CON CONTROLADOR SOLAR INCORPORADO 3KW - 120/220VAC-48VDC COMPATIBLE CON BATERÍA DE LITIO</t>
  </si>
  <si>
    <t>INTERRUPTOR TERMOMAGNETICO 600V DC 125A TIPO RIEL DIN 1 POLO</t>
  </si>
  <si>
    <t>INTERRUPTOR SECCIONADOR 1000V/1200V DC 32A 4P</t>
  </si>
  <si>
    <t>INTERRUPTOR TERMOMAGNETICO 600V DC 40A TIPO RIEL DIN 2POLOS</t>
  </si>
  <si>
    <t>MINIBREACKER RIEL DIN 32 A DC. CHINT 600VAC</t>
  </si>
  <si>
    <t>PANEL SOLAR 10W - 12V POLICRISTALINO</t>
  </si>
  <si>
    <t>REGULADOR SOLAR 20A - 12/24V PWM</t>
  </si>
  <si>
    <t>BATERÍA 12V - 7Ah - tipo AGM CON LOS TERMINALES DE BORNERA</t>
  </si>
  <si>
    <t>INVERSOR 500W - 12Vdc - 120Vac ONDA MODIFICADA</t>
  </si>
  <si>
    <t>KIT DE HERRAMIENTAS (1 llave inglesa de 150 mm , 4 llaves punta corona (6mm , 7 mm, 8mm, 10 mm , 11 mm ,12 mm , 13 mm), 24 llaves allen, 1 porta puntas , 1 mini nivel 125 mm, 50 puntas para atornillar de 25 mm con 1 adaptador, 1 chicarra reversible , con mando de 10 mm
de 10 mm.)</t>
  </si>
  <si>
    <t>TERMINALES MC4 SENCILLO</t>
  </si>
  <si>
    <t>CABLE ENCAUCHETADO 2X16</t>
  </si>
  <si>
    <t>ZUNCHADORA DE CINTA BANDIT</t>
  </si>
  <si>
    <t>CINTA BANDIT 1 / 2"</t>
  </si>
  <si>
    <t>PINZA VOLTIAMPERIMÉTRICA UT 216 - C PARA MEDIR CORRIENTE ALTERNA 600A Y CORRIENTE CONTINUA 600A, VOLTAJE DC
HASTA 1000VDC, VOLTAJE ALTERNO 750VAC</t>
  </si>
  <si>
    <t>MULTIMETRO DIGITAL UT 39-C, MEDICIÓN DE
MULTIPARÁMETROS, VOLTAJE, CORRIENTE, RESISTENCIA</t>
  </si>
  <si>
    <t>Gl</t>
  </si>
  <si>
    <t>OSCILOSCOPIO DIGITAL 2 CANALES, 100MHz,
TIME RISE 3ns</t>
  </si>
  <si>
    <t>CAJA PLASTICA ORGANIZADORA 46x35x60 CM</t>
  </si>
  <si>
    <t>CABLE MULTIHILO #16 NEGRO COBRE</t>
  </si>
  <si>
    <t>CABLE ENCAUCHETADO 3*12AWG – 600V AC</t>
  </si>
  <si>
    <t>Plazo de validez de las ofertas:
2 MESE</t>
  </si>
  <si>
    <t>CONTRATAR OTRAS COMPRAS DE EQUIPOS QUE SE RELACIONAN EN EL PROYECTO SGPS-10760-2023 MODERNIZACIÓN DEL AMBIENTE DE "ELECTRICIDAD" DEL CENTRO DE COMERCIO, INDUSTRIA Y TURISMO DEL SENA REGIONAL CÓRDOBA.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</si>
</sst>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14" x14ac:knownFonts="1">
    <font>
      <sz val="11"/>
      <color theme="1"/>
      <name val="Calibri"/>
      <family val="2"/>
      <scheme val="minor"/>
    </font>
    <font>
      <sz val="10"/>
      <color indexed="8"/>
      <name val="Calibri"/>
      <family val="2"/>
    </font>
    <font>
      <sz val="8"/>
      <color indexed="8"/>
      <name val="Calibri"/>
      <family val="2"/>
    </font>
    <font>
      <b/>
      <sz val="8"/>
      <color indexed="8"/>
      <name val="Century Gothic"/>
      <family val="2"/>
    </font>
    <font>
      <b/>
      <sz val="9"/>
      <color indexed="8"/>
      <name val="Century Gothic"/>
      <family val="2"/>
    </font>
    <font>
      <sz val="8"/>
      <name val="Calibri"/>
      <family val="2"/>
      <scheme val="minor"/>
    </font>
    <font>
      <sz val="6"/>
      <color rgb="FF000000"/>
      <name val="Arial"/>
      <family val="2"/>
    </font>
    <font>
      <sz val="6"/>
      <color indexed="8"/>
      <name val="Arial"/>
      <family val="2"/>
    </font>
    <font>
      <sz val="11"/>
      <color theme="1"/>
      <name val="Arial"/>
      <family val="2"/>
    </font>
    <font>
      <u/>
      <sz val="11"/>
      <color theme="10"/>
      <name val="Calibri"/>
      <family val="2"/>
      <scheme val="minor"/>
    </font>
    <font>
      <sz val="10"/>
      <color rgb="FF000000"/>
      <name val="Times New Roman"/>
      <family val="1"/>
    </font>
    <font>
      <sz val="8"/>
      <color theme="1"/>
      <name val="Arial"/>
      <family val="2"/>
    </font>
    <font>
      <sz val="8"/>
      <name val="Arial"/>
      <family val="2"/>
    </font>
    <font>
      <b/>
      <sz val="8"/>
      <color theme="1"/>
      <name val="Arial"/>
      <family val="2"/>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9" fillId="0" borderId="0" applyNumberFormat="0" applyFill="0" applyBorder="0" applyAlignment="0" applyProtection="0"/>
    <xf numFmtId="0" fontId="10" fillId="0" borderId="0"/>
  </cellStyleXfs>
  <cellXfs count="40">
    <xf numFmtId="0" fontId="0" fillId="0" borderId="0" xfId="0"/>
    <xf numFmtId="0" fontId="1" fillId="0" borderId="0" xfId="0" applyFont="1"/>
    <xf numFmtId="0" fontId="2" fillId="0" borderId="0" xfId="0" applyFont="1"/>
    <xf numFmtId="49" fontId="3" fillId="0" borderId="1" xfId="0" applyNumberFormat="1" applyFont="1" applyBorder="1" applyAlignment="1">
      <alignment horizontal="center" vertical="center" wrapText="1"/>
    </xf>
    <xf numFmtId="0" fontId="1" fillId="0" borderId="0" xfId="0" applyFont="1" applyAlignment="1">
      <alignment vertical="center" wrapText="1"/>
    </xf>
    <xf numFmtId="6" fontId="6" fillId="0" borderId="1" xfId="0" applyNumberFormat="1" applyFont="1" applyBorder="1" applyAlignment="1">
      <alignment horizontal="center" vertical="center"/>
    </xf>
    <xf numFmtId="6" fontId="7" fillId="0" borderId="1" xfId="0" applyNumberFormat="1" applyFont="1" applyBorder="1" applyAlignment="1">
      <alignment horizontal="center"/>
    </xf>
    <xf numFmtId="0" fontId="8" fillId="0" borderId="0" xfId="0" applyFont="1" applyAlignment="1">
      <alignment horizontal="left" vertical="center"/>
    </xf>
    <xf numFmtId="0" fontId="1" fillId="0" borderId="0" xfId="0" applyFont="1" applyAlignment="1">
      <alignment horizontal="left"/>
    </xf>
    <xf numFmtId="0" fontId="2" fillId="0" borderId="0" xfId="0" applyFont="1" applyAlignment="1">
      <alignment horizontal="left"/>
    </xf>
    <xf numFmtId="0" fontId="11" fillId="0" borderId="1" xfId="0" applyFont="1" applyBorder="1" applyAlignment="1">
      <alignment vertical="center" wrapText="1"/>
    </xf>
    <xf numFmtId="0" fontId="11" fillId="0" borderId="1" xfId="0" applyFont="1" applyBorder="1" applyAlignment="1">
      <alignment vertical="center"/>
    </xf>
    <xf numFmtId="0" fontId="8" fillId="0" borderId="0" xfId="0" applyFont="1" applyAlignment="1">
      <alignment horizontal="left" vertical="center"/>
    </xf>
    <xf numFmtId="0" fontId="9" fillId="0" borderId="0" xfId="1" applyAlignment="1">
      <alignment horizontal="left" vertical="center"/>
    </xf>
    <xf numFmtId="49" fontId="4" fillId="0" borderId="2" xfId="0" applyNumberFormat="1" applyFont="1" applyBorder="1" applyAlignment="1">
      <alignment horizontal="center" vertical="center" wrapText="1"/>
    </xf>
    <xf numFmtId="49" fontId="4" fillId="0" borderId="3" xfId="0"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0" fontId="8" fillId="0" borderId="0" xfId="0" applyFont="1" applyAlignment="1">
      <alignment vertical="center"/>
    </xf>
    <xf numFmtId="0" fontId="12" fillId="0" borderId="1" xfId="2" applyFont="1" applyBorder="1" applyAlignment="1">
      <alignment horizontal="center" vertical="center"/>
    </xf>
    <xf numFmtId="0" fontId="11" fillId="0" borderId="1" xfId="0" applyFont="1" applyBorder="1" applyAlignment="1">
      <alignment wrapText="1"/>
    </xf>
    <xf numFmtId="0" fontId="13" fillId="0" borderId="1" xfId="0" applyFont="1" applyBorder="1" applyAlignment="1">
      <alignment vertical="center" wrapText="1"/>
    </xf>
    <xf numFmtId="0" fontId="11" fillId="0" borderId="1" xfId="0" applyFont="1" applyBorder="1" applyAlignment="1">
      <alignment horizontal="left" vertical="top" wrapText="1"/>
    </xf>
    <xf numFmtId="0" fontId="11" fillId="0" borderId="1" xfId="0" applyFont="1" applyBorder="1" applyAlignment="1">
      <alignment vertical="top" wrapText="1"/>
    </xf>
    <xf numFmtId="0" fontId="11" fillId="0" borderId="1" xfId="0" applyFont="1" applyBorder="1"/>
    <xf numFmtId="1" fontId="11" fillId="2" borderId="1" xfId="0" applyNumberFormat="1" applyFont="1" applyFill="1" applyBorder="1" applyAlignment="1">
      <alignment horizontal="center"/>
    </xf>
    <xf numFmtId="1" fontId="11" fillId="2" borderId="1" xfId="0" applyNumberFormat="1" applyFont="1" applyFill="1" applyBorder="1" applyAlignment="1">
      <alignment horizontal="center" vertical="center" wrapText="1"/>
    </xf>
    <xf numFmtId="1" fontId="12" fillId="2" borderId="1" xfId="0" applyNumberFormat="1" applyFont="1" applyFill="1" applyBorder="1" applyAlignment="1">
      <alignment horizontal="center" vertical="center" wrapText="1"/>
    </xf>
    <xf numFmtId="1" fontId="11" fillId="0" borderId="1" xfId="0" applyNumberFormat="1" applyFont="1" applyBorder="1" applyAlignment="1">
      <alignment horizontal="center" vertical="center" wrapText="1"/>
    </xf>
    <xf numFmtId="1" fontId="11" fillId="0" borderId="1" xfId="0" applyNumberFormat="1" applyFont="1" applyBorder="1" applyAlignment="1">
      <alignment horizontal="center"/>
    </xf>
    <xf numFmtId="49" fontId="4" fillId="0" borderId="1" xfId="0" applyNumberFormat="1" applyFont="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49"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1" fillId="0" borderId="1" xfId="0" applyFont="1" applyBorder="1"/>
    <xf numFmtId="0" fontId="1" fillId="0" borderId="1" xfId="0" applyFont="1" applyBorder="1" applyAlignment="1">
      <alignment horizontal="left"/>
    </xf>
    <xf numFmtId="0" fontId="8" fillId="0" borderId="1" xfId="0" applyFont="1" applyBorder="1" applyAlignment="1">
      <alignment vertical="center"/>
    </xf>
    <xf numFmtId="0" fontId="11" fillId="0" borderId="1" xfId="0" applyFont="1" applyBorder="1" applyAlignment="1">
      <alignment horizontal="justify" vertical="center" wrapText="1"/>
    </xf>
    <xf numFmtId="0" fontId="12" fillId="0" borderId="1" xfId="2" applyFont="1" applyBorder="1" applyAlignment="1">
      <alignment vertical="center" wrapText="1"/>
    </xf>
    <xf numFmtId="1" fontId="12" fillId="0" borderId="1" xfId="2" applyNumberFormat="1" applyFont="1" applyBorder="1" applyAlignment="1">
      <alignment horizontal="center" vertical="center" wrapText="1"/>
    </xf>
  </cellXfs>
  <cellStyles count="3">
    <cellStyle name="Hipervínculo" xfId="1" builtinId="8"/>
    <cellStyle name="Normal" xfId="0" builtinId="0"/>
    <cellStyle name="Normal 2" xfId="2" xr:uid="{E0DD9E26-7C1D-4118-9CD6-06CF5CE44B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ogisticssion.sas28@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3"/>
  <sheetViews>
    <sheetView tabSelected="1" zoomScale="82" zoomScaleNormal="82" workbookViewId="0">
      <selection activeCell="F71" sqref="F71"/>
    </sheetView>
  </sheetViews>
  <sheetFormatPr baseColWidth="10" defaultColWidth="10.140625" defaultRowHeight="12.75" x14ac:dyDescent="0.2"/>
  <cols>
    <col min="1" max="1" width="7.28515625" style="1" customWidth="1"/>
    <col min="2" max="2" width="58.5703125" style="1" customWidth="1"/>
    <col min="3" max="3" width="12.85546875" style="2" customWidth="1"/>
    <col min="4" max="4" width="12.28515625" style="1" customWidth="1"/>
    <col min="5" max="5" width="10.7109375" style="1" customWidth="1"/>
    <col min="6" max="6" width="9.140625" style="1" customWidth="1"/>
    <col min="7" max="7" width="10.7109375" style="1" customWidth="1"/>
    <col min="8" max="8" width="16.85546875" style="1" customWidth="1"/>
    <col min="9" max="16384" width="10.140625" style="1"/>
  </cols>
  <sheetData>
    <row r="1" spans="1:7" ht="61.5" customHeight="1" x14ac:dyDescent="0.2">
      <c r="A1" s="14"/>
      <c r="B1" s="15"/>
      <c r="C1" s="15"/>
      <c r="D1" s="15"/>
      <c r="E1" s="15"/>
      <c r="F1" s="15"/>
      <c r="G1" s="16"/>
    </row>
    <row r="2" spans="1:7" ht="64.5" customHeight="1" x14ac:dyDescent="0.2">
      <c r="A2" s="29" t="s">
        <v>85</v>
      </c>
      <c r="B2" s="29"/>
      <c r="C2" s="30"/>
      <c r="D2" s="30"/>
      <c r="E2" s="31" t="s">
        <v>84</v>
      </c>
      <c r="F2" s="31"/>
      <c r="G2" s="31"/>
    </row>
    <row r="3" spans="1:7" ht="26.25" customHeight="1" x14ac:dyDescent="0.2">
      <c r="A3" s="32" t="s">
        <v>1</v>
      </c>
      <c r="B3" s="32"/>
      <c r="C3" s="33"/>
      <c r="D3" s="33"/>
      <c r="E3" s="31" t="s">
        <v>2</v>
      </c>
      <c r="F3" s="31"/>
      <c r="G3" s="31"/>
    </row>
    <row r="4" spans="1:7" s="4" customFormat="1" ht="27" customHeight="1" x14ac:dyDescent="0.25">
      <c r="A4" s="3" t="s">
        <v>0</v>
      </c>
      <c r="B4" s="3" t="s">
        <v>8</v>
      </c>
      <c r="C4" s="3" t="s">
        <v>7</v>
      </c>
      <c r="D4" s="3" t="s">
        <v>6</v>
      </c>
      <c r="E4" s="3" t="s">
        <v>3</v>
      </c>
      <c r="F4" s="3" t="s">
        <v>4</v>
      </c>
      <c r="G4" s="3" t="s">
        <v>5</v>
      </c>
    </row>
    <row r="5" spans="1:7" ht="51" customHeight="1" x14ac:dyDescent="0.2">
      <c r="A5" s="18">
        <v>1</v>
      </c>
      <c r="B5" s="19" t="s">
        <v>17</v>
      </c>
      <c r="C5" s="18" t="s">
        <v>18</v>
      </c>
      <c r="D5" s="24">
        <v>1</v>
      </c>
      <c r="E5" s="5"/>
      <c r="F5" s="5"/>
      <c r="G5" s="5"/>
    </row>
    <row r="6" spans="1:7" ht="36" customHeight="1" x14ac:dyDescent="0.2">
      <c r="A6" s="18">
        <f>A5+1</f>
        <v>2</v>
      </c>
      <c r="B6" s="19" t="s">
        <v>19</v>
      </c>
      <c r="C6" s="18" t="s">
        <v>18</v>
      </c>
      <c r="D6" s="24">
        <v>1</v>
      </c>
      <c r="E6" s="5"/>
      <c r="F6" s="5"/>
      <c r="G6" s="5"/>
    </row>
    <row r="7" spans="1:7" ht="40.5" customHeight="1" x14ac:dyDescent="0.2">
      <c r="A7" s="18">
        <f t="shared" ref="A7:A68" si="0">A6+1</f>
        <v>3</v>
      </c>
      <c r="B7" s="19" t="s">
        <v>20</v>
      </c>
      <c r="C7" s="18" t="s">
        <v>18</v>
      </c>
      <c r="D7" s="24">
        <v>1</v>
      </c>
      <c r="E7" s="5"/>
      <c r="F7" s="5"/>
      <c r="G7" s="5"/>
    </row>
    <row r="8" spans="1:7" ht="30.75" customHeight="1" x14ac:dyDescent="0.2">
      <c r="A8" s="18">
        <f t="shared" si="0"/>
        <v>4</v>
      </c>
      <c r="B8" s="19" t="s">
        <v>21</v>
      </c>
      <c r="C8" s="18" t="s">
        <v>18</v>
      </c>
      <c r="D8" s="24">
        <v>1</v>
      </c>
      <c r="E8" s="5"/>
      <c r="F8" s="5"/>
      <c r="G8" s="5"/>
    </row>
    <row r="9" spans="1:7" ht="43.5" customHeight="1" x14ac:dyDescent="0.2">
      <c r="A9" s="18">
        <f t="shared" si="0"/>
        <v>5</v>
      </c>
      <c r="B9" s="20" t="s">
        <v>22</v>
      </c>
      <c r="C9" s="18" t="s">
        <v>18</v>
      </c>
      <c r="D9" s="24">
        <v>1</v>
      </c>
      <c r="E9" s="5"/>
      <c r="F9" s="5"/>
      <c r="G9" s="5"/>
    </row>
    <row r="10" spans="1:7" ht="48" customHeight="1" x14ac:dyDescent="0.2">
      <c r="A10" s="18">
        <f t="shared" si="0"/>
        <v>6</v>
      </c>
      <c r="B10" s="11" t="s">
        <v>23</v>
      </c>
      <c r="C10" s="18" t="s">
        <v>18</v>
      </c>
      <c r="D10" s="24">
        <v>50</v>
      </c>
      <c r="E10" s="5"/>
      <c r="F10" s="5"/>
      <c r="G10" s="5"/>
    </row>
    <row r="11" spans="1:7" ht="39" customHeight="1" x14ac:dyDescent="0.2">
      <c r="A11" s="18">
        <f t="shared" si="0"/>
        <v>7</v>
      </c>
      <c r="B11" s="21" t="s">
        <v>24</v>
      </c>
      <c r="C11" s="18" t="s">
        <v>18</v>
      </c>
      <c r="D11" s="24">
        <v>3</v>
      </c>
      <c r="E11" s="5"/>
      <c r="F11" s="5"/>
      <c r="G11" s="5"/>
    </row>
    <row r="12" spans="1:7" ht="27" customHeight="1" x14ac:dyDescent="0.2">
      <c r="A12" s="18">
        <f t="shared" si="0"/>
        <v>8</v>
      </c>
      <c r="B12" s="22" t="s">
        <v>25</v>
      </c>
      <c r="C12" s="18" t="s">
        <v>18</v>
      </c>
      <c r="D12" s="24">
        <v>4</v>
      </c>
      <c r="E12" s="5"/>
      <c r="F12" s="5"/>
      <c r="G12" s="5"/>
    </row>
    <row r="13" spans="1:7" ht="27" customHeight="1" x14ac:dyDescent="0.2">
      <c r="A13" s="18">
        <f t="shared" si="0"/>
        <v>9</v>
      </c>
      <c r="B13" s="19" t="s">
        <v>26</v>
      </c>
      <c r="C13" s="18" t="s">
        <v>18</v>
      </c>
      <c r="D13" s="24">
        <v>4</v>
      </c>
      <c r="E13" s="5"/>
      <c r="F13" s="5"/>
      <c r="G13" s="5"/>
    </row>
    <row r="14" spans="1:7" ht="27" customHeight="1" x14ac:dyDescent="0.2">
      <c r="A14" s="18">
        <f t="shared" si="0"/>
        <v>10</v>
      </c>
      <c r="B14" s="23" t="s">
        <v>27</v>
      </c>
      <c r="C14" s="18" t="s">
        <v>18</v>
      </c>
      <c r="D14" s="24">
        <v>2</v>
      </c>
      <c r="E14" s="5"/>
      <c r="F14" s="5"/>
      <c r="G14" s="5"/>
    </row>
    <row r="15" spans="1:7" ht="27" customHeight="1" x14ac:dyDescent="0.2">
      <c r="A15" s="18">
        <f t="shared" si="0"/>
        <v>11</v>
      </c>
      <c r="B15" s="23" t="s">
        <v>28</v>
      </c>
      <c r="C15" s="18" t="s">
        <v>18</v>
      </c>
      <c r="D15" s="24">
        <v>1</v>
      </c>
      <c r="E15" s="5"/>
      <c r="F15" s="5"/>
      <c r="G15" s="5"/>
    </row>
    <row r="16" spans="1:7" ht="27" customHeight="1" x14ac:dyDescent="0.2">
      <c r="A16" s="18">
        <f t="shared" si="0"/>
        <v>12</v>
      </c>
      <c r="B16" s="23" t="s">
        <v>29</v>
      </c>
      <c r="C16" s="18" t="s">
        <v>18</v>
      </c>
      <c r="D16" s="24">
        <v>2</v>
      </c>
      <c r="E16" s="5"/>
      <c r="F16" s="5"/>
      <c r="G16" s="5"/>
    </row>
    <row r="17" spans="1:7" ht="27" customHeight="1" x14ac:dyDescent="0.2">
      <c r="A17" s="18">
        <f t="shared" si="0"/>
        <v>13</v>
      </c>
      <c r="B17" s="23" t="s">
        <v>30</v>
      </c>
      <c r="C17" s="18" t="s">
        <v>18</v>
      </c>
      <c r="D17" s="24">
        <v>1</v>
      </c>
      <c r="E17" s="5"/>
      <c r="F17" s="5"/>
      <c r="G17" s="5"/>
    </row>
    <row r="18" spans="1:7" ht="27" customHeight="1" x14ac:dyDescent="0.2">
      <c r="A18" s="18">
        <f t="shared" si="0"/>
        <v>14</v>
      </c>
      <c r="B18" s="23" t="s">
        <v>31</v>
      </c>
      <c r="C18" s="18" t="s">
        <v>18</v>
      </c>
      <c r="D18" s="24">
        <v>1</v>
      </c>
      <c r="E18" s="5"/>
      <c r="F18" s="5"/>
      <c r="G18" s="5"/>
    </row>
    <row r="19" spans="1:7" ht="42" customHeight="1" x14ac:dyDescent="0.2">
      <c r="A19" s="18">
        <f t="shared" si="0"/>
        <v>15</v>
      </c>
      <c r="B19" s="23" t="s">
        <v>32</v>
      </c>
      <c r="C19" s="18" t="s">
        <v>18</v>
      </c>
      <c r="D19" s="24">
        <v>1</v>
      </c>
      <c r="E19" s="5"/>
      <c r="F19" s="5"/>
      <c r="G19" s="5"/>
    </row>
    <row r="20" spans="1:7" ht="44.25" customHeight="1" x14ac:dyDescent="0.2">
      <c r="A20" s="18">
        <f t="shared" si="0"/>
        <v>16</v>
      </c>
      <c r="B20" s="23" t="s">
        <v>33</v>
      </c>
      <c r="C20" s="18" t="s">
        <v>18</v>
      </c>
      <c r="D20" s="24">
        <v>1</v>
      </c>
      <c r="E20" s="5"/>
      <c r="F20" s="5"/>
      <c r="G20" s="5"/>
    </row>
    <row r="21" spans="1:7" ht="27" customHeight="1" x14ac:dyDescent="0.2">
      <c r="A21" s="18">
        <f t="shared" si="0"/>
        <v>17</v>
      </c>
      <c r="B21" s="23" t="s">
        <v>34</v>
      </c>
      <c r="C21" s="18" t="s">
        <v>18</v>
      </c>
      <c r="D21" s="24">
        <v>2</v>
      </c>
      <c r="E21" s="5"/>
      <c r="F21" s="5"/>
      <c r="G21" s="5"/>
    </row>
    <row r="22" spans="1:7" ht="36" customHeight="1" x14ac:dyDescent="0.2">
      <c r="A22" s="18">
        <f t="shared" si="0"/>
        <v>18</v>
      </c>
      <c r="B22" s="23" t="s">
        <v>35</v>
      </c>
      <c r="C22" s="18" t="s">
        <v>18</v>
      </c>
      <c r="D22" s="24">
        <v>2</v>
      </c>
      <c r="E22" s="5"/>
      <c r="F22" s="5"/>
      <c r="G22" s="5"/>
    </row>
    <row r="23" spans="1:7" ht="27" customHeight="1" x14ac:dyDescent="0.2">
      <c r="A23" s="18">
        <f t="shared" si="0"/>
        <v>19</v>
      </c>
      <c r="B23" s="23" t="s">
        <v>36</v>
      </c>
      <c r="C23" s="18" t="s">
        <v>18</v>
      </c>
      <c r="D23" s="24">
        <v>20</v>
      </c>
      <c r="E23" s="5"/>
      <c r="F23" s="5"/>
      <c r="G23" s="5"/>
    </row>
    <row r="24" spans="1:7" ht="27" customHeight="1" x14ac:dyDescent="0.2">
      <c r="A24" s="18">
        <f t="shared" si="0"/>
        <v>20</v>
      </c>
      <c r="B24" s="23" t="s">
        <v>37</v>
      </c>
      <c r="C24" s="18" t="s">
        <v>18</v>
      </c>
      <c r="D24" s="24">
        <v>10</v>
      </c>
      <c r="E24" s="5"/>
      <c r="F24" s="5"/>
      <c r="G24" s="5"/>
    </row>
    <row r="25" spans="1:7" ht="27" customHeight="1" x14ac:dyDescent="0.2">
      <c r="A25" s="18">
        <f t="shared" si="0"/>
        <v>21</v>
      </c>
      <c r="B25" s="23" t="s">
        <v>38</v>
      </c>
      <c r="C25" s="18" t="s">
        <v>18</v>
      </c>
      <c r="D25" s="24">
        <v>10</v>
      </c>
      <c r="E25" s="5"/>
      <c r="F25" s="5"/>
      <c r="G25" s="5"/>
    </row>
    <row r="26" spans="1:7" ht="27" customHeight="1" x14ac:dyDescent="0.2">
      <c r="A26" s="18">
        <f t="shared" si="0"/>
        <v>22</v>
      </c>
      <c r="B26" s="23" t="s">
        <v>39</v>
      </c>
      <c r="C26" s="18" t="s">
        <v>18</v>
      </c>
      <c r="D26" s="24">
        <v>28</v>
      </c>
      <c r="E26" s="5"/>
      <c r="F26" s="5"/>
      <c r="G26" s="5"/>
    </row>
    <row r="27" spans="1:7" ht="27" customHeight="1" x14ac:dyDescent="0.2">
      <c r="A27" s="18">
        <f t="shared" si="0"/>
        <v>23</v>
      </c>
      <c r="B27" s="23" t="s">
        <v>40</v>
      </c>
      <c r="C27" s="18" t="s">
        <v>18</v>
      </c>
      <c r="D27" s="24">
        <v>4</v>
      </c>
      <c r="E27" s="5"/>
      <c r="F27" s="5"/>
      <c r="G27" s="5"/>
    </row>
    <row r="28" spans="1:7" x14ac:dyDescent="0.2">
      <c r="A28" s="18">
        <f t="shared" si="0"/>
        <v>24</v>
      </c>
      <c r="B28" s="23" t="s">
        <v>41</v>
      </c>
      <c r="C28" s="18" t="s">
        <v>18</v>
      </c>
      <c r="D28" s="24">
        <v>8</v>
      </c>
      <c r="E28" s="6"/>
      <c r="F28" s="6"/>
      <c r="G28" s="6"/>
    </row>
    <row r="29" spans="1:7" x14ac:dyDescent="0.2">
      <c r="A29" s="18">
        <f t="shared" si="0"/>
        <v>25</v>
      </c>
      <c r="B29" s="23" t="s">
        <v>42</v>
      </c>
      <c r="C29" s="18" t="s">
        <v>18</v>
      </c>
      <c r="D29" s="24">
        <v>12</v>
      </c>
      <c r="E29" s="34"/>
      <c r="F29" s="34"/>
      <c r="G29" s="34"/>
    </row>
    <row r="30" spans="1:7" x14ac:dyDescent="0.2">
      <c r="A30" s="18">
        <f t="shared" si="0"/>
        <v>26</v>
      </c>
      <c r="B30" s="23" t="s">
        <v>43</v>
      </c>
      <c r="C30" s="18" t="s">
        <v>18</v>
      </c>
      <c r="D30" s="24">
        <v>5</v>
      </c>
      <c r="E30" s="34"/>
      <c r="F30" s="34"/>
      <c r="G30" s="34"/>
    </row>
    <row r="31" spans="1:7" x14ac:dyDescent="0.2">
      <c r="A31" s="18">
        <f t="shared" si="0"/>
        <v>27</v>
      </c>
      <c r="B31" s="23" t="s">
        <v>44</v>
      </c>
      <c r="C31" s="18" t="s">
        <v>18</v>
      </c>
      <c r="D31" s="24">
        <v>5</v>
      </c>
      <c r="E31" s="34"/>
      <c r="F31" s="34"/>
      <c r="G31" s="34"/>
    </row>
    <row r="32" spans="1:7" ht="15" customHeight="1" x14ac:dyDescent="0.2">
      <c r="A32" s="18">
        <f t="shared" si="0"/>
        <v>28</v>
      </c>
      <c r="B32" s="23" t="s">
        <v>45</v>
      </c>
      <c r="C32" s="18" t="s">
        <v>18</v>
      </c>
      <c r="D32" s="24">
        <v>5</v>
      </c>
      <c r="E32" s="34"/>
      <c r="F32" s="34"/>
      <c r="G32" s="34"/>
    </row>
    <row r="33" spans="1:8" ht="15" customHeight="1" x14ac:dyDescent="0.2">
      <c r="A33" s="18">
        <f t="shared" si="0"/>
        <v>29</v>
      </c>
      <c r="B33" s="23" t="s">
        <v>46</v>
      </c>
      <c r="C33" s="18" t="s">
        <v>18</v>
      </c>
      <c r="D33" s="24">
        <v>4</v>
      </c>
      <c r="E33" s="34"/>
      <c r="F33" s="34"/>
      <c r="G33" s="34"/>
    </row>
    <row r="34" spans="1:8" x14ac:dyDescent="0.2">
      <c r="A34" s="18">
        <f t="shared" si="0"/>
        <v>30</v>
      </c>
      <c r="B34" s="23" t="s">
        <v>47</v>
      </c>
      <c r="C34" s="18" t="s">
        <v>18</v>
      </c>
      <c r="D34" s="24">
        <v>4</v>
      </c>
      <c r="E34" s="34"/>
      <c r="F34" s="34"/>
      <c r="G34" s="34"/>
    </row>
    <row r="35" spans="1:8" ht="15" customHeight="1" x14ac:dyDescent="0.2">
      <c r="A35" s="18">
        <f t="shared" si="0"/>
        <v>31</v>
      </c>
      <c r="B35" s="23" t="s">
        <v>48</v>
      </c>
      <c r="C35" s="18" t="s">
        <v>18</v>
      </c>
      <c r="D35" s="24">
        <v>24</v>
      </c>
      <c r="E35" s="34"/>
      <c r="F35" s="34"/>
      <c r="G35" s="34"/>
    </row>
    <row r="36" spans="1:8" ht="15" customHeight="1" x14ac:dyDescent="0.2">
      <c r="A36" s="18">
        <f t="shared" si="0"/>
        <v>32</v>
      </c>
      <c r="B36" s="23" t="s">
        <v>49</v>
      </c>
      <c r="C36" s="18" t="s">
        <v>18</v>
      </c>
      <c r="D36" s="24">
        <v>3</v>
      </c>
      <c r="E36" s="34"/>
      <c r="F36" s="34"/>
      <c r="G36" s="34"/>
    </row>
    <row r="37" spans="1:8" x14ac:dyDescent="0.2">
      <c r="A37" s="18">
        <f t="shared" si="0"/>
        <v>33</v>
      </c>
      <c r="B37" s="23" t="s">
        <v>50</v>
      </c>
      <c r="C37" s="18" t="s">
        <v>18</v>
      </c>
      <c r="D37" s="24">
        <v>3</v>
      </c>
      <c r="E37" s="34"/>
      <c r="F37" s="34"/>
      <c r="G37" s="34"/>
    </row>
    <row r="38" spans="1:8" ht="15" customHeight="1" x14ac:dyDescent="0.2">
      <c r="A38" s="18">
        <f t="shared" si="0"/>
        <v>34</v>
      </c>
      <c r="B38" s="23" t="s">
        <v>51</v>
      </c>
      <c r="C38" s="18" t="s">
        <v>18</v>
      </c>
      <c r="D38" s="24">
        <v>3</v>
      </c>
      <c r="E38" s="34"/>
      <c r="F38" s="34"/>
      <c r="G38" s="34"/>
    </row>
    <row r="39" spans="1:8" x14ac:dyDescent="0.2">
      <c r="A39" s="18">
        <f t="shared" si="0"/>
        <v>35</v>
      </c>
      <c r="B39" s="23" t="s">
        <v>52</v>
      </c>
      <c r="C39" s="18" t="s">
        <v>18</v>
      </c>
      <c r="D39" s="24">
        <v>1</v>
      </c>
      <c r="E39" s="34"/>
      <c r="F39" s="34"/>
      <c r="G39" s="34"/>
    </row>
    <row r="40" spans="1:8" x14ac:dyDescent="0.2">
      <c r="A40" s="18">
        <f t="shared" si="0"/>
        <v>36</v>
      </c>
      <c r="B40" s="23" t="s">
        <v>53</v>
      </c>
      <c r="C40" s="18" t="s">
        <v>18</v>
      </c>
      <c r="D40" s="24">
        <v>1</v>
      </c>
      <c r="E40" s="34"/>
      <c r="F40" s="34"/>
      <c r="G40" s="34"/>
    </row>
    <row r="41" spans="1:8" x14ac:dyDescent="0.2">
      <c r="A41" s="18">
        <f t="shared" si="0"/>
        <v>37</v>
      </c>
      <c r="B41" s="23" t="s">
        <v>54</v>
      </c>
      <c r="C41" s="18" t="s">
        <v>18</v>
      </c>
      <c r="D41" s="24">
        <v>2</v>
      </c>
      <c r="E41" s="34"/>
      <c r="F41" s="34"/>
      <c r="G41" s="34"/>
    </row>
    <row r="42" spans="1:8" x14ac:dyDescent="0.2">
      <c r="A42" s="18">
        <f t="shared" si="0"/>
        <v>38</v>
      </c>
      <c r="B42" s="23" t="s">
        <v>55</v>
      </c>
      <c r="C42" s="18" t="s">
        <v>18</v>
      </c>
      <c r="D42" s="24">
        <v>3</v>
      </c>
      <c r="E42" s="34"/>
      <c r="F42" s="34"/>
      <c r="G42" s="34"/>
    </row>
    <row r="43" spans="1:8" x14ac:dyDescent="0.2">
      <c r="A43" s="18">
        <f t="shared" si="0"/>
        <v>39</v>
      </c>
      <c r="B43" s="23" t="s">
        <v>56</v>
      </c>
      <c r="C43" s="18" t="s">
        <v>18</v>
      </c>
      <c r="D43" s="24">
        <v>2</v>
      </c>
      <c r="E43" s="35"/>
      <c r="F43" s="35"/>
      <c r="G43" s="35"/>
      <c r="H43" s="8"/>
    </row>
    <row r="44" spans="1:8" ht="22.5" x14ac:dyDescent="0.2">
      <c r="A44" s="18">
        <f t="shared" si="0"/>
        <v>40</v>
      </c>
      <c r="B44" s="10" t="s">
        <v>57</v>
      </c>
      <c r="C44" s="18" t="s">
        <v>18</v>
      </c>
      <c r="D44" s="25">
        <v>5</v>
      </c>
      <c r="E44" s="35"/>
      <c r="F44" s="35"/>
      <c r="G44" s="35"/>
      <c r="H44" s="8"/>
    </row>
    <row r="45" spans="1:8" ht="22.5" x14ac:dyDescent="0.2">
      <c r="A45" s="18">
        <f t="shared" si="0"/>
        <v>41</v>
      </c>
      <c r="B45" s="10" t="s">
        <v>58</v>
      </c>
      <c r="C45" s="18" t="s">
        <v>18</v>
      </c>
      <c r="D45" s="25">
        <v>1</v>
      </c>
      <c r="E45" s="35"/>
      <c r="F45" s="35"/>
      <c r="G45" s="35"/>
      <c r="H45" s="8"/>
    </row>
    <row r="46" spans="1:8" ht="15" customHeight="1" x14ac:dyDescent="0.2">
      <c r="A46" s="18">
        <f t="shared" si="0"/>
        <v>42</v>
      </c>
      <c r="B46" s="10" t="s">
        <v>59</v>
      </c>
      <c r="C46" s="18" t="s">
        <v>18</v>
      </c>
      <c r="D46" s="25">
        <v>20</v>
      </c>
      <c r="E46" s="36"/>
      <c r="F46" s="36"/>
      <c r="G46" s="36"/>
      <c r="H46" s="17"/>
    </row>
    <row r="47" spans="1:8" x14ac:dyDescent="0.2">
      <c r="A47" s="18">
        <f t="shared" si="0"/>
        <v>43</v>
      </c>
      <c r="B47" s="10" t="s">
        <v>60</v>
      </c>
      <c r="C47" s="18" t="s">
        <v>61</v>
      </c>
      <c r="D47" s="24">
        <v>100</v>
      </c>
      <c r="E47" s="34"/>
      <c r="F47" s="34"/>
      <c r="G47" s="34"/>
    </row>
    <row r="48" spans="1:8" x14ac:dyDescent="0.2">
      <c r="A48" s="18">
        <f t="shared" si="0"/>
        <v>44</v>
      </c>
      <c r="B48" s="10" t="s">
        <v>62</v>
      </c>
      <c r="C48" s="18" t="s">
        <v>18</v>
      </c>
      <c r="D48" s="26">
        <v>1</v>
      </c>
      <c r="E48" s="34"/>
      <c r="F48" s="34"/>
      <c r="G48" s="34"/>
    </row>
    <row r="49" spans="1:7" ht="22.5" x14ac:dyDescent="0.2">
      <c r="A49" s="18">
        <f t="shared" si="0"/>
        <v>45</v>
      </c>
      <c r="B49" s="37" t="s">
        <v>63</v>
      </c>
      <c r="C49" s="18" t="s">
        <v>18</v>
      </c>
      <c r="D49" s="25">
        <v>1</v>
      </c>
      <c r="E49" s="34"/>
      <c r="F49" s="34"/>
      <c r="G49" s="34"/>
    </row>
    <row r="50" spans="1:7" x14ac:dyDescent="0.2">
      <c r="A50" s="18">
        <f t="shared" si="0"/>
        <v>46</v>
      </c>
      <c r="B50" s="10" t="s">
        <v>64</v>
      </c>
      <c r="C50" s="18" t="s">
        <v>18</v>
      </c>
      <c r="D50" s="25">
        <v>10</v>
      </c>
      <c r="E50" s="34"/>
      <c r="F50" s="34"/>
      <c r="G50" s="34"/>
    </row>
    <row r="51" spans="1:7" x14ac:dyDescent="0.2">
      <c r="A51" s="18">
        <f t="shared" si="0"/>
        <v>47</v>
      </c>
      <c r="B51" s="10" t="s">
        <v>65</v>
      </c>
      <c r="C51" s="18" t="s">
        <v>18</v>
      </c>
      <c r="D51" s="25">
        <v>10</v>
      </c>
      <c r="E51" s="34"/>
      <c r="F51" s="34"/>
      <c r="G51" s="34"/>
    </row>
    <row r="52" spans="1:7" x14ac:dyDescent="0.2">
      <c r="A52" s="18">
        <f t="shared" si="0"/>
        <v>48</v>
      </c>
      <c r="B52" s="10" t="s">
        <v>66</v>
      </c>
      <c r="C52" s="18" t="s">
        <v>18</v>
      </c>
      <c r="D52" s="25">
        <v>10</v>
      </c>
      <c r="E52" s="34"/>
      <c r="F52" s="34"/>
      <c r="G52" s="34"/>
    </row>
    <row r="53" spans="1:7" x14ac:dyDescent="0.2">
      <c r="A53" s="18">
        <f t="shared" si="0"/>
        <v>49</v>
      </c>
      <c r="B53" s="10" t="s">
        <v>67</v>
      </c>
      <c r="C53" s="18" t="s">
        <v>18</v>
      </c>
      <c r="D53" s="25">
        <v>6</v>
      </c>
      <c r="E53" s="34"/>
      <c r="F53" s="34"/>
      <c r="G53" s="34"/>
    </row>
    <row r="54" spans="1:7" x14ac:dyDescent="0.2">
      <c r="A54" s="18">
        <f t="shared" si="0"/>
        <v>50</v>
      </c>
      <c r="B54" s="10" t="s">
        <v>68</v>
      </c>
      <c r="C54" s="18" t="s">
        <v>18</v>
      </c>
      <c r="D54" s="27">
        <v>40</v>
      </c>
      <c r="E54" s="34"/>
      <c r="F54" s="34"/>
      <c r="G54" s="34"/>
    </row>
    <row r="55" spans="1:7" x14ac:dyDescent="0.2">
      <c r="A55" s="18">
        <f t="shared" si="0"/>
        <v>51</v>
      </c>
      <c r="B55" s="10" t="s">
        <v>69</v>
      </c>
      <c r="C55" s="18" t="s">
        <v>18</v>
      </c>
      <c r="D55" s="27">
        <v>10</v>
      </c>
      <c r="E55" s="34"/>
      <c r="F55" s="34"/>
      <c r="G55" s="34"/>
    </row>
    <row r="56" spans="1:7" x14ac:dyDescent="0.2">
      <c r="A56" s="18">
        <f t="shared" si="0"/>
        <v>52</v>
      </c>
      <c r="B56" s="10" t="s">
        <v>70</v>
      </c>
      <c r="C56" s="18" t="s">
        <v>18</v>
      </c>
      <c r="D56" s="27">
        <v>10</v>
      </c>
      <c r="E56" s="34"/>
      <c r="F56" s="34"/>
      <c r="G56" s="34"/>
    </row>
    <row r="57" spans="1:7" x14ac:dyDescent="0.2">
      <c r="A57" s="18">
        <f t="shared" si="0"/>
        <v>53</v>
      </c>
      <c r="B57" s="10" t="s">
        <v>71</v>
      </c>
      <c r="C57" s="18" t="s">
        <v>18</v>
      </c>
      <c r="D57" s="27">
        <v>10</v>
      </c>
      <c r="E57" s="34"/>
      <c r="F57" s="34"/>
      <c r="G57" s="34"/>
    </row>
    <row r="58" spans="1:7" ht="56.25" x14ac:dyDescent="0.2">
      <c r="A58" s="18">
        <f t="shared" si="0"/>
        <v>54</v>
      </c>
      <c r="B58" s="19" t="s">
        <v>72</v>
      </c>
      <c r="C58" s="18" t="s">
        <v>18</v>
      </c>
      <c r="D58" s="28">
        <v>5</v>
      </c>
      <c r="E58" s="34"/>
      <c r="F58" s="34"/>
      <c r="G58" s="34"/>
    </row>
    <row r="59" spans="1:7" x14ac:dyDescent="0.2">
      <c r="A59" s="18">
        <f t="shared" si="0"/>
        <v>55</v>
      </c>
      <c r="B59" s="10" t="s">
        <v>73</v>
      </c>
      <c r="C59" s="18" t="s">
        <v>18</v>
      </c>
      <c r="D59" s="27">
        <v>30</v>
      </c>
      <c r="E59" s="34"/>
      <c r="F59" s="34"/>
      <c r="G59" s="34"/>
    </row>
    <row r="60" spans="1:7" x14ac:dyDescent="0.2">
      <c r="A60" s="18">
        <f t="shared" si="0"/>
        <v>56</v>
      </c>
      <c r="B60" s="10" t="s">
        <v>74</v>
      </c>
      <c r="C60" s="18" t="s">
        <v>61</v>
      </c>
      <c r="D60" s="27">
        <v>50</v>
      </c>
      <c r="E60" s="34"/>
      <c r="F60" s="34"/>
      <c r="G60" s="34"/>
    </row>
    <row r="61" spans="1:7" x14ac:dyDescent="0.2">
      <c r="A61" s="18">
        <f t="shared" si="0"/>
        <v>57</v>
      </c>
      <c r="B61" s="10" t="s">
        <v>75</v>
      </c>
      <c r="C61" s="18" t="s">
        <v>18</v>
      </c>
      <c r="D61" s="27">
        <v>2</v>
      </c>
      <c r="E61" s="34"/>
      <c r="F61" s="34"/>
      <c r="G61" s="34"/>
    </row>
    <row r="62" spans="1:7" x14ac:dyDescent="0.2">
      <c r="A62" s="18">
        <f t="shared" si="0"/>
        <v>58</v>
      </c>
      <c r="B62" s="10" t="s">
        <v>76</v>
      </c>
      <c r="C62" s="18" t="s">
        <v>61</v>
      </c>
      <c r="D62" s="27">
        <v>10</v>
      </c>
      <c r="E62" s="34"/>
      <c r="F62" s="34"/>
      <c r="G62" s="34"/>
    </row>
    <row r="63" spans="1:7" ht="33.75" x14ac:dyDescent="0.2">
      <c r="A63" s="18">
        <f t="shared" si="0"/>
        <v>59</v>
      </c>
      <c r="B63" s="19" t="s">
        <v>77</v>
      </c>
      <c r="C63" s="18" t="s">
        <v>18</v>
      </c>
      <c r="D63" s="28">
        <v>4</v>
      </c>
      <c r="E63" s="34"/>
      <c r="F63" s="34"/>
      <c r="G63" s="34"/>
    </row>
    <row r="64" spans="1:7" ht="22.5" x14ac:dyDescent="0.2">
      <c r="A64" s="18">
        <f t="shared" si="0"/>
        <v>60</v>
      </c>
      <c r="B64" s="38" t="s">
        <v>78</v>
      </c>
      <c r="C64" s="18" t="s">
        <v>79</v>
      </c>
      <c r="D64" s="27">
        <v>11</v>
      </c>
      <c r="E64" s="34"/>
      <c r="F64" s="34"/>
      <c r="G64" s="34"/>
    </row>
    <row r="65" spans="1:8" ht="22.5" x14ac:dyDescent="0.2">
      <c r="A65" s="18">
        <f t="shared" si="0"/>
        <v>61</v>
      </c>
      <c r="B65" s="38" t="s">
        <v>80</v>
      </c>
      <c r="C65" s="18" t="s">
        <v>18</v>
      </c>
      <c r="D65" s="27">
        <v>1</v>
      </c>
      <c r="E65" s="34"/>
      <c r="F65" s="34"/>
      <c r="G65" s="34"/>
    </row>
    <row r="66" spans="1:8" x14ac:dyDescent="0.2">
      <c r="A66" s="18">
        <f t="shared" si="0"/>
        <v>62</v>
      </c>
      <c r="B66" s="10" t="s">
        <v>81</v>
      </c>
      <c r="C66" s="18" t="s">
        <v>18</v>
      </c>
      <c r="D66" s="28">
        <v>10</v>
      </c>
      <c r="E66" s="34"/>
      <c r="F66" s="34"/>
      <c r="G66" s="34"/>
    </row>
    <row r="67" spans="1:8" x14ac:dyDescent="0.2">
      <c r="A67" s="18">
        <f t="shared" si="0"/>
        <v>63</v>
      </c>
      <c r="B67" s="10" t="s">
        <v>82</v>
      </c>
      <c r="C67" s="18" t="s">
        <v>61</v>
      </c>
      <c r="D67" s="39">
        <v>3</v>
      </c>
      <c r="E67" s="34"/>
      <c r="F67" s="34"/>
      <c r="G67" s="34"/>
    </row>
    <row r="68" spans="1:8" x14ac:dyDescent="0.2">
      <c r="A68" s="18">
        <f t="shared" si="0"/>
        <v>64</v>
      </c>
      <c r="B68" s="38" t="s">
        <v>83</v>
      </c>
      <c r="C68" s="18" t="s">
        <v>61</v>
      </c>
      <c r="D68" s="39">
        <v>20</v>
      </c>
      <c r="E68" s="34"/>
      <c r="F68" s="34"/>
      <c r="G68" s="34"/>
    </row>
    <row r="72" spans="1:8" ht="14.25" x14ac:dyDescent="0.2">
      <c r="A72" s="12" t="s">
        <v>9</v>
      </c>
      <c r="B72" s="12"/>
      <c r="C72" s="12"/>
      <c r="D72" s="12"/>
      <c r="E72" s="12"/>
      <c r="F72" s="12"/>
      <c r="G72" s="12"/>
      <c r="H72" s="12"/>
    </row>
    <row r="73" spans="1:8" ht="14.25" x14ac:dyDescent="0.2">
      <c r="A73" s="12" t="s">
        <v>10</v>
      </c>
      <c r="B73" s="12"/>
      <c r="C73" s="12"/>
      <c r="D73" s="12"/>
      <c r="E73" s="12"/>
      <c r="F73" s="12"/>
      <c r="G73" s="12"/>
      <c r="H73" s="12"/>
    </row>
    <row r="74" spans="1:8" ht="14.25" x14ac:dyDescent="0.2">
      <c r="A74" s="12" t="s">
        <v>11</v>
      </c>
      <c r="B74" s="12"/>
      <c r="C74" s="12"/>
      <c r="D74" s="12"/>
      <c r="E74" s="12"/>
      <c r="F74" s="12"/>
      <c r="G74" s="12"/>
      <c r="H74" s="12"/>
    </row>
    <row r="75" spans="1:8" ht="14.25" x14ac:dyDescent="0.2">
      <c r="A75" s="12" t="s">
        <v>12</v>
      </c>
      <c r="B75" s="12"/>
      <c r="C75" s="12"/>
      <c r="D75" s="12"/>
      <c r="E75" s="12"/>
      <c r="F75" s="12"/>
      <c r="G75" s="12"/>
      <c r="H75" s="12"/>
    </row>
    <row r="76" spans="1:8" ht="14.25" x14ac:dyDescent="0.2">
      <c r="A76" s="12" t="s">
        <v>13</v>
      </c>
      <c r="B76" s="12"/>
      <c r="C76" s="12"/>
      <c r="D76" s="12"/>
      <c r="E76" s="12"/>
      <c r="F76" s="12"/>
      <c r="G76" s="12"/>
      <c r="H76" s="12"/>
    </row>
    <row r="77" spans="1:8" ht="15" x14ac:dyDescent="0.2">
      <c r="A77" s="13" t="s">
        <v>14</v>
      </c>
      <c r="B77" s="13"/>
      <c r="C77" s="13"/>
      <c r="D77" s="13"/>
      <c r="E77" s="13"/>
      <c r="F77" s="13"/>
      <c r="G77" s="13"/>
      <c r="H77" s="13"/>
    </row>
    <row r="78" spans="1:8" ht="14.25" x14ac:dyDescent="0.2">
      <c r="A78" s="12" t="s">
        <v>15</v>
      </c>
      <c r="B78" s="12"/>
      <c r="C78" s="12"/>
      <c r="D78" s="12"/>
      <c r="E78" s="12"/>
      <c r="F78" s="12"/>
      <c r="G78" s="12"/>
      <c r="H78" s="12"/>
    </row>
    <row r="79" spans="1:8" ht="14.25" x14ac:dyDescent="0.2">
      <c r="A79" s="8"/>
      <c r="B79" s="7"/>
      <c r="C79" s="9"/>
      <c r="D79" s="8"/>
      <c r="E79" s="8"/>
      <c r="F79" s="8"/>
      <c r="G79" s="8"/>
      <c r="H79" s="8"/>
    </row>
    <row r="80" spans="1:8" ht="14.25" x14ac:dyDescent="0.2">
      <c r="A80" s="8"/>
      <c r="B80" s="7"/>
      <c r="C80" s="9"/>
      <c r="D80" s="8"/>
      <c r="E80" s="8"/>
      <c r="F80" s="8"/>
      <c r="G80" s="8"/>
      <c r="H80" s="8"/>
    </row>
    <row r="81" spans="1:8" ht="14.25" x14ac:dyDescent="0.2">
      <c r="A81" s="8"/>
      <c r="B81" s="7"/>
      <c r="C81" s="9"/>
      <c r="D81" s="8"/>
      <c r="E81" s="8"/>
      <c r="F81" s="8"/>
      <c r="G81" s="8"/>
      <c r="H81" s="8"/>
    </row>
    <row r="82" spans="1:8" ht="14.25" x14ac:dyDescent="0.2">
      <c r="A82" s="8" t="s">
        <v>16</v>
      </c>
      <c r="B82" s="7"/>
      <c r="C82" s="9"/>
      <c r="D82" s="8"/>
      <c r="E82" s="8"/>
      <c r="F82" s="8"/>
      <c r="G82" s="8"/>
      <c r="H82" s="8"/>
    </row>
    <row r="83" spans="1:8" x14ac:dyDescent="0.2">
      <c r="C83" s="1"/>
    </row>
  </sheetData>
  <mergeCells count="12">
    <mergeCell ref="A76:H76"/>
    <mergeCell ref="A77:H77"/>
    <mergeCell ref="A78:H78"/>
    <mergeCell ref="A1:G1"/>
    <mergeCell ref="A72:H72"/>
    <mergeCell ref="A73:H73"/>
    <mergeCell ref="A74:H74"/>
    <mergeCell ref="A75:H75"/>
    <mergeCell ref="E2:G2"/>
    <mergeCell ref="A2:D2"/>
    <mergeCell ref="A3:D3"/>
    <mergeCell ref="E3:G3"/>
  </mergeCells>
  <phoneticPr fontId="5" type="noConversion"/>
  <hyperlinks>
    <hyperlink ref="A77" r:id="rId1" display="mailto:logisticssion.sas28@gmail.com" xr:uid="{01A833E2-CB94-4572-B017-13D0FD68A060}"/>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Camila Otalvaro Cardona</dc:creator>
  <cp:lastModifiedBy>Angelica Patricia Telles Ortiz</cp:lastModifiedBy>
  <cp:lastPrinted>2022-06-01T15:51:34Z</cp:lastPrinted>
  <dcterms:created xsi:type="dcterms:W3CDTF">2021-05-28T19:34:02Z</dcterms:created>
  <dcterms:modified xsi:type="dcterms:W3CDTF">2023-09-15T04:57:54Z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2023-04-17T13:59:22Z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3501d190-7650-4fa3-b639-aace2616167b</vt:lpwstr>
  </property>
  <property fmtid="{D5CDD505-2E9C-101B-9397-08002B2CF9AE}" pid="8" name="MSIP_Label_1299739c-ad3d-4908-806e-4d91151a6e13_ContentBits">
    <vt:lpwstr>0</vt:lpwstr>
  </property>
</Properties>
</file>