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48ba58aec554afe/DEPARTAMENTO DE FACTURACION/FACTURACION/EPS/ALEJANDRO CARREÑO/EPS/06. POLICIA MAGDALENA/2023/07.JULIO/"/>
    </mc:Choice>
  </mc:AlternateContent>
  <xr:revisionPtr revIDLastSave="1661" documentId="11_5E4D3434A56697A4C3B73B501915B0DF10F690DB" xr6:coauthVersionLast="47" xr6:coauthVersionMax="47" xr10:uidLastSave="{7AD81181-228C-43A5-8859-6B9064B23D54}"/>
  <bookViews>
    <workbookView xWindow="-120" yWindow="-120" windowWidth="20730" windowHeight="11160" tabRatio="327" xr2:uid="{00000000-000D-0000-FFFF-FFFF00000000}"/>
  </bookViews>
  <sheets>
    <sheet name="JUNIO" sheetId="86" r:id="rId1"/>
    <sheet name="Hoja1" sheetId="87" r:id="rId2"/>
  </sheets>
  <definedNames>
    <definedName name="_xlnm._FilterDatabase" localSheetId="0" hidden="1">JUNIO!$A$14:$O$71</definedName>
    <definedName name="_xlnm.Print_Area" localSheetId="0">JUNIO!$A$7:$O$71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1" i="86" l="1"/>
  <c r="M54" i="86" l="1"/>
  <c r="M51" i="86"/>
  <c r="M40" i="86"/>
  <c r="M37" i="86"/>
</calcChain>
</file>

<file path=xl/sharedStrings.xml><?xml version="1.0" encoding="utf-8"?>
<sst xmlns="http://schemas.openxmlformats.org/spreadsheetml/2006/main" count="694" uniqueCount="341">
  <si>
    <t>N.</t>
  </si>
  <si>
    <t>FECHA DE ATENCION</t>
  </si>
  <si>
    <t>NOMBRE PACIENTE</t>
  </si>
  <si>
    <t>VR. FACTURADO</t>
  </si>
  <si>
    <t>No. IDENTIFICACION</t>
  </si>
  <si>
    <t>PROCEDIMIENTO</t>
  </si>
  <si>
    <t>PROCEDIMIENTO: ADMINISTRAR CUENTAS POR PAGAR</t>
  </si>
  <si>
    <t xml:space="preserve">
POLICÍA NACIONAL</t>
  </si>
  <si>
    <t>RADICACION DE CUENTAS MEDICAS</t>
  </si>
  <si>
    <t>Código: 1AR-FR-0028</t>
  </si>
  <si>
    <t>Versión: 0</t>
  </si>
  <si>
    <t>NOMBRE IPS</t>
  </si>
  <si>
    <t xml:space="preserve">Fecha: </t>
  </si>
  <si>
    <t>ALEJANDRO MARIO CARREÑO PEREZ</t>
  </si>
  <si>
    <t>CD DIAGNOSTICO</t>
  </si>
  <si>
    <t>INMUNOTERAPIA</t>
  </si>
  <si>
    <t>CONSULTA</t>
  </si>
  <si>
    <t>TEST</t>
  </si>
  <si>
    <t>J304</t>
  </si>
  <si>
    <t>CENTRO DE ALERGOLOGIA ALEJANDRO CARREÑO</t>
  </si>
  <si>
    <t>PCI-16-01-02-007</t>
  </si>
  <si>
    <t>XDFV</t>
  </si>
  <si>
    <t>FACTURA</t>
  </si>
  <si>
    <t>#$16-01-02-007;067-7-200294-22;isischamorro26@gmail.com#$</t>
  </si>
  <si>
    <t>NUMERO CONTRATO:067-7-200294-22</t>
  </si>
  <si>
    <t>NUMERO DE AUTORIZACION</t>
  </si>
  <si>
    <t>EDAD DE PACIENTE</t>
  </si>
  <si>
    <t>FECHA DE AUTORIZACION</t>
  </si>
  <si>
    <t>FECHA FACTURACION</t>
  </si>
  <si>
    <t>CC-13740676</t>
  </si>
  <si>
    <t xml:space="preserve">CARLOS JAVIER MESA AVILA </t>
  </si>
  <si>
    <t xml:space="preserve">LILIANA PATRICIA MERCADO JARABA </t>
  </si>
  <si>
    <t>CC-39099688</t>
  </si>
  <si>
    <t xml:space="preserve">NATALY VANESSA CASSIANI MERCADO </t>
  </si>
  <si>
    <t>TI-1082947682</t>
  </si>
  <si>
    <t>CC-7918402</t>
  </si>
  <si>
    <t xml:space="preserve">MICHELLIS MARIA VELLOGIN MIER </t>
  </si>
  <si>
    <t>CC-25809678</t>
  </si>
  <si>
    <t xml:space="preserve">SAMARA VALENTINA BENJUMEA PEREZ </t>
  </si>
  <si>
    <t>RC-1083056317</t>
  </si>
  <si>
    <t xml:space="preserve">FERNANDO SEGUNDO VILLANUEVA AYALA </t>
  </si>
  <si>
    <t>CC-12620266</t>
  </si>
  <si>
    <t xml:space="preserve">JUAN ESTEBAN MERCADO MANCILLA </t>
  </si>
  <si>
    <t>TI-1084743325</t>
  </si>
  <si>
    <t xml:space="preserve">SIMON CASSIANI HERNANDEZ </t>
  </si>
  <si>
    <t xml:space="preserve">MARIBEL GRACIELA PATINO DECRUZ </t>
  </si>
  <si>
    <t>CC-36549207</t>
  </si>
  <si>
    <t xml:space="preserve">ALEJANDRO GOMEZ URIBE </t>
  </si>
  <si>
    <t>TI-1082932078</t>
  </si>
  <si>
    <t xml:space="preserve">INGRID THALIANA ORTIZ REYES </t>
  </si>
  <si>
    <t>RC-1091679508</t>
  </si>
  <si>
    <t xml:space="preserve">JUAN SEBASTIAN RUBIO NARVAEZ </t>
  </si>
  <si>
    <t>RC-1235544001</t>
  </si>
  <si>
    <t xml:space="preserve">JUAN PABLO RUBIO NARVAEZ </t>
  </si>
  <si>
    <t>TI-1103509183</t>
  </si>
  <si>
    <t>ANA CECILIA CABALLERO MELENDEZ</t>
  </si>
  <si>
    <t>CC-1003265021</t>
  </si>
  <si>
    <t xml:space="preserve">VALENTINA LEYTON GUZMAN </t>
  </si>
  <si>
    <t>RC-1094066573</t>
  </si>
  <si>
    <t xml:space="preserve">EMMILY ISABEL AGUILAR BOLANO </t>
  </si>
  <si>
    <t>TI-1084454750</t>
  </si>
  <si>
    <t xml:space="preserve">DYLAN SANTIAGO AGUILAR BOLANO </t>
  </si>
  <si>
    <t>TI-1084459418</t>
  </si>
  <si>
    <t xml:space="preserve">ALANA SOFIA MIRANDA SALAZAR </t>
  </si>
  <si>
    <t>TI-1083020470</t>
  </si>
  <si>
    <t xml:space="preserve">NATALIA LISETH PINEDO MAESTRE </t>
  </si>
  <si>
    <t>RC-1084059969</t>
  </si>
  <si>
    <t xml:space="preserve">JUAN JAVIER SAMPER DIAZ </t>
  </si>
  <si>
    <t>TI-1221974146</t>
  </si>
  <si>
    <t xml:space="preserve">ALVARO JOSE TORRES SANTOS </t>
  </si>
  <si>
    <t>CC-1065827120</t>
  </si>
  <si>
    <t xml:space="preserve">VALENTINA ISABELL GARCIA SANCHEZ </t>
  </si>
  <si>
    <t>RC-1029523857</t>
  </si>
  <si>
    <t xml:space="preserve">MARIANA ARIAS VERTEL </t>
  </si>
  <si>
    <t>TI-1082960941</t>
  </si>
  <si>
    <t xml:space="preserve">JUAN ESTEBAN SALAS SANCHEZ </t>
  </si>
  <si>
    <t>TI-1082904911</t>
  </si>
  <si>
    <t xml:space="preserve">ABRAHAM ENRIQUE MERINO THOMAS </t>
  </si>
  <si>
    <t>RC-1080441939</t>
  </si>
  <si>
    <t xml:space="preserve">KATERINE SANJUAN CARRENO </t>
  </si>
  <si>
    <t>CC-26883258</t>
  </si>
  <si>
    <t xml:space="preserve">DYLAN JESUS PACHECO VEGA </t>
  </si>
  <si>
    <t>TI-1084061268</t>
  </si>
  <si>
    <t xml:space="preserve">OMAR DEJESUS GARCIA PINTO </t>
  </si>
  <si>
    <t>CC-85450880</t>
  </si>
  <si>
    <t xml:space="preserve">ANGIE SANDRITH MERINO VERGARA </t>
  </si>
  <si>
    <t>CC-1192759435</t>
  </si>
  <si>
    <t xml:space="preserve">LEONARDO ALEX ZARATE SANDOVAL </t>
  </si>
  <si>
    <t>CC-72019117</t>
  </si>
  <si>
    <t xml:space="preserve">SANTIAGO HERRERA REDONDO </t>
  </si>
  <si>
    <t>RC-1205968126</t>
  </si>
  <si>
    <t xml:space="preserve">DARIET NILETH RIVALDO PEREA </t>
  </si>
  <si>
    <t>RC-1082413317</t>
  </si>
  <si>
    <t xml:space="preserve">ESTEBAN JUNIOR TORRIJO HERNANDEZ </t>
  </si>
  <si>
    <t>TI-1083001235</t>
  </si>
  <si>
    <t xml:space="preserve">IVANNA SOFIA MORALES MAZO </t>
  </si>
  <si>
    <t>RC-1205967016</t>
  </si>
  <si>
    <t xml:space="preserve">YEISON DAVID CRESPO JIMENEZ </t>
  </si>
  <si>
    <t>CC-85155641</t>
  </si>
  <si>
    <t xml:space="preserve">ALDAIR JOSE ULLOA ARAUJO </t>
  </si>
  <si>
    <t>CC-12626597</t>
  </si>
  <si>
    <t xml:space="preserve">JOSE ANTONIO VELASQUEZ TORRES </t>
  </si>
  <si>
    <t>TI-1082963940</t>
  </si>
  <si>
    <t xml:space="preserve">THIAGO ALEJANDRO ALVAREZ QUINTANA </t>
  </si>
  <si>
    <t>RC-1137880576</t>
  </si>
  <si>
    <t xml:space="preserve">MARYORYS GONZALEZ RODRIGUEZ </t>
  </si>
  <si>
    <t>CC-39049134</t>
  </si>
  <si>
    <t xml:space="preserve">ALFONSO SANCHEZ RAMIREZ </t>
  </si>
  <si>
    <t>TI-1082876633</t>
  </si>
  <si>
    <t xml:space="preserve">SHAIRA YANITZA DIAZ CARBONO </t>
  </si>
  <si>
    <t>TI-1082990459</t>
  </si>
  <si>
    <t xml:space="preserve">MELANY TALIANA TORNE CASTILLO </t>
  </si>
  <si>
    <t>TI-1082922899</t>
  </si>
  <si>
    <t xml:space="preserve">CLAUDIA FERNANDA MENDEZ LINERO </t>
  </si>
  <si>
    <t>CC-1083042396</t>
  </si>
  <si>
    <t xml:space="preserve">LUCIANA DEJESUS OLIVERO MONSALVO </t>
  </si>
  <si>
    <t>RC-1221977188</t>
  </si>
  <si>
    <t xml:space="preserve">YEINI STEFANNY DIAZ CARBONO </t>
  </si>
  <si>
    <t>TI-1082928641</t>
  </si>
  <si>
    <t xml:space="preserve">KEYRENT ALEJANDRA FERNANDEZ BLANDON </t>
  </si>
  <si>
    <t>TI-1082968514</t>
  </si>
  <si>
    <t xml:space="preserve">ROSABRA PAOLA SANCHEZ RIVADENEIRA </t>
  </si>
  <si>
    <t>CC-36727541</t>
  </si>
  <si>
    <t xml:space="preserve">JULIAN JARAMILLO DIAZGRANADOS </t>
  </si>
  <si>
    <t>RC-1084464504</t>
  </si>
  <si>
    <t xml:space="preserve">PAULA ANDREA ARDILA OROZCO </t>
  </si>
  <si>
    <t>TI-1082967696</t>
  </si>
  <si>
    <t>FECHA EXPEDICION</t>
  </si>
  <si>
    <t>AMC-10614</t>
  </si>
  <si>
    <t>AMC-10615</t>
  </si>
  <si>
    <t>AMC-10616</t>
  </si>
  <si>
    <t>AMC-10617</t>
  </si>
  <si>
    <t>AMC-10618</t>
  </si>
  <si>
    <t>AMC-10619</t>
  </si>
  <si>
    <t>AMC-10620</t>
  </si>
  <si>
    <t>AMC-10621</t>
  </si>
  <si>
    <t>AMC-10622</t>
  </si>
  <si>
    <t>AMC-10623</t>
  </si>
  <si>
    <t>AMC-10624</t>
  </si>
  <si>
    <t>AMC-10625</t>
  </si>
  <si>
    <t>AMC-10626</t>
  </si>
  <si>
    <t>AMC-10627</t>
  </si>
  <si>
    <t>AMC-10628</t>
  </si>
  <si>
    <t>AMC-10629</t>
  </si>
  <si>
    <t>AMC-10630</t>
  </si>
  <si>
    <t>AMC-10631</t>
  </si>
  <si>
    <t>AMC-10632</t>
  </si>
  <si>
    <t>AMC-10633</t>
  </si>
  <si>
    <t>AMC-10634</t>
  </si>
  <si>
    <t>AMC-10635</t>
  </si>
  <si>
    <t>AMC-10636</t>
  </si>
  <si>
    <t>AMC-10637</t>
  </si>
  <si>
    <t>AMC-10638</t>
  </si>
  <si>
    <t>AMC-10639</t>
  </si>
  <si>
    <t>AMC-10640</t>
  </si>
  <si>
    <t>AMC-10641</t>
  </si>
  <si>
    <t>AMC-10642</t>
  </si>
  <si>
    <t>AMC-10643</t>
  </si>
  <si>
    <t>AMC-10644</t>
  </si>
  <si>
    <t>AMC-10645</t>
  </si>
  <si>
    <t>AMC-10646</t>
  </si>
  <si>
    <t>AMC-10647</t>
  </si>
  <si>
    <t>AMC-10648</t>
  </si>
  <si>
    <t>AMC-10649</t>
  </si>
  <si>
    <t>AMC-10650</t>
  </si>
  <si>
    <t>AMC-10651</t>
  </si>
  <si>
    <t>AMC-10652</t>
  </si>
  <si>
    <t>AMC-10653</t>
  </si>
  <si>
    <t>AMC-10654</t>
  </si>
  <si>
    <t>AMC-10655</t>
  </si>
  <si>
    <t>AMC-10656</t>
  </si>
  <si>
    <t>AMC-10657</t>
  </si>
  <si>
    <t>AMC-10658</t>
  </si>
  <si>
    <t>AMC-10659</t>
  </si>
  <si>
    <t>AMC-10660</t>
  </si>
  <si>
    <t>AMC-10661</t>
  </si>
  <si>
    <t>AMC-10662</t>
  </si>
  <si>
    <t>AMC-10663</t>
  </si>
  <si>
    <t>AMC-10664</t>
  </si>
  <si>
    <t>AMC-10665</t>
  </si>
  <si>
    <t>AMC-10666</t>
  </si>
  <si>
    <t>AMC-10667</t>
  </si>
  <si>
    <t>AMC-10668</t>
  </si>
  <si>
    <t>AMC-10669</t>
  </si>
  <si>
    <t>RC</t>
  </si>
  <si>
    <t>TI</t>
  </si>
  <si>
    <t>CC</t>
  </si>
  <si>
    <t>JUAN</t>
  </si>
  <si>
    <t>SEBASTIAN</t>
  </si>
  <si>
    <t>RUBIO</t>
  </si>
  <si>
    <t>NARVAEZ</t>
  </si>
  <si>
    <t>PABLO</t>
  </si>
  <si>
    <t>ANA</t>
  </si>
  <si>
    <t>CECILIA</t>
  </si>
  <si>
    <t>CABALLERO</t>
  </si>
  <si>
    <t>MELENDEZ</t>
  </si>
  <si>
    <t>VALENTINA</t>
  </si>
  <si>
    <t>LEYTON</t>
  </si>
  <si>
    <t>GUZMAN</t>
  </si>
  <si>
    <t>EMMILY</t>
  </si>
  <si>
    <t>ISABEL</t>
  </si>
  <si>
    <t>AGUILAR</t>
  </si>
  <si>
    <t>BOLANO</t>
  </si>
  <si>
    <t>DYLAN</t>
  </si>
  <si>
    <t>SANTIAGO</t>
  </si>
  <si>
    <t>ALANA</t>
  </si>
  <si>
    <t>SOFIA</t>
  </si>
  <si>
    <t>MIRANDA</t>
  </si>
  <si>
    <t>SALAZAR</t>
  </si>
  <si>
    <t>MARIBEL</t>
  </si>
  <si>
    <t>GRACIELA</t>
  </si>
  <si>
    <t>PATINO</t>
  </si>
  <si>
    <t>DECRUZ</t>
  </si>
  <si>
    <t>NATALIA</t>
  </si>
  <si>
    <t>LISETH</t>
  </si>
  <si>
    <t>PINEDO</t>
  </si>
  <si>
    <t>MAESTRE</t>
  </si>
  <si>
    <t>ALEJANDRO</t>
  </si>
  <si>
    <t>GOMEZ</t>
  </si>
  <si>
    <t>URIBE</t>
  </si>
  <si>
    <t>JAVIER</t>
  </si>
  <si>
    <t>SAMPER</t>
  </si>
  <si>
    <t>DIAZ</t>
  </si>
  <si>
    <t>ALVARO</t>
  </si>
  <si>
    <t>JOSE</t>
  </si>
  <si>
    <t>TORRES</t>
  </si>
  <si>
    <t>SANTOS</t>
  </si>
  <si>
    <t>MICHELLIS</t>
  </si>
  <si>
    <t>MARIA</t>
  </si>
  <si>
    <t>VELLOGIN</t>
  </si>
  <si>
    <t>MIER</t>
  </si>
  <si>
    <t>ISABELL</t>
  </si>
  <si>
    <t>GARCIA</t>
  </si>
  <si>
    <t>SANCHEZ</t>
  </si>
  <si>
    <t>MARIANA</t>
  </si>
  <si>
    <t>ARIAS</t>
  </si>
  <si>
    <t>VERTEL</t>
  </si>
  <si>
    <t>ESTEBAN</t>
  </si>
  <si>
    <t>SALAS</t>
  </si>
  <si>
    <t>LUCIANA</t>
  </si>
  <si>
    <t>DEJESUS</t>
  </si>
  <si>
    <t>OLIVERO</t>
  </si>
  <si>
    <t>MONSALVO</t>
  </si>
  <si>
    <t>ABRAHAM</t>
  </si>
  <si>
    <t>ENRIQUE</t>
  </si>
  <si>
    <t>MERINO</t>
  </si>
  <si>
    <t>THOMAS</t>
  </si>
  <si>
    <t>KATERINE</t>
  </si>
  <si>
    <t>SANJUAN</t>
  </si>
  <si>
    <t>CARRENO</t>
  </si>
  <si>
    <t>SAMARA</t>
  </si>
  <si>
    <t>BENJUMEA</t>
  </si>
  <si>
    <t>PEREZ</t>
  </si>
  <si>
    <t>JESUS</t>
  </si>
  <si>
    <t>PACHECO</t>
  </si>
  <si>
    <t>VEGA</t>
  </si>
  <si>
    <t>OMAR</t>
  </si>
  <si>
    <t>PINTO</t>
  </si>
  <si>
    <t>ANGIE</t>
  </si>
  <si>
    <t>SANDRITH</t>
  </si>
  <si>
    <t>VERGARA</t>
  </si>
  <si>
    <t>LEONARDO</t>
  </si>
  <si>
    <t>ALEX</t>
  </si>
  <si>
    <t>ZARATE</t>
  </si>
  <si>
    <t>SANDOVAL</t>
  </si>
  <si>
    <t>HERRERA</t>
  </si>
  <si>
    <t>REDONDO</t>
  </si>
  <si>
    <t>FERNANDO</t>
  </si>
  <si>
    <t>SEGUNDO</t>
  </si>
  <si>
    <t>VILLANUEVA</t>
  </si>
  <si>
    <t>AYALA</t>
  </si>
  <si>
    <t>DARIET</t>
  </si>
  <si>
    <t>NILETH</t>
  </si>
  <si>
    <t>RIVALDO</t>
  </si>
  <si>
    <t>PEREA</t>
  </si>
  <si>
    <t>LILIANA</t>
  </si>
  <si>
    <t>PATRICIA</t>
  </si>
  <si>
    <t>MERCADO</t>
  </si>
  <si>
    <t>JARABA</t>
  </si>
  <si>
    <t>JUNIOR</t>
  </si>
  <si>
    <t>TORRIJO</t>
  </si>
  <si>
    <t>HERNANDEZ</t>
  </si>
  <si>
    <t>IVANNA</t>
  </si>
  <si>
    <t>MORALES</t>
  </si>
  <si>
    <t>MAZO</t>
  </si>
  <si>
    <t>YEISON</t>
  </si>
  <si>
    <t>DAVID</t>
  </si>
  <si>
    <t>CRESPO</t>
  </si>
  <si>
    <t>JIMENEZ</t>
  </si>
  <si>
    <t>SIMON</t>
  </si>
  <si>
    <t>CASSIANI</t>
  </si>
  <si>
    <t>NATALY</t>
  </si>
  <si>
    <t>VANESSA</t>
  </si>
  <si>
    <t>ALDAIR</t>
  </si>
  <si>
    <t>ULLOA</t>
  </si>
  <si>
    <t>ARAUJO</t>
  </si>
  <si>
    <t>CARLOS</t>
  </si>
  <si>
    <t>MESA</t>
  </si>
  <si>
    <t>AVILA</t>
  </si>
  <si>
    <t>ANTONIO</t>
  </si>
  <si>
    <t>VELASQUEZ</t>
  </si>
  <si>
    <t>MANCILLA</t>
  </si>
  <si>
    <t>THIAGO</t>
  </si>
  <si>
    <t>ALVAREZ</t>
  </si>
  <si>
    <t>QUINTANA</t>
  </si>
  <si>
    <t>MARYORYS</t>
  </si>
  <si>
    <t>GONZALEZ</t>
  </si>
  <si>
    <t>RODRIGUEZ</t>
  </si>
  <si>
    <t>ALFONSO</t>
  </si>
  <si>
    <t>RAMIREZ</t>
  </si>
  <si>
    <t>SHAIRA</t>
  </si>
  <si>
    <t>YANITZA</t>
  </si>
  <si>
    <t>CARBONO</t>
  </si>
  <si>
    <t>MELANY</t>
  </si>
  <si>
    <t>TALIANA</t>
  </si>
  <si>
    <t>TORNE</t>
  </si>
  <si>
    <t>CASTILLO</t>
  </si>
  <si>
    <t>CLAUDIA</t>
  </si>
  <si>
    <t>FERNANDA</t>
  </si>
  <si>
    <t>MENDEZ</t>
  </si>
  <si>
    <t>LINERO</t>
  </si>
  <si>
    <t>YEINI</t>
  </si>
  <si>
    <t>STEFANNY</t>
  </si>
  <si>
    <t>INGRID</t>
  </si>
  <si>
    <t>THALIANA</t>
  </si>
  <si>
    <t>ORTIZ</t>
  </si>
  <si>
    <t>REYES</t>
  </si>
  <si>
    <t>KEYRENT</t>
  </si>
  <si>
    <t>ALEJANDRA</t>
  </si>
  <si>
    <t>FERNANDEZ</t>
  </si>
  <si>
    <t>BLANDON</t>
  </si>
  <si>
    <t>ROSABRA</t>
  </si>
  <si>
    <t>PAOLA</t>
  </si>
  <si>
    <t>RIVADENEIRA</t>
  </si>
  <si>
    <t>JULIAN</t>
  </si>
  <si>
    <t>JARAMILLO</t>
  </si>
  <si>
    <t>DIAZGRANADOS</t>
  </si>
  <si>
    <t>PAULA</t>
  </si>
  <si>
    <t>ANDREA</t>
  </si>
  <si>
    <t>ARDILA</t>
  </si>
  <si>
    <t>OROZCO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</si>
</sst>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_ * #,##0.00_ ;_ * \-#,##0.00_ ;_ * &quot;-&quot;??_ ;_ @_ "/>
    <numFmt numFmtId="166" formatCode="dd/mm/yyyy;@"/>
    <numFmt numFmtId="167" formatCode="_-&quot;$&quot;\ * #,##0_-;\-&quot;$&quot;\ * #,##0_-;_-&quot;$&quot;\ * &quot;-&quot;??_-;_-@_-"/>
    <numFmt numFmtId="168" formatCode="d/mm/yyyy;@"/>
  </numFmts>
  <fonts count="17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165" fontId="6" fillId="0" borderId="0" applyFont="0" applyFill="0" applyBorder="0" applyAlignment="0" applyProtection="0"/>
    <xf numFmtId="0" fontId="5" fillId="0" borderId="0"/>
    <xf numFmtId="0" fontId="6" fillId="0" borderId="0"/>
    <xf numFmtId="0" fontId="7" fillId="0" borderId="0"/>
    <xf numFmtId="0" fontId="4" fillId="0" borderId="0"/>
    <xf numFmtId="165" fontId="8" fillId="0" borderId="0" applyFont="0" applyFill="0" applyBorder="0" applyAlignment="0" applyProtection="0"/>
    <xf numFmtId="0" fontId="4" fillId="0" borderId="0"/>
    <xf numFmtId="164" fontId="12" fillId="0" borderId="0" applyFont="0" applyFill="0" applyBorder="0" applyAlignment="0" applyProtection="0"/>
  </cellStyleXfs>
  <cellXfs count="54">
    <xf numFmtId="0" fontId="0" fillId="0" borderId="0" xfId="0"/>
    <xf numFmtId="164" fontId="0" fillId="0" borderId="0" xfId="8" applyFont="1"/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164" fontId="0" fillId="0" borderId="2" xfId="8" applyFont="1" applyFill="1" applyBorder="1"/>
    <xf numFmtId="164" fontId="0" fillId="0" borderId="0" xfId="8" applyFont="1" applyFill="1" applyBorder="1"/>
    <xf numFmtId="164" fontId="0" fillId="0" borderId="0" xfId="8" applyFont="1" applyFill="1"/>
    <xf numFmtId="0" fontId="13" fillId="0" borderId="0" xfId="0" applyFont="1"/>
    <xf numFmtId="0" fontId="0" fillId="0" borderId="2" xfId="0" applyBorder="1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3" borderId="1" xfId="8" applyFont="1" applyFill="1" applyBorder="1" applyAlignment="1">
      <alignment horizontal="center" vertical="center" wrapText="1"/>
    </xf>
    <xf numFmtId="166" fontId="3" fillId="0" borderId="1" xfId="8" applyNumberFormat="1" applyFont="1" applyFill="1" applyBorder="1" applyAlignment="1">
      <alignment wrapText="1"/>
    </xf>
    <xf numFmtId="0" fontId="11" fillId="0" borderId="0" xfId="0" applyFont="1"/>
    <xf numFmtId="164" fontId="11" fillId="0" borderId="1" xfId="8" applyFont="1" applyFill="1" applyBorder="1"/>
    <xf numFmtId="166" fontId="11" fillId="0" borderId="1" xfId="8" applyNumberFormat="1" applyFont="1" applyFill="1" applyBorder="1" applyAlignment="1">
      <alignment wrapText="1"/>
    </xf>
    <xf numFmtId="168" fontId="0" fillId="0" borderId="0" xfId="8" applyNumberFormat="1" applyFont="1" applyFill="1"/>
    <xf numFmtId="166" fontId="11" fillId="0" borderId="1" xfId="8" applyNumberFormat="1" applyFont="1" applyFill="1" applyBorder="1" applyAlignment="1">
      <alignment horizontal="right" wrapText="1"/>
    </xf>
    <xf numFmtId="0" fontId="10" fillId="3" borderId="3" xfId="0" applyFont="1" applyFill="1" applyBorder="1" applyAlignment="1">
      <alignment horizontal="center" vertical="center" wrapText="1"/>
    </xf>
    <xf numFmtId="164" fontId="3" fillId="0" borderId="1" xfId="8" applyFont="1" applyFill="1" applyBorder="1"/>
    <xf numFmtId="166" fontId="3" fillId="0" borderId="1" xfId="8" applyNumberFormat="1" applyFont="1" applyFill="1" applyBorder="1" applyAlignment="1">
      <alignment horizontal="right" wrapText="1"/>
    </xf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167" fontId="10" fillId="2" borderId="0" xfId="0" applyNumberFormat="1" applyFont="1" applyFill="1"/>
    <xf numFmtId="0" fontId="11" fillId="2" borderId="0" xfId="0" applyFont="1" applyFill="1"/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166" fontId="3" fillId="0" borderId="4" xfId="0" applyNumberFormat="1" applyFont="1" applyBorder="1" applyAlignment="1">
      <alignment horizontal="right" wrapText="1"/>
    </xf>
    <xf numFmtId="0" fontId="15" fillId="0" borderId="0" xfId="0" applyFont="1" applyAlignment="1">
      <alignment horizontal="center" vertical="center"/>
    </xf>
    <xf numFmtId="14" fontId="15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/>
    <xf numFmtId="14" fontId="11" fillId="0" borderId="1" xfId="0" applyNumberFormat="1" applyFont="1" applyBorder="1"/>
    <xf numFmtId="166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16" fillId="0" borderId="0" xfId="0" applyFont="1"/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</cellXfs>
  <cellStyles count="9">
    <cellStyle name="Millares 2" xfId="1" xr:uid="{00000000-0005-0000-0000-000000000000}"/>
    <cellStyle name="Millares 3" xfId="6" xr:uid="{00000000-0005-0000-0000-000001000000}"/>
    <cellStyle name="Moneda" xfId="8" builtinId="4"/>
    <cellStyle name="Normal" xfId="0" builtinId="0"/>
    <cellStyle name="Normal 2" xfId="2" xr:uid="{00000000-0005-0000-0000-000004000000}"/>
    <cellStyle name="Normal 2 2" xfId="3" xr:uid="{00000000-0005-0000-0000-000005000000}"/>
    <cellStyle name="Normal 2 3" xfId="7" xr:uid="{00000000-0005-0000-0000-000006000000}"/>
    <cellStyle name="Normal 3" xfId="4" xr:uid="{00000000-0005-0000-0000-000007000000}"/>
    <cellStyle name="Normal 4" xfId="5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1301183</xdr:colOff>
      <xdr:row>7</xdr:row>
      <xdr:rowOff>39120</xdr:rowOff>
    </xdr:from>
    <xdr:to>
      <xdr:col>11</xdr:col>
      <xdr:colOff>534962</xdr:colOff>
      <xdr:row>10</xdr:row>
      <xdr:rowOff>115660</xdr:rowOff>
    </xdr:to>
    <xdr:pic>
      <xdr:nvPicPr>
        <xdr:cNvPr id="3" name="4 Imagen" descr="ESCUD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49933" y="1195727"/>
          <a:ext cx="533400" cy="561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74"/>
  <sheetViews>
    <sheetView tabSelected="1" topLeftCell="B6" zoomScale="124" zoomScaleNormal="124" workbookViewId="0">
      <selection activeCell="M72" sqref="M72"/>
    </sheetView>
  </sheetViews>
  <sheetFormatPr baseColWidth="10" defaultRowHeight="12.75" x14ac:dyDescent="0.2"/>
  <cols>
    <col min="1" max="1" width="7" bestFit="1" customWidth="1"/>
    <col min="2" max="2" width="38.42578125" bestFit="1" customWidth="1"/>
    <col min="3" max="3" width="46.42578125" hidden="1" customWidth="1"/>
    <col min="4" max="4" width="20.7109375" bestFit="1" customWidth="1"/>
    <col min="5" max="5" width="14.42578125" hidden="1" customWidth="1"/>
    <col min="6" max="6" width="12.85546875" bestFit="1" customWidth="1"/>
    <col min="7" max="7" width="24.28515625" customWidth="1"/>
    <col min="8" max="8" width="43.42578125" customWidth="1"/>
    <col min="9" max="9" width="17.5703125" style="2" bestFit="1" customWidth="1"/>
    <col min="10" max="10" width="16.28515625" bestFit="1" customWidth="1"/>
    <col min="11" max="11" width="18" bestFit="1" customWidth="1"/>
    <col min="12" max="12" width="18.42578125" bestFit="1" customWidth="1"/>
    <col min="13" max="13" width="13" bestFit="1" customWidth="1"/>
    <col min="14" max="14" width="17.140625" bestFit="1" customWidth="1"/>
    <col min="15" max="15" width="17.140625" style="1" bestFit="1" customWidth="1"/>
  </cols>
  <sheetData>
    <row r="1" spans="1:15" ht="13.5" thickBot="1" x14ac:dyDescent="0.25">
      <c r="B1" s="7"/>
      <c r="C1" s="7"/>
      <c r="D1" s="7"/>
      <c r="E1" s="7"/>
      <c r="G1" s="7" t="s">
        <v>23</v>
      </c>
      <c r="J1" s="8" t="s">
        <v>16</v>
      </c>
      <c r="K1" s="4">
        <v>42306</v>
      </c>
      <c r="L1" s="5"/>
      <c r="M1" s="5"/>
      <c r="N1" s="5"/>
      <c r="O1" s="6"/>
    </row>
    <row r="2" spans="1:15" ht="13.5" thickBot="1" x14ac:dyDescent="0.25">
      <c r="B2" s="9" t="s">
        <v>20</v>
      </c>
      <c r="C2" s="9"/>
      <c r="D2" s="9"/>
      <c r="E2" s="9"/>
      <c r="J2" s="8" t="s">
        <v>17</v>
      </c>
      <c r="K2" s="4">
        <v>172313</v>
      </c>
      <c r="L2" s="5"/>
      <c r="M2" s="5"/>
      <c r="N2" s="5"/>
      <c r="O2" s="6"/>
    </row>
    <row r="3" spans="1:15" ht="13.5" thickBot="1" x14ac:dyDescent="0.25">
      <c r="B3" s="9" t="s">
        <v>24</v>
      </c>
      <c r="C3" s="9"/>
      <c r="D3" s="9"/>
      <c r="E3" s="9"/>
      <c r="J3" s="8" t="s">
        <v>15</v>
      </c>
      <c r="K3" s="4">
        <v>133790</v>
      </c>
      <c r="L3" s="5"/>
      <c r="M3" s="5"/>
      <c r="N3" s="5"/>
      <c r="O3" s="6"/>
    </row>
    <row r="4" spans="1:15" x14ac:dyDescent="0.2">
      <c r="O4" s="6"/>
    </row>
    <row r="5" spans="1:15" x14ac:dyDescent="0.2">
      <c r="O5" s="6"/>
    </row>
    <row r="6" spans="1:15" x14ac:dyDescent="0.2">
      <c r="O6" s="6"/>
    </row>
    <row r="7" spans="1:15" x14ac:dyDescent="0.2">
      <c r="O7" s="6"/>
    </row>
    <row r="8" spans="1:15" x14ac:dyDescent="0.2">
      <c r="A8" s="50" t="s">
        <v>21</v>
      </c>
      <c r="B8" s="50"/>
      <c r="C8" s="10"/>
      <c r="D8" s="10" t="s">
        <v>21</v>
      </c>
      <c r="E8" s="10"/>
      <c r="F8" s="10"/>
      <c r="G8" s="51" t="s">
        <v>6</v>
      </c>
      <c r="H8" s="51"/>
      <c r="I8" s="52"/>
      <c r="J8" s="11"/>
      <c r="K8" s="53" t="s">
        <v>7</v>
      </c>
      <c r="L8" s="53"/>
      <c r="M8" s="53"/>
      <c r="N8" s="53"/>
      <c r="O8" s="53"/>
    </row>
    <row r="9" spans="1:15" x14ac:dyDescent="0.2">
      <c r="A9" s="50" t="s">
        <v>9</v>
      </c>
      <c r="B9" s="50"/>
      <c r="C9" s="10"/>
      <c r="D9" s="10" t="s">
        <v>9</v>
      </c>
      <c r="E9" s="10"/>
      <c r="F9" s="10"/>
      <c r="G9" s="51"/>
      <c r="H9" s="51"/>
      <c r="I9" s="52"/>
      <c r="J9" s="11"/>
      <c r="K9" s="53"/>
      <c r="L9" s="53"/>
      <c r="M9" s="53"/>
      <c r="N9" s="53"/>
      <c r="O9" s="53"/>
    </row>
    <row r="10" spans="1:15" x14ac:dyDescent="0.2">
      <c r="A10" s="50" t="s">
        <v>12</v>
      </c>
      <c r="B10" s="50"/>
      <c r="C10" s="10"/>
      <c r="D10" s="10" t="s">
        <v>12</v>
      </c>
      <c r="E10" s="10"/>
      <c r="F10" s="10"/>
      <c r="G10" s="51" t="s">
        <v>8</v>
      </c>
      <c r="H10" s="51"/>
      <c r="I10" s="52"/>
      <c r="J10" s="11"/>
      <c r="K10" s="53"/>
      <c r="L10" s="53"/>
      <c r="M10" s="53"/>
      <c r="N10" s="53"/>
      <c r="O10" s="53"/>
    </row>
    <row r="11" spans="1:15" x14ac:dyDescent="0.2">
      <c r="A11" s="50" t="s">
        <v>10</v>
      </c>
      <c r="B11" s="50"/>
      <c r="C11" s="10"/>
      <c r="D11" s="10" t="s">
        <v>10</v>
      </c>
      <c r="E11" s="10"/>
      <c r="F11" s="10"/>
      <c r="G11" s="51"/>
      <c r="H11" s="51"/>
      <c r="I11" s="52"/>
      <c r="J11" s="11"/>
      <c r="K11" s="53"/>
      <c r="L11" s="53"/>
      <c r="M11" s="53"/>
      <c r="N11" s="53"/>
      <c r="O11" s="53"/>
    </row>
    <row r="12" spans="1:15" ht="15" x14ac:dyDescent="0.25">
      <c r="A12" s="47" t="s">
        <v>13</v>
      </c>
      <c r="B12" s="48"/>
      <c r="C12" s="48"/>
      <c r="D12" s="48"/>
      <c r="E12" s="48"/>
      <c r="F12" s="48"/>
      <c r="G12" s="48"/>
      <c r="H12" s="48"/>
      <c r="I12" s="49"/>
      <c r="J12" s="48"/>
      <c r="K12" s="48"/>
      <c r="L12" s="48"/>
      <c r="M12" s="48"/>
      <c r="N12" s="48"/>
      <c r="O12" s="48"/>
    </row>
    <row r="13" spans="1:15" x14ac:dyDescent="0.2">
      <c r="A13" s="12"/>
      <c r="B13" s="12"/>
      <c r="C13" s="12"/>
      <c r="D13" s="12"/>
      <c r="E13" s="12"/>
      <c r="F13" s="12"/>
      <c r="G13" s="12"/>
      <c r="H13" s="12"/>
      <c r="I13" s="13"/>
      <c r="J13" s="12"/>
      <c r="K13" s="12"/>
      <c r="L13" s="12"/>
      <c r="M13" s="12"/>
      <c r="N13" s="12"/>
      <c r="O13" s="12"/>
    </row>
    <row r="14" spans="1:15" ht="29.25" customHeight="1" x14ac:dyDescent="0.2">
      <c r="A14" s="3" t="s">
        <v>0</v>
      </c>
      <c r="B14" s="15" t="s">
        <v>11</v>
      </c>
      <c r="C14" s="15"/>
      <c r="D14" s="15" t="s">
        <v>28</v>
      </c>
      <c r="E14" s="15" t="s">
        <v>127</v>
      </c>
      <c r="F14" s="15" t="s">
        <v>22</v>
      </c>
      <c r="G14" s="15" t="s">
        <v>1</v>
      </c>
      <c r="H14" s="15" t="s">
        <v>2</v>
      </c>
      <c r="I14" s="15" t="s">
        <v>4</v>
      </c>
      <c r="J14" s="15" t="s">
        <v>14</v>
      </c>
      <c r="K14" s="15" t="s">
        <v>5</v>
      </c>
      <c r="L14" s="16" t="s">
        <v>3</v>
      </c>
      <c r="M14" s="23" t="s">
        <v>26</v>
      </c>
      <c r="N14" s="15" t="s">
        <v>25</v>
      </c>
      <c r="O14" s="15" t="s">
        <v>27</v>
      </c>
    </row>
    <row r="15" spans="1:15" s="26" customFormat="1" ht="15" customHeight="1" x14ac:dyDescent="0.2">
      <c r="A15" s="3">
        <v>1</v>
      </c>
      <c r="B15" s="30" t="s">
        <v>19</v>
      </c>
      <c r="C15" s="30" t="s">
        <v>23</v>
      </c>
      <c r="D15" s="31">
        <v>45133</v>
      </c>
      <c r="E15" s="31">
        <v>45131</v>
      </c>
      <c r="F15" s="32" t="s">
        <v>128</v>
      </c>
      <c r="G15" s="33">
        <v>45128</v>
      </c>
      <c r="H15" s="34" t="s">
        <v>51</v>
      </c>
      <c r="I15" s="35" t="s">
        <v>52</v>
      </c>
      <c r="J15" s="36" t="s">
        <v>18</v>
      </c>
      <c r="K15" s="36" t="s">
        <v>16</v>
      </c>
      <c r="L15" s="24">
        <v>42306</v>
      </c>
      <c r="M15" s="30">
        <v>2</v>
      </c>
      <c r="N15" s="30">
        <v>5539786</v>
      </c>
      <c r="O15" s="25">
        <v>45126</v>
      </c>
    </row>
    <row r="16" spans="1:15" s="26" customFormat="1" ht="12.75" customHeight="1" x14ac:dyDescent="0.2">
      <c r="A16" s="27">
        <v>2</v>
      </c>
      <c r="B16" s="30" t="s">
        <v>19</v>
      </c>
      <c r="C16" s="30" t="s">
        <v>23</v>
      </c>
      <c r="D16" s="31">
        <v>45133</v>
      </c>
      <c r="E16" s="31">
        <v>45131</v>
      </c>
      <c r="F16" s="32" t="s">
        <v>129</v>
      </c>
      <c r="G16" s="37">
        <v>45128</v>
      </c>
      <c r="H16" s="34" t="s">
        <v>53</v>
      </c>
      <c r="I16" s="38" t="s">
        <v>54</v>
      </c>
      <c r="J16" s="36" t="s">
        <v>18</v>
      </c>
      <c r="K16" s="36" t="s">
        <v>16</v>
      </c>
      <c r="L16" s="24">
        <v>42306</v>
      </c>
      <c r="M16" s="36">
        <v>11</v>
      </c>
      <c r="N16" s="30">
        <v>5539816</v>
      </c>
      <c r="O16" s="39">
        <v>45126</v>
      </c>
    </row>
    <row r="17" spans="1:15" s="26" customFormat="1" ht="12.75" customHeight="1" x14ac:dyDescent="0.2">
      <c r="A17" s="3">
        <v>3</v>
      </c>
      <c r="B17" s="30" t="s">
        <v>19</v>
      </c>
      <c r="C17" s="30" t="s">
        <v>23</v>
      </c>
      <c r="D17" s="31">
        <v>45133</v>
      </c>
      <c r="E17" s="31">
        <v>45131</v>
      </c>
      <c r="F17" s="32" t="s">
        <v>130</v>
      </c>
      <c r="G17" s="37">
        <v>45128</v>
      </c>
      <c r="H17" s="34" t="s">
        <v>55</v>
      </c>
      <c r="I17" s="38" t="s">
        <v>56</v>
      </c>
      <c r="J17" s="36" t="s">
        <v>18</v>
      </c>
      <c r="K17" s="36" t="s">
        <v>16</v>
      </c>
      <c r="L17" s="24">
        <v>42306</v>
      </c>
      <c r="M17" s="40">
        <v>33</v>
      </c>
      <c r="N17" s="30">
        <v>5145687</v>
      </c>
      <c r="O17" s="25">
        <v>45063</v>
      </c>
    </row>
    <row r="18" spans="1:15" s="26" customFormat="1" ht="13.5" customHeight="1" x14ac:dyDescent="0.2">
      <c r="A18" s="3">
        <v>4</v>
      </c>
      <c r="B18" s="30" t="s">
        <v>19</v>
      </c>
      <c r="C18" s="30" t="s">
        <v>23</v>
      </c>
      <c r="D18" s="31">
        <v>45133</v>
      </c>
      <c r="E18" s="31">
        <v>45131</v>
      </c>
      <c r="F18" s="32" t="s">
        <v>131</v>
      </c>
      <c r="G18" s="37">
        <v>45128</v>
      </c>
      <c r="H18" s="34" t="s">
        <v>57</v>
      </c>
      <c r="I18" s="38" t="s">
        <v>58</v>
      </c>
      <c r="J18" s="36" t="s">
        <v>18</v>
      </c>
      <c r="K18" s="36" t="s">
        <v>16</v>
      </c>
      <c r="L18" s="24">
        <v>42306</v>
      </c>
      <c r="M18" s="36">
        <v>3</v>
      </c>
      <c r="N18" s="30">
        <v>5544629</v>
      </c>
      <c r="O18" s="25">
        <v>45126</v>
      </c>
    </row>
    <row r="19" spans="1:15" s="26" customFormat="1" ht="12" customHeight="1" x14ac:dyDescent="0.2">
      <c r="A19" s="27">
        <v>5</v>
      </c>
      <c r="B19" s="30" t="s">
        <v>19</v>
      </c>
      <c r="C19" s="30" t="s">
        <v>23</v>
      </c>
      <c r="D19" s="31">
        <v>45133</v>
      </c>
      <c r="E19" s="31">
        <v>45131</v>
      </c>
      <c r="F19" s="32" t="s">
        <v>132</v>
      </c>
      <c r="G19" s="37">
        <v>45128</v>
      </c>
      <c r="H19" s="34" t="s">
        <v>59</v>
      </c>
      <c r="I19" s="41" t="s">
        <v>60</v>
      </c>
      <c r="J19" s="36" t="s">
        <v>18</v>
      </c>
      <c r="K19" s="36" t="s">
        <v>16</v>
      </c>
      <c r="L19" s="24">
        <v>42306</v>
      </c>
      <c r="M19" s="36">
        <v>10</v>
      </c>
      <c r="N19" s="30">
        <v>5539592</v>
      </c>
      <c r="O19" s="25">
        <v>45126</v>
      </c>
    </row>
    <row r="20" spans="1:15" s="26" customFormat="1" ht="11.25" customHeight="1" x14ac:dyDescent="0.2">
      <c r="A20" s="3">
        <v>6</v>
      </c>
      <c r="B20" s="30" t="s">
        <v>19</v>
      </c>
      <c r="C20" s="30" t="s">
        <v>23</v>
      </c>
      <c r="D20" s="31">
        <v>45133</v>
      </c>
      <c r="E20" s="31">
        <v>45131</v>
      </c>
      <c r="F20" s="32" t="s">
        <v>133</v>
      </c>
      <c r="G20" s="37">
        <v>45128</v>
      </c>
      <c r="H20" s="34" t="s">
        <v>61</v>
      </c>
      <c r="I20" s="38" t="s">
        <v>62</v>
      </c>
      <c r="J20" s="36" t="s">
        <v>18</v>
      </c>
      <c r="K20" s="36" t="s">
        <v>16</v>
      </c>
      <c r="L20" s="24">
        <v>42306</v>
      </c>
      <c r="M20" s="36">
        <v>7</v>
      </c>
      <c r="N20" s="30">
        <v>5539562</v>
      </c>
      <c r="O20" s="25">
        <v>45126</v>
      </c>
    </row>
    <row r="21" spans="1:15" s="26" customFormat="1" ht="11.25" customHeight="1" x14ac:dyDescent="0.2">
      <c r="A21" s="3">
        <v>7</v>
      </c>
      <c r="B21" s="30" t="s">
        <v>19</v>
      </c>
      <c r="C21" s="30" t="s">
        <v>23</v>
      </c>
      <c r="D21" s="31">
        <v>45133</v>
      </c>
      <c r="E21" s="31">
        <v>45131</v>
      </c>
      <c r="F21" s="32" t="s">
        <v>134</v>
      </c>
      <c r="G21" s="37">
        <v>45128</v>
      </c>
      <c r="H21" s="34" t="s">
        <v>63</v>
      </c>
      <c r="I21" s="38" t="s">
        <v>64</v>
      </c>
      <c r="J21" s="36" t="s">
        <v>18</v>
      </c>
      <c r="K21" s="36" t="s">
        <v>16</v>
      </c>
      <c r="L21" s="24">
        <v>42306</v>
      </c>
      <c r="M21" s="36">
        <v>8</v>
      </c>
      <c r="N21" s="30">
        <v>5539641</v>
      </c>
      <c r="O21" s="25">
        <v>45126</v>
      </c>
    </row>
    <row r="22" spans="1:15" s="26" customFormat="1" ht="13.5" customHeight="1" x14ac:dyDescent="0.2">
      <c r="A22" s="27">
        <v>8</v>
      </c>
      <c r="B22" s="30" t="s">
        <v>19</v>
      </c>
      <c r="C22" s="30" t="s">
        <v>23</v>
      </c>
      <c r="D22" s="31">
        <v>45133</v>
      </c>
      <c r="E22" s="31">
        <v>45131</v>
      </c>
      <c r="F22" s="32" t="s">
        <v>135</v>
      </c>
      <c r="G22" s="37">
        <v>45128</v>
      </c>
      <c r="H22" s="34" t="s">
        <v>45</v>
      </c>
      <c r="I22" s="38" t="s">
        <v>46</v>
      </c>
      <c r="J22" s="36" t="s">
        <v>18</v>
      </c>
      <c r="K22" s="36" t="s">
        <v>16</v>
      </c>
      <c r="L22" s="24">
        <v>42306</v>
      </c>
      <c r="M22" s="36">
        <v>61</v>
      </c>
      <c r="N22" s="30">
        <v>4791652</v>
      </c>
      <c r="O22" s="25">
        <v>45086</v>
      </c>
    </row>
    <row r="23" spans="1:15" s="18" customFormat="1" ht="12.75" customHeight="1" x14ac:dyDescent="0.2">
      <c r="A23" s="3">
        <v>9</v>
      </c>
      <c r="B23" s="30" t="s">
        <v>19</v>
      </c>
      <c r="C23" s="30" t="s">
        <v>23</v>
      </c>
      <c r="D23" s="31">
        <v>45133</v>
      </c>
      <c r="E23" s="31">
        <v>45131</v>
      </c>
      <c r="F23" s="32" t="s">
        <v>136</v>
      </c>
      <c r="G23" s="37">
        <v>45128</v>
      </c>
      <c r="H23" s="34" t="s">
        <v>65</v>
      </c>
      <c r="I23" s="38" t="s">
        <v>66</v>
      </c>
      <c r="J23" s="36" t="s">
        <v>18</v>
      </c>
      <c r="K23" s="36" t="s">
        <v>16</v>
      </c>
      <c r="L23" s="24">
        <v>42306</v>
      </c>
      <c r="M23" s="36">
        <v>9</v>
      </c>
      <c r="N23" s="30">
        <v>4749437</v>
      </c>
      <c r="O23" s="25">
        <v>45121</v>
      </c>
    </row>
    <row r="24" spans="1:15" s="18" customFormat="1" ht="12.75" customHeight="1" x14ac:dyDescent="0.2">
      <c r="A24" s="3">
        <v>10</v>
      </c>
      <c r="B24" s="30" t="s">
        <v>19</v>
      </c>
      <c r="C24" s="30" t="s">
        <v>23</v>
      </c>
      <c r="D24" s="31">
        <v>45133</v>
      </c>
      <c r="E24" s="31">
        <v>45131</v>
      </c>
      <c r="F24" s="32" t="s">
        <v>137</v>
      </c>
      <c r="G24" s="37">
        <v>45128</v>
      </c>
      <c r="H24" s="34" t="s">
        <v>47</v>
      </c>
      <c r="I24" s="35" t="s">
        <v>48</v>
      </c>
      <c r="J24" s="30" t="s">
        <v>18</v>
      </c>
      <c r="K24" s="36" t="s">
        <v>16</v>
      </c>
      <c r="L24" s="24">
        <v>42306</v>
      </c>
      <c r="M24" s="30">
        <v>14</v>
      </c>
      <c r="N24" s="30">
        <v>5532758</v>
      </c>
      <c r="O24" s="25">
        <v>45125</v>
      </c>
    </row>
    <row r="25" spans="1:15" s="18" customFormat="1" ht="12.75" customHeight="1" x14ac:dyDescent="0.2">
      <c r="A25" s="27">
        <v>11</v>
      </c>
      <c r="B25" s="30" t="s">
        <v>19</v>
      </c>
      <c r="C25" s="30" t="s">
        <v>23</v>
      </c>
      <c r="D25" s="31">
        <v>45133</v>
      </c>
      <c r="E25" s="31">
        <v>45131</v>
      </c>
      <c r="F25" s="32" t="s">
        <v>138</v>
      </c>
      <c r="G25" s="37">
        <v>45128</v>
      </c>
      <c r="H25" s="34" t="s">
        <v>67</v>
      </c>
      <c r="I25" s="35" t="s">
        <v>68</v>
      </c>
      <c r="J25" s="30" t="s">
        <v>18</v>
      </c>
      <c r="K25" s="36" t="s">
        <v>16</v>
      </c>
      <c r="L25" s="24">
        <v>42306</v>
      </c>
      <c r="M25" s="30">
        <v>7</v>
      </c>
      <c r="N25" s="30">
        <v>4906704</v>
      </c>
      <c r="O25" s="25">
        <v>45111</v>
      </c>
    </row>
    <row r="26" spans="1:15" s="18" customFormat="1" ht="12.75" customHeight="1" x14ac:dyDescent="0.2">
      <c r="A26" s="3">
        <v>12</v>
      </c>
      <c r="B26" s="30" t="s">
        <v>19</v>
      </c>
      <c r="C26" s="30" t="s">
        <v>23</v>
      </c>
      <c r="D26" s="31">
        <v>45133</v>
      </c>
      <c r="E26" s="31">
        <v>45131</v>
      </c>
      <c r="F26" s="32" t="s">
        <v>139</v>
      </c>
      <c r="G26" s="37">
        <v>45128</v>
      </c>
      <c r="H26" s="34" t="s">
        <v>69</v>
      </c>
      <c r="I26" s="35" t="s">
        <v>70</v>
      </c>
      <c r="J26" s="30" t="s">
        <v>18</v>
      </c>
      <c r="K26" s="36" t="s">
        <v>16</v>
      </c>
      <c r="L26" s="24">
        <v>42306</v>
      </c>
      <c r="M26" s="30">
        <v>27</v>
      </c>
      <c r="N26" s="30">
        <v>5542996</v>
      </c>
      <c r="O26" s="25">
        <v>45126</v>
      </c>
    </row>
    <row r="27" spans="1:15" s="18" customFormat="1" ht="12.75" customHeight="1" x14ac:dyDescent="0.2">
      <c r="A27" s="3">
        <v>13</v>
      </c>
      <c r="B27" s="30" t="s">
        <v>19</v>
      </c>
      <c r="C27" s="30" t="s">
        <v>23</v>
      </c>
      <c r="D27" s="31">
        <v>45133</v>
      </c>
      <c r="E27" s="31">
        <v>45131</v>
      </c>
      <c r="F27" s="32" t="s">
        <v>140</v>
      </c>
      <c r="G27" s="37">
        <v>45128</v>
      </c>
      <c r="H27" s="34" t="s">
        <v>36</v>
      </c>
      <c r="I27" s="35" t="s">
        <v>37</v>
      </c>
      <c r="J27" s="30" t="s">
        <v>18</v>
      </c>
      <c r="K27" s="36" t="s">
        <v>16</v>
      </c>
      <c r="L27" s="24">
        <v>42306</v>
      </c>
      <c r="M27" s="30">
        <v>53</v>
      </c>
      <c r="N27" s="30">
        <v>5539732</v>
      </c>
      <c r="O27" s="25">
        <v>45126</v>
      </c>
    </row>
    <row r="28" spans="1:15" s="18" customFormat="1" ht="12.75" customHeight="1" x14ac:dyDescent="0.2">
      <c r="A28" s="27">
        <v>14</v>
      </c>
      <c r="B28" s="30" t="s">
        <v>19</v>
      </c>
      <c r="C28" s="30" t="s">
        <v>23</v>
      </c>
      <c r="D28" s="31">
        <v>45133</v>
      </c>
      <c r="E28" s="31">
        <v>45131</v>
      </c>
      <c r="F28" s="32" t="s">
        <v>141</v>
      </c>
      <c r="G28" s="37">
        <v>45128</v>
      </c>
      <c r="H28" s="34" t="s">
        <v>71</v>
      </c>
      <c r="I28" s="35" t="s">
        <v>72</v>
      </c>
      <c r="J28" s="30" t="s">
        <v>18</v>
      </c>
      <c r="K28" s="36" t="s">
        <v>16</v>
      </c>
      <c r="L28" s="24">
        <v>42306</v>
      </c>
      <c r="M28" s="30">
        <v>7</v>
      </c>
      <c r="N28" s="30">
        <v>5543480</v>
      </c>
      <c r="O28" s="25">
        <v>45126</v>
      </c>
    </row>
    <row r="29" spans="1:15" s="18" customFormat="1" ht="12.75" customHeight="1" x14ac:dyDescent="0.2">
      <c r="A29" s="3">
        <v>15</v>
      </c>
      <c r="B29" s="30" t="s">
        <v>19</v>
      </c>
      <c r="C29" s="30" t="s">
        <v>23</v>
      </c>
      <c r="D29" s="31">
        <v>45133</v>
      </c>
      <c r="E29" s="31">
        <v>45131</v>
      </c>
      <c r="F29" s="32" t="s">
        <v>142</v>
      </c>
      <c r="G29" s="37">
        <v>45128</v>
      </c>
      <c r="H29" s="34" t="s">
        <v>73</v>
      </c>
      <c r="I29" s="35" t="s">
        <v>74</v>
      </c>
      <c r="J29" s="30" t="s">
        <v>18</v>
      </c>
      <c r="K29" s="36" t="s">
        <v>16</v>
      </c>
      <c r="L29" s="24">
        <v>42306</v>
      </c>
      <c r="M29" s="30">
        <v>12</v>
      </c>
      <c r="N29" s="30">
        <v>5486523</v>
      </c>
      <c r="O29" s="25">
        <v>45118</v>
      </c>
    </row>
    <row r="30" spans="1:15" s="18" customFormat="1" ht="12.75" customHeight="1" x14ac:dyDescent="0.2">
      <c r="A30" s="3">
        <v>16</v>
      </c>
      <c r="B30" s="30" t="s">
        <v>19</v>
      </c>
      <c r="C30" s="30" t="s">
        <v>23</v>
      </c>
      <c r="D30" s="31">
        <v>45133</v>
      </c>
      <c r="E30" s="31">
        <v>45131</v>
      </c>
      <c r="F30" s="32" t="s">
        <v>143</v>
      </c>
      <c r="G30" s="37">
        <v>45128</v>
      </c>
      <c r="H30" s="34" t="s">
        <v>75</v>
      </c>
      <c r="I30" s="35" t="s">
        <v>76</v>
      </c>
      <c r="J30" s="30" t="s">
        <v>18</v>
      </c>
      <c r="K30" s="36" t="s">
        <v>16</v>
      </c>
      <c r="L30" s="24">
        <v>42306</v>
      </c>
      <c r="M30" s="30">
        <v>15</v>
      </c>
      <c r="N30" s="30">
        <v>4820112</v>
      </c>
      <c r="O30" s="25">
        <v>45125</v>
      </c>
    </row>
    <row r="31" spans="1:15" s="18" customFormat="1" ht="12.75" customHeight="1" x14ac:dyDescent="0.2">
      <c r="A31" s="27">
        <v>17</v>
      </c>
      <c r="B31" s="30" t="s">
        <v>19</v>
      </c>
      <c r="C31" s="30" t="s">
        <v>23</v>
      </c>
      <c r="D31" s="31">
        <v>45133</v>
      </c>
      <c r="E31" s="31">
        <v>45131</v>
      </c>
      <c r="F31" s="32" t="s">
        <v>144</v>
      </c>
      <c r="G31" s="37">
        <v>45111</v>
      </c>
      <c r="H31" s="42" t="s">
        <v>115</v>
      </c>
      <c r="I31" s="42" t="s">
        <v>116</v>
      </c>
      <c r="J31" s="45" t="s">
        <v>18</v>
      </c>
      <c r="K31" s="36" t="s">
        <v>16</v>
      </c>
      <c r="L31" s="24">
        <v>42306</v>
      </c>
      <c r="M31" s="30">
        <v>6</v>
      </c>
      <c r="N31" s="30">
        <v>5436952</v>
      </c>
      <c r="O31" s="43">
        <v>45111</v>
      </c>
    </row>
    <row r="32" spans="1:15" s="46" customFormat="1" ht="12.75" customHeight="1" x14ac:dyDescent="0.2">
      <c r="A32" s="3">
        <v>18</v>
      </c>
      <c r="B32" s="30" t="s">
        <v>19</v>
      </c>
      <c r="C32" s="30" t="s">
        <v>23</v>
      </c>
      <c r="D32" s="31">
        <v>45133</v>
      </c>
      <c r="E32" s="31">
        <v>45131</v>
      </c>
      <c r="F32" s="32" t="s">
        <v>145</v>
      </c>
      <c r="G32" s="33">
        <v>45107</v>
      </c>
      <c r="H32" s="34" t="s">
        <v>77</v>
      </c>
      <c r="I32" s="35" t="s">
        <v>78</v>
      </c>
      <c r="J32" s="30" t="s">
        <v>18</v>
      </c>
      <c r="K32" s="36" t="s">
        <v>15</v>
      </c>
      <c r="L32" s="19">
        <v>133790</v>
      </c>
      <c r="M32" s="30">
        <v>5</v>
      </c>
      <c r="N32" s="30">
        <v>5342960</v>
      </c>
      <c r="O32" s="17">
        <v>45093</v>
      </c>
    </row>
    <row r="33" spans="1:15" s="18" customFormat="1" ht="12.75" customHeight="1" x14ac:dyDescent="0.2">
      <c r="A33" s="3">
        <v>19</v>
      </c>
      <c r="B33" s="30" t="s">
        <v>19</v>
      </c>
      <c r="C33" s="30" t="s">
        <v>23</v>
      </c>
      <c r="D33" s="31">
        <v>45133</v>
      </c>
      <c r="E33" s="31">
        <v>45131</v>
      </c>
      <c r="F33" s="32" t="s">
        <v>146</v>
      </c>
      <c r="G33" s="33">
        <v>45118</v>
      </c>
      <c r="H33" s="34" t="s">
        <v>79</v>
      </c>
      <c r="I33" s="35" t="s">
        <v>80</v>
      </c>
      <c r="J33" s="30" t="s">
        <v>18</v>
      </c>
      <c r="K33" s="36" t="s">
        <v>15</v>
      </c>
      <c r="L33" s="19">
        <v>133790</v>
      </c>
      <c r="M33" s="30">
        <v>40</v>
      </c>
      <c r="N33" s="30">
        <v>5198308</v>
      </c>
      <c r="O33" s="17">
        <v>45071</v>
      </c>
    </row>
    <row r="34" spans="1:15" s="18" customFormat="1" ht="12.75" customHeight="1" x14ac:dyDescent="0.2">
      <c r="A34" s="27">
        <v>20</v>
      </c>
      <c r="B34" s="30" t="s">
        <v>19</v>
      </c>
      <c r="C34" s="30" t="s">
        <v>23</v>
      </c>
      <c r="D34" s="31">
        <v>45133</v>
      </c>
      <c r="E34" s="31">
        <v>45131</v>
      </c>
      <c r="F34" s="32" t="s">
        <v>147</v>
      </c>
      <c r="G34" s="33">
        <v>45118</v>
      </c>
      <c r="H34" s="34" t="s">
        <v>38</v>
      </c>
      <c r="I34" s="35" t="s">
        <v>39</v>
      </c>
      <c r="J34" s="30" t="s">
        <v>18</v>
      </c>
      <c r="K34" s="36" t="s">
        <v>15</v>
      </c>
      <c r="L34" s="19">
        <v>133790</v>
      </c>
      <c r="M34" s="30">
        <v>3</v>
      </c>
      <c r="N34" s="30">
        <v>5429000</v>
      </c>
      <c r="O34" s="17">
        <v>45107</v>
      </c>
    </row>
    <row r="35" spans="1:15" s="18" customFormat="1" ht="12.75" customHeight="1" x14ac:dyDescent="0.2">
      <c r="A35" s="3">
        <v>21</v>
      </c>
      <c r="B35" s="30" t="s">
        <v>19</v>
      </c>
      <c r="C35" s="30" t="s">
        <v>23</v>
      </c>
      <c r="D35" s="31">
        <v>45133</v>
      </c>
      <c r="E35" s="31">
        <v>45131</v>
      </c>
      <c r="F35" s="32" t="s">
        <v>148</v>
      </c>
      <c r="G35" s="33">
        <v>45118</v>
      </c>
      <c r="H35" s="34" t="s">
        <v>81</v>
      </c>
      <c r="I35" s="35" t="s">
        <v>82</v>
      </c>
      <c r="J35" s="30" t="s">
        <v>18</v>
      </c>
      <c r="K35" s="36" t="s">
        <v>15</v>
      </c>
      <c r="L35" s="19">
        <v>133790</v>
      </c>
      <c r="M35" s="30">
        <v>7</v>
      </c>
      <c r="N35" s="30">
        <v>5463678</v>
      </c>
      <c r="O35" s="17">
        <v>45114</v>
      </c>
    </row>
    <row r="36" spans="1:15" s="18" customFormat="1" ht="12.75" customHeight="1" x14ac:dyDescent="0.2">
      <c r="A36" s="3">
        <v>22</v>
      </c>
      <c r="B36" s="30" t="s">
        <v>19</v>
      </c>
      <c r="C36" s="30" t="s">
        <v>23</v>
      </c>
      <c r="D36" s="31">
        <v>45133</v>
      </c>
      <c r="E36" s="31">
        <v>45131</v>
      </c>
      <c r="F36" s="32" t="s">
        <v>149</v>
      </c>
      <c r="G36" s="33">
        <v>45118</v>
      </c>
      <c r="H36" s="34" t="s">
        <v>83</v>
      </c>
      <c r="I36" s="35" t="s">
        <v>84</v>
      </c>
      <c r="J36" s="30" t="s">
        <v>18</v>
      </c>
      <c r="K36" s="36" t="s">
        <v>15</v>
      </c>
      <c r="L36" s="19">
        <v>133790</v>
      </c>
      <c r="M36" s="30">
        <v>55</v>
      </c>
      <c r="N36" s="30">
        <v>5414780</v>
      </c>
      <c r="O36" s="17">
        <v>45105</v>
      </c>
    </row>
    <row r="37" spans="1:15" s="18" customFormat="1" ht="12.75" customHeight="1" x14ac:dyDescent="0.2">
      <c r="A37" s="27">
        <v>23</v>
      </c>
      <c r="B37" s="30" t="s">
        <v>19</v>
      </c>
      <c r="C37" s="30" t="s">
        <v>23</v>
      </c>
      <c r="D37" s="31">
        <v>45133</v>
      </c>
      <c r="E37" s="31">
        <v>45131</v>
      </c>
      <c r="F37" s="32" t="s">
        <v>150</v>
      </c>
      <c r="G37" s="33">
        <v>45118</v>
      </c>
      <c r="H37" s="34" t="s">
        <v>85</v>
      </c>
      <c r="I37" s="35" t="s">
        <v>86</v>
      </c>
      <c r="J37" s="30" t="s">
        <v>18</v>
      </c>
      <c r="K37" s="36" t="s">
        <v>15</v>
      </c>
      <c r="L37" s="19">
        <v>133790</v>
      </c>
      <c r="M37" s="30">
        <f>2023-2000</f>
        <v>23</v>
      </c>
      <c r="N37" s="30">
        <v>5270509</v>
      </c>
      <c r="O37" s="17">
        <v>45083</v>
      </c>
    </row>
    <row r="38" spans="1:15" s="18" customFormat="1" ht="12.75" customHeight="1" x14ac:dyDescent="0.2">
      <c r="A38" s="3">
        <v>24</v>
      </c>
      <c r="B38" s="30" t="s">
        <v>19</v>
      </c>
      <c r="C38" s="30" t="s">
        <v>23</v>
      </c>
      <c r="D38" s="31">
        <v>45133</v>
      </c>
      <c r="E38" s="31">
        <v>45131</v>
      </c>
      <c r="F38" s="32" t="s">
        <v>151</v>
      </c>
      <c r="G38" s="33">
        <v>45107</v>
      </c>
      <c r="H38" s="34" t="s">
        <v>87</v>
      </c>
      <c r="I38" s="35" t="s">
        <v>88</v>
      </c>
      <c r="J38" s="30" t="s">
        <v>18</v>
      </c>
      <c r="K38" s="36" t="s">
        <v>15</v>
      </c>
      <c r="L38" s="19">
        <v>133790</v>
      </c>
      <c r="M38" s="30">
        <v>44</v>
      </c>
      <c r="N38" s="30">
        <v>5201388</v>
      </c>
      <c r="O38" s="17">
        <v>45072</v>
      </c>
    </row>
    <row r="39" spans="1:15" s="18" customFormat="1" ht="15.75" customHeight="1" x14ac:dyDescent="0.2">
      <c r="A39" s="3">
        <v>25</v>
      </c>
      <c r="B39" s="30" t="s">
        <v>19</v>
      </c>
      <c r="C39" s="30" t="s">
        <v>23</v>
      </c>
      <c r="D39" s="31">
        <v>45133</v>
      </c>
      <c r="E39" s="31">
        <v>45131</v>
      </c>
      <c r="F39" s="32" t="s">
        <v>152</v>
      </c>
      <c r="G39" s="33">
        <v>45107</v>
      </c>
      <c r="H39" s="34" t="s">
        <v>89</v>
      </c>
      <c r="I39" s="35" t="s">
        <v>90</v>
      </c>
      <c r="J39" s="30" t="s">
        <v>18</v>
      </c>
      <c r="K39" s="36" t="s">
        <v>15</v>
      </c>
      <c r="L39" s="19">
        <v>133790</v>
      </c>
      <c r="M39" s="30">
        <v>6</v>
      </c>
      <c r="N39" s="30">
        <v>5414393</v>
      </c>
      <c r="O39" s="17">
        <v>45105</v>
      </c>
    </row>
    <row r="40" spans="1:15" s="18" customFormat="1" ht="14.25" customHeight="1" x14ac:dyDescent="0.2">
      <c r="A40" s="27">
        <v>26</v>
      </c>
      <c r="B40" s="30" t="s">
        <v>19</v>
      </c>
      <c r="C40" s="30" t="s">
        <v>23</v>
      </c>
      <c r="D40" s="31">
        <v>45133</v>
      </c>
      <c r="E40" s="31">
        <v>45131</v>
      </c>
      <c r="F40" s="32" t="s">
        <v>153</v>
      </c>
      <c r="G40" s="33">
        <v>45107</v>
      </c>
      <c r="H40" s="34" t="s">
        <v>40</v>
      </c>
      <c r="I40" s="44" t="s">
        <v>41</v>
      </c>
      <c r="J40" s="30" t="s">
        <v>18</v>
      </c>
      <c r="K40" s="36" t="s">
        <v>15</v>
      </c>
      <c r="L40" s="19">
        <v>133790</v>
      </c>
      <c r="M40" s="30">
        <f>2023-1964</f>
        <v>59</v>
      </c>
      <c r="N40" s="30">
        <v>5385977</v>
      </c>
      <c r="O40" s="17">
        <v>45101</v>
      </c>
    </row>
    <row r="41" spans="1:15" s="18" customFormat="1" ht="12" customHeight="1" x14ac:dyDescent="0.2">
      <c r="A41" s="3">
        <v>27</v>
      </c>
      <c r="B41" s="30" t="s">
        <v>19</v>
      </c>
      <c r="C41" s="30" t="s">
        <v>23</v>
      </c>
      <c r="D41" s="31">
        <v>45133</v>
      </c>
      <c r="E41" s="31">
        <v>45131</v>
      </c>
      <c r="F41" s="32" t="s">
        <v>154</v>
      </c>
      <c r="G41" s="33">
        <v>45107</v>
      </c>
      <c r="H41" s="34" t="s">
        <v>91</v>
      </c>
      <c r="I41" s="35" t="s">
        <v>92</v>
      </c>
      <c r="J41" s="30" t="s">
        <v>18</v>
      </c>
      <c r="K41" s="36" t="s">
        <v>15</v>
      </c>
      <c r="L41" s="19">
        <v>133790</v>
      </c>
      <c r="M41" s="30">
        <v>6</v>
      </c>
      <c r="N41" s="30">
        <v>5384147</v>
      </c>
      <c r="O41" s="17">
        <v>45100</v>
      </c>
    </row>
    <row r="42" spans="1:15" s="18" customFormat="1" ht="15.75" customHeight="1" x14ac:dyDescent="0.2">
      <c r="A42" s="3">
        <v>28</v>
      </c>
      <c r="B42" s="30" t="s">
        <v>19</v>
      </c>
      <c r="C42" s="30" t="s">
        <v>23</v>
      </c>
      <c r="D42" s="31">
        <v>45133</v>
      </c>
      <c r="E42" s="31">
        <v>45131</v>
      </c>
      <c r="F42" s="32" t="s">
        <v>155</v>
      </c>
      <c r="G42" s="33">
        <v>45119</v>
      </c>
      <c r="H42" s="34" t="s">
        <v>31</v>
      </c>
      <c r="I42" s="35" t="s">
        <v>32</v>
      </c>
      <c r="J42" s="30" t="s">
        <v>18</v>
      </c>
      <c r="K42" s="36" t="s">
        <v>15</v>
      </c>
      <c r="L42" s="19">
        <v>133790</v>
      </c>
      <c r="M42" s="30">
        <v>41</v>
      </c>
      <c r="N42" s="30">
        <v>5410576</v>
      </c>
      <c r="O42" s="17">
        <v>45105</v>
      </c>
    </row>
    <row r="43" spans="1:15" s="18" customFormat="1" ht="15" customHeight="1" x14ac:dyDescent="0.2">
      <c r="A43" s="27">
        <v>29</v>
      </c>
      <c r="B43" s="30" t="s">
        <v>19</v>
      </c>
      <c r="C43" s="30" t="s">
        <v>23</v>
      </c>
      <c r="D43" s="31">
        <v>45133</v>
      </c>
      <c r="E43" s="31">
        <v>45131</v>
      </c>
      <c r="F43" s="32" t="s">
        <v>156</v>
      </c>
      <c r="G43" s="33">
        <v>45119</v>
      </c>
      <c r="H43" s="34" t="s">
        <v>93</v>
      </c>
      <c r="I43" s="35" t="s">
        <v>94</v>
      </c>
      <c r="J43" s="30" t="s">
        <v>18</v>
      </c>
      <c r="K43" s="36" t="s">
        <v>15</v>
      </c>
      <c r="L43" s="19">
        <v>133790</v>
      </c>
      <c r="M43" s="30">
        <v>9</v>
      </c>
      <c r="N43" s="30">
        <v>5024841</v>
      </c>
      <c r="O43" s="17">
        <v>45044</v>
      </c>
    </row>
    <row r="44" spans="1:15" s="18" customFormat="1" ht="15" customHeight="1" x14ac:dyDescent="0.2">
      <c r="A44" s="3">
        <v>30</v>
      </c>
      <c r="B44" s="30" t="s">
        <v>19</v>
      </c>
      <c r="C44" s="30" t="s">
        <v>23</v>
      </c>
      <c r="D44" s="31">
        <v>45133</v>
      </c>
      <c r="E44" s="31">
        <v>45131</v>
      </c>
      <c r="F44" s="32" t="s">
        <v>157</v>
      </c>
      <c r="G44" s="33">
        <v>45119</v>
      </c>
      <c r="H44" s="34" t="s">
        <v>95</v>
      </c>
      <c r="I44" s="35" t="s">
        <v>96</v>
      </c>
      <c r="J44" s="30" t="s">
        <v>18</v>
      </c>
      <c r="K44" s="36" t="s">
        <v>15</v>
      </c>
      <c r="L44" s="19">
        <v>133790</v>
      </c>
      <c r="M44" s="30">
        <v>6</v>
      </c>
      <c r="N44" s="30">
        <v>5464923</v>
      </c>
      <c r="O44" s="17">
        <v>45114</v>
      </c>
    </row>
    <row r="45" spans="1:15" s="18" customFormat="1" ht="15.75" customHeight="1" x14ac:dyDescent="0.2">
      <c r="A45" s="3">
        <v>31</v>
      </c>
      <c r="B45" s="30" t="s">
        <v>19</v>
      </c>
      <c r="C45" s="30" t="s">
        <v>23</v>
      </c>
      <c r="D45" s="31">
        <v>45133</v>
      </c>
      <c r="E45" s="31">
        <v>45131</v>
      </c>
      <c r="F45" s="32" t="s">
        <v>158</v>
      </c>
      <c r="G45" s="33">
        <v>45119</v>
      </c>
      <c r="H45" s="34" t="s">
        <v>97</v>
      </c>
      <c r="I45" s="35" t="s">
        <v>98</v>
      </c>
      <c r="J45" s="30" t="s">
        <v>18</v>
      </c>
      <c r="K45" s="36" t="s">
        <v>15</v>
      </c>
      <c r="L45" s="19">
        <v>133790</v>
      </c>
      <c r="M45" s="30">
        <v>38</v>
      </c>
      <c r="N45" s="30">
        <v>5456806</v>
      </c>
      <c r="O45" s="17">
        <v>45113</v>
      </c>
    </row>
    <row r="46" spans="1:15" s="18" customFormat="1" ht="14.25" customHeight="1" x14ac:dyDescent="0.2">
      <c r="A46" s="27">
        <v>32</v>
      </c>
      <c r="B46" s="30" t="s">
        <v>19</v>
      </c>
      <c r="C46" s="30" t="s">
        <v>23</v>
      </c>
      <c r="D46" s="31">
        <v>45133</v>
      </c>
      <c r="E46" s="31">
        <v>45131</v>
      </c>
      <c r="F46" s="32" t="s">
        <v>159</v>
      </c>
      <c r="G46" s="33">
        <v>45119</v>
      </c>
      <c r="H46" s="34" t="s">
        <v>44</v>
      </c>
      <c r="I46" s="35" t="s">
        <v>35</v>
      </c>
      <c r="J46" s="30" t="s">
        <v>18</v>
      </c>
      <c r="K46" s="36" t="s">
        <v>15</v>
      </c>
      <c r="L46" s="19">
        <v>133790</v>
      </c>
      <c r="M46" s="30">
        <v>45</v>
      </c>
      <c r="N46" s="30">
        <v>5410612</v>
      </c>
      <c r="O46" s="17">
        <v>45105</v>
      </c>
    </row>
    <row r="47" spans="1:15" s="18" customFormat="1" ht="15.75" customHeight="1" x14ac:dyDescent="0.2">
      <c r="A47" s="3">
        <v>33</v>
      </c>
      <c r="B47" s="30" t="s">
        <v>19</v>
      </c>
      <c r="C47" s="30" t="s">
        <v>23</v>
      </c>
      <c r="D47" s="31">
        <v>45133</v>
      </c>
      <c r="E47" s="31">
        <v>45131</v>
      </c>
      <c r="F47" s="32" t="s">
        <v>160</v>
      </c>
      <c r="G47" s="33">
        <v>45119</v>
      </c>
      <c r="H47" s="34" t="s">
        <v>33</v>
      </c>
      <c r="I47" s="35" t="s">
        <v>34</v>
      </c>
      <c r="J47" s="30" t="s">
        <v>18</v>
      </c>
      <c r="K47" s="36" t="s">
        <v>15</v>
      </c>
      <c r="L47" s="19">
        <v>133790</v>
      </c>
      <c r="M47" s="30">
        <v>13</v>
      </c>
      <c r="N47" s="30">
        <v>5410516</v>
      </c>
      <c r="O47" s="17">
        <v>45105</v>
      </c>
    </row>
    <row r="48" spans="1:15" s="18" customFormat="1" ht="15.75" customHeight="1" x14ac:dyDescent="0.2">
      <c r="A48" s="3">
        <v>34</v>
      </c>
      <c r="B48" s="30" t="s">
        <v>19</v>
      </c>
      <c r="C48" s="30" t="s">
        <v>23</v>
      </c>
      <c r="D48" s="31">
        <v>45133</v>
      </c>
      <c r="E48" s="31">
        <v>45131</v>
      </c>
      <c r="F48" s="32" t="s">
        <v>161</v>
      </c>
      <c r="G48" s="33">
        <v>45128</v>
      </c>
      <c r="H48" s="34" t="s">
        <v>99</v>
      </c>
      <c r="I48" s="35" t="s">
        <v>100</v>
      </c>
      <c r="J48" s="30" t="s">
        <v>18</v>
      </c>
      <c r="K48" s="36" t="s">
        <v>15</v>
      </c>
      <c r="L48" s="19">
        <v>133790</v>
      </c>
      <c r="M48" s="30">
        <v>54</v>
      </c>
      <c r="N48" s="30">
        <v>5540633</v>
      </c>
      <c r="O48" s="17">
        <v>45126</v>
      </c>
    </row>
    <row r="49" spans="1:15" s="18" customFormat="1" ht="15.75" customHeight="1" x14ac:dyDescent="0.2">
      <c r="A49" s="27">
        <v>35</v>
      </c>
      <c r="B49" s="30" t="s">
        <v>19</v>
      </c>
      <c r="C49" s="30" t="s">
        <v>23</v>
      </c>
      <c r="D49" s="31">
        <v>45133</v>
      </c>
      <c r="E49" s="31">
        <v>45131</v>
      </c>
      <c r="F49" s="32" t="s">
        <v>162</v>
      </c>
      <c r="G49" s="33">
        <v>45128</v>
      </c>
      <c r="H49" s="34" t="s">
        <v>30</v>
      </c>
      <c r="I49" s="35" t="s">
        <v>29</v>
      </c>
      <c r="J49" s="30" t="s">
        <v>18</v>
      </c>
      <c r="K49" s="36" t="s">
        <v>15</v>
      </c>
      <c r="L49" s="19">
        <v>133790</v>
      </c>
      <c r="M49" s="30">
        <v>43</v>
      </c>
      <c r="N49" s="30">
        <v>5538491</v>
      </c>
      <c r="O49" s="17">
        <v>45125</v>
      </c>
    </row>
    <row r="50" spans="1:15" s="29" customFormat="1" ht="15.75" customHeight="1" x14ac:dyDescent="0.2">
      <c r="A50" s="3">
        <v>36</v>
      </c>
      <c r="B50" s="30" t="s">
        <v>19</v>
      </c>
      <c r="C50" s="30" t="s">
        <v>23</v>
      </c>
      <c r="D50" s="31">
        <v>45133</v>
      </c>
      <c r="E50" s="31">
        <v>45131</v>
      </c>
      <c r="F50" s="32" t="s">
        <v>163</v>
      </c>
      <c r="G50" s="33">
        <v>45128</v>
      </c>
      <c r="H50" s="34" t="s">
        <v>101</v>
      </c>
      <c r="I50" s="35" t="s">
        <v>102</v>
      </c>
      <c r="J50" s="30" t="s">
        <v>18</v>
      </c>
      <c r="K50" s="36" t="s">
        <v>15</v>
      </c>
      <c r="L50" s="19">
        <v>133790</v>
      </c>
      <c r="M50" s="30">
        <v>12</v>
      </c>
      <c r="N50" s="30">
        <v>5016273</v>
      </c>
      <c r="O50" s="17">
        <v>45043</v>
      </c>
    </row>
    <row r="51" spans="1:15" s="29" customFormat="1" ht="15.75" customHeight="1" x14ac:dyDescent="0.2">
      <c r="A51" s="3">
        <v>37</v>
      </c>
      <c r="B51" s="30" t="s">
        <v>19</v>
      </c>
      <c r="C51" s="30" t="s">
        <v>23</v>
      </c>
      <c r="D51" s="31">
        <v>45133</v>
      </c>
      <c r="E51" s="31">
        <v>45131</v>
      </c>
      <c r="F51" s="32" t="s">
        <v>164</v>
      </c>
      <c r="G51" s="33">
        <v>45128</v>
      </c>
      <c r="H51" s="34" t="s">
        <v>42</v>
      </c>
      <c r="I51" s="35" t="s">
        <v>43</v>
      </c>
      <c r="J51" s="30" t="s">
        <v>18</v>
      </c>
      <c r="K51" s="36" t="s">
        <v>15</v>
      </c>
      <c r="L51" s="19">
        <v>133790</v>
      </c>
      <c r="M51" s="30">
        <f>2023-2012</f>
        <v>11</v>
      </c>
      <c r="N51" s="30">
        <v>5536006</v>
      </c>
      <c r="O51" s="17">
        <v>45125</v>
      </c>
    </row>
    <row r="52" spans="1:15" s="29" customFormat="1" ht="15.75" customHeight="1" x14ac:dyDescent="0.2">
      <c r="A52" s="27">
        <v>38</v>
      </c>
      <c r="B52" s="30" t="s">
        <v>19</v>
      </c>
      <c r="C52" s="30" t="s">
        <v>23</v>
      </c>
      <c r="D52" s="31">
        <v>45133</v>
      </c>
      <c r="E52" s="31">
        <v>45131</v>
      </c>
      <c r="F52" s="32" t="s">
        <v>165</v>
      </c>
      <c r="G52" s="33">
        <v>45128</v>
      </c>
      <c r="H52" s="34" t="s">
        <v>103</v>
      </c>
      <c r="I52" s="35" t="s">
        <v>104</v>
      </c>
      <c r="J52" s="30" t="s">
        <v>18</v>
      </c>
      <c r="K52" s="36" t="s">
        <v>15</v>
      </c>
      <c r="L52" s="19">
        <v>133790</v>
      </c>
      <c r="M52" s="30">
        <v>4</v>
      </c>
      <c r="N52" s="30">
        <v>5486349</v>
      </c>
      <c r="O52" s="17">
        <v>45118</v>
      </c>
    </row>
    <row r="53" spans="1:15" s="29" customFormat="1" ht="15.75" customHeight="1" x14ac:dyDescent="0.2">
      <c r="A53" s="3">
        <v>39</v>
      </c>
      <c r="B53" s="30" t="s">
        <v>19</v>
      </c>
      <c r="C53" s="30" t="s">
        <v>23</v>
      </c>
      <c r="D53" s="31">
        <v>45133</v>
      </c>
      <c r="E53" s="31">
        <v>45131</v>
      </c>
      <c r="F53" s="32" t="s">
        <v>166</v>
      </c>
      <c r="G53" s="33">
        <v>45120</v>
      </c>
      <c r="H53" s="34" t="s">
        <v>105</v>
      </c>
      <c r="I53" s="35" t="s">
        <v>106</v>
      </c>
      <c r="J53" s="30" t="s">
        <v>18</v>
      </c>
      <c r="K53" s="36" t="s">
        <v>15</v>
      </c>
      <c r="L53" s="19">
        <v>133790</v>
      </c>
      <c r="M53" s="30">
        <v>44</v>
      </c>
      <c r="N53" s="30">
        <v>5323186</v>
      </c>
      <c r="O53" s="17">
        <v>45091</v>
      </c>
    </row>
    <row r="54" spans="1:15" s="29" customFormat="1" ht="15.75" customHeight="1" x14ac:dyDescent="0.2">
      <c r="A54" s="3">
        <v>40</v>
      </c>
      <c r="B54" s="30" t="s">
        <v>19</v>
      </c>
      <c r="C54" s="30" t="s">
        <v>23</v>
      </c>
      <c r="D54" s="31">
        <v>45133</v>
      </c>
      <c r="E54" s="31">
        <v>45131</v>
      </c>
      <c r="F54" s="32" t="s">
        <v>167</v>
      </c>
      <c r="G54" s="33">
        <v>45120</v>
      </c>
      <c r="H54" s="34" t="s">
        <v>107</v>
      </c>
      <c r="I54" s="35" t="s">
        <v>108</v>
      </c>
      <c r="J54" s="30" t="s">
        <v>18</v>
      </c>
      <c r="K54" s="36" t="s">
        <v>15</v>
      </c>
      <c r="L54" s="19">
        <v>133790</v>
      </c>
      <c r="M54" s="30">
        <f>2023-2006</f>
        <v>17</v>
      </c>
      <c r="N54" s="30">
        <v>5467066</v>
      </c>
      <c r="O54" s="17">
        <v>45114</v>
      </c>
    </row>
    <row r="55" spans="1:15" s="29" customFormat="1" ht="15.75" customHeight="1" x14ac:dyDescent="0.2">
      <c r="A55" s="27">
        <v>41</v>
      </c>
      <c r="B55" s="30" t="s">
        <v>19</v>
      </c>
      <c r="C55" s="30" t="s">
        <v>23</v>
      </c>
      <c r="D55" s="31">
        <v>45133</v>
      </c>
      <c r="E55" s="31">
        <v>45131</v>
      </c>
      <c r="F55" s="32" t="s">
        <v>168</v>
      </c>
      <c r="G55" s="33">
        <v>45120</v>
      </c>
      <c r="H55" s="34" t="s">
        <v>109</v>
      </c>
      <c r="I55" s="35" t="s">
        <v>110</v>
      </c>
      <c r="J55" s="30" t="s">
        <v>18</v>
      </c>
      <c r="K55" s="36" t="s">
        <v>15</v>
      </c>
      <c r="L55" s="19">
        <v>133790</v>
      </c>
      <c r="M55" s="30">
        <v>10</v>
      </c>
      <c r="N55" s="30">
        <v>5248084</v>
      </c>
      <c r="O55" s="17">
        <v>45079</v>
      </c>
    </row>
    <row r="56" spans="1:15" s="29" customFormat="1" ht="15.75" customHeight="1" x14ac:dyDescent="0.2">
      <c r="A56" s="3">
        <v>42</v>
      </c>
      <c r="B56" s="30" t="s">
        <v>19</v>
      </c>
      <c r="C56" s="30" t="s">
        <v>23</v>
      </c>
      <c r="D56" s="31">
        <v>45133</v>
      </c>
      <c r="E56" s="31">
        <v>45131</v>
      </c>
      <c r="F56" s="32" t="s">
        <v>169</v>
      </c>
      <c r="G56" s="33">
        <v>45124</v>
      </c>
      <c r="H56" s="34" t="s">
        <v>111</v>
      </c>
      <c r="I56" s="35" t="s">
        <v>112</v>
      </c>
      <c r="J56" s="30" t="s">
        <v>18</v>
      </c>
      <c r="K56" s="36" t="s">
        <v>15</v>
      </c>
      <c r="L56" s="19">
        <v>133790</v>
      </c>
      <c r="M56" s="30">
        <v>14</v>
      </c>
      <c r="N56" s="30">
        <v>5202503</v>
      </c>
      <c r="O56" s="17">
        <v>45072</v>
      </c>
    </row>
    <row r="57" spans="1:15" s="29" customFormat="1" ht="15.75" customHeight="1" x14ac:dyDescent="0.2">
      <c r="A57" s="3">
        <v>43</v>
      </c>
      <c r="B57" s="30" t="s">
        <v>19</v>
      </c>
      <c r="C57" s="30" t="s">
        <v>23</v>
      </c>
      <c r="D57" s="31">
        <v>45133</v>
      </c>
      <c r="E57" s="31">
        <v>45131</v>
      </c>
      <c r="F57" s="32" t="s">
        <v>170</v>
      </c>
      <c r="G57" s="33">
        <v>45121</v>
      </c>
      <c r="H57" s="34" t="s">
        <v>113</v>
      </c>
      <c r="I57" s="35" t="s">
        <v>114</v>
      </c>
      <c r="J57" s="30" t="s">
        <v>18</v>
      </c>
      <c r="K57" s="36" t="s">
        <v>15</v>
      </c>
      <c r="L57" s="19">
        <v>133790</v>
      </c>
      <c r="M57" s="30">
        <v>23</v>
      </c>
      <c r="N57" s="30">
        <v>4527987</v>
      </c>
      <c r="O57" s="17">
        <v>44966</v>
      </c>
    </row>
    <row r="58" spans="1:15" s="29" customFormat="1" ht="15.75" customHeight="1" x14ac:dyDescent="0.2">
      <c r="A58" s="3">
        <v>44</v>
      </c>
      <c r="B58" s="30" t="s">
        <v>19</v>
      </c>
      <c r="C58" s="30" t="s">
        <v>23</v>
      </c>
      <c r="D58" s="31">
        <v>45133</v>
      </c>
      <c r="E58" s="31">
        <v>45131</v>
      </c>
      <c r="F58" s="32" t="s">
        <v>171</v>
      </c>
      <c r="G58" s="33">
        <v>45121</v>
      </c>
      <c r="H58" s="34" t="s">
        <v>115</v>
      </c>
      <c r="I58" s="35" t="s">
        <v>116</v>
      </c>
      <c r="J58" s="30" t="s">
        <v>18</v>
      </c>
      <c r="K58" s="36" t="s">
        <v>15</v>
      </c>
      <c r="L58" s="19">
        <v>133790</v>
      </c>
      <c r="M58" s="30">
        <v>6</v>
      </c>
      <c r="N58" s="30">
        <v>5435506</v>
      </c>
      <c r="O58" s="17">
        <v>45110</v>
      </c>
    </row>
    <row r="59" spans="1:15" s="29" customFormat="1" ht="15.75" customHeight="1" x14ac:dyDescent="0.2">
      <c r="A59" s="3">
        <v>45</v>
      </c>
      <c r="B59" s="30" t="s">
        <v>19</v>
      </c>
      <c r="C59" s="30" t="s">
        <v>23</v>
      </c>
      <c r="D59" s="31">
        <v>45133</v>
      </c>
      <c r="E59" s="31">
        <v>45131</v>
      </c>
      <c r="F59" s="32" t="s">
        <v>172</v>
      </c>
      <c r="G59" s="33">
        <v>45121</v>
      </c>
      <c r="H59" s="34" t="s">
        <v>117</v>
      </c>
      <c r="I59" s="35" t="s">
        <v>118</v>
      </c>
      <c r="J59" s="30" t="s">
        <v>18</v>
      </c>
      <c r="K59" s="36" t="s">
        <v>15</v>
      </c>
      <c r="L59" s="19">
        <v>133790</v>
      </c>
      <c r="M59" s="30">
        <v>14</v>
      </c>
      <c r="N59" s="30">
        <v>5247985</v>
      </c>
      <c r="O59" s="17">
        <v>45079</v>
      </c>
    </row>
    <row r="60" spans="1:15" s="29" customFormat="1" ht="15.75" customHeight="1" x14ac:dyDescent="0.2">
      <c r="A60" s="3">
        <v>46</v>
      </c>
      <c r="B60" s="30" t="s">
        <v>19</v>
      </c>
      <c r="C60" s="30" t="s">
        <v>23</v>
      </c>
      <c r="D60" s="31">
        <v>45133</v>
      </c>
      <c r="E60" s="31">
        <v>45131</v>
      </c>
      <c r="F60" s="32" t="s">
        <v>173</v>
      </c>
      <c r="G60" s="33">
        <v>45112</v>
      </c>
      <c r="H60" s="34" t="s">
        <v>49</v>
      </c>
      <c r="I60" s="35" t="s">
        <v>50</v>
      </c>
      <c r="J60" s="30" t="s">
        <v>18</v>
      </c>
      <c r="K60" s="36" t="s">
        <v>17</v>
      </c>
      <c r="L60" s="19">
        <v>172313</v>
      </c>
      <c r="M60" s="30">
        <v>7</v>
      </c>
      <c r="N60" s="30">
        <v>5383700</v>
      </c>
      <c r="O60" s="17">
        <v>45100</v>
      </c>
    </row>
    <row r="61" spans="1:15" s="29" customFormat="1" ht="15.75" customHeight="1" x14ac:dyDescent="0.2">
      <c r="A61" s="3">
        <v>47</v>
      </c>
      <c r="B61" s="30" t="s">
        <v>19</v>
      </c>
      <c r="C61" s="30" t="s">
        <v>23</v>
      </c>
      <c r="D61" s="31">
        <v>45133</v>
      </c>
      <c r="E61" s="31">
        <v>45131</v>
      </c>
      <c r="F61" s="32" t="s">
        <v>174</v>
      </c>
      <c r="G61" s="33">
        <v>45106</v>
      </c>
      <c r="H61" s="34" t="s">
        <v>55</v>
      </c>
      <c r="I61" s="35" t="s">
        <v>56</v>
      </c>
      <c r="J61" s="30" t="s">
        <v>18</v>
      </c>
      <c r="K61" s="36" t="s">
        <v>17</v>
      </c>
      <c r="L61" s="19">
        <v>172313</v>
      </c>
      <c r="M61" s="30">
        <v>33</v>
      </c>
      <c r="N61" s="30">
        <v>5145740</v>
      </c>
      <c r="O61" s="17">
        <v>45063</v>
      </c>
    </row>
    <row r="62" spans="1:15" s="29" customFormat="1" ht="15.75" customHeight="1" x14ac:dyDescent="0.2">
      <c r="A62" s="3">
        <v>48</v>
      </c>
      <c r="B62" s="30" t="s">
        <v>19</v>
      </c>
      <c r="C62" s="30" t="s">
        <v>23</v>
      </c>
      <c r="D62" s="31">
        <v>45133</v>
      </c>
      <c r="E62" s="31">
        <v>45131</v>
      </c>
      <c r="F62" s="32" t="s">
        <v>175</v>
      </c>
      <c r="G62" s="33">
        <v>45106</v>
      </c>
      <c r="H62" s="34" t="s">
        <v>55</v>
      </c>
      <c r="I62" s="35" t="s">
        <v>56</v>
      </c>
      <c r="J62" s="30" t="s">
        <v>18</v>
      </c>
      <c r="K62" s="36" t="s">
        <v>17</v>
      </c>
      <c r="L62" s="19">
        <v>172313</v>
      </c>
      <c r="M62" s="30">
        <v>33</v>
      </c>
      <c r="N62" s="30">
        <v>5145797</v>
      </c>
      <c r="O62" s="17">
        <v>45063</v>
      </c>
    </row>
    <row r="63" spans="1:15" s="29" customFormat="1" ht="15.75" customHeight="1" x14ac:dyDescent="0.2">
      <c r="A63" s="3">
        <v>49</v>
      </c>
      <c r="B63" s="30" t="s">
        <v>19</v>
      </c>
      <c r="C63" s="30" t="s">
        <v>23</v>
      </c>
      <c r="D63" s="31">
        <v>45133</v>
      </c>
      <c r="E63" s="31">
        <v>45131</v>
      </c>
      <c r="F63" s="32" t="s">
        <v>176</v>
      </c>
      <c r="G63" s="33">
        <v>45120</v>
      </c>
      <c r="H63" s="34" t="s">
        <v>61</v>
      </c>
      <c r="I63" s="35" t="s">
        <v>62</v>
      </c>
      <c r="J63" s="30" t="s">
        <v>18</v>
      </c>
      <c r="K63" s="36" t="s">
        <v>17</v>
      </c>
      <c r="L63" s="19">
        <v>172313</v>
      </c>
      <c r="M63" s="30">
        <v>7</v>
      </c>
      <c r="N63" s="30">
        <v>5475214</v>
      </c>
      <c r="O63" s="17">
        <v>45117</v>
      </c>
    </row>
    <row r="64" spans="1:15" s="29" customFormat="1" ht="15.75" customHeight="1" x14ac:dyDescent="0.2">
      <c r="A64" s="3">
        <v>50</v>
      </c>
      <c r="B64" s="30" t="s">
        <v>19</v>
      </c>
      <c r="C64" s="30" t="s">
        <v>23</v>
      </c>
      <c r="D64" s="31">
        <v>45133</v>
      </c>
      <c r="E64" s="31">
        <v>45131</v>
      </c>
      <c r="F64" s="32" t="s">
        <v>177</v>
      </c>
      <c r="G64" s="33">
        <v>45120</v>
      </c>
      <c r="H64" s="34" t="s">
        <v>59</v>
      </c>
      <c r="I64" s="35" t="s">
        <v>60</v>
      </c>
      <c r="J64" s="30" t="s">
        <v>18</v>
      </c>
      <c r="K64" s="36" t="s">
        <v>17</v>
      </c>
      <c r="L64" s="19">
        <v>172313</v>
      </c>
      <c r="M64" s="30">
        <v>10</v>
      </c>
      <c r="N64" s="30">
        <v>5475081</v>
      </c>
      <c r="O64" s="17">
        <v>45117</v>
      </c>
    </row>
    <row r="65" spans="1:15" s="18" customFormat="1" ht="15.75" customHeight="1" x14ac:dyDescent="0.2">
      <c r="A65" s="3">
        <v>51</v>
      </c>
      <c r="B65" s="30" t="s">
        <v>19</v>
      </c>
      <c r="C65" s="30" t="s">
        <v>23</v>
      </c>
      <c r="D65" s="31">
        <v>45133</v>
      </c>
      <c r="E65" s="31">
        <v>45131</v>
      </c>
      <c r="F65" s="32" t="s">
        <v>178</v>
      </c>
      <c r="G65" s="33">
        <v>45121</v>
      </c>
      <c r="H65" s="34" t="s">
        <v>119</v>
      </c>
      <c r="I65" s="35" t="s">
        <v>120</v>
      </c>
      <c r="J65" s="30" t="s">
        <v>18</v>
      </c>
      <c r="K65" s="36" t="s">
        <v>17</v>
      </c>
      <c r="L65" s="19">
        <v>172313</v>
      </c>
      <c r="M65" s="30">
        <v>11</v>
      </c>
      <c r="N65" s="30">
        <v>4566036</v>
      </c>
      <c r="O65" s="22">
        <v>45106</v>
      </c>
    </row>
    <row r="66" spans="1:15" s="18" customFormat="1" ht="15.75" customHeight="1" x14ac:dyDescent="0.2">
      <c r="A66" s="3">
        <v>52</v>
      </c>
      <c r="B66" s="30" t="s">
        <v>19</v>
      </c>
      <c r="C66" s="30" t="s">
        <v>23</v>
      </c>
      <c r="D66" s="31">
        <v>45133</v>
      </c>
      <c r="E66" s="31">
        <v>45131</v>
      </c>
      <c r="F66" s="32" t="s">
        <v>179</v>
      </c>
      <c r="G66" s="33">
        <v>45120</v>
      </c>
      <c r="H66" s="34" t="s">
        <v>73</v>
      </c>
      <c r="I66" s="35" t="s">
        <v>74</v>
      </c>
      <c r="J66" s="30" t="s">
        <v>18</v>
      </c>
      <c r="K66" s="36" t="s">
        <v>17</v>
      </c>
      <c r="L66" s="19">
        <v>172313</v>
      </c>
      <c r="M66" s="30">
        <v>12</v>
      </c>
      <c r="N66" s="30">
        <v>5486458</v>
      </c>
      <c r="O66" s="20">
        <v>45118</v>
      </c>
    </row>
    <row r="67" spans="1:15" s="18" customFormat="1" ht="15.75" customHeight="1" x14ac:dyDescent="0.2">
      <c r="A67" s="3">
        <v>53</v>
      </c>
      <c r="B67" s="30" t="s">
        <v>19</v>
      </c>
      <c r="C67" s="30" t="s">
        <v>23</v>
      </c>
      <c r="D67" s="31">
        <v>45133</v>
      </c>
      <c r="E67" s="31">
        <v>45131</v>
      </c>
      <c r="F67" s="32" t="s">
        <v>180</v>
      </c>
      <c r="G67" s="33">
        <v>45124</v>
      </c>
      <c r="H67" s="34" t="s">
        <v>121</v>
      </c>
      <c r="I67" s="35" t="s">
        <v>122</v>
      </c>
      <c r="J67" s="30" t="s">
        <v>18</v>
      </c>
      <c r="K67" s="36" t="s">
        <v>17</v>
      </c>
      <c r="L67" s="19">
        <v>172313</v>
      </c>
      <c r="M67" s="30">
        <v>41</v>
      </c>
      <c r="N67" s="30">
        <v>5510030</v>
      </c>
      <c r="O67" s="20">
        <v>45121</v>
      </c>
    </row>
    <row r="68" spans="1:15" s="18" customFormat="1" ht="15.75" customHeight="1" x14ac:dyDescent="0.2">
      <c r="A68" s="3">
        <v>54</v>
      </c>
      <c r="B68" s="30" t="s">
        <v>19</v>
      </c>
      <c r="C68" s="30" t="s">
        <v>23</v>
      </c>
      <c r="D68" s="31">
        <v>45133</v>
      </c>
      <c r="E68" s="31">
        <v>45131</v>
      </c>
      <c r="F68" s="32" t="s">
        <v>181</v>
      </c>
      <c r="G68" s="33">
        <v>45126</v>
      </c>
      <c r="H68" s="34" t="s">
        <v>123</v>
      </c>
      <c r="I68" s="35" t="s">
        <v>124</v>
      </c>
      <c r="J68" s="30" t="s">
        <v>18</v>
      </c>
      <c r="K68" s="36" t="s">
        <v>17</v>
      </c>
      <c r="L68" s="19">
        <v>172313</v>
      </c>
      <c r="M68" s="30">
        <v>5</v>
      </c>
      <c r="N68" s="30">
        <v>5539974</v>
      </c>
      <c r="O68" s="20">
        <v>45126</v>
      </c>
    </row>
    <row r="69" spans="1:15" s="18" customFormat="1" ht="15.75" customHeight="1" x14ac:dyDescent="0.2">
      <c r="A69" s="3">
        <v>55</v>
      </c>
      <c r="B69" s="30" t="s">
        <v>19</v>
      </c>
      <c r="C69" s="30" t="s">
        <v>23</v>
      </c>
      <c r="D69" s="31">
        <v>45133</v>
      </c>
      <c r="E69" s="31">
        <v>45131</v>
      </c>
      <c r="F69" s="32" t="s">
        <v>182</v>
      </c>
      <c r="G69" s="33">
        <v>45126</v>
      </c>
      <c r="H69" s="34" t="s">
        <v>71</v>
      </c>
      <c r="I69" s="35" t="s">
        <v>72</v>
      </c>
      <c r="J69" s="30" t="s">
        <v>18</v>
      </c>
      <c r="K69" s="36" t="s">
        <v>17</v>
      </c>
      <c r="L69" s="19">
        <v>172313</v>
      </c>
      <c r="M69" s="30">
        <v>7</v>
      </c>
      <c r="N69" s="30">
        <v>5543496</v>
      </c>
      <c r="O69" s="20">
        <v>45126</v>
      </c>
    </row>
    <row r="70" spans="1:15" s="18" customFormat="1" ht="15.75" customHeight="1" x14ac:dyDescent="0.2">
      <c r="A70" s="3">
        <v>56</v>
      </c>
      <c r="B70" s="30" t="s">
        <v>19</v>
      </c>
      <c r="C70" s="30" t="s">
        <v>23</v>
      </c>
      <c r="D70" s="31">
        <v>45133</v>
      </c>
      <c r="E70" s="31">
        <v>45131</v>
      </c>
      <c r="F70" s="32" t="s">
        <v>183</v>
      </c>
      <c r="G70" s="33">
        <v>45125</v>
      </c>
      <c r="H70" s="42" t="s">
        <v>125</v>
      </c>
      <c r="I70" s="42" t="s">
        <v>126</v>
      </c>
      <c r="J70" s="30" t="s">
        <v>18</v>
      </c>
      <c r="K70" s="36" t="s">
        <v>17</v>
      </c>
      <c r="L70" s="19">
        <v>172313</v>
      </c>
      <c r="M70" s="30">
        <v>11</v>
      </c>
      <c r="N70" s="30">
        <v>5524228</v>
      </c>
      <c r="O70" s="43">
        <v>45124</v>
      </c>
    </row>
    <row r="71" spans="1:15" x14ac:dyDescent="0.2">
      <c r="L71" s="28">
        <f>SUM(L15:L70)</f>
        <v>6360765</v>
      </c>
      <c r="O71" s="21"/>
    </row>
    <row r="72" spans="1:15" x14ac:dyDescent="0.2">
      <c r="O72" s="6"/>
    </row>
    <row r="73" spans="1:15" x14ac:dyDescent="0.2">
      <c r="M73" s="14"/>
    </row>
    <row r="74" spans="1:15" x14ac:dyDescent="0.2">
      <c r="M74" s="14"/>
    </row>
  </sheetData>
  <autoFilter ref="A14:O71" xr:uid="{00000000-0009-0000-0000-000000000000}"/>
  <sortState xmlns:xlrd2="http://schemas.microsoft.com/office/spreadsheetml/2017/richdata2" ref="A15:O70">
    <sortCondition ref="B14:B70"/>
  </sortState>
  <mergeCells count="8">
    <mergeCell ref="A12:O12"/>
    <mergeCell ref="A8:B8"/>
    <mergeCell ref="G8:I9"/>
    <mergeCell ref="K8:O11"/>
    <mergeCell ref="A9:B9"/>
    <mergeCell ref="A10:B10"/>
    <mergeCell ref="G10:I11"/>
    <mergeCell ref="A11:B11"/>
  </mergeCells>
  <phoneticPr fontId="1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fitToHeight="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D4C3-6983-4681-88C5-809687E58842}">
  <dimension ref="B2:L57"/>
  <sheetViews>
    <sheetView workbookViewId="0">
      <selection activeCell="I2" sqref="I2:L57"/>
    </sheetView>
  </sheetViews>
  <sheetFormatPr baseColWidth="10" defaultRowHeight="12.75" x14ac:dyDescent="0.2"/>
  <sheetData>
    <row r="2" spans="2:12" x14ac:dyDescent="0.2">
      <c r="B2" t="s">
        <v>184</v>
      </c>
      <c r="C2">
        <v>1235544001</v>
      </c>
      <c r="E2" t="s">
        <v>184</v>
      </c>
      <c r="F2">
        <v>1080441939</v>
      </c>
      <c r="I2" t="s">
        <v>187</v>
      </c>
      <c r="J2" t="s">
        <v>188</v>
      </c>
      <c r="K2" t="s">
        <v>189</v>
      </c>
      <c r="L2" t="s">
        <v>190</v>
      </c>
    </row>
    <row r="3" spans="2:12" x14ac:dyDescent="0.2">
      <c r="B3" t="s">
        <v>185</v>
      </c>
      <c r="C3">
        <v>1103509183</v>
      </c>
      <c r="E3" t="s">
        <v>186</v>
      </c>
      <c r="F3">
        <v>26883258</v>
      </c>
      <c r="I3" t="s">
        <v>187</v>
      </c>
      <c r="J3" t="s">
        <v>191</v>
      </c>
      <c r="K3" t="s">
        <v>189</v>
      </c>
      <c r="L3" t="s">
        <v>190</v>
      </c>
    </row>
    <row r="4" spans="2:12" x14ac:dyDescent="0.2">
      <c r="B4" t="s">
        <v>186</v>
      </c>
      <c r="C4">
        <v>1003265021</v>
      </c>
      <c r="E4" t="s">
        <v>184</v>
      </c>
      <c r="F4">
        <v>1083056317</v>
      </c>
      <c r="I4" t="s">
        <v>192</v>
      </c>
      <c r="J4" t="s">
        <v>193</v>
      </c>
      <c r="K4" t="s">
        <v>194</v>
      </c>
      <c r="L4" t="s">
        <v>195</v>
      </c>
    </row>
    <row r="5" spans="2:12" x14ac:dyDescent="0.2">
      <c r="B5" t="s">
        <v>184</v>
      </c>
      <c r="C5">
        <v>1094066573</v>
      </c>
      <c r="E5" t="s">
        <v>185</v>
      </c>
      <c r="F5">
        <v>1084061268</v>
      </c>
      <c r="I5" t="s">
        <v>196</v>
      </c>
      <c r="J5" t="s">
        <v>197</v>
      </c>
      <c r="K5" t="s">
        <v>198</v>
      </c>
    </row>
    <row r="6" spans="2:12" x14ac:dyDescent="0.2">
      <c r="B6" t="s">
        <v>185</v>
      </c>
      <c r="C6">
        <v>1084454750</v>
      </c>
      <c r="E6" t="s">
        <v>186</v>
      </c>
      <c r="F6">
        <v>85450880</v>
      </c>
      <c r="I6" t="s">
        <v>199</v>
      </c>
      <c r="J6" t="s">
        <v>200</v>
      </c>
      <c r="K6" t="s">
        <v>201</v>
      </c>
      <c r="L6" t="s">
        <v>202</v>
      </c>
    </row>
    <row r="7" spans="2:12" x14ac:dyDescent="0.2">
      <c r="B7" t="s">
        <v>185</v>
      </c>
      <c r="C7">
        <v>1084459418</v>
      </c>
      <c r="E7" t="s">
        <v>186</v>
      </c>
      <c r="F7">
        <v>1192759435</v>
      </c>
      <c r="I7" t="s">
        <v>203</v>
      </c>
      <c r="J7" t="s">
        <v>204</v>
      </c>
      <c r="K7" t="s">
        <v>201</v>
      </c>
      <c r="L7" t="s">
        <v>202</v>
      </c>
    </row>
    <row r="8" spans="2:12" x14ac:dyDescent="0.2">
      <c r="B8" t="s">
        <v>185</v>
      </c>
      <c r="C8">
        <v>1083020470</v>
      </c>
      <c r="E8" t="s">
        <v>186</v>
      </c>
      <c r="F8">
        <v>72019117</v>
      </c>
      <c r="I8" t="s">
        <v>205</v>
      </c>
      <c r="J8" t="s">
        <v>206</v>
      </c>
      <c r="K8" t="s">
        <v>207</v>
      </c>
      <c r="L8" t="s">
        <v>208</v>
      </c>
    </row>
    <row r="9" spans="2:12" x14ac:dyDescent="0.2">
      <c r="B9" t="s">
        <v>186</v>
      </c>
      <c r="C9">
        <v>36549207</v>
      </c>
      <c r="E9" t="s">
        <v>184</v>
      </c>
      <c r="F9">
        <v>1205968126</v>
      </c>
      <c r="I9" t="s">
        <v>209</v>
      </c>
      <c r="J9" t="s">
        <v>210</v>
      </c>
      <c r="K9" t="s">
        <v>211</v>
      </c>
      <c r="L9" t="s">
        <v>212</v>
      </c>
    </row>
    <row r="10" spans="2:12" x14ac:dyDescent="0.2">
      <c r="B10" t="s">
        <v>184</v>
      </c>
      <c r="C10">
        <v>1084059969</v>
      </c>
      <c r="E10" t="s">
        <v>186</v>
      </c>
      <c r="F10">
        <v>12620266</v>
      </c>
      <c r="I10" t="s">
        <v>213</v>
      </c>
      <c r="J10" t="s">
        <v>214</v>
      </c>
      <c r="K10" t="s">
        <v>215</v>
      </c>
      <c r="L10" t="s">
        <v>216</v>
      </c>
    </row>
    <row r="11" spans="2:12" x14ac:dyDescent="0.2">
      <c r="B11" t="s">
        <v>185</v>
      </c>
      <c r="C11">
        <v>1082932078</v>
      </c>
      <c r="E11" t="s">
        <v>184</v>
      </c>
      <c r="F11">
        <v>1082413317</v>
      </c>
      <c r="I11" t="s">
        <v>217</v>
      </c>
      <c r="J11" t="s">
        <v>218</v>
      </c>
      <c r="K11" t="s">
        <v>219</v>
      </c>
    </row>
    <row r="12" spans="2:12" x14ac:dyDescent="0.2">
      <c r="B12" t="s">
        <v>185</v>
      </c>
      <c r="C12">
        <v>1221974146</v>
      </c>
      <c r="E12" t="s">
        <v>186</v>
      </c>
      <c r="F12">
        <v>39099688</v>
      </c>
      <c r="I12" t="s">
        <v>187</v>
      </c>
      <c r="J12" t="s">
        <v>220</v>
      </c>
      <c r="K12" t="s">
        <v>221</v>
      </c>
      <c r="L12" t="s">
        <v>222</v>
      </c>
    </row>
    <row r="13" spans="2:12" x14ac:dyDescent="0.2">
      <c r="B13" t="s">
        <v>186</v>
      </c>
      <c r="C13">
        <v>1065827120</v>
      </c>
      <c r="E13" t="s">
        <v>185</v>
      </c>
      <c r="F13">
        <v>1083001235</v>
      </c>
      <c r="I13" t="s">
        <v>223</v>
      </c>
      <c r="J13" t="s">
        <v>224</v>
      </c>
      <c r="K13" t="s">
        <v>225</v>
      </c>
      <c r="L13" t="s">
        <v>226</v>
      </c>
    </row>
    <row r="14" spans="2:12" x14ac:dyDescent="0.2">
      <c r="B14" t="s">
        <v>186</v>
      </c>
      <c r="C14">
        <v>25809678</v>
      </c>
      <c r="E14" t="s">
        <v>184</v>
      </c>
      <c r="F14">
        <v>1205967016</v>
      </c>
      <c r="I14" t="s">
        <v>227</v>
      </c>
      <c r="J14" t="s">
        <v>228</v>
      </c>
      <c r="K14" t="s">
        <v>229</v>
      </c>
      <c r="L14" t="s">
        <v>230</v>
      </c>
    </row>
    <row r="15" spans="2:12" x14ac:dyDescent="0.2">
      <c r="B15" t="s">
        <v>184</v>
      </c>
      <c r="C15">
        <v>1029523857</v>
      </c>
      <c r="E15" t="s">
        <v>186</v>
      </c>
      <c r="F15">
        <v>85155641</v>
      </c>
      <c r="I15" t="s">
        <v>196</v>
      </c>
      <c r="J15" t="s">
        <v>231</v>
      </c>
      <c r="K15" t="s">
        <v>232</v>
      </c>
      <c r="L15" t="s">
        <v>233</v>
      </c>
    </row>
    <row r="16" spans="2:12" x14ac:dyDescent="0.2">
      <c r="B16" t="s">
        <v>185</v>
      </c>
      <c r="C16">
        <v>1082960941</v>
      </c>
      <c r="E16" t="s">
        <v>186</v>
      </c>
      <c r="F16">
        <v>7918402</v>
      </c>
      <c r="I16" t="s">
        <v>234</v>
      </c>
      <c r="J16" t="s">
        <v>235</v>
      </c>
      <c r="K16" t="s">
        <v>236</v>
      </c>
    </row>
    <row r="17" spans="2:12" x14ac:dyDescent="0.2">
      <c r="B17" t="s">
        <v>185</v>
      </c>
      <c r="C17">
        <v>1082904911</v>
      </c>
      <c r="E17" t="s">
        <v>185</v>
      </c>
      <c r="F17">
        <v>1082947682</v>
      </c>
      <c r="I17" t="s">
        <v>187</v>
      </c>
      <c r="J17" t="s">
        <v>237</v>
      </c>
      <c r="K17" t="s">
        <v>238</v>
      </c>
      <c r="L17" t="s">
        <v>233</v>
      </c>
    </row>
    <row r="18" spans="2:12" x14ac:dyDescent="0.2">
      <c r="B18" t="s">
        <v>184</v>
      </c>
      <c r="C18">
        <v>1221977188</v>
      </c>
      <c r="E18" t="s">
        <v>186</v>
      </c>
      <c r="F18">
        <v>12626597</v>
      </c>
      <c r="I18" t="s">
        <v>239</v>
      </c>
      <c r="J18" t="s">
        <v>240</v>
      </c>
      <c r="K18" t="s">
        <v>241</v>
      </c>
      <c r="L18" t="s">
        <v>242</v>
      </c>
    </row>
    <row r="19" spans="2:12" x14ac:dyDescent="0.2">
      <c r="E19" t="s">
        <v>186</v>
      </c>
      <c r="F19">
        <v>13740676</v>
      </c>
      <c r="I19" t="s">
        <v>243</v>
      </c>
      <c r="J19" t="s">
        <v>244</v>
      </c>
      <c r="K19" t="s">
        <v>245</v>
      </c>
      <c r="L19" t="s">
        <v>246</v>
      </c>
    </row>
    <row r="20" spans="2:12" x14ac:dyDescent="0.2">
      <c r="E20" t="s">
        <v>185</v>
      </c>
      <c r="F20">
        <v>1082963940</v>
      </c>
      <c r="I20" t="s">
        <v>247</v>
      </c>
      <c r="J20" t="s">
        <v>248</v>
      </c>
      <c r="K20" t="s">
        <v>249</v>
      </c>
    </row>
    <row r="21" spans="2:12" x14ac:dyDescent="0.2">
      <c r="E21" t="s">
        <v>185</v>
      </c>
      <c r="F21">
        <v>1084743325</v>
      </c>
      <c r="I21" t="s">
        <v>250</v>
      </c>
      <c r="J21" t="s">
        <v>196</v>
      </c>
      <c r="K21" t="s">
        <v>251</v>
      </c>
      <c r="L21" t="s">
        <v>252</v>
      </c>
    </row>
    <row r="22" spans="2:12" x14ac:dyDescent="0.2">
      <c r="E22" t="s">
        <v>184</v>
      </c>
      <c r="F22">
        <v>1137880576</v>
      </c>
      <c r="I22" t="s">
        <v>203</v>
      </c>
      <c r="J22" t="s">
        <v>253</v>
      </c>
      <c r="K22" t="s">
        <v>254</v>
      </c>
      <c r="L22" t="s">
        <v>255</v>
      </c>
    </row>
    <row r="23" spans="2:12" x14ac:dyDescent="0.2">
      <c r="E23" t="s">
        <v>186</v>
      </c>
      <c r="F23">
        <v>39049134</v>
      </c>
      <c r="I23" t="s">
        <v>256</v>
      </c>
      <c r="J23" t="s">
        <v>240</v>
      </c>
      <c r="K23" t="s">
        <v>232</v>
      </c>
      <c r="L23" t="s">
        <v>257</v>
      </c>
    </row>
    <row r="24" spans="2:12" x14ac:dyDescent="0.2">
      <c r="E24" t="s">
        <v>185</v>
      </c>
      <c r="F24">
        <v>1082876633</v>
      </c>
      <c r="I24" t="s">
        <v>258</v>
      </c>
      <c r="J24" t="s">
        <v>259</v>
      </c>
      <c r="K24" t="s">
        <v>245</v>
      </c>
      <c r="L24" t="s">
        <v>260</v>
      </c>
    </row>
    <row r="25" spans="2:12" x14ac:dyDescent="0.2">
      <c r="E25" t="s">
        <v>185</v>
      </c>
      <c r="F25">
        <v>1082990459</v>
      </c>
      <c r="I25" t="s">
        <v>261</v>
      </c>
      <c r="J25" t="s">
        <v>262</v>
      </c>
      <c r="K25" t="s">
        <v>263</v>
      </c>
      <c r="L25" t="s">
        <v>264</v>
      </c>
    </row>
    <row r="26" spans="2:12" x14ac:dyDescent="0.2">
      <c r="E26" t="s">
        <v>185</v>
      </c>
      <c r="F26">
        <v>1082922899</v>
      </c>
      <c r="I26" t="s">
        <v>204</v>
      </c>
      <c r="J26" t="s">
        <v>265</v>
      </c>
      <c r="K26" t="s">
        <v>266</v>
      </c>
    </row>
    <row r="27" spans="2:12" x14ac:dyDescent="0.2">
      <c r="E27" t="s">
        <v>186</v>
      </c>
      <c r="F27">
        <v>1083042396</v>
      </c>
      <c r="I27" t="s">
        <v>267</v>
      </c>
      <c r="J27" t="s">
        <v>268</v>
      </c>
      <c r="K27" t="s">
        <v>269</v>
      </c>
      <c r="L27" t="s">
        <v>270</v>
      </c>
    </row>
    <row r="28" spans="2:12" x14ac:dyDescent="0.2">
      <c r="E28" t="s">
        <v>184</v>
      </c>
      <c r="F28">
        <v>1221977188</v>
      </c>
      <c r="I28" t="s">
        <v>271</v>
      </c>
      <c r="J28" t="s">
        <v>272</v>
      </c>
      <c r="K28" t="s">
        <v>273</v>
      </c>
      <c r="L28" t="s">
        <v>274</v>
      </c>
    </row>
    <row r="29" spans="2:12" x14ac:dyDescent="0.2">
      <c r="E29" t="s">
        <v>185</v>
      </c>
      <c r="F29">
        <v>1082928641</v>
      </c>
      <c r="I29" t="s">
        <v>275</v>
      </c>
      <c r="J29" t="s">
        <v>276</v>
      </c>
      <c r="K29" t="s">
        <v>277</v>
      </c>
      <c r="L29" t="s">
        <v>278</v>
      </c>
    </row>
    <row r="30" spans="2:12" x14ac:dyDescent="0.2">
      <c r="E30" t="s">
        <v>184</v>
      </c>
      <c r="F30">
        <v>1091679508</v>
      </c>
      <c r="I30" t="s">
        <v>237</v>
      </c>
      <c r="J30" t="s">
        <v>279</v>
      </c>
      <c r="K30" t="s">
        <v>280</v>
      </c>
      <c r="L30" t="s">
        <v>281</v>
      </c>
    </row>
    <row r="31" spans="2:12" x14ac:dyDescent="0.2">
      <c r="E31" t="s">
        <v>186</v>
      </c>
      <c r="F31">
        <v>1003265021</v>
      </c>
      <c r="I31" t="s">
        <v>282</v>
      </c>
      <c r="J31" t="s">
        <v>206</v>
      </c>
      <c r="K31" t="s">
        <v>283</v>
      </c>
      <c r="L31" t="s">
        <v>284</v>
      </c>
    </row>
    <row r="32" spans="2:12" x14ac:dyDescent="0.2">
      <c r="E32" t="s">
        <v>186</v>
      </c>
      <c r="F32">
        <v>1003265021</v>
      </c>
      <c r="I32" t="s">
        <v>285</v>
      </c>
      <c r="J32" t="s">
        <v>286</v>
      </c>
      <c r="K32" t="s">
        <v>287</v>
      </c>
      <c r="L32" t="s">
        <v>288</v>
      </c>
    </row>
    <row r="33" spans="5:12" x14ac:dyDescent="0.2">
      <c r="E33" t="s">
        <v>185</v>
      </c>
      <c r="F33">
        <v>1084459418</v>
      </c>
      <c r="I33" t="s">
        <v>289</v>
      </c>
      <c r="J33" t="s">
        <v>290</v>
      </c>
      <c r="K33" t="s">
        <v>281</v>
      </c>
    </row>
    <row r="34" spans="5:12" x14ac:dyDescent="0.2">
      <c r="E34" t="s">
        <v>185</v>
      </c>
      <c r="F34">
        <v>1084454750</v>
      </c>
      <c r="I34" t="s">
        <v>291</v>
      </c>
      <c r="J34" t="s">
        <v>292</v>
      </c>
      <c r="K34" t="s">
        <v>290</v>
      </c>
      <c r="L34" t="s">
        <v>277</v>
      </c>
    </row>
    <row r="35" spans="5:12" x14ac:dyDescent="0.2">
      <c r="E35" t="s">
        <v>185</v>
      </c>
      <c r="F35">
        <v>1082968514</v>
      </c>
      <c r="I35" t="s">
        <v>293</v>
      </c>
      <c r="J35" t="s">
        <v>224</v>
      </c>
      <c r="K35" t="s">
        <v>294</v>
      </c>
      <c r="L35" t="s">
        <v>295</v>
      </c>
    </row>
    <row r="36" spans="5:12" x14ac:dyDescent="0.2">
      <c r="E36" t="s">
        <v>185</v>
      </c>
      <c r="F36">
        <v>1082960941</v>
      </c>
      <c r="I36" t="s">
        <v>296</v>
      </c>
      <c r="J36" t="s">
        <v>220</v>
      </c>
      <c r="K36" t="s">
        <v>297</v>
      </c>
      <c r="L36" t="s">
        <v>298</v>
      </c>
    </row>
    <row r="37" spans="5:12" x14ac:dyDescent="0.2">
      <c r="E37" t="s">
        <v>186</v>
      </c>
      <c r="F37">
        <v>36727541</v>
      </c>
      <c r="I37" t="s">
        <v>224</v>
      </c>
      <c r="J37" t="s">
        <v>299</v>
      </c>
      <c r="K37" t="s">
        <v>300</v>
      </c>
      <c r="L37" t="s">
        <v>225</v>
      </c>
    </row>
    <row r="38" spans="5:12" x14ac:dyDescent="0.2">
      <c r="E38" t="s">
        <v>184</v>
      </c>
      <c r="F38">
        <v>1084464504</v>
      </c>
      <c r="I38" t="s">
        <v>187</v>
      </c>
      <c r="J38" t="s">
        <v>237</v>
      </c>
      <c r="K38" t="s">
        <v>277</v>
      </c>
      <c r="L38" t="s">
        <v>301</v>
      </c>
    </row>
    <row r="39" spans="5:12" x14ac:dyDescent="0.2">
      <c r="E39" t="s">
        <v>184</v>
      </c>
      <c r="F39">
        <v>1029523857</v>
      </c>
      <c r="I39" t="s">
        <v>302</v>
      </c>
      <c r="J39" t="s">
        <v>217</v>
      </c>
      <c r="K39" t="s">
        <v>303</v>
      </c>
      <c r="L39" t="s">
        <v>304</v>
      </c>
    </row>
    <row r="40" spans="5:12" x14ac:dyDescent="0.2">
      <c r="E40" t="s">
        <v>185</v>
      </c>
      <c r="F40">
        <v>1082967696</v>
      </c>
      <c r="I40" t="s">
        <v>305</v>
      </c>
      <c r="J40" t="s">
        <v>306</v>
      </c>
      <c r="K40" t="s">
        <v>307</v>
      </c>
    </row>
    <row r="41" spans="5:12" x14ac:dyDescent="0.2">
      <c r="I41" t="s">
        <v>308</v>
      </c>
      <c r="J41" t="s">
        <v>233</v>
      </c>
      <c r="K41" t="s">
        <v>309</v>
      </c>
    </row>
    <row r="42" spans="5:12" x14ac:dyDescent="0.2">
      <c r="I42" t="s">
        <v>310</v>
      </c>
      <c r="J42" t="s">
        <v>311</v>
      </c>
      <c r="K42" t="s">
        <v>222</v>
      </c>
      <c r="L42" t="s">
        <v>312</v>
      </c>
    </row>
    <row r="43" spans="5:12" x14ac:dyDescent="0.2">
      <c r="I43" t="s">
        <v>313</v>
      </c>
      <c r="J43" t="s">
        <v>314</v>
      </c>
      <c r="K43" t="s">
        <v>315</v>
      </c>
      <c r="L43" t="s">
        <v>316</v>
      </c>
    </row>
    <row r="44" spans="5:12" x14ac:dyDescent="0.2">
      <c r="I44" t="s">
        <v>317</v>
      </c>
      <c r="J44" t="s">
        <v>318</v>
      </c>
      <c r="K44" t="s">
        <v>319</v>
      </c>
      <c r="L44" t="s">
        <v>320</v>
      </c>
    </row>
    <row r="45" spans="5:12" x14ac:dyDescent="0.2">
      <c r="I45" t="s">
        <v>239</v>
      </c>
      <c r="J45" t="s">
        <v>240</v>
      </c>
      <c r="K45" t="s">
        <v>241</v>
      </c>
      <c r="L45" t="s">
        <v>242</v>
      </c>
    </row>
    <row r="46" spans="5:12" x14ac:dyDescent="0.2">
      <c r="I46" t="s">
        <v>321</v>
      </c>
      <c r="J46" t="s">
        <v>322</v>
      </c>
      <c r="K46" t="s">
        <v>222</v>
      </c>
      <c r="L46" t="s">
        <v>312</v>
      </c>
    </row>
    <row r="47" spans="5:12" x14ac:dyDescent="0.2">
      <c r="I47" t="s">
        <v>323</v>
      </c>
      <c r="J47" t="s">
        <v>324</v>
      </c>
      <c r="K47" t="s">
        <v>325</v>
      </c>
      <c r="L47" t="s">
        <v>326</v>
      </c>
    </row>
    <row r="48" spans="5:12" x14ac:dyDescent="0.2">
      <c r="I48" t="s">
        <v>192</v>
      </c>
      <c r="J48" t="s">
        <v>193</v>
      </c>
      <c r="K48" t="s">
        <v>194</v>
      </c>
      <c r="L48" t="s">
        <v>195</v>
      </c>
    </row>
    <row r="49" spans="9:12" x14ac:dyDescent="0.2">
      <c r="I49" t="s">
        <v>192</v>
      </c>
      <c r="J49" t="s">
        <v>193</v>
      </c>
      <c r="K49" t="s">
        <v>194</v>
      </c>
      <c r="L49" t="s">
        <v>195</v>
      </c>
    </row>
    <row r="50" spans="9:12" x14ac:dyDescent="0.2">
      <c r="I50" t="s">
        <v>203</v>
      </c>
      <c r="J50" t="s">
        <v>204</v>
      </c>
      <c r="K50" t="s">
        <v>201</v>
      </c>
      <c r="L50" t="s">
        <v>202</v>
      </c>
    </row>
    <row r="51" spans="9:12" x14ac:dyDescent="0.2">
      <c r="I51" t="s">
        <v>199</v>
      </c>
      <c r="J51" t="s">
        <v>200</v>
      </c>
      <c r="K51" t="s">
        <v>201</v>
      </c>
      <c r="L51" t="s">
        <v>202</v>
      </c>
    </row>
    <row r="52" spans="9:12" x14ac:dyDescent="0.2">
      <c r="I52" t="s">
        <v>327</v>
      </c>
      <c r="J52" t="s">
        <v>328</v>
      </c>
      <c r="K52" t="s">
        <v>329</v>
      </c>
      <c r="L52" t="s">
        <v>330</v>
      </c>
    </row>
    <row r="53" spans="9:12" x14ac:dyDescent="0.2">
      <c r="I53" t="s">
        <v>234</v>
      </c>
      <c r="J53" t="s">
        <v>235</v>
      </c>
      <c r="K53" t="s">
        <v>236</v>
      </c>
    </row>
    <row r="54" spans="9:12" x14ac:dyDescent="0.2">
      <c r="I54" t="s">
        <v>331</v>
      </c>
      <c r="J54" t="s">
        <v>332</v>
      </c>
      <c r="K54" t="s">
        <v>233</v>
      </c>
      <c r="L54" t="s">
        <v>333</v>
      </c>
    </row>
    <row r="55" spans="9:12" x14ac:dyDescent="0.2">
      <c r="I55" t="s">
        <v>334</v>
      </c>
      <c r="J55" t="s">
        <v>335</v>
      </c>
      <c r="K55" t="s">
        <v>336</v>
      </c>
    </row>
    <row r="56" spans="9:12" x14ac:dyDescent="0.2">
      <c r="I56" t="s">
        <v>196</v>
      </c>
      <c r="J56" t="s">
        <v>231</v>
      </c>
      <c r="K56" t="s">
        <v>232</v>
      </c>
      <c r="L56" t="s">
        <v>233</v>
      </c>
    </row>
    <row r="57" spans="9:12" x14ac:dyDescent="0.2">
      <c r="I57" t="s">
        <v>337</v>
      </c>
      <c r="J57" t="s">
        <v>338</v>
      </c>
      <c r="K57" t="s">
        <v>339</v>
      </c>
      <c r="L57" t="s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JUNIO</vt:lpstr>
      <vt:lpstr>Hoja1</vt:lpstr>
      <vt:lpstr>JUNIO!Área_de_impresión</vt:lpstr>
    </vt:vector>
  </TitlesOfParts>
  <Company>DIRECCION DE SANIDAD DE LA POLICIA 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AUDITORIA1</dc:creator>
  <cp:lastModifiedBy>CAAC SAS SAS</cp:lastModifiedBy>
  <cp:lastPrinted>2023-07-26T16:54:15Z</cp:lastPrinted>
  <dcterms:created xsi:type="dcterms:W3CDTF">2010-10-27T16:33:27Z</dcterms:created>
  <dcterms:modified xsi:type="dcterms:W3CDTF">2023-09-15T17:31:22Z</dcterms:modified>
</cp:coreProperties>
</file>