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cmantilla\Documents\IP 01 DE 2023 MUEBLES Y SILLAS\pago\"/>
    </mc:Choice>
  </mc:AlternateContent>
  <bookViews>
    <workbookView xWindow="0" yWindow="0" windowWidth="24000" windowHeight="9030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" i="1" l="1"/>
  <c r="G5" i="1" l="1"/>
  <c r="F4" i="1"/>
  <c r="F5" i="1"/>
  <c r="F6" i="1"/>
  <c r="G9" i="1"/>
  <c r="E9" i="1"/>
  <c r="D9" i="1"/>
  <c r="F8" i="1"/>
  <c r="F7" i="1"/>
  <c r="F9" i="1" l="1"/>
</calcChain>
</file>

<file path=xl/sharedStrings.xml><?xml version="1.0" encoding="utf-8"?>
<sst xmlns="http://schemas.openxmlformats.org/spreadsheetml/2006/main" count="15" uniqueCount="15">
  <si>
    <t>RUBRO</t>
  </si>
  <si>
    <t>ITEM</t>
  </si>
  <si>
    <t>BASE</t>
  </si>
  <si>
    <t>IVA</t>
  </si>
  <si>
    <t>TOTAL
ITEM</t>
  </si>
  <si>
    <t>TOTAL RP</t>
  </si>
  <si>
    <t>TOTAL</t>
  </si>
  <si>
    <t>A-02-01-01-003-004  MUEBLES, INSTRUMENTOS MUSICALES, ARTÍCULOS DE DEPORTE</t>
  </si>
  <si>
    <t>MESON EN L, ELABORADO EN RH COLOR A ELEGIR MEDIDAS 1,70*2, 16*0,40 GROSOR 3 MM, ALTURA 115 CM</t>
  </si>
  <si>
    <t>A-02-02-01-003-008 OTROS BIENES TRANSPORTABLES N.C.P.</t>
  </si>
  <si>
    <t>SILLA GERENCIAL ERGONOMICA PARA ESCRITORIO, ESPALDAR TAPIZADO EN MALLA, ASIENTO TAPIZADO TELA TIPO MALLA, BRAZOS NYLON FIJOS, MECANISMO BASCULANTE CON UN LOQUEO A 90° BASE CROMADA 60 CM, REUDAS NYLON 50 MM</t>
  </si>
  <si>
    <t>SILLA TABURETE HECHO EN METAL Y PLASTICO COLOR A ELEGIR</t>
  </si>
  <si>
    <t>ESCRITORIO DE 1,20*60 CMS ELABORADO EN FORMICA CON FALTA METALICA, ARCHIVADOR METALICO 2x1, NIVELADORES A PISO, COLOR A ELEGIR</t>
  </si>
  <si>
    <t>SILLAS CON BRAZOS PLASTICOS RATTAN WENGUE</t>
  </si>
  <si>
    <t>ESCRITORIO GERENCIAL DE LUJO EN MADERA DE 40 MM CON RETORNO CON MEDIDADAS DE 1,70 MT DE FRENTE * 1,50 DE FONDO CON CAJONERA DE 2 GAVETAS Y LLAVE.   COLOR A ELEGIR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</si>
</sst>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horizontal="center" vertical="center"/>
    </xf>
    <xf numFmtId="4" fontId="0" fillId="3" borderId="1" xfId="0" applyNumberFormat="1" applyFill="1" applyBorder="1" applyAlignment="1">
      <alignment horizontal="center" vertical="center"/>
    </xf>
    <xf numFmtId="2" fontId="0" fillId="0" borderId="0" xfId="0" applyNumberFormat="1"/>
    <xf numFmtId="4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vertical="center"/>
    </xf>
    <xf numFmtId="4" fontId="0" fillId="0" borderId="1" xfId="0" applyNumberFormat="1" applyFill="1" applyBorder="1" applyAlignment="1">
      <alignment horizontal="center" vertical="center"/>
    </xf>
    <xf numFmtId="4" fontId="0" fillId="0" borderId="0" xfId="0" applyNumberFormat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4"/>
  <sheetViews>
    <sheetView tabSelected="1" workbookViewId="0">
      <selection activeCell="E6" sqref="E6"/>
    </sheetView>
  </sheetViews>
  <sheetFormatPr baseColWidth="10" defaultRowHeight="15" x14ac:dyDescent="0.25"/>
  <cols>
    <col min="2" max="2" width="47.140625" bestFit="1" customWidth="1"/>
    <col min="3" max="3" width="51.7109375" customWidth="1"/>
    <col min="4" max="4" width="12.7109375" bestFit="1" customWidth="1"/>
    <col min="5" max="5" width="11.7109375" bestFit="1" customWidth="1"/>
    <col min="6" max="7" width="12.7109375" bestFit="1" customWidth="1"/>
  </cols>
  <sheetData>
    <row r="2" spans="2:7" ht="30" x14ac:dyDescent="0.25">
      <c r="B2" s="1" t="s">
        <v>0</v>
      </c>
      <c r="C2" s="1" t="s">
        <v>1</v>
      </c>
      <c r="D2" s="2" t="s">
        <v>2</v>
      </c>
      <c r="E2" s="2" t="s">
        <v>3</v>
      </c>
      <c r="F2" s="3" t="s">
        <v>4</v>
      </c>
      <c r="G2" s="2" t="s">
        <v>5</v>
      </c>
    </row>
    <row r="3" spans="2:7" ht="30" customHeight="1" x14ac:dyDescent="0.25">
      <c r="B3" s="12" t="s">
        <v>7</v>
      </c>
      <c r="C3" s="4" t="s">
        <v>8</v>
      </c>
      <c r="D3" s="10">
        <v>577868</v>
      </c>
      <c r="E3" s="10">
        <v>109795</v>
      </c>
      <c r="F3" s="5">
        <f>E3+D3</f>
        <v>687663</v>
      </c>
      <c r="G3" s="5">
        <v>687663</v>
      </c>
    </row>
    <row r="4" spans="2:7" ht="60" x14ac:dyDescent="0.25">
      <c r="B4" s="13"/>
      <c r="C4" s="4" t="s">
        <v>14</v>
      </c>
      <c r="D4" s="10">
        <v>4235294</v>
      </c>
      <c r="E4" s="10">
        <v>804706</v>
      </c>
      <c r="F4" s="8">
        <f t="shared" ref="F4:F6" si="0">E4+D4</f>
        <v>5040000</v>
      </c>
      <c r="G4" s="5">
        <v>5040000</v>
      </c>
    </row>
    <row r="5" spans="2:7" ht="75" x14ac:dyDescent="0.25">
      <c r="B5" s="12" t="s">
        <v>9</v>
      </c>
      <c r="C5" s="4" t="s">
        <v>10</v>
      </c>
      <c r="D5" s="10">
        <v>8012227</v>
      </c>
      <c r="E5" s="10">
        <v>1522323</v>
      </c>
      <c r="F5" s="8">
        <f t="shared" si="0"/>
        <v>9534550</v>
      </c>
      <c r="G5" s="8">
        <f>9539357</f>
        <v>9539357</v>
      </c>
    </row>
    <row r="6" spans="2:7" ht="30" x14ac:dyDescent="0.25">
      <c r="B6" s="15"/>
      <c r="C6" s="4" t="s">
        <v>11</v>
      </c>
      <c r="D6" s="10">
        <v>326050</v>
      </c>
      <c r="E6" s="10">
        <v>61950</v>
      </c>
      <c r="F6" s="8">
        <f t="shared" si="0"/>
        <v>388000</v>
      </c>
      <c r="G6" s="8">
        <v>388000</v>
      </c>
    </row>
    <row r="7" spans="2:7" ht="45" x14ac:dyDescent="0.25">
      <c r="B7" s="15"/>
      <c r="C7" s="4" t="s">
        <v>12</v>
      </c>
      <c r="D7" s="10">
        <v>2905116</v>
      </c>
      <c r="E7" s="10">
        <v>551972</v>
      </c>
      <c r="F7" s="5">
        <f t="shared" ref="F7:F8" si="1">E7+D7</f>
        <v>3457088</v>
      </c>
      <c r="G7" s="9">
        <v>3457088</v>
      </c>
    </row>
    <row r="8" spans="2:7" x14ac:dyDescent="0.25">
      <c r="B8" s="13"/>
      <c r="C8" s="4" t="s">
        <v>13</v>
      </c>
      <c r="D8" s="10">
        <v>2056239</v>
      </c>
      <c r="E8" s="10">
        <v>390685</v>
      </c>
      <c r="F8" s="5">
        <f t="shared" si="1"/>
        <v>2446924</v>
      </c>
      <c r="G8" s="9">
        <v>2446906</v>
      </c>
    </row>
    <row r="9" spans="2:7" ht="24.75" customHeight="1" x14ac:dyDescent="0.25">
      <c r="B9" s="14" t="s">
        <v>6</v>
      </c>
      <c r="C9" s="14"/>
      <c r="D9" s="6">
        <f>SUM(D3:D8)</f>
        <v>18112794</v>
      </c>
      <c r="E9" s="6">
        <f>SUM(E3:E8)</f>
        <v>3441431</v>
      </c>
      <c r="F9" s="6">
        <f>SUM(F3:F8)</f>
        <v>21554225</v>
      </c>
      <c r="G9" s="6">
        <f>SUM(G3:G8)</f>
        <v>21559014</v>
      </c>
    </row>
    <row r="11" spans="2:7" x14ac:dyDescent="0.25">
      <c r="F11" s="11"/>
    </row>
    <row r="14" spans="2:7" x14ac:dyDescent="0.25">
      <c r="F14" s="7"/>
    </row>
  </sheetData>
  <mergeCells count="3">
    <mergeCell ref="B3:B4"/>
    <mergeCell ref="B9:C9"/>
    <mergeCell ref="B5:B8"/>
  </mergeCells>
  <pageMargins left="0.70866141732283472" right="0.70866141732283472" top="0.74803149606299213" bottom="0.74803149606299213" header="0.31496062992125984" footer="0.31496062992125984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Torres Harker</dc:creator>
  <cp:lastModifiedBy>Nancy Carolina Mantilla Arce</cp:lastModifiedBy>
  <cp:lastPrinted>2023-09-05T15:14:49Z</cp:lastPrinted>
  <dcterms:created xsi:type="dcterms:W3CDTF">2022-10-06T15:54:04Z</dcterms:created>
  <dcterms:modified xsi:type="dcterms:W3CDTF">2023-09-18T13:32:00Z</dcterms:modified>
</cp:coreProperties>
</file>