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drawings/drawing1.xml" ContentType="application/vnd.openxmlformats-officedocument.drawing+xml"/>
  <Override PartName="/xl/customProperty3.bin" ContentType="application/vnd.openxmlformats-officedocument.spreadsheetml.customProperty"/>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66925"/>
  <mc:AlternateContent xmlns:mc="http://schemas.openxmlformats.org/markup-compatibility/2006">
    <mc:Choice Requires="x15">
      <x15ac:absPath xmlns:x15ac="http://schemas.microsoft.com/office/spreadsheetml/2010/11/ac" url="C:\Users\USUARIO\Desktop\subasta fuga\"/>
    </mc:Choice>
  </mc:AlternateContent>
  <xr:revisionPtr revIDLastSave="0" documentId="8_{41BD7AFD-1891-45AA-ABD7-A13E82E4D865}" xr6:coauthVersionLast="47" xr6:coauthVersionMax="47" xr10:uidLastSave="{00000000-0000-0000-0000-000000000000}"/>
  <bookViews>
    <workbookView xWindow="-108" yWindow="-108" windowWidth="23256" windowHeight="12456" tabRatio="943" activeTab="2" xr2:uid="{00000000-000D-0000-FFFF-FFFF00000000}"/>
  </bookViews>
  <sheets>
    <sheet name="Resumen" sheetId="7" r:id="rId1"/>
    <sheet name="Propononte AMERICAN OUTSOURCING" sheetId="5" r:id="rId2"/>
    <sheet name="Propononte INSITEL" sheetId="15"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70" i="5" l="1"/>
  <c r="E69" i="5"/>
</calcChain>
</file>

<file path=xl/sharedStrings.xml><?xml version="1.0" encoding="utf-8"?>
<sst xmlns="http://schemas.openxmlformats.org/spreadsheetml/2006/main" count="369" uniqueCount="161">
  <si>
    <t>REQUISITOS HABILITANTES</t>
  </si>
  <si>
    <t>CARTA DE PRESENTACIÓN DE LA PROPUESTA. (FORMATO No. 1)</t>
  </si>
  <si>
    <t>OBSERVACIONES</t>
  </si>
  <si>
    <t>Objeto y numero del proceso</t>
  </si>
  <si>
    <t>DOCUMENTO DE CONSTITUCIÓN DEL CONSORCIO O UNIÓN TEMPORAL (FORMATO No. 2).</t>
  </si>
  <si>
    <t>CERTIFICACIÓN DEL PAGO DE LOS APORTES PARAFISCALES. (FORMATO No. 3)</t>
  </si>
  <si>
    <t>Incluye todas las manifestaciones señaladas en el Formato No. 3.</t>
  </si>
  <si>
    <t>CUMPLE</t>
  </si>
  <si>
    <t>CERTIFICADO DE INSCRIPCIÓN EN EL REGISTRO ÚNICO DE PROPONENTES (RUP) DE LA CÁMARA DE COMERCIO.</t>
  </si>
  <si>
    <t>La fecha de expedición no deberá ser superior a un (1) mes anterior al cierre del proceso de selección y debe estar vigente y en firme.</t>
  </si>
  <si>
    <t>Inscripción, renovación y firmeza del RUP</t>
  </si>
  <si>
    <t>Reporta Multas</t>
  </si>
  <si>
    <t>Compromiso de transparencia (Formato No. 4)</t>
  </si>
  <si>
    <t xml:space="preserve">Registro Único Tributario - RUT </t>
  </si>
  <si>
    <t>Registro De Información Tributaria - RIT.</t>
  </si>
  <si>
    <t>Declaración de actividades legales (Formato No. 5)</t>
  </si>
  <si>
    <t>Verificación de no inclusión en el boletín de responsables fiscales</t>
  </si>
  <si>
    <t>Verificación de no reporte en el sistema de información de registro de sanciones e inhabilidades de la procuraduría general de la nación.</t>
  </si>
  <si>
    <t>Verificación de antecedentes judiciales expedido por la Policía Nacional.</t>
  </si>
  <si>
    <t>Verificación del sistema registro nacional de medidas correctivas - RNMC</t>
  </si>
  <si>
    <t>Certificado de antecedentes de la personería</t>
  </si>
  <si>
    <t>Verificado por la entidad</t>
  </si>
  <si>
    <t>Carta de Presentación de la Propuesta - Formato No. 1</t>
  </si>
  <si>
    <t>CAPACIDAD FINANCIERA</t>
  </si>
  <si>
    <t>CAPACIDAD ORGANIZACIONAL</t>
  </si>
  <si>
    <t>ACREDITACIÓN DE EXPERIENCIA A TRAVÉS DEL CERTIFICADO DE INSCRIPCIÓN EN EL RUP.</t>
  </si>
  <si>
    <t xml:space="preserve">Reducción de puntaje por incumplimiento de contratos Conforme lo establecido en el artículo 58 Ley 2195 de 2022 </t>
  </si>
  <si>
    <t xml:space="preserve">REDUCCIÓN DE PUNTAJE POR INCUMPLIMIENTO DE CONTRATOS: Conforme lo establecido en el artículo 58 Ley 2195 de 2022 </t>
  </si>
  <si>
    <t>El tomador deberá aportar la garantía debidamente firmada</t>
  </si>
  <si>
    <t>En el caso de consorcios o uniones temporales debe ser tomada a nombre del consorcio o unión temporal (indicando todos y cada uno de sus integrantes y su porcentaje de participación).</t>
  </si>
  <si>
    <t>GARANTÍA DE SERIEDAD.</t>
  </si>
  <si>
    <t>Expedido por la Cámara de Comercio o la autoridad competente</t>
  </si>
  <si>
    <t>El objeto social del proponente debe permitir el objeto del presente proceso</t>
  </si>
  <si>
    <t>La persona jurídica proponente debe demostrar que su duración no será 
inferior al plazo de ejecución del contrato y un (1) año más.</t>
  </si>
  <si>
    <t>La fecha de expedición del certificado de existencia y representación legal no podrá ser superior a un (1) mes antes de la fecha prevista para el cierre del presente proceso</t>
  </si>
  <si>
    <t>Facultades del representante legal de la persona jurídica</t>
  </si>
  <si>
    <t xml:space="preserve">CERTIFICADO DE EXISTENCIA Y REPRESENTACIÓN LEGAL Y AUTORIZACIÓN DEL ÓRGANO SOCIETARIO CORRESPONDIENTE (SI SE REQUIERE) O REGISTRO MERCANTIL. </t>
  </si>
  <si>
    <t>DOCUMENTO DE IDENTIFICACIÓN DEL REPRESENTANTE LEGAL.</t>
  </si>
  <si>
    <t>Acreditar la existencia y representación legal de cada uno de los integrantes del consorcio o unión temporal.</t>
  </si>
  <si>
    <t>Designar la persona, que para todos los efectos representará el Consorcio o la Unión Temporal.</t>
  </si>
  <si>
    <t>Indicar en forma expresa si su participación es a título de Consorcio o la Unión Temporal.</t>
  </si>
  <si>
    <t>Señalar las reglas básicas que regulan las relaciones entre los integrantes del Consorcio o la Unión Temporal, el porcentaje de participación de los integrantes y sus respectivas responsabilidades.</t>
  </si>
  <si>
    <t>Los integrantes del Consorcio o la Unión Temporal deberán cumplir individualmente con los requisitos establecidos como persona natural o jurídica según sea el caso.</t>
  </si>
  <si>
    <t>Señalar la duración del mismo que no deberá ser inferior a la del contrato y un año más. Por lo tanto, deberá indicarse expresamente que el Consorcio o la Unión Temporal no podrán ser liquidados o disueltos durante la vigencia o prórrogas del contrato que se suscriba</t>
  </si>
  <si>
    <t>Presentar una manifestación clara y expresa de responsabilidad solidaria e ilimitada de los miembros del Consorcio y limitada para las Uniones Temporales, según la participación de sus miembros en la ejecución del contrato, para la imposición de sanciones por el incumplimiento de las obligaciones derivadas de la propuesta del contrato.</t>
  </si>
  <si>
    <t>Suscribir el documento de conformación del Consorcio o la Unión Temporal por cada uno de los integrantes.</t>
  </si>
  <si>
    <t>Realizan manifestación para efectos del pago.</t>
  </si>
  <si>
    <t>En el caso de que la certificación sea suscrita por el revisor fiscal o contador este deberá allegar copia de cedula de ciudadanía, copia de tarjeta profesional y certificado vigente y sin sanciones de la junta central de contadores.</t>
  </si>
  <si>
    <t>#</t>
  </si>
  <si>
    <t>Fecha y hora</t>
  </si>
  <si>
    <t>Proponente</t>
  </si>
  <si>
    <t>Representante Legal</t>
  </si>
  <si>
    <t>Cedula</t>
  </si>
  <si>
    <t>Expedicion</t>
  </si>
  <si>
    <t>Poliza</t>
  </si>
  <si>
    <t>Aseguradora</t>
  </si>
  <si>
    <t>Juridico</t>
  </si>
  <si>
    <t>Financiero</t>
  </si>
  <si>
    <r>
      <rPr>
        <sz val="11"/>
        <color theme="1"/>
        <rFont val="Calibri"/>
        <family val="2"/>
        <scheme val="minor"/>
      </rPr>
      <t xml:space="preserve"> Se encuentra en la propuesta el Formato No.1 diligenciado en debida forma.</t>
    </r>
  </si>
  <si>
    <r>
      <rPr>
        <b/>
        <sz val="11"/>
        <color theme="1"/>
        <rFont val="Calibri"/>
        <family val="2"/>
        <scheme val="minor"/>
      </rPr>
      <t>Esta suscrita p</t>
    </r>
    <r>
      <rPr>
        <b/>
        <sz val="11"/>
        <color theme="1"/>
        <rFont val="Calibri (Cuerpo)"/>
      </rPr>
      <t>or:</t>
    </r>
    <r>
      <rPr>
        <sz val="11"/>
        <color theme="1"/>
        <rFont val="Calibri (Cuerpo)"/>
      </rPr>
      <t xml:space="preserve">- Si es persona jurídica por el representante legal o quien se encuentre facultado conforme a la ley y los estatutos sociales.
</t>
    </r>
  </si>
  <si>
    <t>No aplica</t>
  </si>
  <si>
    <r>
      <rPr>
        <b/>
        <sz val="11"/>
        <color theme="1"/>
        <rFont val="Calibri"/>
        <family val="2"/>
        <scheme val="minor"/>
      </rPr>
      <t>Asegurado y beneficiario:</t>
    </r>
    <r>
      <rPr>
        <sz val="11"/>
        <color theme="1"/>
        <rFont val="Calibri"/>
        <family val="2"/>
        <scheme val="minor"/>
      </rPr>
      <t xml:space="preserve"> Fundación Gilberto Álzate Avendaño – NIT. 860.044.113-3.
</t>
    </r>
    <r>
      <rPr>
        <b/>
        <sz val="11"/>
        <color theme="1"/>
        <rFont val="Calibri"/>
        <family val="2"/>
        <scheme val="minor"/>
      </rPr>
      <t>Tomador:</t>
    </r>
    <r>
      <rPr>
        <sz val="11"/>
        <color theme="1"/>
        <rFont val="Calibri"/>
        <family val="2"/>
        <scheme val="minor"/>
      </rPr>
      <t xml:space="preserve"> Proponente.</t>
    </r>
  </si>
  <si>
    <r>
      <rPr>
        <b/>
        <sz val="11"/>
        <color theme="1"/>
        <rFont val="Calibri"/>
        <family val="2"/>
        <scheme val="minor"/>
      </rPr>
      <t xml:space="preserve">Valor Asegurado: </t>
    </r>
    <r>
      <rPr>
        <sz val="11"/>
        <color theme="1"/>
        <rFont val="Calibri"/>
        <family val="2"/>
        <scheme val="minor"/>
      </rPr>
      <t xml:space="preserve">En cuantía equivalente al diez (10%) por ciento del presupuesto oficial. </t>
    </r>
  </si>
  <si>
    <r>
      <rPr>
        <b/>
        <sz val="11"/>
        <color theme="1"/>
        <rFont val="Calibri"/>
        <family val="2"/>
        <scheme val="minor"/>
      </rPr>
      <t>Vigencia de la Garantía:</t>
    </r>
    <r>
      <rPr>
        <sz val="11"/>
        <color theme="1"/>
        <rFont val="Calibri"/>
        <family val="2"/>
        <scheme val="minor"/>
      </rPr>
      <t xml:space="preserve"> Por el término de Tres (3) meses, contados a partir de la fecha de cierre del presente proceso.</t>
    </r>
  </si>
  <si>
    <t xml:space="preserve">El representante legal de la persona jurídica o la proponente persona natural debe presentar copia de la cédula de ciudadanía, o de extranjería según corresponda. En caso de allegarse Cedula de Extranjería ésta debe estar acompañada de la fotocopia de la visa otorgada.
</t>
  </si>
  <si>
    <r>
      <rPr>
        <b/>
        <u/>
        <sz val="11"/>
        <color theme="1"/>
        <rFont val="Calibri"/>
        <family val="2"/>
        <scheme val="minor"/>
      </rPr>
      <t>El Proponente persona jurídica</t>
    </r>
    <r>
      <rPr>
        <sz val="11"/>
        <color theme="1"/>
        <rFont val="Calibri"/>
        <family val="2"/>
        <scheme val="minor"/>
      </rPr>
      <t xml:space="preserve"> debe presentar el Formato No. 3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r>
  </si>
  <si>
    <r>
      <rPr>
        <sz val="11"/>
        <color theme="1"/>
        <rFont val="Calibri"/>
        <family val="2"/>
        <scheme val="minor"/>
      </rPr>
      <t xml:space="preserve"> Se encuentra en la propuesta el Formato No. 3 diligenciado en debida forma.</t>
    </r>
  </si>
  <si>
    <r>
      <rPr>
        <b/>
        <sz val="11"/>
        <color theme="1"/>
        <rFont val="Calibri"/>
        <family val="2"/>
        <scheme val="minor"/>
      </rPr>
      <t>Proponentes Plurales:</t>
    </r>
    <r>
      <rPr>
        <sz val="11"/>
        <color theme="1"/>
        <rFont val="Calibri"/>
        <family val="2"/>
        <scheme val="minor"/>
      </rPr>
      <t xml:space="preserve"> Cada uno de los integrantes del Proponente Plural debe acreditar por separado los requisitos de que tratan los numerales anteriores.</t>
    </r>
  </si>
  <si>
    <t xml:space="preserve"> No registra</t>
  </si>
  <si>
    <t>Se encuentra en la propuesta el Formato No. 4 diligenciado en debida forma.</t>
  </si>
  <si>
    <t xml:space="preserve">Aporta RUT </t>
  </si>
  <si>
    <t xml:space="preserve">Aporta RIT </t>
  </si>
  <si>
    <r>
      <rPr>
        <sz val="11"/>
        <color theme="1"/>
        <rFont val="Calibri"/>
        <family val="2"/>
        <scheme val="minor"/>
      </rPr>
      <t>Se encuentra en la propuesta el Formato No. 5 diligenciado en debida forma.</t>
    </r>
  </si>
  <si>
    <t>OTROS DOCUMENTOS DE CONTENIDO JURÍDICO.</t>
  </si>
  <si>
    <r>
      <t xml:space="preserve">Formato de relación de contratos de prestación de servicios </t>
    </r>
    <r>
      <rPr>
        <sz val="11"/>
        <color theme="1"/>
        <rFont val="Calibri (Cuerpo)"/>
      </rPr>
      <t>(Formato No. 9)</t>
    </r>
  </si>
  <si>
    <t xml:space="preserve">Verificado por la entidad en el RUP sin novedad, y de acuerdo a lo informado por el proponente en el numeral 10 de la carta de presentación. </t>
  </si>
  <si>
    <t>Esther Jazmin Lopez Pardo</t>
  </si>
  <si>
    <t>Cumple</t>
  </si>
  <si>
    <t>Seguros Mundial</t>
  </si>
  <si>
    <t>CV-100031656- Certificado 24100045</t>
  </si>
  <si>
    <t>No cumple</t>
  </si>
  <si>
    <t>No habilitado</t>
  </si>
  <si>
    <t>Helena Patrica Sastre Jimenez</t>
  </si>
  <si>
    <t>17-44-101209522</t>
  </si>
  <si>
    <t>Seguros del Estado</t>
  </si>
  <si>
    <t>Técnico</t>
  </si>
  <si>
    <t>MEDIANA</t>
  </si>
  <si>
    <t>DESVIACIÓN ESTANDAR</t>
  </si>
  <si>
    <t>VALOR MINIMO ACEPTABLE</t>
  </si>
  <si>
    <t>Evaluacion Preliminar - FUGA-SASI-112-2023</t>
  </si>
  <si>
    <r>
      <rPr>
        <b/>
        <sz val="11"/>
        <color theme="1"/>
        <rFont val="Calibri"/>
        <family val="2"/>
        <scheme val="minor"/>
      </rPr>
      <t>OBJETO:</t>
    </r>
    <r>
      <rPr>
        <sz val="11"/>
        <color theme="1"/>
        <rFont val="Calibri"/>
        <family val="2"/>
        <scheme val="minor"/>
      </rPr>
      <t xml:space="preserve"> "Adquisición de licenciamiento tecnológico para la Fundación Gilberto Alzate Avendaño</t>
    </r>
    <r>
      <rPr>
        <i/>
        <sz val="11"/>
        <color theme="1"/>
        <rFont val="Calibri"/>
        <family val="2"/>
        <scheme val="minor"/>
      </rPr>
      <t>”.</t>
    </r>
  </si>
  <si>
    <r>
      <rPr>
        <b/>
        <sz val="11"/>
        <color theme="1"/>
        <rFont val="Calibri"/>
        <family val="2"/>
        <scheme val="minor"/>
      </rPr>
      <t>Evaluador Jurídico:</t>
    </r>
    <r>
      <rPr>
        <sz val="11"/>
        <color theme="1"/>
        <rFont val="Calibri"/>
        <family val="2"/>
        <scheme val="minor"/>
      </rPr>
      <t xml:space="preserve"> Andrés Felipe Florez Duran - Contratista OAJ - Sergio Andres Hernandez Botia - Contratista OAJ </t>
    </r>
  </si>
  <si>
    <t xml:space="preserve">Índice de liquidez </t>
  </si>
  <si>
    <t xml:space="preserve">Nivel de endeudamiento </t>
  </si>
  <si>
    <t xml:space="preserve">Razón de cobertura de interés </t>
  </si>
  <si>
    <t xml:space="preserve">Rentabilidad del patrimonio </t>
  </si>
  <si>
    <t xml:space="preserve">Rentabilidad del activo </t>
  </si>
  <si>
    <r>
      <t xml:space="preserve">PROPONENTE: </t>
    </r>
    <r>
      <rPr>
        <b/>
        <sz val="11"/>
        <color theme="1"/>
        <rFont val="Calibri"/>
        <family val="2"/>
        <scheme val="minor"/>
      </rPr>
      <t xml:space="preserve"> AMERICAN OUTSOURCING S.A. NIT.: 830.068.850</t>
    </r>
    <r>
      <rPr>
        <sz val="11"/>
        <color theme="1"/>
        <rFont val="Calibri"/>
        <family val="2"/>
        <scheme val="minor"/>
      </rPr>
      <t>-8</t>
    </r>
  </si>
  <si>
    <r>
      <t xml:space="preserve">Suscrita por JUAN MANUEL URIBE FERNANDEZ </t>
    </r>
    <r>
      <rPr>
        <sz val="11"/>
        <color theme="1"/>
        <rFont val="Calibri (Cuerpo)"/>
      </rPr>
      <t>, (en calidad de representante legal principal), identificado con C.C. No. 80.073.777 de Bogotá</t>
    </r>
  </si>
  <si>
    <t>Representante legal</t>
  </si>
  <si>
    <t>Fecha de Expedicion</t>
  </si>
  <si>
    <t>JUAN MANUEL URIBE FERNANDEZ</t>
  </si>
  <si>
    <t>18-44-101091963</t>
  </si>
  <si>
    <r>
      <rPr>
        <b/>
        <sz val="11"/>
        <color theme="1"/>
        <rFont val="Calibri"/>
        <family val="2"/>
        <scheme val="minor"/>
      </rPr>
      <t>Aseguradora</t>
    </r>
    <r>
      <rPr>
        <sz val="11"/>
        <color theme="1"/>
        <rFont val="Calibri"/>
        <family val="2"/>
        <scheme val="minor"/>
      </rPr>
      <t xml:space="preserve">: Seguros del Estado S.A 
</t>
    </r>
    <r>
      <rPr>
        <b/>
        <sz val="11"/>
        <color theme="1"/>
        <rFont val="Calibri"/>
        <family val="2"/>
        <scheme val="minor"/>
      </rPr>
      <t xml:space="preserve">No. de Póliza: 18-44-101091963         </t>
    </r>
    <r>
      <rPr>
        <sz val="11"/>
        <color theme="1"/>
        <rFont val="Calibri"/>
        <family val="2"/>
        <scheme val="minor"/>
      </rPr>
      <t xml:space="preserve"> 
</t>
    </r>
    <r>
      <rPr>
        <b/>
        <sz val="11"/>
        <color theme="1"/>
        <rFont val="Calibri"/>
        <family val="2"/>
        <scheme val="minor"/>
      </rPr>
      <t>Tomador</t>
    </r>
    <r>
      <rPr>
        <sz val="11"/>
        <color theme="1"/>
        <rFont val="Calibri"/>
        <family val="2"/>
        <scheme val="minor"/>
      </rPr>
      <t xml:space="preserve">: AMERICAN OUTSOURCING S.A.
</t>
    </r>
    <r>
      <rPr>
        <b/>
        <sz val="11"/>
        <color theme="1"/>
        <rFont val="Calibri"/>
        <family val="2"/>
        <scheme val="minor"/>
      </rPr>
      <t>Beneficiario</t>
    </r>
    <r>
      <rPr>
        <sz val="11"/>
        <color theme="1"/>
        <rFont val="Calibri"/>
        <family val="2"/>
        <scheme val="minor"/>
      </rPr>
      <t xml:space="preserve">: FUNDACION GILBERTO ALZATE AVENDAÑO
</t>
    </r>
    <r>
      <rPr>
        <b/>
        <sz val="11"/>
        <color theme="1"/>
        <rFont val="Calibri"/>
        <family val="2"/>
        <scheme val="minor"/>
      </rPr>
      <t>Objeto y No. de proceso: Cumple</t>
    </r>
    <r>
      <rPr>
        <sz val="11"/>
        <color theme="1"/>
        <rFont val="Calibri"/>
        <family val="2"/>
        <scheme val="minor"/>
      </rPr>
      <t xml:space="preserve">
</t>
    </r>
    <r>
      <rPr>
        <b/>
        <sz val="11"/>
        <color theme="1"/>
        <rFont val="Calibri"/>
        <family val="2"/>
        <scheme val="minor"/>
      </rPr>
      <t>Valor asegurado: 10% (Mipyme - 6,981,813.30)</t>
    </r>
    <r>
      <rPr>
        <sz val="11"/>
        <color theme="1"/>
        <rFont val="Calibri"/>
        <family val="2"/>
        <scheme val="minor"/>
      </rPr>
      <t xml:space="preserve"> 
</t>
    </r>
    <r>
      <rPr>
        <b/>
        <sz val="11"/>
        <color theme="1"/>
        <rFont val="Calibri"/>
        <family val="2"/>
        <scheme val="minor"/>
      </rPr>
      <t>Vigencia</t>
    </r>
    <r>
      <rPr>
        <sz val="11"/>
        <color theme="1"/>
        <rFont val="Calibri"/>
        <family val="2"/>
        <scheme val="minor"/>
      </rPr>
      <t xml:space="preserve">: Hasta el 31/12/2023 Observación: 
</t>
    </r>
    <r>
      <rPr>
        <b/>
        <sz val="11"/>
        <color theme="1"/>
        <rFont val="Calibri"/>
        <family val="2"/>
        <scheme val="minor"/>
      </rPr>
      <t>Firma</t>
    </r>
    <r>
      <rPr>
        <sz val="11"/>
        <color theme="1"/>
        <rFont val="Calibri"/>
        <family val="2"/>
        <scheme val="minor"/>
      </rPr>
      <t xml:space="preserve">: Debidamente firmado por el tomador </t>
    </r>
    <r>
      <rPr>
        <b/>
        <u/>
        <sz val="12"/>
        <color theme="1"/>
        <rFont val="Calibri (Cuerpo)"/>
      </rPr>
      <t xml:space="preserve">Nota: </t>
    </r>
    <r>
      <rPr>
        <sz val="12"/>
        <color theme="1"/>
        <rFont val="Calibri (Cuerpo)"/>
      </rPr>
      <t>El oferente presenta garantía de seriedad de la oferta por 10% del valor del presupuesto oficial, aplicando el criterio diferencial para Mipymes en el sistema de compras públicas establecido en el numeral 5.1.1 del estudio previo, allega en conjunto con su oferta los documentos allí requeridos: 
“Nota No. 1: En todo caso, las Mipyme también podrán acreditar esta condición con la copia del certificado del Registro Único de Proponentes, el cual deberá encontrarse vigente y en firme al momento de su presentación.”</t>
    </r>
  </si>
  <si>
    <r>
      <rPr>
        <b/>
        <sz val="11"/>
        <color theme="1"/>
        <rFont val="Calibri (Cuerpo)"/>
      </rPr>
      <t>1. AMERICAN OUTSOURCING S A  NIT. 830068850- 8 :</t>
    </r>
    <r>
      <rPr>
        <sz val="11"/>
        <color theme="1"/>
        <rFont val="Calibri (Cuerpo)"/>
      </rPr>
      <t xml:space="preserve"> Aporta certificado de la Cámara de Comercio de Bogotá  otorgada el 01/08/2023
</t>
    </r>
    <r>
      <rPr>
        <b/>
        <sz val="11"/>
        <color theme="1"/>
        <rFont val="Calibri (Cuerpo)"/>
      </rPr>
      <t>Requisitos:</t>
    </r>
    <r>
      <rPr>
        <sz val="11"/>
        <color theme="1"/>
        <rFont val="Calibri (Cuerpo)"/>
      </rPr>
      <t xml:space="preserve"> Cumple
</t>
    </r>
  </si>
  <si>
    <t>Exp</t>
  </si>
  <si>
    <t xml:space="preserve"> Aporta Cedula de Ciudadanía de JUAN MANUEL URIBE FERNANDEZ  con C.C. No. 80.073.777 de Bogotá</t>
  </si>
  <si>
    <t>No presenta documento</t>
  </si>
  <si>
    <t xml:space="preserve">Certificado expedido por la Cámara de Comercio de  Bogotá  el  01 de agosto  de 2023. </t>
  </si>
  <si>
    <t>Renovación del 21 de marzo de 2023</t>
  </si>
  <si>
    <t xml:space="preserve">Se encuentra en la propuesta el Formato No. 9 diligenciado en debida forma. </t>
  </si>
  <si>
    <t xml:space="preserve">No Aplica </t>
  </si>
  <si>
    <r>
      <t>Suscrita por JULIAN ALBERTO CLAVIJO GONZALEZ</t>
    </r>
    <r>
      <rPr>
        <sz val="11"/>
        <color theme="1"/>
        <rFont val="Calibri (Cuerpo)"/>
      </rPr>
      <t xml:space="preserve"> (en calidad de representante legal principal), identificado con C.C. No. 76.319.576 de Popayán. </t>
    </r>
  </si>
  <si>
    <t>JULIAN ALBERTO CLAVIJO GONZALEZ</t>
  </si>
  <si>
    <t xml:space="preserve"> Aporta Cedula de Ciudadanía de JULIAN ALBERTO CLAVIJO GONZALEZ  identificado con C.C. No. 76.319.576 de Popayán. </t>
  </si>
  <si>
    <t>INSITEL S.A. NIT.: 816.001.431-6</t>
  </si>
  <si>
    <t>AMERICAN OUTSOURCING S.A. NIT.: 830.068.850-8</t>
  </si>
  <si>
    <r>
      <t xml:space="preserve">PROPONENTE:INGENIERIA DE SISTEMAS TELEMATICOS S.A. </t>
    </r>
    <r>
      <rPr>
        <b/>
        <sz val="11"/>
        <color theme="1"/>
        <rFont val="Calibri"/>
        <family val="2"/>
        <scheme val="minor"/>
      </rPr>
      <t xml:space="preserve"> . NIT.:  816.001.431-6</t>
    </r>
  </si>
  <si>
    <r>
      <rPr>
        <b/>
        <sz val="11"/>
        <color theme="1"/>
        <rFont val="Calibri (Cuerpo)"/>
      </rPr>
      <t>1. INGENIERIA DE SISTEMAS TELEMATICOS S.A. NIT. 816.001.431-6:</t>
    </r>
    <r>
      <rPr>
        <sz val="11"/>
        <color theme="1"/>
        <rFont val="Calibri (Cuerpo)"/>
      </rPr>
      <t xml:space="preserve"> Aporta certificado de la Cámara de Comercio de Bogotá  otorgada el 04/08/2023
</t>
    </r>
    <r>
      <rPr>
        <b/>
        <sz val="11"/>
        <color theme="1"/>
        <rFont val="Calibri (Cuerpo)"/>
      </rPr>
      <t>Requisitos:</t>
    </r>
    <r>
      <rPr>
        <sz val="11"/>
        <color theme="1"/>
        <rFont val="Calibri (Cuerpo)"/>
      </rPr>
      <t xml:space="preserve"> Cumple
</t>
    </r>
  </si>
  <si>
    <t>NB-100279434 Certificado: 71733780</t>
  </si>
  <si>
    <t xml:space="preserve">
Certificación expedida por parte de César Sicuariza Chaparro  con C.C. No.1.022.347.561 de Bogotá  en calidad de revisor fiscal  manifestando  el cumplimiento del pago de los aportes durante los últimos seis (6) meses contados a partir de la fecha de cierre del presente Proceso de Contratación.</t>
  </si>
  <si>
    <t xml:space="preserve">Renovación del  04 de mayo  de 2023. </t>
  </si>
  <si>
    <t xml:space="preserve">Certificado expedido por la Cámara de Comercio de Bogotá el  29 de agosto  de 2023. </t>
  </si>
  <si>
    <t>Se encuentra en la propuesta el Formato No. 9 diligenciado en debida forma.</t>
  </si>
  <si>
    <r>
      <rPr>
        <b/>
        <sz val="11"/>
        <color theme="1"/>
        <rFont val="Calibri"/>
        <family val="2"/>
        <scheme val="minor"/>
      </rPr>
      <t>Aseguradora</t>
    </r>
    <r>
      <rPr>
        <sz val="11"/>
        <color theme="1"/>
        <rFont val="Calibri"/>
        <family val="2"/>
        <scheme val="minor"/>
      </rPr>
      <t xml:space="preserve">: Seguros mundial
</t>
    </r>
    <r>
      <rPr>
        <b/>
        <sz val="11"/>
        <color theme="1"/>
        <rFont val="Calibri"/>
        <family val="2"/>
        <scheme val="minor"/>
      </rPr>
      <t xml:space="preserve">No. de Póliza: NB-100279434 Certificado: 71733780         </t>
    </r>
    <r>
      <rPr>
        <sz val="11"/>
        <color theme="1"/>
        <rFont val="Calibri"/>
        <family val="2"/>
        <scheme val="minor"/>
      </rPr>
      <t xml:space="preserve"> 
</t>
    </r>
    <r>
      <rPr>
        <b/>
        <sz val="11"/>
        <color theme="1"/>
        <rFont val="Calibri"/>
        <family val="2"/>
        <scheme val="minor"/>
      </rPr>
      <t>Tomador</t>
    </r>
    <r>
      <rPr>
        <sz val="11"/>
        <color theme="1"/>
        <rFont val="Calibri"/>
        <family val="2"/>
        <scheme val="minor"/>
      </rPr>
      <t xml:space="preserve">: INGENIERIA DE SISTEMAS TELEMATICOS S.A.
</t>
    </r>
    <r>
      <rPr>
        <b/>
        <sz val="11"/>
        <color theme="1"/>
        <rFont val="Calibri"/>
        <family val="2"/>
        <scheme val="minor"/>
      </rPr>
      <t>Beneficiario</t>
    </r>
    <r>
      <rPr>
        <sz val="11"/>
        <color theme="1"/>
        <rFont val="Calibri"/>
        <family val="2"/>
        <scheme val="minor"/>
      </rPr>
      <t xml:space="preserve">: FUNDACION GILBERTO ALZATE AVENDAÑO
</t>
    </r>
    <r>
      <rPr>
        <b/>
        <sz val="11"/>
        <color theme="1"/>
        <rFont val="Calibri"/>
        <family val="2"/>
        <scheme val="minor"/>
      </rPr>
      <t>Objeto y No. de proceso: Cumple</t>
    </r>
    <r>
      <rPr>
        <sz val="11"/>
        <color theme="1"/>
        <rFont val="Calibri"/>
        <family val="2"/>
        <scheme val="minor"/>
      </rPr>
      <t xml:space="preserve">
</t>
    </r>
    <r>
      <rPr>
        <b/>
        <sz val="11"/>
        <color theme="1"/>
        <rFont val="Calibri"/>
        <family val="2"/>
        <scheme val="minor"/>
      </rPr>
      <t>Valor asegurado: 10% (Mipyme - 6,981,813.30)</t>
    </r>
    <r>
      <rPr>
        <sz val="11"/>
        <color theme="1"/>
        <rFont val="Calibri"/>
        <family val="2"/>
        <scheme val="minor"/>
      </rPr>
      <t xml:space="preserve"> 
</t>
    </r>
    <r>
      <rPr>
        <b/>
        <sz val="11"/>
        <color theme="1"/>
        <rFont val="Calibri"/>
        <family val="2"/>
        <scheme val="minor"/>
      </rPr>
      <t>Vigencia</t>
    </r>
    <r>
      <rPr>
        <sz val="11"/>
        <color theme="1"/>
        <rFont val="Calibri"/>
        <family val="2"/>
        <scheme val="minor"/>
      </rPr>
      <t xml:space="preserve">: Hasta el 30/11/2023 Observación: 
</t>
    </r>
    <r>
      <rPr>
        <b/>
        <sz val="11"/>
        <color theme="1"/>
        <rFont val="Calibri"/>
        <family val="2"/>
        <scheme val="minor"/>
      </rPr>
      <t>Firma</t>
    </r>
    <r>
      <rPr>
        <sz val="11"/>
        <color theme="1"/>
        <rFont val="Calibri"/>
        <family val="2"/>
        <scheme val="minor"/>
      </rPr>
      <t xml:space="preserve">: Debidamente firmado por el tomador </t>
    </r>
    <r>
      <rPr>
        <b/>
        <u/>
        <sz val="12"/>
        <color theme="1"/>
        <rFont val="Calibri (Cuerpo)"/>
      </rPr>
      <t xml:space="preserve">Nota: </t>
    </r>
    <r>
      <rPr>
        <sz val="12"/>
        <color theme="1"/>
        <rFont val="Calibri (Cuerpo)"/>
      </rPr>
      <t>El oferente presenta garantía de seriedad de la oferta por 10% del valor del presupuesto oficial, aplicando el criterio diferencial para Mipymes en el sistema de compras públicas establecido en el numeral 5.1.1 del estudio previo, allega en conjunto con su oferta los documentos allí requeridos: 
“Nota No. 1: En todo caso, las Mipyme también podrán acreditar esta condición con la copia del certificado del Registro Único de Proponentes, el cual deberá encontrarse vigente y en firme al momento de su presentación.”</t>
    </r>
  </si>
  <si>
    <t>PROCESO DE SELECCIÓN FUGA-SASI-112-2023</t>
  </si>
  <si>
    <t>El valor de las certificaciones debe ser igual o superior al valor del presupuesto oficial destinado para el presente proceso, expresado en salarios mínimos mensuales legales vigentes (SMMLV).</t>
  </si>
  <si>
    <t>Resultado : HABILITADO</t>
  </si>
  <si>
    <t>Registrados en al menos uno de los códigos con el clasificador de bienes y servicios establecidos</t>
  </si>
  <si>
    <t xml:space="preserve">Certificación No 01 - SUPERINTENDENCIA DE INDUSTRIA Y COMERCIO por un valor de 129,9 SMMLV.
</t>
  </si>
  <si>
    <t>Máximo tres (3) certificaciones u órdenes de compra ejecutadas y terminadas, cuyo objeto, alcance o condiciones sean  Adquisición de licenciamiento tecnológico.</t>
  </si>
  <si>
    <t>Las certificaciones allegadas por parte del proponente, cumplen con lo solicitado en relación con el objeto del presente proceso de selección.</t>
  </si>
  <si>
    <t>81112500 - Servicios de alquiler o arrendamiento de licencias de software de computador, verificadas en el  anexo 6.RUP_1 hoja 204.</t>
  </si>
  <si>
    <r>
      <rPr>
        <b/>
        <sz val="11"/>
        <rFont val="Calibri"/>
        <family val="2"/>
        <scheme val="minor"/>
      </rPr>
      <t>Evaluador Técnico:</t>
    </r>
    <r>
      <rPr>
        <sz val="11"/>
        <rFont val="Calibri"/>
        <family val="2"/>
        <scheme val="minor"/>
      </rPr>
      <t xml:space="preserve"> Edwin Gustavo Díaz Méndez
</t>
    </r>
    <r>
      <rPr>
        <b/>
        <sz val="11"/>
        <rFont val="Calibri"/>
        <family val="2"/>
        <scheme val="minor"/>
      </rPr>
      <t>Evaluador técnico jurídico</t>
    </r>
    <r>
      <rPr>
        <sz val="11"/>
        <rFont val="Calibri"/>
        <family val="2"/>
        <scheme val="minor"/>
      </rPr>
      <t>: Alan Reyes U</t>
    </r>
  </si>
  <si>
    <t xml:space="preserve"> Igual o mayor a 1,35. PROPONENTE REPORTÓ CON CORTE A 31/12/2022:5,30</t>
  </si>
  <si>
    <t>Debe ser Menor o igual a 61%, PROPONENTE REPORTÓ CON CORTE A 31/12/2022:0,12</t>
  </si>
  <si>
    <t>Debe ser Mayor o igual a 2,69, o indeterminado,PROPONENTE REPORTÓ CON CORTE A 31/12/2022:2,92</t>
  </si>
  <si>
    <t xml:space="preserve">Debe ser Mínimo 11%,PROPONENTE REPORTÓ CON CORTE A 31/12/2022: 0,09  </t>
  </si>
  <si>
    <t>Debe ser Mínimo 0,03%,PROPONENTE REPORTÓ CON CORTE A 31/12/2022:0,08</t>
  </si>
  <si>
    <t>Evaluador financiero:  JUDY MILENA MURCIA PINEDA</t>
  </si>
  <si>
    <t xml:space="preserve"> Igual o mayor a 1,35. PROPONENTE REPORTÓ CON CORTE A 31/12/2022:2,20</t>
  </si>
  <si>
    <t>Debe ser Menor o igual a 61%, PROPONENTE REPORTÓ CON CORTE A 31/12/2022:0,45</t>
  </si>
  <si>
    <t>Debe ser Mayor o igual a 2,69, o indeterminado,PROPONENTE REPORTÓ CON CORTE A 31/12/2022:7,01</t>
  </si>
  <si>
    <t>Debe ser Mínimo 11%,PROPONENTE REPORTÓ CON CORTE A 31/12/2022: 0,11</t>
  </si>
  <si>
    <t>Debe ser Mínimo 0,03%,PROPONENTE REPORTÓ CON CORTE A 31/12/2022:0,07</t>
  </si>
  <si>
    <t xml:space="preserve"> Cumple</t>
  </si>
  <si>
    <t>El proponente no allegó certificación de manera discriminada,  no obstante lo anterior, y atendiendo que el proponente relacionó la certificación del contrato FUGA-158-2019, contrato ejecutado con la Fundación y en consonancia con lo señalado en el artículo 9º del Decreto 019 del 2012, se consultó la información que reposa en la Entidad.
-Factura 299. valor $3.250.000
-Factura 281. Valor $44.850.000 y $ 616.511
-Factura 319. Valor $19.244.554 y  $ 5.798.762</t>
  </si>
  <si>
    <t>81112500 - Servicios de alquiler o arrendamiento de licencias de software de computador, verificadas en el  RUP No 108</t>
  </si>
  <si>
    <t xml:space="preserve">Certificación No 02 - Fundación Gilberto Alzate Avendaño  SMMLV.81,18, tomando las facturas e ítems que se relacionan con el licenciamiento.
</t>
  </si>
  <si>
    <t>Resultado :  HABILITADO</t>
  </si>
  <si>
    <t>Habilitado</t>
  </si>
  <si>
    <t>En el término del traslado el proponente allegó el subsane correspondiente, el cual fue validado por parte de la entidad.</t>
  </si>
  <si>
    <t>Resultado : Habilitado</t>
  </si>
  <si>
    <t>VERIFICACIÓN JURÍDICA DEFINITIVA</t>
  </si>
  <si>
    <t>VERIFICACIÓN FINANCIERA  DEFINITIVA</t>
  </si>
  <si>
    <t>VERIFICACIÓN TÉCNICA  DEFINITIVA</t>
  </si>
  <si>
    <r>
      <t xml:space="preserve">VERIFICACIÓN JURÍDICA </t>
    </r>
    <r>
      <rPr>
        <b/>
        <sz val="11"/>
        <color theme="1"/>
        <rFont val="Calibri (Cuerpo)"/>
      </rPr>
      <t>DEFINITIVA</t>
    </r>
  </si>
  <si>
    <t>En el término del traslado el proponente no realizó subsane alguno</t>
  </si>
  <si>
    <t>Rechazado</t>
  </si>
  <si>
    <t>Resultado :  rechazado</t>
  </si>
  <si>
    <t>Resultado : 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</si>
</sst>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7">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1"/>
      <color theme="1"/>
      <name val="Calibri"/>
      <family val="2"/>
      <scheme val="minor"/>
    </font>
    <font>
      <sz val="12"/>
      <color indexed="8"/>
      <name val="Verdana"/>
      <family val="2"/>
    </font>
    <font>
      <b/>
      <sz val="11"/>
      <color indexed="8"/>
      <name val="Arial"/>
      <family val="2"/>
    </font>
    <font>
      <i/>
      <sz val="11"/>
      <color theme="1"/>
      <name val="Calibri"/>
      <family val="2"/>
      <scheme val="minor"/>
    </font>
    <font>
      <b/>
      <sz val="11"/>
      <color theme="1"/>
      <name val="Calibri (Cuerpo)"/>
    </font>
    <font>
      <sz val="11"/>
      <color theme="1"/>
      <name val="Calibri (Cuerpo)"/>
    </font>
    <font>
      <b/>
      <u/>
      <sz val="11"/>
      <color theme="1"/>
      <name val="Calibri"/>
      <family val="2"/>
      <scheme val="minor"/>
    </font>
    <font>
      <b/>
      <sz val="11"/>
      <name val="Calibri"/>
      <family val="2"/>
      <scheme val="minor"/>
    </font>
    <font>
      <sz val="11"/>
      <color theme="1"/>
      <name val="Arial"/>
      <family val="2"/>
    </font>
    <font>
      <sz val="11"/>
      <color indexed="8"/>
      <name val="Arial"/>
      <family val="2"/>
    </font>
    <font>
      <sz val="9"/>
      <color indexed="8"/>
      <name val="Arial"/>
      <family val="2"/>
    </font>
    <font>
      <b/>
      <u/>
      <sz val="12"/>
      <color theme="1"/>
      <name val="Calibri (Cuerpo)"/>
    </font>
    <font>
      <sz val="12"/>
      <color theme="1"/>
      <name val="Calibri (Cuerpo)"/>
    </font>
  </fonts>
  <fills count="8">
    <fill>
      <patternFill patternType="none"/>
    </fill>
    <fill>
      <patternFill patternType="gray125"/>
    </fill>
    <fill>
      <patternFill patternType="solid">
        <fgColor theme="4" tint="0.79998168889431442"/>
        <bgColor indexed="64"/>
      </patternFill>
    </fill>
    <fill>
      <patternFill patternType="solid">
        <fgColor them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top/>
      <bottom style="thin">
        <color indexed="8"/>
      </bottom>
      <diagonal/>
    </border>
  </borders>
  <cellStyleXfs count="5">
    <xf numFmtId="0" fontId="0" fillId="0" borderId="0"/>
    <xf numFmtId="0" fontId="5" fillId="0" borderId="0" applyNumberFormat="0" applyFill="0" applyBorder="0" applyProtection="0">
      <alignment vertical="top" wrapText="1"/>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cellStyleXfs>
  <cellXfs count="57">
    <xf numFmtId="0" fontId="0" fillId="0" borderId="0" xfId="0"/>
    <xf numFmtId="0" fontId="0" fillId="0" borderId="0" xfId="0" applyAlignment="1">
      <alignment horizontal="left" vertical="center" wrapText="1"/>
    </xf>
    <xf numFmtId="0" fontId="0" fillId="0" borderId="1" xfId="0" applyBorder="1" applyAlignment="1">
      <alignment horizontal="left"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0" fontId="6" fillId="4" borderId="8" xfId="1" applyNumberFormat="1" applyFont="1" applyFill="1" applyBorder="1" applyAlignment="1">
      <alignment horizontal="center" vertical="top" wrapText="1"/>
    </xf>
    <xf numFmtId="0" fontId="3" fillId="0" borderId="1" xfId="0" applyFont="1" applyBorder="1" applyAlignment="1">
      <alignment horizontal="left" vertical="center" wrapText="1"/>
    </xf>
    <xf numFmtId="0" fontId="2" fillId="0" borderId="1" xfId="0" applyFont="1" applyBorder="1" applyAlignment="1">
      <alignment horizontal="center" vertical="center" wrapText="1"/>
    </xf>
    <xf numFmtId="22" fontId="12" fillId="0" borderId="1" xfId="0" applyNumberFormat="1" applyFont="1" applyBorder="1"/>
    <xf numFmtId="0" fontId="12" fillId="0" borderId="1" xfId="0" applyFont="1" applyBorder="1"/>
    <xf numFmtId="0" fontId="13" fillId="0" borderId="0" xfId="1" applyNumberFormat="1" applyFont="1">
      <alignment vertical="top" wrapText="1"/>
    </xf>
    <xf numFmtId="0" fontId="13" fillId="0" borderId="0" xfId="1" applyFont="1">
      <alignment vertical="top" wrapText="1"/>
    </xf>
    <xf numFmtId="0" fontId="6" fillId="3" borderId="8" xfId="1" applyNumberFormat="1" applyFont="1" applyFill="1" applyBorder="1">
      <alignment vertical="top" wrapText="1"/>
    </xf>
    <xf numFmtId="0" fontId="13" fillId="0" borderId="8" xfId="1" applyNumberFormat="1" applyFont="1" applyBorder="1" applyAlignment="1">
      <alignment horizontal="center" vertical="top" wrapText="1"/>
    </xf>
    <xf numFmtId="14" fontId="13" fillId="0" borderId="8" xfId="1" applyNumberFormat="1" applyFont="1" applyFill="1" applyBorder="1" applyAlignment="1">
      <alignment horizontal="center" vertical="top" wrapText="1"/>
    </xf>
    <xf numFmtId="41" fontId="13" fillId="0" borderId="8" xfId="2" applyFont="1" applyBorder="1" applyAlignment="1">
      <alignment horizontal="center" vertical="top"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6" fillId="6" borderId="8" xfId="1" applyNumberFormat="1" applyFont="1" applyFill="1" applyBorder="1" applyAlignment="1">
      <alignment horizontal="center" vertical="center" wrapText="1"/>
    </xf>
    <xf numFmtId="0" fontId="13" fillId="5" borderId="8" xfId="1" applyNumberFormat="1" applyFont="1" applyFill="1" applyBorder="1" applyAlignment="1">
      <alignment horizontal="center" vertical="top" wrapText="1"/>
    </xf>
    <xf numFmtId="14" fontId="13" fillId="5" borderId="8" xfId="1" applyNumberFormat="1" applyFont="1" applyFill="1" applyBorder="1" applyAlignment="1">
      <alignment horizontal="center" vertical="top" wrapText="1"/>
    </xf>
    <xf numFmtId="0" fontId="6" fillId="0" borderId="8" xfId="1" applyNumberFormat="1" applyFont="1" applyFill="1" applyBorder="1" applyAlignment="1">
      <alignment horizontal="center" vertical="center" wrapText="1"/>
    </xf>
    <xf numFmtId="0" fontId="0" fillId="0" borderId="0" xfId="0" applyAlignment="1">
      <alignment horizontal="right" vertical="center"/>
    </xf>
    <xf numFmtId="41" fontId="13" fillId="0" borderId="8" xfId="2" applyFont="1" applyFill="1" applyBorder="1" applyAlignment="1">
      <alignment horizontal="center" vertical="top" wrapText="1"/>
    </xf>
    <xf numFmtId="14" fontId="13" fillId="0" borderId="8" xfId="2" applyNumberFormat="1" applyFont="1" applyFill="1" applyBorder="1" applyAlignment="1">
      <alignment horizontal="center" vertical="top" wrapText="1"/>
    </xf>
    <xf numFmtId="0" fontId="0" fillId="0" borderId="1" xfId="0" applyBorder="1" applyAlignment="1">
      <alignment horizontal="justify" vertical="center" wrapText="1"/>
    </xf>
    <xf numFmtId="0" fontId="0" fillId="0" borderId="1" xfId="0" applyBorder="1"/>
    <xf numFmtId="0" fontId="0" fillId="0" borderId="1" xfId="0" applyBorder="1" applyAlignment="1">
      <alignment wrapText="1"/>
    </xf>
    <xf numFmtId="0" fontId="14" fillId="0" borderId="0" xfId="1" applyNumberFormat="1" applyFont="1" applyAlignment="1">
      <alignment horizontal="center" vertical="top" wrapText="1"/>
    </xf>
    <xf numFmtId="0" fontId="6" fillId="0" borderId="9" xfId="1" applyFont="1" applyBorder="1" applyAlignment="1">
      <alignment horizontal="center" vertical="center"/>
    </xf>
    <xf numFmtId="0" fontId="0" fillId="0" borderId="1" xfId="0" applyBorder="1" applyAlignment="1">
      <alignment horizontal="right" vertical="center"/>
    </xf>
    <xf numFmtId="0" fontId="0" fillId="0" borderId="0" xfId="0"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2" fillId="2" borderId="1" xfId="0" applyFont="1" applyFill="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9"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6" borderId="2"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5" borderId="1" xfId="0" applyFont="1" applyFill="1" applyBorder="1" applyAlignment="1">
      <alignment horizontal="center" vertical="center" wrapText="1"/>
    </xf>
    <xf numFmtId="0" fontId="6" fillId="7" borderId="8" xfId="1" applyNumberFormat="1" applyFont="1" applyFill="1" applyBorder="1" applyAlignment="1">
      <alignment horizontal="center" vertical="center" wrapText="1"/>
    </xf>
    <xf numFmtId="0" fontId="11"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cellXfs>
  <cellStyles count="5">
    <cellStyle name="Millares [0]" xfId="2" builtinId="6"/>
    <cellStyle name="Millares [0] 2" xfId="3" xr:uid="{00000000-0005-0000-0000-000002000000}"/>
    <cellStyle name="Millares [0] 3" xfId="4" xr:uid="{00000000-0005-0000-0000-000003000000}"/>
    <cellStyle name="Normal" xfId="0" builtinId="0"/>
    <cellStyle name="Normal 2" xfId="1"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2581275</xdr:colOff>
      <xdr:row>0</xdr:row>
      <xdr:rowOff>152400</xdr:rowOff>
    </xdr:from>
    <xdr:to>
      <xdr:col>1</xdr:col>
      <xdr:colOff>243666</xdr:colOff>
      <xdr:row>0</xdr:row>
      <xdr:rowOff>655320</xdr:rowOff>
    </xdr:to>
    <xdr:pic>
      <xdr:nvPicPr>
        <xdr:cNvPr id="3" name="Imagen 2" descr="Texto&#10;&#10;Descripción generada automáticamente">
          <a:extLst>
            <a:ext uri="{FF2B5EF4-FFF2-40B4-BE49-F238E27FC236}">
              <a16:creationId xmlns:a16="http://schemas.microsoft.com/office/drawing/2014/main" id="{12E4ECF2-EE19-4D41-9678-CB29BFA421E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81275" y="152400"/>
          <a:ext cx="2927985" cy="5029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2581275</xdr:colOff>
      <xdr:row>0</xdr:row>
      <xdr:rowOff>152400</xdr:rowOff>
    </xdr:from>
    <xdr:to>
      <xdr:col>1</xdr:col>
      <xdr:colOff>243666</xdr:colOff>
      <xdr:row>0</xdr:row>
      <xdr:rowOff>655320</xdr:rowOff>
    </xdr:to>
    <xdr:pic>
      <xdr:nvPicPr>
        <xdr:cNvPr id="2" name="Imagen 1" descr="Texto&#10;&#10;Descripción generada automáticamente">
          <a:extLst>
            <a:ext uri="{FF2B5EF4-FFF2-40B4-BE49-F238E27FC236}">
              <a16:creationId xmlns:a16="http://schemas.microsoft.com/office/drawing/2014/main" id="{2C5FCB45-6200-5549-976F-3C3EF8862A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81275" y="152400"/>
          <a:ext cx="3682191" cy="5029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B11"/>
  <sheetViews>
    <sheetView showGridLines="0" zoomScale="60" zoomScaleNormal="60" workbookViewId="0">
      <pane xSplit="1" ySplit="1" topLeftCell="B2" activePane="bottomRight" state="frozenSplit"/>
      <selection pane="topRight"/>
      <selection pane="bottomLeft"/>
      <selection pane="bottomRight" activeCell="S3" sqref="S3"/>
    </sheetView>
  </sheetViews>
  <sheetFormatPr baseColWidth="10" defaultColWidth="12" defaultRowHeight="13.8"/>
  <cols>
    <col min="1" max="1" width="2.6640625" style="13" customWidth="1"/>
    <col min="2" max="2" width="2.33203125" style="13" bestFit="1" customWidth="1"/>
    <col min="3" max="3" width="18.88671875" style="13" customWidth="1"/>
    <col min="4" max="4" width="52" style="13" customWidth="1"/>
    <col min="5" max="5" width="26.44140625" style="13" hidden="1" customWidth="1"/>
    <col min="6" max="6" width="17.109375" style="13" hidden="1" customWidth="1"/>
    <col min="7" max="7" width="12" style="13" hidden="1" customWidth="1"/>
    <col min="8" max="8" width="18.6640625" style="13" hidden="1" customWidth="1"/>
    <col min="9" max="9" width="33.88671875" style="13" hidden="1" customWidth="1"/>
    <col min="10" max="10" width="14" style="13" hidden="1" customWidth="1"/>
    <col min="11" max="11" width="36.6640625" style="13" customWidth="1"/>
    <col min="12" max="12" width="16" style="13" customWidth="1"/>
    <col min="13" max="13" width="14.6640625" style="13" customWidth="1"/>
    <col min="14" max="14" width="20.33203125" style="13" customWidth="1"/>
    <col min="15" max="15" width="17.109375" style="13" bestFit="1" customWidth="1"/>
    <col min="16" max="16" width="14" style="13" customWidth="1"/>
    <col min="17" max="17" width="14.44140625" style="13" customWidth="1"/>
    <col min="18" max="18" width="14.6640625" style="13" customWidth="1"/>
    <col min="19" max="19" width="18.44140625" style="13" customWidth="1"/>
    <col min="20" max="262" width="12" style="13" customWidth="1"/>
    <col min="263" max="16384" width="12" style="14"/>
  </cols>
  <sheetData>
    <row r="1" spans="1:19" ht="21.75" customHeight="1">
      <c r="A1" s="32" t="s">
        <v>89</v>
      </c>
      <c r="B1" s="32"/>
      <c r="C1" s="32"/>
      <c r="D1" s="32"/>
      <c r="E1" s="32"/>
      <c r="F1" s="32"/>
      <c r="G1" s="32"/>
      <c r="H1" s="32"/>
      <c r="I1" s="32"/>
      <c r="J1" s="32"/>
      <c r="K1" s="32"/>
      <c r="L1" s="32"/>
      <c r="M1" s="32"/>
      <c r="N1" s="32"/>
      <c r="O1" s="32"/>
      <c r="P1" s="32"/>
      <c r="Q1" s="32"/>
      <c r="R1" s="32"/>
      <c r="S1" s="32"/>
    </row>
    <row r="2" spans="1:19" s="13" customFormat="1" ht="27.6">
      <c r="A2" s="15"/>
      <c r="B2" s="8" t="s">
        <v>48</v>
      </c>
      <c r="C2" s="8" t="s">
        <v>49</v>
      </c>
      <c r="D2" s="8" t="s">
        <v>50</v>
      </c>
      <c r="E2" s="8" t="s">
        <v>51</v>
      </c>
      <c r="F2" s="8" t="s">
        <v>52</v>
      </c>
      <c r="G2" s="8" t="s">
        <v>53</v>
      </c>
      <c r="H2" s="8" t="s">
        <v>54</v>
      </c>
      <c r="I2" s="8" t="s">
        <v>55</v>
      </c>
      <c r="J2" s="8" t="s">
        <v>53</v>
      </c>
      <c r="K2" s="8" t="s">
        <v>99</v>
      </c>
      <c r="L2" s="8" t="s">
        <v>52</v>
      </c>
      <c r="M2" s="8" t="s">
        <v>105</v>
      </c>
      <c r="N2" s="8" t="s">
        <v>54</v>
      </c>
      <c r="O2" s="8" t="s">
        <v>55</v>
      </c>
      <c r="P2" s="8" t="s">
        <v>100</v>
      </c>
      <c r="Q2" s="8" t="s">
        <v>56</v>
      </c>
      <c r="R2" s="8" t="s">
        <v>57</v>
      </c>
      <c r="S2" s="8" t="s">
        <v>85</v>
      </c>
    </row>
    <row r="3" spans="1:19" s="13" customFormat="1" ht="38.4" customHeight="1">
      <c r="A3" s="15"/>
      <c r="B3" s="16">
        <v>1</v>
      </c>
      <c r="C3" s="11">
        <v>45168.707638888889</v>
      </c>
      <c r="D3" s="12" t="s">
        <v>116</v>
      </c>
      <c r="E3" s="16" t="s">
        <v>76</v>
      </c>
      <c r="F3" s="18">
        <v>1121827117</v>
      </c>
      <c r="G3" s="17">
        <v>38350</v>
      </c>
      <c r="H3" s="22" t="s">
        <v>79</v>
      </c>
      <c r="I3" s="22" t="s">
        <v>78</v>
      </c>
      <c r="J3" s="23">
        <v>45013</v>
      </c>
      <c r="K3" s="17" t="s">
        <v>101</v>
      </c>
      <c r="L3" s="26">
        <v>80073777</v>
      </c>
      <c r="M3" s="27">
        <v>37574</v>
      </c>
      <c r="N3" s="17" t="s">
        <v>102</v>
      </c>
      <c r="O3" s="17" t="s">
        <v>84</v>
      </c>
      <c r="P3" s="17">
        <v>45167</v>
      </c>
      <c r="Q3" s="21" t="s">
        <v>81</v>
      </c>
      <c r="R3" s="21" t="s">
        <v>81</v>
      </c>
      <c r="S3" s="53" t="s">
        <v>158</v>
      </c>
    </row>
    <row r="4" spans="1:19" s="13" customFormat="1" ht="42" customHeight="1">
      <c r="A4" s="15"/>
      <c r="B4" s="16">
        <v>2</v>
      </c>
      <c r="C4" s="11">
        <v>45169.384027777778</v>
      </c>
      <c r="D4" s="12" t="s">
        <v>115</v>
      </c>
      <c r="E4" s="16" t="s">
        <v>82</v>
      </c>
      <c r="F4" s="18">
        <v>41656868</v>
      </c>
      <c r="G4" s="17">
        <v>27776</v>
      </c>
      <c r="H4" s="22" t="s">
        <v>83</v>
      </c>
      <c r="I4" s="22" t="s">
        <v>84</v>
      </c>
      <c r="J4" s="23">
        <v>45015</v>
      </c>
      <c r="K4" s="17" t="s">
        <v>113</v>
      </c>
      <c r="L4" s="26">
        <v>76319576</v>
      </c>
      <c r="M4" s="17">
        <v>33770</v>
      </c>
      <c r="N4" s="17" t="s">
        <v>119</v>
      </c>
      <c r="O4" s="17" t="s">
        <v>78</v>
      </c>
      <c r="P4" s="17">
        <v>45168</v>
      </c>
      <c r="Q4" s="24" t="s">
        <v>150</v>
      </c>
      <c r="R4" s="24" t="s">
        <v>150</v>
      </c>
      <c r="S4" s="24" t="s">
        <v>150</v>
      </c>
    </row>
    <row r="6" spans="1:19" ht="14.4">
      <c r="G6" s="33" t="s">
        <v>86</v>
      </c>
      <c r="H6" s="33"/>
      <c r="I6" s="33"/>
      <c r="J6" s="33"/>
      <c r="K6" s="25"/>
      <c r="L6" s="25"/>
      <c r="M6" s="25"/>
      <c r="N6" s="25"/>
      <c r="O6" s="25"/>
      <c r="P6" s="25"/>
    </row>
    <row r="7" spans="1:19" ht="14.4">
      <c r="G7" s="33" t="s">
        <v>87</v>
      </c>
      <c r="H7" s="33"/>
      <c r="I7" s="33"/>
      <c r="J7" s="33"/>
      <c r="K7" s="25"/>
      <c r="L7" s="25"/>
      <c r="M7" s="25"/>
      <c r="N7" s="25"/>
      <c r="O7" s="25"/>
      <c r="P7" s="25"/>
    </row>
    <row r="8" spans="1:19" ht="14.4">
      <c r="G8" s="33" t="s">
        <v>88</v>
      </c>
      <c r="H8" s="33"/>
      <c r="I8" s="33"/>
      <c r="J8" s="33"/>
      <c r="K8" s="25"/>
      <c r="L8" s="25"/>
      <c r="M8" s="25"/>
      <c r="N8" s="25"/>
      <c r="O8" s="25"/>
      <c r="P8" s="25"/>
    </row>
    <row r="11" spans="1:19" ht="150" customHeight="1">
      <c r="Q11" s="31"/>
      <c r="R11" s="31"/>
    </row>
  </sheetData>
  <mergeCells count="5">
    <mergeCell ref="Q11:R11"/>
    <mergeCell ref="A1:S1"/>
    <mergeCell ref="G6:J6"/>
    <mergeCell ref="G7:J7"/>
    <mergeCell ref="G8:J8"/>
  </mergeCells>
  <pageMargins left="0.75" right="0.75" top="1" bottom="1" header="0.5" footer="0.5"/>
  <pageSetup orientation="portrait" r:id="rId1"/>
  <headerFooter>
    <oddFooter>&amp;L&amp;"Helvetica,Regular"&amp;12&amp;K000000	&amp;P</oddFooter>
  </headerFooter>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77"/>
  <sheetViews>
    <sheetView topLeftCell="A61" zoomScale="85" zoomScaleNormal="85" workbookViewId="0">
      <selection activeCell="A65" sqref="A65:C65"/>
    </sheetView>
  </sheetViews>
  <sheetFormatPr baseColWidth="10" defaultColWidth="11.44140625" defaultRowHeight="14.4"/>
  <cols>
    <col min="1" max="1" width="79" style="1" customWidth="1"/>
    <col min="2" max="2" width="17" style="3" customWidth="1"/>
    <col min="3" max="3" width="82.6640625" style="3" customWidth="1"/>
    <col min="4" max="4" width="4.88671875" style="3" customWidth="1"/>
    <col min="5" max="16384" width="11.44140625" style="3"/>
  </cols>
  <sheetData>
    <row r="1" spans="1:3" ht="67.650000000000006" customHeight="1">
      <c r="A1" s="34"/>
      <c r="B1" s="34"/>
      <c r="C1" s="34"/>
    </row>
    <row r="2" spans="1:3">
      <c r="A2" s="35" t="s">
        <v>125</v>
      </c>
      <c r="B2" s="35"/>
      <c r="C2" s="35"/>
    </row>
    <row r="3" spans="1:3" ht="44.25" customHeight="1">
      <c r="A3" s="36" t="s">
        <v>90</v>
      </c>
      <c r="B3" s="36"/>
      <c r="C3" s="36"/>
    </row>
    <row r="4" spans="1:3">
      <c r="A4" s="38" t="s">
        <v>97</v>
      </c>
      <c r="B4" s="39"/>
      <c r="C4" s="40"/>
    </row>
    <row r="5" spans="1:3">
      <c r="A5" s="37" t="s">
        <v>156</v>
      </c>
      <c r="B5" s="37"/>
      <c r="C5" s="37"/>
    </row>
    <row r="6" spans="1:3">
      <c r="A6" s="5" t="s">
        <v>0</v>
      </c>
      <c r="B6" s="5" t="s">
        <v>7</v>
      </c>
      <c r="C6" s="5" t="s">
        <v>2</v>
      </c>
    </row>
    <row r="7" spans="1:3" ht="12.75" customHeight="1">
      <c r="A7" s="37" t="s">
        <v>1</v>
      </c>
      <c r="B7" s="37"/>
      <c r="C7" s="37"/>
    </row>
    <row r="8" spans="1:3">
      <c r="A8" s="2" t="s">
        <v>22</v>
      </c>
      <c r="B8" s="19" t="s">
        <v>77</v>
      </c>
      <c r="C8" s="4" t="s">
        <v>58</v>
      </c>
    </row>
    <row r="9" spans="1:3" ht="42">
      <c r="A9" s="2" t="s">
        <v>59</v>
      </c>
      <c r="B9" s="19" t="s">
        <v>77</v>
      </c>
      <c r="C9" s="4" t="s">
        <v>98</v>
      </c>
    </row>
    <row r="10" spans="1:3">
      <c r="A10" s="37" t="s">
        <v>30</v>
      </c>
      <c r="B10" s="37"/>
      <c r="C10" s="37"/>
    </row>
    <row r="11" spans="1:3" ht="45" customHeight="1">
      <c r="A11" s="2" t="s">
        <v>61</v>
      </c>
      <c r="B11" s="19" t="s">
        <v>77</v>
      </c>
      <c r="C11" s="41" t="s">
        <v>103</v>
      </c>
    </row>
    <row r="12" spans="1:3">
      <c r="A12" s="6" t="s">
        <v>3</v>
      </c>
      <c r="B12" s="19" t="s">
        <v>77</v>
      </c>
      <c r="C12" s="42"/>
    </row>
    <row r="13" spans="1:3">
      <c r="A13" s="2" t="s">
        <v>62</v>
      </c>
      <c r="B13" s="19" t="s">
        <v>77</v>
      </c>
      <c r="C13" s="42"/>
    </row>
    <row r="14" spans="1:3" ht="28.8">
      <c r="A14" s="2" t="s">
        <v>63</v>
      </c>
      <c r="B14" s="19" t="s">
        <v>77</v>
      </c>
      <c r="C14" s="42"/>
    </row>
    <row r="15" spans="1:3" ht="182.1" customHeight="1">
      <c r="A15" s="2" t="s">
        <v>28</v>
      </c>
      <c r="B15" s="19" t="s">
        <v>77</v>
      </c>
      <c r="C15" s="43"/>
    </row>
    <row r="16" spans="1:3" ht="43.2">
      <c r="A16" s="2" t="s">
        <v>29</v>
      </c>
      <c r="B16" s="10" t="s">
        <v>60</v>
      </c>
      <c r="C16" s="4" t="s">
        <v>60</v>
      </c>
    </row>
    <row r="17" spans="1:3" ht="29.25" customHeight="1">
      <c r="A17" s="37" t="s">
        <v>36</v>
      </c>
      <c r="B17" s="37"/>
      <c r="C17" s="37"/>
    </row>
    <row r="18" spans="1:3" ht="26.25" customHeight="1">
      <c r="A18" s="7" t="s">
        <v>31</v>
      </c>
      <c r="B18" s="19" t="s">
        <v>77</v>
      </c>
      <c r="C18" s="44" t="s">
        <v>104</v>
      </c>
    </row>
    <row r="19" spans="1:3" ht="26.25" customHeight="1">
      <c r="A19" s="7" t="s">
        <v>32</v>
      </c>
      <c r="B19" s="19" t="s">
        <v>77</v>
      </c>
      <c r="C19" s="45"/>
    </row>
    <row r="20" spans="1:3" ht="26.25" customHeight="1">
      <c r="A20" s="7" t="s">
        <v>33</v>
      </c>
      <c r="B20" s="19" t="s">
        <v>77</v>
      </c>
      <c r="C20" s="45"/>
    </row>
    <row r="21" spans="1:3" ht="26.25" customHeight="1">
      <c r="A21" s="7" t="s">
        <v>34</v>
      </c>
      <c r="B21" s="19" t="s">
        <v>77</v>
      </c>
      <c r="C21" s="45"/>
    </row>
    <row r="22" spans="1:3" ht="26.25" customHeight="1">
      <c r="A22" s="7" t="s">
        <v>35</v>
      </c>
      <c r="B22" s="19" t="s">
        <v>77</v>
      </c>
      <c r="C22" s="46"/>
    </row>
    <row r="23" spans="1:3">
      <c r="A23" s="37" t="s">
        <v>37</v>
      </c>
      <c r="B23" s="37"/>
      <c r="C23" s="37"/>
    </row>
    <row r="24" spans="1:3" ht="57.6">
      <c r="A24" s="2" t="s">
        <v>64</v>
      </c>
      <c r="B24" s="19" t="s">
        <v>77</v>
      </c>
      <c r="C24" s="4" t="s">
        <v>106</v>
      </c>
    </row>
    <row r="25" spans="1:3">
      <c r="A25" s="37" t="s">
        <v>4</v>
      </c>
      <c r="B25" s="37"/>
      <c r="C25" s="37"/>
    </row>
    <row r="26" spans="1:3" ht="30" customHeight="1">
      <c r="A26" s="2" t="s">
        <v>40</v>
      </c>
      <c r="B26" s="4" t="s">
        <v>60</v>
      </c>
      <c r="C26" s="41" t="s">
        <v>60</v>
      </c>
    </row>
    <row r="27" spans="1:3" ht="28.8">
      <c r="A27" s="2" t="s">
        <v>39</v>
      </c>
      <c r="B27" s="4" t="s">
        <v>60</v>
      </c>
      <c r="C27" s="42"/>
    </row>
    <row r="28" spans="1:3" ht="43.2">
      <c r="A28" s="2" t="s">
        <v>41</v>
      </c>
      <c r="B28" s="4" t="s">
        <v>60</v>
      </c>
      <c r="C28" s="42"/>
    </row>
    <row r="29" spans="1:3" ht="28.8">
      <c r="A29" s="2" t="s">
        <v>42</v>
      </c>
      <c r="B29" s="4" t="s">
        <v>60</v>
      </c>
      <c r="C29" s="42"/>
    </row>
    <row r="30" spans="1:3" ht="43.2">
      <c r="A30" s="2" t="s">
        <v>43</v>
      </c>
      <c r="B30" s="4" t="s">
        <v>60</v>
      </c>
      <c r="C30" s="42"/>
    </row>
    <row r="31" spans="1:3" ht="57.6">
      <c r="A31" s="2" t="s">
        <v>44</v>
      </c>
      <c r="B31" s="4" t="s">
        <v>60</v>
      </c>
      <c r="C31" s="42"/>
    </row>
    <row r="32" spans="1:3" ht="28.8">
      <c r="A32" s="2" t="s">
        <v>38</v>
      </c>
      <c r="B32" s="4" t="s">
        <v>60</v>
      </c>
      <c r="C32" s="42"/>
    </row>
    <row r="33" spans="1:3" ht="28.8">
      <c r="A33" s="2" t="s">
        <v>45</v>
      </c>
      <c r="B33" s="4" t="s">
        <v>60</v>
      </c>
      <c r="C33" s="42"/>
    </row>
    <row r="34" spans="1:3">
      <c r="A34" s="2" t="s">
        <v>46</v>
      </c>
      <c r="B34" s="4" t="s">
        <v>60</v>
      </c>
      <c r="C34" s="43"/>
    </row>
    <row r="35" spans="1:3">
      <c r="A35" s="37" t="s">
        <v>5</v>
      </c>
      <c r="B35" s="37"/>
      <c r="C35" s="37"/>
    </row>
    <row r="36" spans="1:3" ht="115.2">
      <c r="A36" s="2" t="s">
        <v>65</v>
      </c>
      <c r="B36" s="47" t="s">
        <v>80</v>
      </c>
      <c r="C36" s="4" t="s">
        <v>157</v>
      </c>
    </row>
    <row r="37" spans="1:3" ht="43.2">
      <c r="A37" s="2" t="s">
        <v>47</v>
      </c>
      <c r="B37" s="48"/>
      <c r="C37" s="4" t="s">
        <v>157</v>
      </c>
    </row>
    <row r="38" spans="1:3">
      <c r="A38" s="2" t="s">
        <v>6</v>
      </c>
      <c r="B38" s="20" t="s">
        <v>80</v>
      </c>
      <c r="C38" s="4" t="s">
        <v>107</v>
      </c>
    </row>
    <row r="39" spans="1:3" ht="28.8">
      <c r="A39" s="2" t="s">
        <v>67</v>
      </c>
      <c r="B39" s="4" t="s">
        <v>60</v>
      </c>
      <c r="C39" s="4" t="s">
        <v>60</v>
      </c>
    </row>
    <row r="40" spans="1:3">
      <c r="A40" s="37" t="s">
        <v>8</v>
      </c>
      <c r="B40" s="37"/>
      <c r="C40" s="37"/>
    </row>
    <row r="41" spans="1:3" ht="28.8">
      <c r="A41" s="2" t="s">
        <v>9</v>
      </c>
      <c r="B41" s="19" t="s">
        <v>77</v>
      </c>
      <c r="C41" s="4" t="s">
        <v>108</v>
      </c>
    </row>
    <row r="42" spans="1:3">
      <c r="A42" s="2" t="s">
        <v>10</v>
      </c>
      <c r="B42" s="19" t="s">
        <v>77</v>
      </c>
      <c r="C42" s="4" t="s">
        <v>109</v>
      </c>
    </row>
    <row r="43" spans="1:3">
      <c r="A43" s="2" t="s">
        <v>11</v>
      </c>
      <c r="B43" s="19" t="s">
        <v>77</v>
      </c>
      <c r="C43" s="4" t="s">
        <v>68</v>
      </c>
    </row>
    <row r="44" spans="1:3">
      <c r="A44" s="37" t="s">
        <v>73</v>
      </c>
      <c r="B44" s="37"/>
      <c r="C44" s="37"/>
    </row>
    <row r="45" spans="1:3">
      <c r="A45" s="2" t="s">
        <v>12</v>
      </c>
      <c r="B45" s="19" t="s">
        <v>77</v>
      </c>
      <c r="C45" s="4" t="s">
        <v>69</v>
      </c>
    </row>
    <row r="46" spans="1:3">
      <c r="A46" s="2" t="s">
        <v>13</v>
      </c>
      <c r="B46" s="19" t="s">
        <v>77</v>
      </c>
      <c r="C46" s="4" t="s">
        <v>70</v>
      </c>
    </row>
    <row r="47" spans="1:3">
      <c r="A47" s="2" t="s">
        <v>14</v>
      </c>
      <c r="B47" s="19" t="s">
        <v>77</v>
      </c>
      <c r="C47" s="4" t="s">
        <v>71</v>
      </c>
    </row>
    <row r="48" spans="1:3">
      <c r="A48" s="2" t="s">
        <v>15</v>
      </c>
      <c r="B48" s="19" t="s">
        <v>77</v>
      </c>
      <c r="C48" s="4" t="s">
        <v>72</v>
      </c>
    </row>
    <row r="49" spans="1:7">
      <c r="A49" s="2" t="s">
        <v>16</v>
      </c>
      <c r="B49" s="19" t="s">
        <v>77</v>
      </c>
      <c r="C49" s="4" t="s">
        <v>21</v>
      </c>
    </row>
    <row r="50" spans="1:7" ht="28.8">
      <c r="A50" s="2" t="s">
        <v>17</v>
      </c>
      <c r="B50" s="19" t="s">
        <v>77</v>
      </c>
      <c r="C50" s="4" t="s">
        <v>21</v>
      </c>
    </row>
    <row r="51" spans="1:7">
      <c r="A51" s="2" t="s">
        <v>18</v>
      </c>
      <c r="B51" s="19" t="s">
        <v>77</v>
      </c>
      <c r="C51" s="4" t="s">
        <v>21</v>
      </c>
    </row>
    <row r="52" spans="1:7">
      <c r="A52" s="2" t="s">
        <v>19</v>
      </c>
      <c r="B52" s="19" t="s">
        <v>77</v>
      </c>
      <c r="C52" s="4" t="s">
        <v>21</v>
      </c>
    </row>
    <row r="53" spans="1:7">
      <c r="A53" s="2" t="s">
        <v>20</v>
      </c>
      <c r="B53" s="19" t="s">
        <v>77</v>
      </c>
      <c r="C53" s="4" t="s">
        <v>21</v>
      </c>
    </row>
    <row r="54" spans="1:7">
      <c r="A54" s="2" t="s">
        <v>74</v>
      </c>
      <c r="B54" s="19" t="s">
        <v>77</v>
      </c>
      <c r="C54" s="4" t="s">
        <v>110</v>
      </c>
    </row>
    <row r="55" spans="1:7">
      <c r="A55" s="37" t="s">
        <v>27</v>
      </c>
      <c r="B55" s="37"/>
      <c r="C55" s="37"/>
    </row>
    <row r="56" spans="1:7" ht="28.8">
      <c r="A56" s="2" t="s">
        <v>26</v>
      </c>
      <c r="B56" s="10" t="s">
        <v>111</v>
      </c>
      <c r="C56" s="4" t="s">
        <v>75</v>
      </c>
    </row>
    <row r="57" spans="1:7">
      <c r="A57" s="56" t="s">
        <v>160</v>
      </c>
      <c r="B57" s="56"/>
      <c r="C57" s="56"/>
    </row>
    <row r="58" spans="1:7" ht="15" customHeight="1">
      <c r="A58" s="36" t="s">
        <v>91</v>
      </c>
      <c r="B58" s="36"/>
      <c r="C58" s="36"/>
    </row>
    <row r="59" spans="1:7">
      <c r="A59" s="37" t="s">
        <v>154</v>
      </c>
      <c r="B59" s="37"/>
      <c r="C59" s="37"/>
    </row>
    <row r="60" spans="1:7">
      <c r="A60" s="5" t="s">
        <v>0</v>
      </c>
      <c r="B60" s="5" t="s">
        <v>7</v>
      </c>
      <c r="C60" s="5" t="s">
        <v>2</v>
      </c>
    </row>
    <row r="61" spans="1:7" ht="12.75" customHeight="1">
      <c r="A61" s="37" t="s">
        <v>23</v>
      </c>
      <c r="B61" s="37"/>
      <c r="C61" s="37"/>
    </row>
    <row r="62" spans="1:7">
      <c r="A62" s="9" t="s">
        <v>92</v>
      </c>
      <c r="B62" s="10" t="s">
        <v>7</v>
      </c>
      <c r="C62" s="29" t="s">
        <v>134</v>
      </c>
      <c r="E62" s="34"/>
      <c r="F62" s="34"/>
      <c r="G62" s="34"/>
    </row>
    <row r="63" spans="1:7">
      <c r="A63" s="9" t="s">
        <v>93</v>
      </c>
      <c r="B63" s="10" t="s">
        <v>7</v>
      </c>
      <c r="C63" s="29" t="s">
        <v>135</v>
      </c>
      <c r="E63" s="34"/>
      <c r="F63" s="34"/>
      <c r="G63" s="34"/>
    </row>
    <row r="64" spans="1:7" ht="28.8">
      <c r="A64" s="9" t="s">
        <v>94</v>
      </c>
      <c r="B64" s="10" t="s">
        <v>7</v>
      </c>
      <c r="C64" s="30" t="s">
        <v>136</v>
      </c>
      <c r="E64" s="34"/>
      <c r="F64" s="34"/>
      <c r="G64" s="34"/>
    </row>
    <row r="65" spans="1:7">
      <c r="A65" s="49" t="s">
        <v>24</v>
      </c>
      <c r="B65" s="49"/>
      <c r="C65" s="49"/>
      <c r="E65" s="34"/>
      <c r="F65" s="34"/>
      <c r="G65" s="34"/>
    </row>
    <row r="66" spans="1:7">
      <c r="A66" s="9" t="s">
        <v>95</v>
      </c>
      <c r="B66" s="20" t="s">
        <v>80</v>
      </c>
      <c r="C66" s="29" t="s">
        <v>137</v>
      </c>
      <c r="E66" s="34"/>
      <c r="F66" s="34"/>
      <c r="G66" s="34"/>
    </row>
    <row r="67" spans="1:7">
      <c r="A67" s="9" t="s">
        <v>96</v>
      </c>
      <c r="B67" s="10" t="s">
        <v>7</v>
      </c>
      <c r="C67" s="29" t="s">
        <v>138</v>
      </c>
      <c r="E67" s="34"/>
      <c r="F67" s="34"/>
      <c r="G67" s="34"/>
    </row>
    <row r="68" spans="1:7">
      <c r="A68" s="54" t="s">
        <v>159</v>
      </c>
      <c r="B68" s="55"/>
      <c r="C68" s="55"/>
    </row>
    <row r="69" spans="1:7">
      <c r="A69" s="50" t="s">
        <v>139</v>
      </c>
      <c r="B69" s="51"/>
      <c r="C69" s="51"/>
      <c r="E69" s="3">
        <f>0.09*100</f>
        <v>9</v>
      </c>
    </row>
    <row r="70" spans="1:7">
      <c r="A70" s="37" t="s">
        <v>155</v>
      </c>
      <c r="B70" s="37"/>
      <c r="C70" s="37"/>
      <c r="E70" s="3">
        <f>0.08*100</f>
        <v>8</v>
      </c>
    </row>
    <row r="71" spans="1:7">
      <c r="A71" s="5" t="s">
        <v>0</v>
      </c>
      <c r="B71" s="5" t="s">
        <v>7</v>
      </c>
      <c r="C71" s="5" t="s">
        <v>2</v>
      </c>
    </row>
    <row r="72" spans="1:7">
      <c r="A72" s="37" t="s">
        <v>25</v>
      </c>
      <c r="B72" s="37"/>
      <c r="C72" s="37"/>
    </row>
    <row r="73" spans="1:7" ht="39" customHeight="1">
      <c r="A73" s="28" t="s">
        <v>130</v>
      </c>
      <c r="B73" s="10" t="s">
        <v>77</v>
      </c>
      <c r="C73" s="2" t="s">
        <v>131</v>
      </c>
    </row>
    <row r="74" spans="1:7" ht="39" customHeight="1">
      <c r="A74" s="2" t="s">
        <v>128</v>
      </c>
      <c r="B74" s="10" t="s">
        <v>77</v>
      </c>
      <c r="C74" s="2" t="s">
        <v>132</v>
      </c>
    </row>
    <row r="75" spans="1:7" ht="43.2">
      <c r="A75" s="28" t="s">
        <v>126</v>
      </c>
      <c r="B75" s="10" t="s">
        <v>77</v>
      </c>
      <c r="C75" s="2" t="s">
        <v>129</v>
      </c>
    </row>
    <row r="76" spans="1:7" ht="33.75" customHeight="1">
      <c r="A76" s="50" t="s">
        <v>127</v>
      </c>
      <c r="B76" s="51"/>
      <c r="C76" s="51"/>
    </row>
    <row r="77" spans="1:7" ht="48" customHeight="1">
      <c r="A77" s="51" t="s">
        <v>133</v>
      </c>
      <c r="B77" s="51"/>
      <c r="C77" s="51"/>
    </row>
  </sheetData>
  <mergeCells count="30">
    <mergeCell ref="A76:C76"/>
    <mergeCell ref="A77:C77"/>
    <mergeCell ref="E62:G67"/>
    <mergeCell ref="A70:C70"/>
    <mergeCell ref="A72:C72"/>
    <mergeCell ref="A59:C59"/>
    <mergeCell ref="A61:C61"/>
    <mergeCell ref="A65:C65"/>
    <mergeCell ref="A68:C68"/>
    <mergeCell ref="A69:C69"/>
    <mergeCell ref="C26:C34"/>
    <mergeCell ref="A58:C58"/>
    <mergeCell ref="A35:C35"/>
    <mergeCell ref="B36:B37"/>
    <mergeCell ref="A40:C40"/>
    <mergeCell ref="A44:C44"/>
    <mergeCell ref="A57:C57"/>
    <mergeCell ref="A55:C55"/>
    <mergeCell ref="A10:C10"/>
    <mergeCell ref="A17:C17"/>
    <mergeCell ref="A23:C23"/>
    <mergeCell ref="A25:C25"/>
    <mergeCell ref="A4:C4"/>
    <mergeCell ref="C11:C15"/>
    <mergeCell ref="C18:C22"/>
    <mergeCell ref="A1:C1"/>
    <mergeCell ref="A2:C2"/>
    <mergeCell ref="A3:C3"/>
    <mergeCell ref="A5:C5"/>
    <mergeCell ref="A7:C7"/>
  </mergeCells>
  <pageMargins left="0.7" right="0.7" top="0.75" bottom="0.75" header="0.3" footer="0.3"/>
  <pageSetup paperSize="9" orientation="portrait" horizontalDpi="360" verticalDpi="360" r:id="rId1"/>
  <customProperties>
    <customPr name="EpmWorksheetKeyString_GUID" r:id="rId2"/>
  </customPropertie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51461-8ED2-1D46-9AD8-CBF96899A6F1}">
  <dimension ref="A1:G77"/>
  <sheetViews>
    <sheetView tabSelected="1" topLeftCell="A70" zoomScale="85" zoomScaleNormal="85" workbookViewId="0">
      <selection activeCell="C11" sqref="C11:C15"/>
    </sheetView>
  </sheetViews>
  <sheetFormatPr baseColWidth="10" defaultColWidth="11.44140625" defaultRowHeight="14.4"/>
  <cols>
    <col min="1" max="1" width="79" style="1" customWidth="1"/>
    <col min="2" max="2" width="17" style="3" customWidth="1"/>
    <col min="3" max="3" width="79.44140625" style="3" customWidth="1"/>
    <col min="4" max="4" width="4.88671875" style="3" customWidth="1"/>
    <col min="5" max="16384" width="11.44140625" style="3"/>
  </cols>
  <sheetData>
    <row r="1" spans="1:3" ht="67.650000000000006" customHeight="1">
      <c r="A1" s="34"/>
      <c r="B1" s="34"/>
      <c r="C1" s="34"/>
    </row>
    <row r="2" spans="1:3">
      <c r="A2" s="35" t="s">
        <v>125</v>
      </c>
      <c r="B2" s="35"/>
      <c r="C2" s="35"/>
    </row>
    <row r="3" spans="1:3" ht="44.25" customHeight="1">
      <c r="A3" s="36" t="s">
        <v>90</v>
      </c>
      <c r="B3" s="36"/>
      <c r="C3" s="36"/>
    </row>
    <row r="4" spans="1:3">
      <c r="A4" s="38" t="s">
        <v>117</v>
      </c>
      <c r="B4" s="39"/>
      <c r="C4" s="40"/>
    </row>
    <row r="5" spans="1:3">
      <c r="A5" s="37" t="s">
        <v>153</v>
      </c>
      <c r="B5" s="37"/>
      <c r="C5" s="37"/>
    </row>
    <row r="6" spans="1:3">
      <c r="A6" s="5" t="s">
        <v>0</v>
      </c>
      <c r="B6" s="5" t="s">
        <v>7</v>
      </c>
      <c r="C6" s="5" t="s">
        <v>2</v>
      </c>
    </row>
    <row r="7" spans="1:3" ht="12.75" customHeight="1">
      <c r="A7" s="37" t="s">
        <v>1</v>
      </c>
      <c r="B7" s="37"/>
      <c r="C7" s="37"/>
    </row>
    <row r="8" spans="1:3">
      <c r="A8" s="2" t="s">
        <v>22</v>
      </c>
      <c r="B8" s="19" t="s">
        <v>77</v>
      </c>
      <c r="C8" s="4" t="s">
        <v>58</v>
      </c>
    </row>
    <row r="9" spans="1:3" ht="42">
      <c r="A9" s="2" t="s">
        <v>59</v>
      </c>
      <c r="B9" s="19" t="s">
        <v>77</v>
      </c>
      <c r="C9" s="4" t="s">
        <v>112</v>
      </c>
    </row>
    <row r="10" spans="1:3">
      <c r="A10" s="37" t="s">
        <v>30</v>
      </c>
      <c r="B10" s="37"/>
      <c r="C10" s="37"/>
    </row>
    <row r="11" spans="1:3" ht="45" customHeight="1">
      <c r="A11" s="2" t="s">
        <v>61</v>
      </c>
      <c r="B11" s="19" t="s">
        <v>77</v>
      </c>
      <c r="C11" s="41" t="s">
        <v>124</v>
      </c>
    </row>
    <row r="12" spans="1:3">
      <c r="A12" s="6" t="s">
        <v>3</v>
      </c>
      <c r="B12" s="19" t="s">
        <v>77</v>
      </c>
      <c r="C12" s="42"/>
    </row>
    <row r="13" spans="1:3">
      <c r="A13" s="2" t="s">
        <v>62</v>
      </c>
      <c r="B13" s="19" t="s">
        <v>77</v>
      </c>
      <c r="C13" s="42"/>
    </row>
    <row r="14" spans="1:3" ht="28.8">
      <c r="A14" s="2" t="s">
        <v>63</v>
      </c>
      <c r="B14" s="19" t="s">
        <v>77</v>
      </c>
      <c r="C14" s="42"/>
    </row>
    <row r="15" spans="1:3" ht="129.6" customHeight="1">
      <c r="A15" s="2" t="s">
        <v>28</v>
      </c>
      <c r="B15" s="19" t="s">
        <v>77</v>
      </c>
      <c r="C15" s="43"/>
    </row>
    <row r="16" spans="1:3" ht="43.2">
      <c r="A16" s="2" t="s">
        <v>29</v>
      </c>
      <c r="B16" s="19" t="s">
        <v>77</v>
      </c>
      <c r="C16" s="4" t="s">
        <v>60</v>
      </c>
    </row>
    <row r="17" spans="1:3" ht="29.25" customHeight="1">
      <c r="A17" s="37" t="s">
        <v>36</v>
      </c>
      <c r="B17" s="37"/>
      <c r="C17" s="37"/>
    </row>
    <row r="18" spans="1:3" ht="26.25" customHeight="1">
      <c r="A18" s="7" t="s">
        <v>31</v>
      </c>
      <c r="B18" s="19" t="s">
        <v>77</v>
      </c>
      <c r="C18" s="44" t="s">
        <v>118</v>
      </c>
    </row>
    <row r="19" spans="1:3" ht="26.25" customHeight="1">
      <c r="A19" s="7" t="s">
        <v>32</v>
      </c>
      <c r="B19" s="19" t="s">
        <v>77</v>
      </c>
      <c r="C19" s="45"/>
    </row>
    <row r="20" spans="1:3" ht="26.25" customHeight="1">
      <c r="A20" s="7" t="s">
        <v>33</v>
      </c>
      <c r="B20" s="19" t="s">
        <v>77</v>
      </c>
      <c r="C20" s="45"/>
    </row>
    <row r="21" spans="1:3" ht="26.25" customHeight="1">
      <c r="A21" s="7" t="s">
        <v>34</v>
      </c>
      <c r="B21" s="19" t="s">
        <v>77</v>
      </c>
      <c r="C21" s="45"/>
    </row>
    <row r="22" spans="1:3" ht="26.25" customHeight="1">
      <c r="A22" s="7" t="s">
        <v>35</v>
      </c>
      <c r="B22" s="19" t="s">
        <v>77</v>
      </c>
      <c r="C22" s="46"/>
    </row>
    <row r="23" spans="1:3">
      <c r="A23" s="37" t="s">
        <v>37</v>
      </c>
      <c r="B23" s="37"/>
      <c r="C23" s="37"/>
    </row>
    <row r="24" spans="1:3" ht="57.6">
      <c r="A24" s="2" t="s">
        <v>64</v>
      </c>
      <c r="B24" s="19" t="s">
        <v>77</v>
      </c>
      <c r="C24" s="4" t="s">
        <v>114</v>
      </c>
    </row>
    <row r="25" spans="1:3">
      <c r="A25" s="37" t="s">
        <v>4</v>
      </c>
      <c r="B25" s="37"/>
      <c r="C25" s="37"/>
    </row>
    <row r="26" spans="1:3" ht="30" customHeight="1">
      <c r="A26" s="2" t="s">
        <v>40</v>
      </c>
      <c r="B26" s="4" t="s">
        <v>60</v>
      </c>
      <c r="C26" s="41" t="s">
        <v>60</v>
      </c>
    </row>
    <row r="27" spans="1:3" ht="28.8">
      <c r="A27" s="2" t="s">
        <v>39</v>
      </c>
      <c r="B27" s="4" t="s">
        <v>60</v>
      </c>
      <c r="C27" s="42"/>
    </row>
    <row r="28" spans="1:3" ht="43.2">
      <c r="A28" s="2" t="s">
        <v>41</v>
      </c>
      <c r="B28" s="4" t="s">
        <v>60</v>
      </c>
      <c r="C28" s="42"/>
    </row>
    <row r="29" spans="1:3" ht="28.8">
      <c r="A29" s="2" t="s">
        <v>42</v>
      </c>
      <c r="B29" s="4" t="s">
        <v>60</v>
      </c>
      <c r="C29" s="42"/>
    </row>
    <row r="30" spans="1:3" ht="43.2">
      <c r="A30" s="2" t="s">
        <v>43</v>
      </c>
      <c r="B30" s="4" t="s">
        <v>60</v>
      </c>
      <c r="C30" s="42"/>
    </row>
    <row r="31" spans="1:3" ht="57.6">
      <c r="A31" s="2" t="s">
        <v>44</v>
      </c>
      <c r="B31" s="4" t="s">
        <v>60</v>
      </c>
      <c r="C31" s="42"/>
    </row>
    <row r="32" spans="1:3" ht="28.8">
      <c r="A32" s="2" t="s">
        <v>38</v>
      </c>
      <c r="B32" s="4" t="s">
        <v>60</v>
      </c>
      <c r="C32" s="42"/>
    </row>
    <row r="33" spans="1:3" ht="28.8">
      <c r="A33" s="2" t="s">
        <v>45</v>
      </c>
      <c r="B33" s="4" t="s">
        <v>60</v>
      </c>
      <c r="C33" s="42"/>
    </row>
    <row r="34" spans="1:3">
      <c r="A34" s="2" t="s">
        <v>46</v>
      </c>
      <c r="B34" s="4" t="s">
        <v>60</v>
      </c>
      <c r="C34" s="43"/>
    </row>
    <row r="35" spans="1:3">
      <c r="A35" s="37" t="s">
        <v>5</v>
      </c>
      <c r="B35" s="37"/>
      <c r="C35" s="37"/>
    </row>
    <row r="36" spans="1:3" ht="115.2">
      <c r="A36" s="2" t="s">
        <v>65</v>
      </c>
      <c r="B36" s="19" t="s">
        <v>77</v>
      </c>
      <c r="C36" s="4" t="s">
        <v>120</v>
      </c>
    </row>
    <row r="37" spans="1:3" ht="43.2">
      <c r="A37" s="2" t="s">
        <v>47</v>
      </c>
      <c r="B37" s="19" t="s">
        <v>77</v>
      </c>
      <c r="C37" s="4" t="s">
        <v>151</v>
      </c>
    </row>
    <row r="38" spans="1:3">
      <c r="A38" s="2" t="s">
        <v>6</v>
      </c>
      <c r="B38" s="19" t="s">
        <v>77</v>
      </c>
      <c r="C38" s="4" t="s">
        <v>66</v>
      </c>
    </row>
    <row r="39" spans="1:3" ht="28.8">
      <c r="A39" s="2" t="s">
        <v>67</v>
      </c>
      <c r="B39" s="4" t="s">
        <v>60</v>
      </c>
      <c r="C39" s="4" t="s">
        <v>60</v>
      </c>
    </row>
    <row r="40" spans="1:3">
      <c r="A40" s="37" t="s">
        <v>8</v>
      </c>
      <c r="B40" s="37"/>
      <c r="C40" s="37"/>
    </row>
    <row r="41" spans="1:3" ht="28.8">
      <c r="A41" s="2" t="s">
        <v>9</v>
      </c>
      <c r="B41" s="19" t="s">
        <v>77</v>
      </c>
      <c r="C41" s="4" t="s">
        <v>122</v>
      </c>
    </row>
    <row r="42" spans="1:3">
      <c r="A42" s="2" t="s">
        <v>10</v>
      </c>
      <c r="B42" s="19" t="s">
        <v>77</v>
      </c>
      <c r="C42" s="4" t="s">
        <v>121</v>
      </c>
    </row>
    <row r="43" spans="1:3">
      <c r="A43" s="2" t="s">
        <v>11</v>
      </c>
      <c r="B43" s="19" t="s">
        <v>77</v>
      </c>
      <c r="C43" s="4" t="s">
        <v>68</v>
      </c>
    </row>
    <row r="44" spans="1:3">
      <c r="A44" s="37" t="s">
        <v>73</v>
      </c>
      <c r="B44" s="37"/>
      <c r="C44" s="37"/>
    </row>
    <row r="45" spans="1:3">
      <c r="A45" s="2" t="s">
        <v>12</v>
      </c>
      <c r="B45" s="19" t="s">
        <v>77</v>
      </c>
      <c r="C45" s="4" t="s">
        <v>69</v>
      </c>
    </row>
    <row r="46" spans="1:3">
      <c r="A46" s="2" t="s">
        <v>13</v>
      </c>
      <c r="B46" s="19" t="s">
        <v>77</v>
      </c>
      <c r="C46" s="4" t="s">
        <v>70</v>
      </c>
    </row>
    <row r="47" spans="1:3">
      <c r="A47" s="2" t="s">
        <v>14</v>
      </c>
      <c r="B47" s="19" t="s">
        <v>77</v>
      </c>
      <c r="C47" s="4" t="s">
        <v>71</v>
      </c>
    </row>
    <row r="48" spans="1:3">
      <c r="A48" s="2" t="s">
        <v>15</v>
      </c>
      <c r="B48" s="19" t="s">
        <v>77</v>
      </c>
      <c r="C48" s="4" t="s">
        <v>72</v>
      </c>
    </row>
    <row r="49" spans="1:7">
      <c r="A49" s="2" t="s">
        <v>16</v>
      </c>
      <c r="B49" s="19" t="s">
        <v>77</v>
      </c>
      <c r="C49" s="4" t="s">
        <v>21</v>
      </c>
    </row>
    <row r="50" spans="1:7" ht="28.8">
      <c r="A50" s="2" t="s">
        <v>17</v>
      </c>
      <c r="B50" s="19" t="s">
        <v>77</v>
      </c>
      <c r="C50" s="4" t="s">
        <v>21</v>
      </c>
    </row>
    <row r="51" spans="1:7">
      <c r="A51" s="2" t="s">
        <v>18</v>
      </c>
      <c r="B51" s="19" t="s">
        <v>77</v>
      </c>
      <c r="C51" s="4" t="s">
        <v>21</v>
      </c>
    </row>
    <row r="52" spans="1:7">
      <c r="A52" s="2" t="s">
        <v>19</v>
      </c>
      <c r="B52" s="19" t="s">
        <v>77</v>
      </c>
      <c r="C52" s="4" t="s">
        <v>21</v>
      </c>
    </row>
    <row r="53" spans="1:7">
      <c r="A53" s="2" t="s">
        <v>20</v>
      </c>
      <c r="B53" s="19" t="s">
        <v>77</v>
      </c>
      <c r="C53" s="4" t="s">
        <v>21</v>
      </c>
    </row>
    <row r="54" spans="1:7">
      <c r="A54" s="2" t="s">
        <v>74</v>
      </c>
      <c r="B54" s="19" t="s">
        <v>77</v>
      </c>
      <c r="C54" s="4" t="s">
        <v>123</v>
      </c>
    </row>
    <row r="55" spans="1:7">
      <c r="A55" s="37" t="s">
        <v>27</v>
      </c>
      <c r="B55" s="37"/>
      <c r="C55" s="37"/>
    </row>
    <row r="56" spans="1:7" ht="28.8">
      <c r="A56" s="2" t="s">
        <v>26</v>
      </c>
      <c r="B56" s="10" t="s">
        <v>111</v>
      </c>
      <c r="C56" s="4" t="s">
        <v>75</v>
      </c>
    </row>
    <row r="57" spans="1:7" ht="15" customHeight="1">
      <c r="A57" s="52" t="s">
        <v>152</v>
      </c>
      <c r="B57" s="52"/>
      <c r="C57" s="52"/>
    </row>
    <row r="58" spans="1:7" ht="15" customHeight="1">
      <c r="A58" s="36" t="s">
        <v>91</v>
      </c>
      <c r="B58" s="36"/>
      <c r="C58" s="36"/>
    </row>
    <row r="59" spans="1:7">
      <c r="A59" s="37" t="s">
        <v>154</v>
      </c>
      <c r="B59" s="37"/>
      <c r="C59" s="37"/>
    </row>
    <row r="60" spans="1:7">
      <c r="A60" s="5" t="s">
        <v>0</v>
      </c>
      <c r="B60" s="5" t="s">
        <v>7</v>
      </c>
      <c r="C60" s="5" t="s">
        <v>2</v>
      </c>
    </row>
    <row r="61" spans="1:7" ht="12.75" customHeight="1">
      <c r="A61" s="37" t="s">
        <v>23</v>
      </c>
      <c r="B61" s="37"/>
      <c r="C61" s="37"/>
    </row>
    <row r="62" spans="1:7">
      <c r="A62" s="9" t="s">
        <v>92</v>
      </c>
      <c r="B62" s="19" t="s">
        <v>77</v>
      </c>
      <c r="C62" s="29" t="s">
        <v>140</v>
      </c>
      <c r="E62" s="34"/>
      <c r="F62" s="34"/>
      <c r="G62" s="34"/>
    </row>
    <row r="63" spans="1:7">
      <c r="A63" s="9" t="s">
        <v>93</v>
      </c>
      <c r="B63" s="19" t="s">
        <v>77</v>
      </c>
      <c r="C63" s="29" t="s">
        <v>141</v>
      </c>
      <c r="E63" s="34"/>
      <c r="F63" s="34"/>
      <c r="G63" s="34"/>
    </row>
    <row r="64" spans="1:7" ht="28.8">
      <c r="A64" s="9" t="s">
        <v>94</v>
      </c>
      <c r="B64" s="19" t="s">
        <v>77</v>
      </c>
      <c r="C64" s="30" t="s">
        <v>142</v>
      </c>
      <c r="E64" s="34"/>
      <c r="F64" s="34"/>
      <c r="G64" s="34"/>
    </row>
    <row r="65" spans="1:7">
      <c r="A65" s="49" t="s">
        <v>24</v>
      </c>
      <c r="B65" s="49"/>
      <c r="C65" s="49"/>
      <c r="E65" s="34"/>
      <c r="F65" s="34"/>
      <c r="G65" s="34"/>
    </row>
    <row r="66" spans="1:7">
      <c r="A66" s="9" t="s">
        <v>95</v>
      </c>
      <c r="B66" s="19" t="s">
        <v>77</v>
      </c>
      <c r="C66" s="29" t="s">
        <v>143</v>
      </c>
      <c r="E66" s="34"/>
      <c r="F66" s="34"/>
      <c r="G66" s="34"/>
    </row>
    <row r="67" spans="1:7">
      <c r="A67" s="9" t="s">
        <v>96</v>
      </c>
      <c r="B67" s="19" t="s">
        <v>77</v>
      </c>
      <c r="C67" s="29" t="s">
        <v>144</v>
      </c>
      <c r="E67" s="34"/>
      <c r="F67" s="34"/>
      <c r="G67" s="34"/>
    </row>
    <row r="68" spans="1:7">
      <c r="A68" s="50" t="s">
        <v>152</v>
      </c>
      <c r="B68" s="51"/>
      <c r="C68" s="51"/>
    </row>
    <row r="69" spans="1:7">
      <c r="A69" s="50" t="s">
        <v>139</v>
      </c>
      <c r="B69" s="51"/>
      <c r="C69" s="51"/>
    </row>
    <row r="70" spans="1:7">
      <c r="A70" s="37" t="s">
        <v>155</v>
      </c>
      <c r="B70" s="37"/>
      <c r="C70" s="37"/>
    </row>
    <row r="71" spans="1:7">
      <c r="A71" s="5" t="s">
        <v>0</v>
      </c>
      <c r="B71" s="5" t="s">
        <v>7</v>
      </c>
      <c r="C71" s="5" t="s">
        <v>2</v>
      </c>
    </row>
    <row r="72" spans="1:7">
      <c r="A72" s="37" t="s">
        <v>25</v>
      </c>
      <c r="B72" s="37"/>
      <c r="C72" s="37"/>
    </row>
    <row r="73" spans="1:7" ht="120.6" customHeight="1">
      <c r="A73" s="28" t="s">
        <v>130</v>
      </c>
      <c r="B73" s="10" t="s">
        <v>145</v>
      </c>
      <c r="C73" s="28" t="s">
        <v>146</v>
      </c>
    </row>
    <row r="74" spans="1:7" ht="28.8">
      <c r="A74" s="2" t="s">
        <v>128</v>
      </c>
      <c r="B74" s="10" t="s">
        <v>77</v>
      </c>
      <c r="C74" s="2" t="s">
        <v>147</v>
      </c>
    </row>
    <row r="75" spans="1:7" ht="43.2">
      <c r="A75" s="28" t="s">
        <v>126</v>
      </c>
      <c r="B75" s="10" t="s">
        <v>77</v>
      </c>
      <c r="C75" s="28" t="s">
        <v>148</v>
      </c>
    </row>
    <row r="76" spans="1:7" ht="29.4" customHeight="1">
      <c r="A76" s="50" t="s">
        <v>149</v>
      </c>
      <c r="B76" s="51"/>
      <c r="C76" s="51"/>
    </row>
    <row r="77" spans="1:7" ht="39.75" customHeight="1">
      <c r="A77" s="51" t="s">
        <v>133</v>
      </c>
      <c r="B77" s="51"/>
      <c r="C77" s="51"/>
    </row>
  </sheetData>
  <mergeCells count="29">
    <mergeCell ref="A77:C77"/>
    <mergeCell ref="A25:C25"/>
    <mergeCell ref="A1:C1"/>
    <mergeCell ref="A2:C2"/>
    <mergeCell ref="A3:C3"/>
    <mergeCell ref="A4:C4"/>
    <mergeCell ref="A5:C5"/>
    <mergeCell ref="A7:C7"/>
    <mergeCell ref="A10:C10"/>
    <mergeCell ref="C11:C15"/>
    <mergeCell ref="A17:C17"/>
    <mergeCell ref="C18:C22"/>
    <mergeCell ref="A23:C23"/>
    <mergeCell ref="A76:C76"/>
    <mergeCell ref="A68:C68"/>
    <mergeCell ref="A69:C69"/>
    <mergeCell ref="A70:C70"/>
    <mergeCell ref="A72:C72"/>
    <mergeCell ref="E62:G67"/>
    <mergeCell ref="A65:C65"/>
    <mergeCell ref="C26:C34"/>
    <mergeCell ref="A35:C35"/>
    <mergeCell ref="A40:C40"/>
    <mergeCell ref="A44:C44"/>
    <mergeCell ref="A55:C55"/>
    <mergeCell ref="A57:C57"/>
    <mergeCell ref="A58:C58"/>
    <mergeCell ref="A59:C59"/>
    <mergeCell ref="A61:C61"/>
  </mergeCells>
  <pageMargins left="0.7" right="0.7" top="0.75" bottom="0.75" header="0.3" footer="0.3"/>
  <pageSetup paperSize="9" orientation="portrait" horizontalDpi="360" verticalDpi="360"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Resumen</vt:lpstr>
      <vt:lpstr>Propononte AMERICAN OUTSOURCING</vt:lpstr>
      <vt:lpstr>Propononte INSITEL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Danna</dc:creator>
  <cp:lastModifiedBy>SERGIO ANDRES HERNANDEZ</cp:lastModifiedBy>
  <dcterms:created xsi:type="dcterms:W3CDTF">2020-09-21T16:52:56Z</dcterms:created>
  <dcterms:modified xsi:type="dcterms:W3CDTF">2023-09-15T15:38:20Z</dcterms:modified>
</cp:coreProperties>
</file>