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C026B480-071E-DA80-A48C-D3F380F32C35}"/>
  <workbookPr codeName="ThisWorkbook"/>
  <mc:AlternateContent xmlns:mc="http://schemas.openxmlformats.org/markup-compatibility/2006">
    <mc:Choice Requires="x15">
      <x15ac:absPath xmlns:x15ac="http://schemas.microsoft.com/office/spreadsheetml/2010/11/ac" url="https://d.docs.live.net/5f7fd7a07a15f134/Desktop/Invias 2023/Procesos Asignados/SA/SA-MC-DEO-SVR-015-2023/Para Publicar/"/>
    </mc:Choice>
  </mc:AlternateContent>
  <xr:revisionPtr revIDLastSave="9" documentId="8_{7B1B8EB6-4317-4BA6-8BCD-E8E1451E2D06}" xr6:coauthVersionLast="47" xr6:coauthVersionMax="47" xr10:uidLastSave="{9D51D353-38BB-43AA-B86F-7E310B1FDC14}"/>
  <bookViews>
    <workbookView xWindow="-120" yWindow="-120" windowWidth="20730" windowHeight="11040" tabRatio="789" xr2:uid="{00000000-000D-0000-FFFF-FFFF00000000}"/>
  </bookViews>
  <sheets>
    <sheet name="RESUMEN" sheetId="13" r:id="rId1"/>
    <sheet name="VR-PROP" sheetId="15" r:id="rId2"/>
    <sheet name="FORMULA" sheetId="107" r:id="rId3"/>
    <sheet name="Listas" sheetId="106" state="hidden" r:id="rId4"/>
  </sheets>
  <definedNames>
    <definedName name="_xlnm._FilterDatabase" localSheetId="1" hidden="1">'VR-PROP'!$I$58:$K$62</definedName>
    <definedName name="DEPENDENCIAS">Listas!$B$2:$B$25</definedName>
    <definedName name="METEVA">Listas!$D$2:$D$7</definedName>
    <definedName name="RESULTADO">Listas!$C$2:$C$4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alcChain>
</file>

<file path=xl/sharedStrings.xml><?xml version="1.0" encoding="utf-8"?>
<sst xmlns="http://schemas.openxmlformats.org/spreadsheetml/2006/main" count="942" uniqueCount="182">
  <si>
    <t>PRESUPUESTO OFICIAL</t>
  </si>
  <si>
    <t>UNIDAD</t>
  </si>
  <si>
    <t>P/UNIT</t>
  </si>
  <si>
    <t>VR PARCIAL</t>
  </si>
  <si>
    <t>PU vs PO</t>
  </si>
  <si>
    <t>PUNTAJE</t>
  </si>
  <si>
    <t>PROPONENTE</t>
  </si>
  <si>
    <t>CANTIDAD</t>
  </si>
  <si>
    <t>NO ADMISIBLE</t>
  </si>
  <si>
    <t>ADMISIBLE</t>
  </si>
  <si>
    <t>No.</t>
  </si>
  <si>
    <t>PROP. No.</t>
  </si>
  <si>
    <t>RECHAZO</t>
  </si>
  <si>
    <t>Ítem
Pago</t>
  </si>
  <si>
    <t>RESULTADO FINAL DEL PROCESO DE EVALUACIÓN</t>
  </si>
  <si>
    <t>CALIFICACIÓN OBTENIDA</t>
  </si>
  <si>
    <t>PUNTAJES OTORGADOS A LOS SIGUIENTES CRITERIOS:</t>
  </si>
  <si>
    <t>TOTALES</t>
  </si>
  <si>
    <t>INSTITUTO NACIONAL DE VÍAS</t>
  </si>
  <si>
    <t>DIRECCIÓN GENERAL</t>
  </si>
  <si>
    <t>DEPENDENCIAS</t>
  </si>
  <si>
    <t>ID</t>
  </si>
  <si>
    <t>CUADRO No. 1</t>
  </si>
  <si>
    <t>CUADRO No. 3</t>
  </si>
  <si>
    <t>DETERMINACIÓN DEL PUNTAJE POR VALOR DE LA PROPUESTA</t>
  </si>
  <si>
    <t>($)</t>
  </si>
  <si>
    <t>RESULTADO</t>
  </si>
  <si>
    <t>CONSECUTIVO</t>
  </si>
  <si>
    <t>NOTAS ACLARATORIAS PARA RECHAZO DE LA PROPUESTA ECONÓMICA</t>
  </si>
  <si>
    <t>TOTAL</t>
  </si>
  <si>
    <t>VR PARCIAL
(1)</t>
  </si>
  <si>
    <t>Determinación del Método para la Ponderación de la Propuesta Económica</t>
  </si>
  <si>
    <t xml:space="preserve">Valor = </t>
  </si>
  <si>
    <t>CENTESIMAS =</t>
  </si>
  <si>
    <t>Parámetros para la ponderación de la propuesta económica</t>
  </si>
  <si>
    <t>Número de propuestas válidas</t>
  </si>
  <si>
    <t>Puntaje propuesta Económica</t>
  </si>
  <si>
    <t>Mínimo</t>
  </si>
  <si>
    <t>Menor Valor (Vmin)</t>
  </si>
  <si>
    <t>Mediana= Me</t>
  </si>
  <si>
    <t>Presupuesto Oficial</t>
  </si>
  <si>
    <t>Estadistico usado para ponderar :</t>
  </si>
  <si>
    <t>(Puntos)</t>
  </si>
  <si>
    <t>PONDERACIÓN</t>
  </si>
  <si>
    <t>Apoyo a la industria nacional</t>
  </si>
  <si>
    <t>PROPONENTE NÚMERO</t>
  </si>
  <si>
    <t>NOMBRE PROPONENTE</t>
  </si>
  <si>
    <t>Factor de Calidad</t>
  </si>
  <si>
    <t>NOTAS ACLARATORIAS DE LA PROPUESTA ECONÓMICA</t>
  </si>
  <si>
    <t>Último Método Utilizado</t>
  </si>
  <si>
    <t>MÉTODOS DE EVALUACIÓN</t>
  </si>
  <si>
    <t>MENOR VALOR</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</si>
  <si>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</si>
  <si>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</si>
  <si>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</si>
  <si>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</si>
  <si>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</si>
  <si>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</si>
  <si>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</si>
  <si>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</si>
  <si>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</si>
  <si>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</si>
  <si>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</si>
  <si>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</si>
  <si>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NO APLICA</t>
  </si>
  <si>
    <t>DIRECCIÓN OPERATIVA</t>
  </si>
  <si>
    <t>NO MODIFICAR</t>
  </si>
  <si>
    <t>ADMINISTRACIÓN</t>
  </si>
  <si>
    <t>IMPREVISTOS</t>
  </si>
  <si>
    <t>UTILIDAD</t>
  </si>
  <si>
    <t>AIU</t>
  </si>
  <si>
    <t>PROPUESTA ECONÓMICA CORREGIDA</t>
  </si>
  <si>
    <t>PROPUESTA ECONÓMICA INICIAL</t>
  </si>
  <si>
    <t>VALOR INICIAL DE LA PROPUESTA ECONÓMICA SEGÚN FORMULARIO No. 1</t>
  </si>
  <si>
    <t>¿Número de Propuestas Válidas es Par o Impar?</t>
  </si>
  <si>
    <t>DESCRIPCIÓN</t>
  </si>
  <si>
    <t>MEDIANA CON VALOR ABSOLUTO</t>
  </si>
  <si>
    <t>MEDIA ARITMÉTICA BAJA</t>
  </si>
  <si>
    <t>Media Aritmética = X</t>
  </si>
  <si>
    <t>1. Mediana con Valor Absoluto</t>
  </si>
  <si>
    <t>3. Media Aritmética Baja</t>
  </si>
  <si>
    <r>
      <t>Media artimética baja (X</t>
    </r>
    <r>
      <rPr>
        <b/>
        <sz val="6"/>
        <rFont val="Arial"/>
        <family val="2"/>
      </rPr>
      <t>B</t>
    </r>
    <r>
      <rPr>
        <b/>
        <sz val="8"/>
        <rFont val="Arial"/>
        <family val="2"/>
      </rPr>
      <t>)</t>
    </r>
  </si>
  <si>
    <t>CUADRO No. 2 - VERIFICACIÓN DE LAS PROPUESTAS ECONÓMICAS</t>
  </si>
  <si>
    <t>*</t>
  </si>
  <si>
    <t>MOVILIZAR</t>
  </si>
  <si>
    <t>INMOVILIZAR</t>
  </si>
  <si>
    <t>Media geométrica aproximada a números enteros = Mg</t>
  </si>
  <si>
    <t>Valor de la Propuesta más cercana al valor de la Media Geometrica:</t>
  </si>
  <si>
    <t>4. Menor Valor</t>
  </si>
  <si>
    <t xml:space="preserve">2. Media Geométrica </t>
  </si>
  <si>
    <t>PROPUESTA</t>
  </si>
  <si>
    <t>MEDIA GEOMÉTRICA</t>
  </si>
  <si>
    <t>0 ó -1</t>
  </si>
  <si>
    <t>SUBDIRECCION DE PROCESOS DE SELECCIÓN CONTRACTUALES</t>
  </si>
  <si>
    <t>DIRECCIÓN JURIDICA</t>
  </si>
  <si>
    <t>Emprendimientos y empresas de mujeres</t>
  </si>
  <si>
    <t>Mipyme</t>
  </si>
  <si>
    <t>TIENE DESCUENTO POR MULTAS Y/O SANCIONES?</t>
  </si>
  <si>
    <t>SI / NO</t>
  </si>
  <si>
    <t>MÉTODO =</t>
  </si>
  <si>
    <t>DIRECCIÓN TERRITORIAL TOLIMA</t>
  </si>
  <si>
    <t>DIRECCIÓN JURÍDICA</t>
  </si>
  <si>
    <t>SUBDIRECCIÓN DE PROCESOS DE SELECCIÓN CONTRACTUALES</t>
  </si>
  <si>
    <t>LOTE A EJECUTAR</t>
  </si>
  <si>
    <t>No. de Lotes del Proceso</t>
  </si>
  <si>
    <t>m3</t>
  </si>
  <si>
    <t>m2</t>
  </si>
  <si>
    <t>600.1.1</t>
  </si>
  <si>
    <t>630.6</t>
  </si>
  <si>
    <t>Excavaciones varias sin clasificar</t>
  </si>
  <si>
    <t>m</t>
  </si>
  <si>
    <t>Acero de refuerzo Fy=420 MPa (incluye transporte)</t>
  </si>
  <si>
    <t>kg</t>
  </si>
  <si>
    <t>SUBTOTAL</t>
  </si>
  <si>
    <t>BÁSICO DE OBRAS (A)</t>
  </si>
  <si>
    <t>PROVISIÓN PARA OBRAS COMPLEMENTARIAS Y/O ADICIONALES (B)</t>
  </si>
  <si>
    <t>SUBTOTAL OBRAS (C) = A + B</t>
  </si>
  <si>
    <t>PROVISIÓN PARA AJUSTES (D)</t>
  </si>
  <si>
    <t xml:space="preserve">PROVISIÓN PARA JORNADAS DE TRABAJO 24 HORAS DIARIAS 7 DÍAS DE LA SEMANA (E) </t>
  </si>
  <si>
    <t>VALOR BÁSICO DEL CONTRATO, INCLUYE OBRAS COMPLEMENTARIAS Y AJUSTES (F) = C + D + E</t>
  </si>
  <si>
    <t>VALOR IVA (19% SOBRE UTILIDAD DE LA OBRA) (G)</t>
  </si>
  <si>
    <t>VALOR OBRAS (INCLUYE IVA) (H) = F + G</t>
  </si>
  <si>
    <t>VALOR TOTAL = H + K + L</t>
  </si>
  <si>
    <t>REVISIÓN, AJUSTE Y/O ACTUALIZACIÓN Y/O MODIFICACIÓN Y/O COMPLEMENTACIÓN DE LOS ESTUDIOS Y DISEÑOS Y/O ELABORACIÓN DEL CÁLCULO DE LA ESTRUCTURA DEL PAVIMENTO Y/O CÁLCULOS ESTRUCTURAL (I)</t>
  </si>
  <si>
    <t>IVA - REVISIÓN, AJUSTE Y/O ACTUALIZACIÓN Y/O MODIFICACIÓN Y/O COMPLEMENTACIÓN DE LOS ESTUDIOS Y DISEÑOS Y/O ELABORACIÓN DEL CÁLCULO DE LA ESTRUCTURA DEL PAVIMENTO Y/O CÁLCULOS ESTRUCTURAL (J)</t>
  </si>
  <si>
    <t>TOTAL REVISIÓN, AJUSTE Y/O ACTUALIZACIÓN Y/O MODIFICACIÓN Y/O COMPLEMENTACIÓN DE LOS ESTUDIOS Y DISEÑOS Y/O ELABORACIÓN DEL CÁLCULO DE LA ESTRUCTURA DEL PAVIMENTO Y/O CÁLCULOS ESTRUCTURAL (K) = I + J</t>
  </si>
  <si>
    <t>SELECCIÓN ABREVIADA DE MENOR CUANTÍA No. SA-MC-DEO-SVR-015-2023</t>
  </si>
  <si>
    <t>OBJETO: “MEJORAMIENTO Y MANTENIMIENTO DE LA VÍA TERCIARIA EN EL SECTOR LA AMOLADORA - El LIMÓN MACIEGAL EN EL MUNICIPIO DE LA MERCED DEPARTAMENTO DE CALDAS COLOMBIA RURAL”</t>
  </si>
  <si>
    <t>TRM DEL SEGUNDO DÍA HÁBIL DESPUÉS DEL CIERRE DEL PROCESO</t>
  </si>
  <si>
    <t>CONSTRUCCIÓN DE ALCANTARILLA DE PVC 36"</t>
  </si>
  <si>
    <t>610.1.1P</t>
  </si>
  <si>
    <t>630.4.1</t>
  </si>
  <si>
    <t>640.1.1</t>
  </si>
  <si>
    <t>Relleno para estructuras con material de la excavación</t>
  </si>
  <si>
    <t>Concreto resistencia f'c 21 Mpa (D)</t>
  </si>
  <si>
    <t>Concreto resistencia f'c 14 Mpa (F)</t>
  </si>
  <si>
    <t>Tubería de plástico tipo ASTM F 794, norma NTC-5055 de diámetro 900 mm</t>
  </si>
  <si>
    <t>600.1.2</t>
  </si>
  <si>
    <t>600.2.1</t>
  </si>
  <si>
    <t>630.4.2</t>
  </si>
  <si>
    <t>610.1.2P</t>
  </si>
  <si>
    <t>640.1.2</t>
  </si>
  <si>
    <t>466.2P</t>
  </si>
  <si>
    <t>CONSTRUCCIÓN DE PLACA HUELLA EN CONCRETO</t>
  </si>
  <si>
    <t>Excavaciones Varias en roca en seco</t>
  </si>
  <si>
    <t>Subbase Granular clase C</t>
  </si>
  <si>
    <t>Concreto resistencia f'c 21 Mpa (D) para placa huella</t>
  </si>
  <si>
    <t>Concreto Ciclópeo ( concreto resistencia 14 MPa (F) 60% concreto-40% agregado ciclópeo).</t>
  </si>
  <si>
    <t>Sello de juntas con material bituminoso</t>
  </si>
  <si>
    <t>MANTENIMIENTO PERIÓDICO</t>
  </si>
  <si>
    <t>211.1</t>
  </si>
  <si>
    <t>Remoción de derrumbes</t>
  </si>
  <si>
    <t>Conformación de la Calzada existente</t>
  </si>
  <si>
    <t>Afirmado</t>
  </si>
  <si>
    <t>GESTIÓN SOCIAL Y/O AMBIENTAL (Incluye IVA) (L)</t>
  </si>
  <si>
    <t>ANOTACIÓN EN  RNOCI
SI = MENOS 1 PUNTO
NO = 0 PUNTOS</t>
  </si>
  <si>
    <t>CONSORCIO EMAUS</t>
  </si>
  <si>
    <t>UNIÓN TEMPORAL SI 2023</t>
  </si>
  <si>
    <t>CONSORCIO AZ INGENIERÍA Y CONSTRUCCIÓN</t>
  </si>
  <si>
    <t>CONSORCIO EUROCAIS</t>
  </si>
  <si>
    <t>CONSORCIO JP - CR</t>
  </si>
  <si>
    <t>CONSTRUCTORA CIVILCOL S.A.S.</t>
  </si>
  <si>
    <t>LLANO LOAIZA S.A.S.</t>
  </si>
  <si>
    <t>OLMEDA S.A.S.</t>
  </si>
  <si>
    <t>CONSORCIO FJVV &amp; INNSOLUTIONS</t>
  </si>
  <si>
    <t>CONSTRUAMBIENTAL DE COLOMBIA S.A.S.</t>
  </si>
  <si>
    <t>UNIÓN TEMPORAL HE&amp;A</t>
  </si>
  <si>
    <t>CONSORCIO JC</t>
  </si>
  <si>
    <t>JUAN CARLOS BRICEÑO CHAVES</t>
  </si>
  <si>
    <t>INGESOLUCIONES - INGENIERÍA Y SOLUCIONES S.A.S. BIC</t>
  </si>
  <si>
    <t>JOSÉ CEPEDA VEGA</t>
  </si>
  <si>
    <t>NO</t>
  </si>
  <si>
    <t>KAZ CONSTRUCTORES Y CONSULTORES S.A.S.</t>
  </si>
  <si>
    <t/>
  </si>
  <si>
    <t>SE REALIZÓ CORRECCIÓN ARITMÉTICA SOBRE EL VALOR TOTAL DE LA OFERTA POR LA PRESENTACIÓN DE VALORES UNITARIOS CON DECIMALES.</t>
  </si>
  <si>
    <t>DESCARTADO</t>
  </si>
  <si>
    <t>VALOR OK</t>
  </si>
  <si>
    <t>Impar</t>
  </si>
  <si>
    <t>Valor de la Mediana</t>
  </si>
  <si>
    <t>VÁLIDA</t>
  </si>
  <si>
    <t>NO VÁLIDA</t>
  </si>
  <si>
    <t>SE DEBE HACER CORRECCIÓN ARITMÉTICA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</si>
</sst>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4" formatCode="_-&quot;$&quot;\ * #,##0.00_-;\-&quot;$&quot;\ * #,##0.00_-;_-&quot;$&quot;\ *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7" formatCode="_ [$€-2]\ * #,##0.00_ ;_ [$€-2]\ * \-#,##0.00_ ;_ [$€-2]\ * &quot;-&quot;??_ "/>
    <numFmt numFmtId="179" formatCode="_([$$-240A]\ * #,##0.00_);_([$$-240A]\ * \(#,##0.00\);_([$$-240A]\ * &quot;-&quot;??_);_(@_)"/>
    <numFmt numFmtId="180" formatCode="_-* #,##0\ _P_t_s_-;\-* #,##0\ _P_t_s_-;_-* &quot;-&quot;??\ _P_t_s_-;_-@_-"/>
    <numFmt numFmtId="181" formatCode="0.0000000000000"/>
    <numFmt numFmtId="182" formatCode="##0"/>
    <numFmt numFmtId="183" formatCode="0.000"/>
    <numFmt numFmtId="184" formatCode="0.0000"/>
    <numFmt numFmtId="185" formatCode="0.00%;\-0.00%;&quot;&quot;"/>
    <numFmt numFmtId="186" formatCode="&quot;$&quot;#,##0\ ;\(&quot;$&quot;#,##0\)"/>
    <numFmt numFmtId="187" formatCode="\(0%\)"/>
    <numFmt numFmtId="188" formatCode="d\ \d\e\ mmmm\ \d\e\ yyyy"/>
    <numFmt numFmtId="189" formatCode="000\°00&quot;´&quot;00&quot;´´&quot;"/>
    <numFmt numFmtId="190" formatCode="0%;\-0%;&quot;&quot;"/>
    <numFmt numFmtId="191" formatCode="#0&quot;.&quot;000&quot;´&quot;000&quot;.&quot;000"/>
    <numFmt numFmtId="192" formatCode="##0&quot;.&quot;000"/>
    <numFmt numFmtId="193" formatCode="&quot;$&quot;\ #,##0.00"/>
    <numFmt numFmtId="194" formatCode="#,##0.0000"/>
    <numFmt numFmtId="195" formatCode="_-* #,##0.00\ _P_t_a_-;\-* #,##0.00\ _P_t_a_-;_-* &quot;-&quot;??\ _P_t_a_-;_-@_-"/>
    <numFmt numFmtId="196" formatCode="_ * #,##0.00_ ;_ * \-#,##0.00_ ;_ * &quot;-&quot;??_ ;_ @_ "/>
    <numFmt numFmtId="197" formatCode="##0&quot;´&quot;000&quot;.&quot;000"/>
    <numFmt numFmtId="198" formatCode="[$$-240A]\ #,##0.00"/>
    <numFmt numFmtId="199" formatCode="_ &quot;$&quot;* #,##0.00_ ;_ &quot;$&quot;* \-#,##0.00_ ;_ &quot;$&quot;* &quot;-&quot;??_ ;_ @_ "/>
    <numFmt numFmtId="200" formatCode="#.##\ \K\g"/>
    <numFmt numFmtId="201" formatCode="_(* #,##0.0_);_(* \(#,##0.0\);_(* &quot;-&quot;??_);_(@_)"/>
    <numFmt numFmtId="202" formatCode="#0&quot;.&quot;"/>
    <numFmt numFmtId="203" formatCode="0.0%;\-0.0%;&quot;&quot;"/>
    <numFmt numFmtId="204" formatCode="_([$€]* #,##0.00_);_([$€]* \(#,##0.00\);_([$€]* &quot;-&quot;??_);_(@_)"/>
    <numFmt numFmtId="205" formatCode="&quot;$&quot;\ #,##0.00;&quot;$&quot;\ \-#,##0.00"/>
    <numFmt numFmtId="206" formatCode="0\+000"/>
    <numFmt numFmtId="207" formatCode="#,##0.0000000"/>
    <numFmt numFmtId="208" formatCode="_([$$-240A]\ * #,##0.0000000_);_([$$-240A]\ * \(#,##0.0000000\);_([$$-240A]\ * &quot;-&quot;??_);_(@_)"/>
    <numFmt numFmtId="209" formatCode="&quot;MODULO No. &quot;0&quot;→→&quot;"/>
    <numFmt numFmtId="210" formatCode="&quot;No. &quot;0"/>
    <numFmt numFmtId="211" formatCode="0&quot; Puntos&quot;"/>
    <numFmt numFmtId="212" formatCode="0&quot; LOTE(S)&quot;"/>
    <numFmt numFmtId="213" formatCode="0.000%"/>
  </numFmts>
  <fonts count="63">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color theme="0"/>
      <name val="Arial"/>
      <family val="2"/>
    </font>
    <font>
      <b/>
      <sz val="11"/>
      <color theme="2"/>
      <name val="Arial"/>
      <family val="2"/>
    </font>
    <font>
      <b/>
      <sz val="25"/>
      <color rgb="FF0000FF"/>
      <name val="Swis721 BdCnOul BT"/>
      <family val="5"/>
    </font>
    <font>
      <b/>
      <sz val="24"/>
      <name val="Arial"/>
      <family val="2"/>
    </font>
    <font>
      <sz val="5"/>
      <name val="Arial"/>
      <family val="2"/>
    </font>
    <font>
      <b/>
      <u val="double"/>
      <sz val="10"/>
      <name val="Arial"/>
      <family val="2"/>
    </font>
    <font>
      <sz val="10"/>
      <color theme="1"/>
      <name val="Calibri"/>
      <family val="2"/>
      <scheme val="minor"/>
    </font>
    <font>
      <b/>
      <sz val="12"/>
      <color rgb="FF0000FF"/>
      <name val="Arial Black"/>
      <family val="2"/>
    </font>
    <font>
      <b/>
      <sz val="14"/>
      <color rgb="FF0000FF"/>
      <name val="Arial"/>
      <family val="2"/>
    </font>
    <font>
      <sz val="14"/>
      <color theme="0"/>
      <name val="Arial"/>
      <family val="2"/>
    </font>
    <font>
      <sz val="8"/>
      <color theme="0"/>
      <name val="Arial"/>
      <family val="2"/>
    </font>
    <font>
      <b/>
      <sz val="10"/>
      <color theme="0"/>
      <name val="Arial"/>
      <family val="2"/>
    </font>
    <font>
      <b/>
      <sz val="9"/>
      <color indexed="8"/>
      <name val="Arial"/>
      <family val="2"/>
    </font>
    <font>
      <b/>
      <sz val="8"/>
      <color theme="0"/>
      <name val="Arial"/>
      <family val="2"/>
    </font>
    <font>
      <sz val="10"/>
      <name val="Arial"/>
      <family val="2"/>
    </font>
  </fonts>
  <fills count="57">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64821E"/>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B7FFFF"/>
        <bgColor indexed="64"/>
      </patternFill>
    </fill>
    <fill>
      <patternFill patternType="solid">
        <fgColor theme="8" tint="0.79998168889431442"/>
        <bgColor rgb="FF000000"/>
      </patternFill>
    </fill>
    <fill>
      <patternFill patternType="solid">
        <fgColor theme="8" tint="-0.249977111117893"/>
        <bgColor rgb="FF000000"/>
      </patternFill>
    </fill>
  </fills>
  <borders count="121">
    <border>
      <left/>
      <right/>
      <top/>
      <bottom/>
      <diagonal/>
    </border>
    <border>
      <left/>
      <right style="double">
        <color indexed="64"/>
      </right>
      <top/>
      <bottom style="double">
        <color indexed="64"/>
      </bottom>
      <diagonal/>
    </border>
    <border>
      <left/>
      <right/>
      <top/>
      <bottom style="medium">
        <color indexed="64"/>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ashed">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style="thin">
        <color indexed="64"/>
      </right>
      <top style="thin">
        <color indexed="64"/>
      </top>
      <bottom style="medium">
        <color indexed="64"/>
      </bottom>
      <diagonal/>
    </border>
    <border>
      <left style="dotted">
        <color indexed="64"/>
      </left>
      <right style="dotted">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medium">
        <color indexed="64"/>
      </right>
      <top/>
      <bottom style="thin">
        <color indexed="64"/>
      </bottom>
      <diagonal/>
    </border>
    <border>
      <left/>
      <right style="double">
        <color indexed="64"/>
      </right>
      <top style="double">
        <color indexed="64"/>
      </top>
      <bottom style="double">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s>
  <cellStyleXfs count="231">
    <xf numFmtId="0" fontId="0" fillId="0" borderId="0"/>
    <xf numFmtId="0" fontId="18" fillId="0" borderId="0">
      <alignment vertical="top"/>
    </xf>
    <xf numFmtId="177" fontId="3" fillId="0" borderId="0" applyFont="0" applyFill="0" applyBorder="0" applyAlignment="0" applyProtection="0"/>
    <xf numFmtId="170"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70"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2" fontId="3" fillId="0" borderId="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1"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5" fillId="18"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5" borderId="0" applyNumberFormat="0" applyBorder="0" applyAlignment="0" applyProtection="0"/>
    <xf numFmtId="0" fontId="26" fillId="9" borderId="0" applyNumberFormat="0" applyBorder="0" applyAlignment="0" applyProtection="0"/>
    <xf numFmtId="0" fontId="27" fillId="26" borderId="75" applyNumberFormat="0" applyAlignment="0" applyProtection="0"/>
    <xf numFmtId="0" fontId="28" fillId="27" borderId="76" applyNumberFormat="0" applyAlignment="0" applyProtection="0"/>
    <xf numFmtId="182" fontId="9" fillId="0" borderId="69">
      <alignment horizontal="right"/>
    </xf>
    <xf numFmtId="2" fontId="9" fillId="0" borderId="0"/>
    <xf numFmtId="183" fontId="9" fillId="0" borderId="0"/>
    <xf numFmtId="184" fontId="8" fillId="0" borderId="0"/>
    <xf numFmtId="182" fontId="9" fillId="0" borderId="69">
      <alignment horizontal="right"/>
    </xf>
    <xf numFmtId="180" fontId="3" fillId="0" borderId="0">
      <protection locked="0"/>
    </xf>
    <xf numFmtId="3" fontId="29" fillId="0" borderId="0" applyFont="0" applyFill="0" applyBorder="0" applyAlignment="0" applyProtection="0"/>
    <xf numFmtId="0" fontId="30" fillId="0" borderId="0"/>
    <xf numFmtId="0" fontId="30" fillId="0" borderId="0"/>
    <xf numFmtId="0" fontId="30" fillId="0" borderId="0"/>
    <xf numFmtId="185" fontId="3" fillId="0" borderId="0">
      <protection locked="0"/>
    </xf>
    <xf numFmtId="186" fontId="29" fillId="0" borderId="0" applyFont="0" applyFill="0" applyBorder="0" applyAlignment="0" applyProtection="0"/>
    <xf numFmtId="187" fontId="3" fillId="0" borderId="0">
      <protection locked="0"/>
    </xf>
    <xf numFmtId="0" fontId="31" fillId="2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5" fillId="35" borderId="0" applyNumberFormat="0" applyBorder="0" applyAlignment="0" applyProtection="0"/>
    <xf numFmtId="0" fontId="24" fillId="33" borderId="0" applyNumberFormat="0" applyBorder="0" applyAlignment="0" applyProtection="0"/>
    <xf numFmtId="0" fontId="24" fillId="36" borderId="0" applyNumberFormat="0" applyBorder="0" applyAlignment="0" applyProtection="0"/>
    <xf numFmtId="0" fontId="25" fillId="34" borderId="0" applyNumberFormat="0" applyBorder="0" applyAlignment="0" applyProtection="0"/>
    <xf numFmtId="0" fontId="24" fillId="31" borderId="0" applyNumberFormat="0" applyBorder="0" applyAlignment="0" applyProtection="0"/>
    <xf numFmtId="0" fontId="24" fillId="34" borderId="0" applyNumberFormat="0" applyBorder="0" applyAlignment="0" applyProtection="0"/>
    <xf numFmtId="0" fontId="25" fillId="34" borderId="0" applyNumberFormat="0" applyBorder="0" applyAlignment="0" applyProtection="0"/>
    <xf numFmtId="0" fontId="24" fillId="37"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4" fillId="33" borderId="0" applyNumberFormat="0" applyBorder="0" applyAlignment="0" applyProtection="0"/>
    <xf numFmtId="0" fontId="24" fillId="38" borderId="0" applyNumberFormat="0" applyBorder="0" applyAlignment="0" applyProtection="0"/>
    <xf numFmtId="0" fontId="25" fillId="38" borderId="0" applyNumberFormat="0" applyBorder="0" applyAlignment="0" applyProtection="0"/>
    <xf numFmtId="1" fontId="3" fillId="0" borderId="0"/>
    <xf numFmtId="0" fontId="3" fillId="0" borderId="0" applyFont="0" applyFill="0" applyBorder="0" applyAlignment="0" applyProtection="0"/>
    <xf numFmtId="0" fontId="32" fillId="0" borderId="0" applyNumberFormat="0" applyFill="0" applyBorder="0" applyAlignment="0" applyProtection="0"/>
    <xf numFmtId="4" fontId="33" fillId="0" borderId="0">
      <protection locked="0"/>
    </xf>
    <xf numFmtId="4" fontId="33" fillId="0" borderId="0">
      <protection locked="0"/>
    </xf>
    <xf numFmtId="4" fontId="34" fillId="0" borderId="0">
      <protection locked="0"/>
    </xf>
    <xf numFmtId="4" fontId="33" fillId="0" borderId="0">
      <protection locked="0"/>
    </xf>
    <xf numFmtId="4" fontId="33" fillId="0" borderId="0">
      <protection locked="0"/>
    </xf>
    <xf numFmtId="4" fontId="33" fillId="0" borderId="0">
      <protection locked="0"/>
    </xf>
    <xf numFmtId="4" fontId="34" fillId="0" borderId="0">
      <protection locked="0"/>
    </xf>
    <xf numFmtId="188" fontId="3" fillId="0" borderId="0">
      <protection locked="0"/>
    </xf>
    <xf numFmtId="0" fontId="35" fillId="10" borderId="0" applyNumberFormat="0" applyBorder="0" applyAlignment="0" applyProtection="0"/>
    <xf numFmtId="189" fontId="3" fillId="0" borderId="0"/>
    <xf numFmtId="0" fontId="36" fillId="0" borderId="0" applyNumberFormat="0" applyFill="0" applyBorder="0" applyAlignment="0" applyProtection="0"/>
    <xf numFmtId="0" fontId="37" fillId="0" borderId="0" applyNumberFormat="0" applyFill="0" applyBorder="0" applyAlignment="0" applyProtection="0"/>
    <xf numFmtId="0" fontId="38" fillId="0" borderId="77" applyNumberFormat="0" applyFill="0" applyAlignment="0" applyProtection="0"/>
    <xf numFmtId="0" fontId="38" fillId="0" borderId="0" applyNumberFormat="0" applyFill="0" applyBorder="0" applyAlignment="0" applyProtection="0"/>
    <xf numFmtId="190" fontId="3" fillId="0" borderId="0">
      <protection locked="0"/>
    </xf>
    <xf numFmtId="190" fontId="3" fillId="0" borderId="0">
      <protection locked="0"/>
    </xf>
    <xf numFmtId="0" fontId="39" fillId="0" borderId="0" applyNumberFormat="0" applyFill="0" applyBorder="0" applyAlignment="0" applyProtection="0">
      <alignment vertical="top"/>
      <protection locked="0"/>
    </xf>
    <xf numFmtId="0" fontId="40" fillId="13" borderId="75" applyNumberFormat="0" applyAlignment="0" applyProtection="0"/>
    <xf numFmtId="0" fontId="41" fillId="0" borderId="78" applyNumberFormat="0" applyFill="0" applyAlignment="0" applyProtection="0"/>
    <xf numFmtId="191" fontId="9" fillId="0" borderId="0">
      <alignment horizontal="right"/>
    </xf>
    <xf numFmtId="192"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4" fontId="42"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5"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93" fontId="3" fillId="0" borderId="0" applyFont="0" applyFill="0" applyBorder="0" applyAlignment="0" applyProtection="0"/>
    <xf numFmtId="167" fontId="2"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7" fontId="9" fillId="0" borderId="0">
      <alignment horizontal="right"/>
    </xf>
    <xf numFmtId="198" fontId="9" fillId="0" borderId="47"/>
    <xf numFmtId="199" fontId="3" fillId="0" borderId="0"/>
    <xf numFmtId="200" fontId="3" fillId="0" borderId="0" applyFont="0" applyFill="0" applyBorder="0" applyAlignment="0" applyProtection="0"/>
    <xf numFmtId="200" fontId="3" fillId="0" borderId="0" applyFont="0" applyFill="0" applyBorder="0" applyAlignment="0" applyProtection="0"/>
    <xf numFmtId="166" fontId="24"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202"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24" fillId="0" borderId="0"/>
    <xf numFmtId="0" fontId="24" fillId="39" borderId="79" applyNumberFormat="0" applyFont="0" applyAlignment="0" applyProtection="0"/>
    <xf numFmtId="0" fontId="43" fillId="26" borderId="80" applyNumberFormat="0" applyAlignment="0" applyProtection="0"/>
    <xf numFmtId="0" fontId="30" fillId="0" borderId="0"/>
    <xf numFmtId="20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4" fillId="0" borderId="0" applyNumberFormat="0" applyFill="0" applyBorder="0" applyAlignment="0" applyProtection="0"/>
    <xf numFmtId="49" fontId="6" fillId="0" borderId="0">
      <alignment horizontal="center" vertical="center"/>
    </xf>
    <xf numFmtId="0" fontId="45" fillId="0" borderId="0" applyNumberFormat="0" applyFill="0" applyBorder="0" applyAlignment="0" applyProtection="0"/>
    <xf numFmtId="0" fontId="46" fillId="0" borderId="0" applyNumberFormat="0" applyFill="0" applyBorder="0" applyAlignment="0" applyProtection="0"/>
    <xf numFmtId="166" fontId="2" fillId="0" borderId="0" applyFont="0" applyFill="0" applyBorder="0" applyAlignment="0" applyProtection="0"/>
    <xf numFmtId="204"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196"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06" fontId="3" fillId="0" borderId="0" applyFont="0" applyFill="0" applyBorder="0" applyAlignment="0" applyProtection="0"/>
    <xf numFmtId="0" fontId="24"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5" fontId="3" fillId="0" borderId="0" applyFont="0" applyFill="0" applyBorder="0" applyAlignment="0" applyProtection="0"/>
    <xf numFmtId="0" fontId="2" fillId="0" borderId="0"/>
    <xf numFmtId="0" fontId="2" fillId="0" borderId="0"/>
    <xf numFmtId="42" fontId="3" fillId="0" borderId="0" applyFont="0" applyFill="0" applyBorder="0" applyAlignment="0" applyProtection="0"/>
    <xf numFmtId="0" fontId="1" fillId="0" borderId="0"/>
    <xf numFmtId="9" fontId="62" fillId="0" borderId="0" applyFont="0" applyFill="0" applyBorder="0" applyAlignment="0" applyProtection="0"/>
  </cellStyleXfs>
  <cellXfs count="343">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6"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2" fillId="0" borderId="0" xfId="0" applyFont="1" applyAlignment="1" applyProtection="1">
      <alignment horizontal="centerContinuous" vertical="center" wrapText="1"/>
      <protection hidden="1"/>
    </xf>
    <xf numFmtId="0" fontId="13"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6" fillId="0" borderId="0" xfId="0" applyFont="1" applyProtection="1">
      <protection hidden="1"/>
    </xf>
    <xf numFmtId="0" fontId="16" fillId="0" borderId="0" xfId="0" quotePrefix="1" applyFont="1" applyAlignment="1" applyProtection="1">
      <alignment vertical="center"/>
      <protection hidden="1"/>
    </xf>
    <xf numFmtId="0" fontId="16" fillId="0" borderId="0" xfId="0" applyFont="1" applyAlignment="1" applyProtection="1">
      <alignment horizontal="center"/>
      <protection hidden="1"/>
    </xf>
    <xf numFmtId="0" fontId="17" fillId="0" borderId="0" xfId="0" applyFont="1" applyAlignment="1" applyProtection="1">
      <alignment horizontal="centerContinuous" vertical="center" wrapText="1"/>
      <protection locked="0"/>
    </xf>
    <xf numFmtId="0" fontId="3" fillId="0" borderId="0" xfId="0" applyFont="1" applyProtection="1">
      <protection hidden="1"/>
    </xf>
    <xf numFmtId="0" fontId="3" fillId="2" borderId="0" xfId="12" applyFill="1" applyAlignment="1">
      <alignment wrapText="1"/>
    </xf>
    <xf numFmtId="0" fontId="3" fillId="2" borderId="0" xfId="12" applyFill="1"/>
    <xf numFmtId="0" fontId="5" fillId="2" borderId="0" xfId="12" applyFont="1" applyFill="1" applyAlignment="1">
      <alignment horizontal="centerContinuous" vertical="center" wrapText="1"/>
    </xf>
    <xf numFmtId="0" fontId="3" fillId="2" borderId="0" xfId="12" applyFill="1" applyAlignment="1">
      <alignment horizontal="center" vertical="center"/>
    </xf>
    <xf numFmtId="1" fontId="15" fillId="0" borderId="0" xfId="12" applyNumberFormat="1" applyFont="1" applyAlignment="1">
      <alignment horizontal="centerContinuous" vertical="center" wrapText="1"/>
    </xf>
    <xf numFmtId="1" fontId="6" fillId="0" borderId="0" xfId="12" applyNumberFormat="1" applyFont="1" applyAlignment="1">
      <alignment horizontal="centerContinuous" vertical="center" wrapText="1"/>
    </xf>
    <xf numFmtId="0" fontId="6" fillId="0" borderId="0" xfId="12" applyFont="1" applyAlignment="1">
      <alignment horizontal="centerContinuous" vertical="center"/>
    </xf>
    <xf numFmtId="0" fontId="22" fillId="3" borderId="12" xfId="13" applyFont="1" applyFill="1" applyBorder="1" applyAlignment="1">
      <alignment horizontal="center" vertical="center"/>
    </xf>
    <xf numFmtId="0" fontId="19" fillId="4" borderId="13" xfId="11" applyFont="1" applyFill="1" applyBorder="1"/>
    <xf numFmtId="0" fontId="19" fillId="4" borderId="14" xfId="11" applyFont="1" applyFill="1" applyBorder="1"/>
    <xf numFmtId="0" fontId="3" fillId="0" borderId="15" xfId="11" applyBorder="1"/>
    <xf numFmtId="0" fontId="19" fillId="4" borderId="16" xfId="11" applyFont="1" applyFill="1" applyBorder="1"/>
    <xf numFmtId="0" fontId="3" fillId="0" borderId="17" xfId="11" applyBorder="1"/>
    <xf numFmtId="0" fontId="3" fillId="0" borderId="18" xfId="11" applyBorder="1"/>
    <xf numFmtId="0" fontId="3" fillId="0" borderId="22" xfId="11" applyBorder="1"/>
    <xf numFmtId="0" fontId="3" fillId="0" borderId="23" xfId="11" applyBorder="1"/>
    <xf numFmtId="0" fontId="3" fillId="0" borderId="24" xfId="11" applyBorder="1"/>
    <xf numFmtId="0" fontId="8" fillId="2" borderId="0" xfId="12" applyFont="1" applyFill="1" applyAlignment="1">
      <alignment vertical="center"/>
    </xf>
    <xf numFmtId="179" fontId="14" fillId="2" borderId="0" xfId="7" applyNumberFormat="1" applyFont="1" applyFill="1" applyBorder="1" applyAlignment="1"/>
    <xf numFmtId="0" fontId="3" fillId="2" borderId="45" xfId="12" applyFill="1" applyBorder="1"/>
    <xf numFmtId="0" fontId="3" fillId="2" borderId="46" xfId="12" applyFill="1" applyBorder="1"/>
    <xf numFmtId="0" fontId="3" fillId="2" borderId="49" xfId="12" applyFill="1" applyBorder="1"/>
    <xf numFmtId="0" fontId="6" fillId="0" borderId="46" xfId="12" applyFont="1" applyBorder="1" applyAlignment="1">
      <alignment horizontal="right" vertical="center"/>
    </xf>
    <xf numFmtId="0" fontId="6" fillId="0" borderId="45" xfId="12" applyFont="1" applyBorder="1" applyAlignment="1">
      <alignment horizontal="left" vertical="center"/>
    </xf>
    <xf numFmtId="0" fontId="6" fillId="0" borderId="46" xfId="12" applyFont="1" applyBorder="1" applyAlignment="1">
      <alignment vertical="center"/>
    </xf>
    <xf numFmtId="0" fontId="6" fillId="0" borderId="45" xfId="12" applyFont="1" applyBorder="1" applyAlignment="1">
      <alignment horizontal="center" vertical="center" wrapText="1"/>
    </xf>
    <xf numFmtId="0" fontId="6" fillId="0" borderId="46" xfId="12" applyFont="1" applyBorder="1" applyAlignment="1">
      <alignment horizontal="center" vertical="center" wrapText="1"/>
    </xf>
    <xf numFmtId="0" fontId="6" fillId="0" borderId="48" xfId="12" applyFont="1" applyBorder="1" applyAlignment="1">
      <alignment horizontal="center" vertical="center" wrapText="1"/>
    </xf>
    <xf numFmtId="0" fontId="6" fillId="0" borderId="49" xfId="12" applyFont="1" applyBorder="1" applyAlignment="1">
      <alignment horizontal="center" vertical="center" wrapText="1"/>
    </xf>
    <xf numFmtId="167" fontId="6" fillId="0" borderId="53" xfId="6" applyNumberFormat="1" applyFont="1" applyFill="1" applyBorder="1" applyAlignment="1" applyProtection="1">
      <alignment vertical="center"/>
      <protection locked="0"/>
    </xf>
    <xf numFmtId="179" fontId="6" fillId="2" borderId="47" xfId="7" applyNumberFormat="1" applyFont="1" applyFill="1" applyBorder="1" applyAlignment="1"/>
    <xf numFmtId="179" fontId="6" fillId="2" borderId="41" xfId="7" applyNumberFormat="1" applyFont="1" applyFill="1" applyBorder="1" applyAlignment="1"/>
    <xf numFmtId="179" fontId="6" fillId="2" borderId="50" xfId="7" applyNumberFormat="1" applyFont="1" applyFill="1" applyBorder="1" applyAlignment="1"/>
    <xf numFmtId="0" fontId="6" fillId="2" borderId="0" xfId="12" applyFont="1" applyFill="1" applyAlignment="1">
      <alignment horizontal="right" vertical="center"/>
    </xf>
    <xf numFmtId="179" fontId="6" fillId="2" borderId="0" xfId="7" applyNumberFormat="1" applyFont="1" applyFill="1" applyBorder="1" applyAlignment="1"/>
    <xf numFmtId="0" fontId="8" fillId="0" borderId="0" xfId="0" applyFont="1" applyAlignment="1" applyProtection="1">
      <alignment horizontal="center" vertical="center"/>
      <protection hidden="1"/>
    </xf>
    <xf numFmtId="3" fontId="6" fillId="6" borderId="30" xfId="11" applyNumberFormat="1" applyFont="1" applyFill="1" applyBorder="1" applyAlignment="1" applyProtection="1">
      <alignment horizontal="right"/>
      <protection hidden="1"/>
    </xf>
    <xf numFmtId="3" fontId="6" fillId="5" borderId="26" xfId="11" applyNumberFormat="1" applyFont="1" applyFill="1" applyBorder="1" applyAlignment="1" applyProtection="1">
      <alignment horizontal="right"/>
      <protection hidden="1"/>
    </xf>
    <xf numFmtId="0" fontId="11" fillId="7" borderId="38" xfId="0" applyFont="1" applyFill="1" applyBorder="1" applyAlignment="1" applyProtection="1">
      <alignment horizontal="centerContinuous"/>
      <protection hidden="1"/>
    </xf>
    <xf numFmtId="0" fontId="23" fillId="0" borderId="0" xfId="0" applyFont="1" applyAlignment="1" applyProtection="1">
      <alignment horizontal="center" vertical="center"/>
      <protection hidden="1"/>
    </xf>
    <xf numFmtId="0" fontId="10" fillId="0" borderId="7" xfId="0" applyFont="1" applyBorder="1" applyProtection="1">
      <protection hidden="1"/>
    </xf>
    <xf numFmtId="207" fontId="6" fillId="0" borderId="41" xfId="12" applyNumberFormat="1" applyFont="1" applyBorder="1" applyAlignment="1">
      <alignment horizontal="center" vertical="center" wrapText="1"/>
    </xf>
    <xf numFmtId="172" fontId="16" fillId="0" borderId="0" xfId="0" applyNumberFormat="1" applyFont="1" applyProtection="1">
      <protection hidden="1"/>
    </xf>
    <xf numFmtId="172" fontId="3" fillId="0" borderId="0" xfId="0" applyNumberFormat="1" applyFont="1" applyProtection="1">
      <protection hidden="1"/>
    </xf>
    <xf numFmtId="0" fontId="6" fillId="0" borderId="82" xfId="0" applyFont="1" applyBorder="1" applyAlignment="1" applyProtection="1">
      <alignment horizontal="center" vertical="center"/>
      <protection hidden="1"/>
    </xf>
    <xf numFmtId="0" fontId="6" fillId="0" borderId="82" xfId="0" quotePrefix="1" applyFont="1" applyBorder="1" applyAlignment="1" applyProtection="1">
      <alignment horizontal="center" vertical="center"/>
      <protection hidden="1"/>
    </xf>
    <xf numFmtId="0" fontId="6" fillId="0" borderId="83" xfId="0" applyFont="1" applyBorder="1" applyAlignment="1" applyProtection="1">
      <alignment horizontal="center" vertical="center" wrapText="1"/>
      <protection hidden="1"/>
    </xf>
    <xf numFmtId="0" fontId="6" fillId="0" borderId="81" xfId="0" quotePrefix="1" applyFont="1" applyBorder="1" applyAlignment="1" applyProtection="1">
      <alignment horizontal="center" vertical="center"/>
      <protection hidden="1"/>
    </xf>
    <xf numFmtId="0" fontId="48" fillId="0" borderId="0" xfId="0" applyFont="1"/>
    <xf numFmtId="0" fontId="48" fillId="2" borderId="0" xfId="12" applyFont="1" applyFill="1"/>
    <xf numFmtId="0" fontId="48" fillId="2" borderId="0" xfId="12" applyFont="1" applyFill="1" applyAlignment="1">
      <alignment wrapText="1"/>
    </xf>
    <xf numFmtId="0" fontId="0" fillId="41" borderId="0" xfId="0" applyFill="1"/>
    <xf numFmtId="0" fontId="3" fillId="0" borderId="0" xfId="0" applyFont="1" applyAlignment="1" applyProtection="1">
      <alignment horizontal="right" vertical="center"/>
      <protection hidden="1"/>
    </xf>
    <xf numFmtId="0" fontId="3" fillId="0" borderId="84" xfId="11" applyBorder="1"/>
    <xf numFmtId="0" fontId="3" fillId="0" borderId="85" xfId="11" applyBorder="1"/>
    <xf numFmtId="0" fontId="3" fillId="0" borderId="86" xfId="11" applyBorder="1"/>
    <xf numFmtId="0" fontId="22" fillId="3" borderId="4" xfId="13" applyFont="1" applyFill="1" applyBorder="1" applyAlignment="1">
      <alignment horizontal="center" vertical="center"/>
    </xf>
    <xf numFmtId="179" fontId="6" fillId="2" borderId="57" xfId="7" applyNumberFormat="1" applyFont="1" applyFill="1" applyBorder="1" applyAlignment="1">
      <alignment horizontal="center" vertical="center"/>
    </xf>
    <xf numFmtId="181" fontId="48" fillId="2" borderId="0" xfId="12" applyNumberFormat="1" applyFont="1" applyFill="1" applyAlignment="1">
      <alignment horizontal="right" vertical="center"/>
    </xf>
    <xf numFmtId="0" fontId="3" fillId="41" borderId="0" xfId="0" applyFont="1" applyFill="1"/>
    <xf numFmtId="0" fontId="6" fillId="0" borderId="81" xfId="0" applyFont="1" applyBorder="1" applyAlignment="1" applyProtection="1">
      <alignment horizontal="center" vertical="center"/>
      <protection hidden="1"/>
    </xf>
    <xf numFmtId="0" fontId="6" fillId="0" borderId="82" xfId="0" applyFont="1" applyBorder="1" applyAlignment="1" applyProtection="1">
      <alignment horizontal="center" vertical="center" wrapText="1"/>
      <protection hidden="1"/>
    </xf>
    <xf numFmtId="0" fontId="3" fillId="0" borderId="40" xfId="0" applyFont="1" applyBorder="1" applyAlignment="1" applyProtection="1">
      <alignment horizontal="center" vertical="center" wrapText="1"/>
      <protection hidden="1"/>
    </xf>
    <xf numFmtId="0" fontId="3" fillId="0" borderId="29" xfId="0" applyFont="1" applyBorder="1" applyAlignment="1" applyProtection="1">
      <alignment horizontal="center" vertical="center" wrapText="1"/>
      <protection hidden="1"/>
    </xf>
    <xf numFmtId="0" fontId="3" fillId="0" borderId="29" xfId="0" applyFont="1" applyBorder="1" applyAlignment="1" applyProtection="1">
      <alignment horizontal="justify" vertical="center" wrapText="1"/>
      <protection hidden="1"/>
    </xf>
    <xf numFmtId="171" fontId="3" fillId="0" borderId="29" xfId="0" applyNumberFormat="1" applyFont="1" applyBorder="1" applyAlignment="1" applyProtection="1">
      <alignment horizontal="right" vertical="center"/>
      <protection hidden="1"/>
    </xf>
    <xf numFmtId="4" fontId="3" fillId="0" borderId="29" xfId="0" applyNumberFormat="1" applyFont="1" applyBorder="1" applyAlignment="1" applyProtection="1">
      <alignment horizontal="right" vertical="center"/>
      <protection hidden="1"/>
    </xf>
    <xf numFmtId="4" fontId="3" fillId="0" borderId="41" xfId="7" applyNumberFormat="1" applyFont="1" applyFill="1" applyBorder="1" applyAlignment="1" applyProtection="1">
      <alignment vertical="center"/>
      <protection hidden="1"/>
    </xf>
    <xf numFmtId="4" fontId="3" fillId="0" borderId="40" xfId="0" applyNumberFormat="1" applyFont="1" applyBorder="1" applyAlignment="1" applyProtection="1">
      <alignment horizontal="right" vertical="center"/>
      <protection hidden="1"/>
    </xf>
    <xf numFmtId="172" fontId="3" fillId="0" borderId="29" xfId="0" applyNumberFormat="1" applyFont="1" applyBorder="1" applyAlignment="1" applyProtection="1">
      <alignment horizontal="right" vertical="center"/>
      <protection hidden="1"/>
    </xf>
    <xf numFmtId="3" fontId="3" fillId="0" borderId="39" xfId="0" applyNumberFormat="1" applyFont="1" applyBorder="1" applyAlignment="1" applyProtection="1">
      <alignment horizontal="centerContinuous" vertical="center"/>
      <protection hidden="1"/>
    </xf>
    <xf numFmtId="4" fontId="6" fillId="41" borderId="47" xfId="7" applyNumberFormat="1" applyFont="1" applyFill="1" applyBorder="1" applyAlignment="1" applyProtection="1">
      <alignment horizontal="right" vertical="center"/>
      <protection hidden="1"/>
    </xf>
    <xf numFmtId="3" fontId="3" fillId="0" borderId="33" xfId="0" applyNumberFormat="1" applyFont="1" applyBorder="1" applyAlignment="1" applyProtection="1">
      <alignment horizontal="right" vertical="center"/>
      <protection hidden="1"/>
    </xf>
    <xf numFmtId="0" fontId="14" fillId="7" borderId="35" xfId="0" applyFont="1" applyFill="1" applyBorder="1" applyAlignment="1" applyProtection="1">
      <alignment horizontal="centerContinuous" vertical="center"/>
      <protection hidden="1"/>
    </xf>
    <xf numFmtId="0" fontId="11" fillId="7" borderId="36" xfId="0" applyFont="1" applyFill="1" applyBorder="1" applyAlignment="1" applyProtection="1">
      <alignment horizontal="centerContinuous"/>
      <protection hidden="1"/>
    </xf>
    <xf numFmtId="0" fontId="14" fillId="7" borderId="37" xfId="0" applyFont="1" applyFill="1" applyBorder="1" applyAlignment="1" applyProtection="1">
      <alignment horizontal="centerContinuous" vertical="center"/>
      <protection hidden="1"/>
    </xf>
    <xf numFmtId="3" fontId="11" fillId="7" borderId="36" xfId="0" applyNumberFormat="1" applyFont="1" applyFill="1" applyBorder="1" applyAlignment="1" applyProtection="1">
      <alignment horizontal="centerContinuous" vertical="center"/>
      <protection hidden="1"/>
    </xf>
    <xf numFmtId="0" fontId="48" fillId="0" borderId="0" xfId="0" applyFont="1" applyProtection="1">
      <protection hidden="1"/>
    </xf>
    <xf numFmtId="0" fontId="6" fillId="45" borderId="5" xfId="11" applyFont="1" applyFill="1" applyBorder="1" applyAlignment="1" applyProtection="1">
      <alignment horizontal="center"/>
      <protection hidden="1"/>
    </xf>
    <xf numFmtId="0" fontId="47" fillId="44" borderId="27" xfId="11" applyFont="1" applyFill="1" applyBorder="1" applyAlignment="1" applyProtection="1">
      <alignment horizontal="center"/>
      <protection hidden="1"/>
    </xf>
    <xf numFmtId="0" fontId="8" fillId="46" borderId="0" xfId="0" applyFont="1" applyFill="1" applyAlignment="1" applyProtection="1">
      <alignment horizontal="center" vertical="center"/>
      <protection hidden="1"/>
    </xf>
    <xf numFmtId="0" fontId="8" fillId="47" borderId="0" xfId="0" applyFont="1" applyFill="1" applyAlignment="1" applyProtection="1">
      <alignment horizontal="center" vertical="center"/>
      <protection hidden="1"/>
    </xf>
    <xf numFmtId="4" fontId="5" fillId="2" borderId="0" xfId="12" applyNumberFormat="1" applyFont="1" applyFill="1" applyAlignment="1">
      <alignment horizontal="centerContinuous" vertical="center" wrapText="1"/>
    </xf>
    <xf numFmtId="0" fontId="3" fillId="0" borderId="9" xfId="0" applyFont="1" applyBorder="1" applyProtection="1">
      <protection hidden="1"/>
    </xf>
    <xf numFmtId="1" fontId="6" fillId="2" borderId="88" xfId="12" applyNumberFormat="1" applyFont="1" applyFill="1" applyBorder="1" applyAlignment="1">
      <alignment horizontal="center" vertical="center" wrapText="1"/>
    </xf>
    <xf numFmtId="1" fontId="6" fillId="2" borderId="89" xfId="12" applyNumberFormat="1" applyFont="1" applyFill="1" applyBorder="1" applyAlignment="1">
      <alignment horizontal="center" vertical="center" wrapText="1"/>
    </xf>
    <xf numFmtId="1" fontId="6" fillId="2" borderId="89" xfId="12" applyNumberFormat="1" applyFont="1" applyFill="1" applyBorder="1" applyAlignment="1">
      <alignment horizontal="left" vertical="center" wrapText="1"/>
    </xf>
    <xf numFmtId="0" fontId="14" fillId="48" borderId="35" xfId="12" applyFont="1" applyFill="1" applyBorder="1" applyAlignment="1">
      <alignment horizontal="center" vertical="center" wrapText="1"/>
    </xf>
    <xf numFmtId="0" fontId="14" fillId="48" borderId="36" xfId="12" applyFont="1" applyFill="1" applyBorder="1" applyAlignment="1">
      <alignment horizontal="center" vertical="center" wrapText="1"/>
    </xf>
    <xf numFmtId="0" fontId="14" fillId="48" borderId="36" xfId="12" applyFont="1" applyFill="1" applyBorder="1" applyAlignment="1">
      <alignment horizontal="center" vertical="center"/>
    </xf>
    <xf numFmtId="0" fontId="14" fillId="48" borderId="61" xfId="12" applyFont="1" applyFill="1" applyBorder="1" applyAlignment="1">
      <alignment horizontal="center" vertical="center"/>
    </xf>
    <xf numFmtId="172" fontId="14" fillId="0" borderId="34" xfId="9" applyNumberFormat="1" applyFont="1" applyFill="1" applyBorder="1" applyAlignment="1" applyProtection="1">
      <alignment horizontal="center" vertical="center"/>
      <protection hidden="1"/>
    </xf>
    <xf numFmtId="4" fontId="6" fillId="0" borderId="47" xfId="7" applyNumberFormat="1" applyFont="1" applyFill="1" applyBorder="1" applyAlignment="1" applyProtection="1">
      <alignment horizontal="right" vertical="center"/>
      <protection hidden="1"/>
    </xf>
    <xf numFmtId="0" fontId="11" fillId="0" borderId="92" xfId="0" applyFont="1" applyBorder="1" applyProtection="1">
      <protection hidden="1"/>
    </xf>
    <xf numFmtId="0" fontId="3" fillId="49" borderId="0" xfId="0" applyFont="1" applyFill="1"/>
    <xf numFmtId="0" fontId="3" fillId="49" borderId="0" xfId="0" applyFont="1" applyFill="1" applyAlignment="1">
      <alignment horizontal="center"/>
    </xf>
    <xf numFmtId="0" fontId="49" fillId="48" borderId="36" xfId="12" applyFont="1" applyFill="1" applyBorder="1" applyAlignment="1">
      <alignment horizontal="center" vertical="center" wrapText="1"/>
    </xf>
    <xf numFmtId="0" fontId="3" fillId="0" borderId="96" xfId="11" applyBorder="1"/>
    <xf numFmtId="0" fontId="52" fillId="0" borderId="0" xfId="0" applyFont="1" applyAlignment="1" applyProtection="1">
      <alignment horizontal="center" vertical="center"/>
      <protection hidden="1"/>
    </xf>
    <xf numFmtId="3" fontId="6" fillId="51" borderId="28" xfId="11" applyNumberFormat="1" applyFont="1" applyFill="1" applyBorder="1" applyAlignment="1" applyProtection="1">
      <alignment horizontal="right"/>
      <protection hidden="1"/>
    </xf>
    <xf numFmtId="0" fontId="6" fillId="51" borderId="6" xfId="11" applyFont="1" applyFill="1" applyBorder="1" applyAlignment="1" applyProtection="1">
      <alignment horizontal="center"/>
      <protection hidden="1"/>
    </xf>
    <xf numFmtId="208" fontId="14" fillId="51" borderId="61" xfId="7" applyNumberFormat="1" applyFont="1" applyFill="1" applyBorder="1" applyAlignment="1">
      <alignment horizontal="center" vertical="center" wrapText="1"/>
    </xf>
    <xf numFmtId="1" fontId="53" fillId="0" borderId="0" xfId="12" applyNumberFormat="1" applyFont="1" applyAlignment="1">
      <alignment horizontal="centerContinuous" vertical="center" wrapText="1"/>
    </xf>
    <xf numFmtId="3" fontId="3" fillId="0" borderId="33" xfId="0" applyNumberFormat="1" applyFont="1" applyBorder="1" applyAlignment="1" applyProtection="1">
      <alignment horizontal="centerContinuous" vertical="center" wrapText="1"/>
      <protection hidden="1"/>
    </xf>
    <xf numFmtId="0" fontId="10" fillId="0" borderId="87" xfId="0" applyFont="1" applyBorder="1" applyAlignment="1" applyProtection="1">
      <alignment horizontal="center"/>
      <protection hidden="1"/>
    </xf>
    <xf numFmtId="0" fontId="3" fillId="0" borderId="0" xfId="175" applyAlignment="1">
      <alignment horizontal="centerContinuous"/>
    </xf>
    <xf numFmtId="0" fontId="1" fillId="0" borderId="0" xfId="229"/>
    <xf numFmtId="0" fontId="54" fillId="0" borderId="97" xfId="229" applyFont="1" applyBorder="1"/>
    <xf numFmtId="0" fontId="1" fillId="0" borderId="10" xfId="229" applyBorder="1"/>
    <xf numFmtId="0" fontId="10" fillId="0" borderId="97" xfId="0" applyFont="1" applyBorder="1" applyAlignment="1" applyProtection="1">
      <alignment horizontal="center"/>
      <protection hidden="1"/>
    </xf>
    <xf numFmtId="0" fontId="57" fillId="0" borderId="0" xfId="0" quotePrefix="1" applyFont="1" applyAlignment="1" applyProtection="1">
      <alignment vertical="center"/>
      <protection hidden="1"/>
    </xf>
    <xf numFmtId="0" fontId="58" fillId="0" borderId="0" xfId="0" quotePrefix="1" applyFont="1" applyAlignment="1" applyProtection="1">
      <alignment horizontal="center" vertical="center"/>
      <protection hidden="1"/>
    </xf>
    <xf numFmtId="0" fontId="6" fillId="0" borderId="52" xfId="12" applyFont="1" applyBorder="1" applyAlignment="1">
      <alignment horizontal="right" vertical="center"/>
    </xf>
    <xf numFmtId="0" fontId="6" fillId="0" borderId="49" xfId="12" applyFont="1" applyBorder="1" applyAlignment="1">
      <alignment horizontal="right" vertical="center"/>
    </xf>
    <xf numFmtId="3" fontId="6" fillId="54" borderId="25" xfId="11" applyNumberFormat="1" applyFont="1" applyFill="1" applyBorder="1" applyAlignment="1" applyProtection="1">
      <alignment horizontal="right"/>
      <protection hidden="1"/>
    </xf>
    <xf numFmtId="3" fontId="7" fillId="54" borderId="29" xfId="0" applyNumberFormat="1" applyFont="1" applyFill="1" applyBorder="1" applyAlignment="1">
      <alignment horizontal="center" vertical="center"/>
    </xf>
    <xf numFmtId="0" fontId="6" fillId="52" borderId="39" xfId="0" applyFont="1" applyFill="1" applyBorder="1" applyAlignment="1" applyProtection="1">
      <alignment horizontal="centerContinuous" vertical="center" wrapText="1"/>
      <protection hidden="1"/>
    </xf>
    <xf numFmtId="0" fontId="6" fillId="52" borderId="3" xfId="0" applyFont="1" applyFill="1" applyBorder="1" applyAlignment="1" applyProtection="1">
      <alignment horizontal="centerContinuous" vertical="center" wrapText="1"/>
      <protection hidden="1"/>
    </xf>
    <xf numFmtId="171" fontId="6" fillId="52" borderId="3" xfId="0" applyNumberFormat="1" applyFont="1" applyFill="1" applyBorder="1" applyAlignment="1" applyProtection="1">
      <alignment horizontal="centerContinuous" vertical="center" wrapText="1"/>
      <protection hidden="1"/>
    </xf>
    <xf numFmtId="179" fontId="6" fillId="52" borderId="32" xfId="7" applyNumberFormat="1" applyFont="1" applyFill="1" applyBorder="1" applyAlignment="1" applyProtection="1">
      <alignment vertical="center" wrapText="1"/>
      <protection hidden="1"/>
    </xf>
    <xf numFmtId="0" fontId="6" fillId="52" borderId="42" xfId="0" applyFont="1" applyFill="1" applyBorder="1" applyAlignment="1" applyProtection="1">
      <alignment horizontal="right" vertical="center"/>
      <protection hidden="1"/>
    </xf>
    <xf numFmtId="0" fontId="6" fillId="52" borderId="43" xfId="0" applyFont="1" applyFill="1" applyBorder="1" applyAlignment="1" applyProtection="1">
      <alignment horizontal="right" vertical="center"/>
      <protection hidden="1"/>
    </xf>
    <xf numFmtId="0" fontId="6" fillId="52" borderId="43" xfId="0" quotePrefix="1" applyFont="1" applyFill="1" applyBorder="1" applyAlignment="1" applyProtection="1">
      <alignment horizontal="right" vertical="center"/>
      <protection hidden="1"/>
    </xf>
    <xf numFmtId="4" fontId="47" fillId="52" borderId="43" xfId="0" applyNumberFormat="1" applyFont="1" applyFill="1" applyBorder="1" applyAlignment="1" applyProtection="1">
      <alignment horizontal="right" vertical="center"/>
      <protection hidden="1"/>
    </xf>
    <xf numFmtId="4" fontId="6" fillId="52" borderId="43" xfId="0" applyNumberFormat="1" applyFont="1" applyFill="1" applyBorder="1" applyAlignment="1" applyProtection="1">
      <alignment horizontal="right" vertical="center"/>
      <protection hidden="1"/>
    </xf>
    <xf numFmtId="4" fontId="6" fillId="52" borderId="44" xfId="7" applyNumberFormat="1" applyFont="1" applyFill="1" applyBorder="1" applyAlignment="1" applyProtection="1">
      <alignment horizontal="right" vertical="center"/>
      <protection hidden="1"/>
    </xf>
    <xf numFmtId="0" fontId="6" fillId="52" borderId="45" xfId="0" applyFont="1" applyFill="1" applyBorder="1" applyAlignment="1" applyProtection="1">
      <alignment horizontal="right" vertical="center"/>
      <protection hidden="1"/>
    </xf>
    <xf numFmtId="0" fontId="6" fillId="52" borderId="46" xfId="0" applyFont="1" applyFill="1" applyBorder="1" applyAlignment="1" applyProtection="1">
      <alignment horizontal="right" vertical="center"/>
      <protection hidden="1"/>
    </xf>
    <xf numFmtId="0" fontId="6" fillId="52" borderId="46" xfId="0" quotePrefix="1" applyFont="1" applyFill="1" applyBorder="1" applyAlignment="1" applyProtection="1">
      <alignment horizontal="right" vertical="center"/>
      <protection hidden="1"/>
    </xf>
    <xf numFmtId="4" fontId="6" fillId="52" borderId="46" xfId="0" applyNumberFormat="1" applyFont="1" applyFill="1" applyBorder="1" applyAlignment="1" applyProtection="1">
      <alignment horizontal="right" vertical="center"/>
      <protection hidden="1"/>
    </xf>
    <xf numFmtId="174" fontId="6" fillId="52" borderId="47" xfId="7" applyNumberFormat="1" applyFont="1" applyFill="1" applyBorder="1" applyAlignment="1" applyProtection="1">
      <alignment horizontal="right" vertical="center"/>
      <protection hidden="1"/>
    </xf>
    <xf numFmtId="4" fontId="6" fillId="52" borderId="47" xfId="7" applyNumberFormat="1" applyFont="1" applyFill="1" applyBorder="1" applyAlignment="1" applyProtection="1">
      <alignment horizontal="right" vertical="center"/>
      <protection hidden="1"/>
    </xf>
    <xf numFmtId="0" fontId="6" fillId="52" borderId="48" xfId="0" applyFont="1" applyFill="1" applyBorder="1" applyAlignment="1" applyProtection="1">
      <alignment horizontal="right" vertical="center"/>
      <protection hidden="1"/>
    </xf>
    <xf numFmtId="0" fontId="6" fillId="52" borderId="49" xfId="0" applyFont="1" applyFill="1" applyBorder="1" applyAlignment="1" applyProtection="1">
      <alignment horizontal="right" vertical="center"/>
      <protection hidden="1"/>
    </xf>
    <xf numFmtId="0" fontId="6" fillId="52" borderId="49" xfId="0" quotePrefix="1" applyFont="1" applyFill="1" applyBorder="1" applyAlignment="1" applyProtection="1">
      <alignment horizontal="right" vertical="center"/>
      <protection hidden="1"/>
    </xf>
    <xf numFmtId="4" fontId="6" fillId="52" borderId="49" xfId="0" applyNumberFormat="1" applyFont="1" applyFill="1" applyBorder="1" applyAlignment="1" applyProtection="1">
      <alignment horizontal="right" vertical="center"/>
      <protection hidden="1"/>
    </xf>
    <xf numFmtId="4" fontId="6" fillId="52" borderId="50" xfId="7" applyNumberFormat="1" applyFont="1" applyFill="1" applyBorder="1" applyAlignment="1" applyProtection="1">
      <alignment horizontal="right" vertical="center"/>
      <protection hidden="1"/>
    </xf>
    <xf numFmtId="0" fontId="6" fillId="55" borderId="73" xfId="12" applyFont="1" applyFill="1" applyBorder="1" applyAlignment="1">
      <alignment horizontal="center" vertical="center"/>
    </xf>
    <xf numFmtId="0" fontId="14" fillId="56" borderId="72" xfId="12" applyFont="1" applyFill="1" applyBorder="1" applyAlignment="1">
      <alignment horizontal="center" vertical="center" wrapText="1"/>
    </xf>
    <xf numFmtId="209" fontId="7" fillId="56" borderId="57" xfId="12" applyNumberFormat="1" applyFont="1" applyFill="1" applyBorder="1" applyAlignment="1">
      <alignment horizontal="center"/>
    </xf>
    <xf numFmtId="0" fontId="14" fillId="52" borderId="58" xfId="12" applyFont="1" applyFill="1" applyBorder="1" applyAlignment="1">
      <alignment horizontal="center" vertical="center" wrapText="1"/>
    </xf>
    <xf numFmtId="0" fontId="14" fillId="52" borderId="59" xfId="12" applyFont="1" applyFill="1" applyBorder="1" applyAlignment="1">
      <alignment horizontal="center" vertical="center" wrapText="1"/>
    </xf>
    <xf numFmtId="0" fontId="14" fillId="52" borderId="31" xfId="12" applyFont="1" applyFill="1" applyBorder="1" applyAlignment="1">
      <alignment horizontal="center" vertical="center" wrapText="1"/>
    </xf>
    <xf numFmtId="0" fontId="14" fillId="52" borderId="31" xfId="12" applyFont="1" applyFill="1" applyBorder="1" applyAlignment="1">
      <alignment horizontal="center" vertical="center"/>
    </xf>
    <xf numFmtId="0" fontId="14" fillId="52" borderId="51" xfId="12" applyFont="1" applyFill="1" applyBorder="1" applyAlignment="1">
      <alignment horizontal="center" vertical="center"/>
    </xf>
    <xf numFmtId="0" fontId="8" fillId="0" borderId="7" xfId="0" applyFont="1" applyBorder="1" applyAlignment="1" applyProtection="1">
      <alignment horizontal="centerContinuous"/>
      <protection hidden="1"/>
    </xf>
    <xf numFmtId="0" fontId="8" fillId="0" borderId="0" xfId="0" applyFont="1" applyAlignment="1" applyProtection="1">
      <alignment horizontal="centerContinuous"/>
      <protection hidden="1"/>
    </xf>
    <xf numFmtId="212" fontId="20" fillId="55" borderId="57" xfId="12" applyNumberFormat="1" applyFont="1" applyFill="1" applyBorder="1" applyAlignment="1">
      <alignment horizontal="center" vertical="center"/>
    </xf>
    <xf numFmtId="170" fontId="6" fillId="0" borderId="47" xfId="3" applyFont="1" applyFill="1" applyBorder="1" applyAlignment="1" applyProtection="1">
      <alignment horizontal="center" vertical="center" wrapText="1"/>
    </xf>
    <xf numFmtId="180" fontId="6" fillId="53" borderId="47" xfId="3" applyNumberFormat="1" applyFont="1" applyFill="1" applyBorder="1" applyAlignment="1" applyProtection="1">
      <alignment horizontal="center" vertical="center" wrapText="1"/>
    </xf>
    <xf numFmtId="1" fontId="7" fillId="0" borderId="104" xfId="0" applyNumberFormat="1" applyFont="1" applyBorder="1" applyAlignment="1" applyProtection="1">
      <alignment horizontal="center" vertical="center"/>
      <protection hidden="1"/>
    </xf>
    <xf numFmtId="1" fontId="7" fillId="0" borderId="98" xfId="0" applyNumberFormat="1" applyFont="1" applyBorder="1" applyAlignment="1" applyProtection="1">
      <alignment horizontal="center" vertical="center"/>
      <protection hidden="1"/>
    </xf>
    <xf numFmtId="173" fontId="7" fillId="0" borderId="98" xfId="0" applyNumberFormat="1" applyFont="1" applyBorder="1" applyAlignment="1" applyProtection="1">
      <alignment horizontal="center" vertical="center" wrapText="1"/>
      <protection locked="0"/>
    </xf>
    <xf numFmtId="3" fontId="7" fillId="0" borderId="98" xfId="0" applyNumberFormat="1" applyFont="1" applyBorder="1" applyAlignment="1">
      <alignment horizontal="center" vertical="center"/>
    </xf>
    <xf numFmtId="0" fontId="7" fillId="0" borderId="98" xfId="0" applyFont="1" applyBorder="1" applyAlignment="1" applyProtection="1">
      <alignment horizontal="center" vertical="center"/>
      <protection hidden="1"/>
    </xf>
    <xf numFmtId="4" fontId="3" fillId="0" borderId="88" xfId="0" applyNumberFormat="1" applyFont="1" applyBorder="1" applyAlignment="1" applyProtection="1">
      <alignment horizontal="right" vertical="center"/>
      <protection hidden="1"/>
    </xf>
    <xf numFmtId="0" fontId="6" fillId="0" borderId="33" xfId="0" applyFont="1" applyBorder="1" applyAlignment="1" applyProtection="1">
      <alignment horizontal="centerContinuous" vertical="center" wrapText="1"/>
      <protection hidden="1"/>
    </xf>
    <xf numFmtId="171" fontId="6" fillId="0" borderId="0" xfId="0" applyNumberFormat="1" applyFont="1" applyAlignment="1" applyProtection="1">
      <alignment horizontal="centerContinuous" vertical="center"/>
      <protection hidden="1"/>
    </xf>
    <xf numFmtId="4" fontId="6" fillId="0" borderId="0" xfId="0" applyNumberFormat="1" applyFont="1" applyAlignment="1" applyProtection="1">
      <alignment horizontal="centerContinuous" vertical="center"/>
      <protection hidden="1"/>
    </xf>
    <xf numFmtId="0" fontId="6" fillId="53" borderId="42" xfId="0" applyFont="1" applyFill="1" applyBorder="1" applyAlignment="1" applyProtection="1">
      <alignment horizontal="centerContinuous" vertical="center" wrapText="1"/>
      <protection hidden="1"/>
    </xf>
    <xf numFmtId="179" fontId="6" fillId="53" borderId="43" xfId="7" applyNumberFormat="1" applyFont="1" applyFill="1" applyBorder="1" applyAlignment="1" applyProtection="1">
      <alignment vertical="center" wrapText="1"/>
      <protection hidden="1"/>
    </xf>
    <xf numFmtId="44" fontId="6" fillId="0" borderId="53" xfId="7" applyNumberFormat="1" applyFont="1" applyFill="1" applyBorder="1" applyAlignment="1" applyProtection="1">
      <alignment horizontal="right" vertical="center"/>
      <protection hidden="1"/>
    </xf>
    <xf numFmtId="44" fontId="6" fillId="0" borderId="89" xfId="0" applyNumberFormat="1" applyFont="1" applyBorder="1" applyAlignment="1" applyProtection="1">
      <alignment horizontal="right" vertical="center"/>
      <protection hidden="1"/>
    </xf>
    <xf numFmtId="44" fontId="6" fillId="0" borderId="107" xfId="0" applyNumberFormat="1" applyFont="1" applyBorder="1" applyAlignment="1" applyProtection="1">
      <alignment horizontal="right" vertical="center"/>
      <protection hidden="1"/>
    </xf>
    <xf numFmtId="4" fontId="6" fillId="53" borderId="108" xfId="7" applyNumberFormat="1" applyFont="1" applyFill="1" applyBorder="1" applyAlignment="1" applyProtection="1">
      <alignment horizontal="right" vertical="center"/>
      <protection hidden="1"/>
    </xf>
    <xf numFmtId="4" fontId="6" fillId="53" borderId="109" xfId="7" applyNumberFormat="1" applyFont="1" applyFill="1" applyBorder="1" applyAlignment="1" applyProtection="1">
      <alignment horizontal="right" vertical="center"/>
      <protection hidden="1"/>
    </xf>
    <xf numFmtId="172" fontId="6" fillId="42" borderId="110" xfId="0" applyNumberFormat="1" applyFont="1" applyFill="1" applyBorder="1" applyAlignment="1" applyProtection="1">
      <alignment horizontal="right" vertical="center"/>
      <protection hidden="1"/>
    </xf>
    <xf numFmtId="4" fontId="3" fillId="0" borderId="111" xfId="0" applyNumberFormat="1" applyFont="1" applyBorder="1" applyAlignment="1" applyProtection="1">
      <alignment horizontal="right" vertical="center"/>
      <protection hidden="1"/>
    </xf>
    <xf numFmtId="4" fontId="6" fillId="53" borderId="34" xfId="7" applyNumberFormat="1" applyFont="1" applyFill="1" applyBorder="1" applyAlignment="1" applyProtection="1">
      <alignment horizontal="right" vertical="center"/>
      <protection hidden="1"/>
    </xf>
    <xf numFmtId="4" fontId="6" fillId="53" borderId="112" xfId="7" applyNumberFormat="1" applyFont="1" applyFill="1" applyBorder="1" applyAlignment="1" applyProtection="1">
      <alignment horizontal="right" vertical="center"/>
      <protection hidden="1"/>
    </xf>
    <xf numFmtId="4" fontId="3" fillId="0" borderId="34" xfId="0" applyNumberFormat="1" applyFont="1" applyBorder="1" applyAlignment="1" applyProtection="1">
      <alignment horizontal="right" vertical="center"/>
      <protection hidden="1"/>
    </xf>
    <xf numFmtId="3" fontId="47" fillId="40" borderId="34" xfId="0" applyNumberFormat="1" applyFont="1" applyFill="1" applyBorder="1" applyAlignment="1" applyProtection="1">
      <alignment horizontal="centerContinuous" vertical="center"/>
      <protection hidden="1"/>
    </xf>
    <xf numFmtId="3" fontId="3" fillId="0" borderId="112" xfId="0" applyNumberFormat="1" applyFont="1" applyBorder="1" applyAlignment="1" applyProtection="1">
      <alignment horizontal="centerContinuous" vertical="center"/>
      <protection hidden="1"/>
    </xf>
    <xf numFmtId="3" fontId="3" fillId="0" borderId="113" xfId="0" applyNumberFormat="1" applyFont="1" applyBorder="1" applyAlignment="1" applyProtection="1">
      <alignment horizontal="centerContinuous" vertical="center"/>
      <protection hidden="1"/>
    </xf>
    <xf numFmtId="3" fontId="47" fillId="0" borderId="113" xfId="0" applyNumberFormat="1" applyFont="1" applyBorder="1" applyAlignment="1" applyProtection="1">
      <alignment horizontal="centerContinuous" vertical="center"/>
      <protection hidden="1"/>
    </xf>
    <xf numFmtId="3" fontId="3" fillId="41" borderId="113" xfId="0" applyNumberFormat="1" applyFont="1" applyFill="1" applyBorder="1" applyAlignment="1" applyProtection="1">
      <alignment horizontal="centerContinuous" vertical="center"/>
      <protection hidden="1"/>
    </xf>
    <xf numFmtId="3" fontId="3" fillId="0" borderId="34" xfId="7" applyNumberFormat="1" applyFont="1" applyFill="1" applyBorder="1" applyAlignment="1" applyProtection="1">
      <alignment horizontal="center" vertical="center"/>
      <protection hidden="1"/>
    </xf>
    <xf numFmtId="4" fontId="6" fillId="53" borderId="114" xfId="7" applyNumberFormat="1" applyFont="1" applyFill="1" applyBorder="1" applyAlignment="1" applyProtection="1">
      <alignment horizontal="right" vertical="center"/>
      <protection hidden="1"/>
    </xf>
    <xf numFmtId="4" fontId="6" fillId="41" borderId="34" xfId="7" applyNumberFormat="1" applyFont="1" applyFill="1" applyBorder="1" applyAlignment="1" applyProtection="1">
      <alignment horizontal="right" vertical="center"/>
      <protection hidden="1"/>
    </xf>
    <xf numFmtId="4" fontId="6" fillId="53" borderId="115" xfId="7" applyNumberFormat="1" applyFont="1" applyFill="1" applyBorder="1" applyAlignment="1" applyProtection="1">
      <alignment horizontal="right" vertical="center"/>
      <protection hidden="1"/>
    </xf>
    <xf numFmtId="0" fontId="6" fillId="0" borderId="116" xfId="0" applyFont="1" applyBorder="1" applyAlignment="1" applyProtection="1">
      <alignment horizontal="center" vertical="center"/>
      <protection hidden="1"/>
    </xf>
    <xf numFmtId="0" fontId="6" fillId="53" borderId="72" xfId="0" applyFont="1" applyFill="1" applyBorder="1" applyAlignment="1" applyProtection="1">
      <alignment horizontal="centerContinuous" vertical="center" wrapText="1"/>
      <protection hidden="1"/>
    </xf>
    <xf numFmtId="3" fontId="3" fillId="0" borderId="41" xfId="7" applyNumberFormat="1" applyFont="1" applyFill="1" applyBorder="1" applyAlignment="1" applyProtection="1">
      <alignment horizontal="center" vertical="center"/>
      <protection hidden="1"/>
    </xf>
    <xf numFmtId="3" fontId="3" fillId="0" borderId="117" xfId="7" applyNumberFormat="1" applyFont="1" applyFill="1" applyBorder="1" applyAlignment="1" applyProtection="1">
      <alignment horizontal="center" vertical="center"/>
      <protection hidden="1"/>
    </xf>
    <xf numFmtId="3" fontId="3" fillId="0" borderId="32" xfId="0" applyNumberFormat="1" applyFont="1" applyBorder="1" applyAlignment="1" applyProtection="1">
      <alignment horizontal="center" vertical="center"/>
      <protection hidden="1"/>
    </xf>
    <xf numFmtId="3" fontId="3" fillId="0" borderId="112" xfId="0" applyNumberFormat="1" applyFont="1" applyBorder="1" applyAlignment="1" applyProtection="1">
      <alignment horizontal="center" vertical="center"/>
      <protection hidden="1"/>
    </xf>
    <xf numFmtId="0" fontId="3" fillId="0" borderId="113" xfId="0" applyFont="1" applyBorder="1" applyAlignment="1" applyProtection="1">
      <alignment horizontal="center"/>
      <protection hidden="1"/>
    </xf>
    <xf numFmtId="3" fontId="3" fillId="0" borderId="113" xfId="7" applyNumberFormat="1" applyFont="1" applyFill="1" applyBorder="1" applyAlignment="1" applyProtection="1">
      <alignment horizontal="center" vertical="center"/>
      <protection hidden="1"/>
    </xf>
    <xf numFmtId="3" fontId="3" fillId="0" borderId="93" xfId="0" applyNumberFormat="1" applyFont="1" applyBorder="1" applyAlignment="1" applyProtection="1">
      <alignment horizontal="center" vertical="center"/>
      <protection hidden="1"/>
    </xf>
    <xf numFmtId="3" fontId="3" fillId="0" borderId="93" xfId="0" applyNumberFormat="1" applyFont="1" applyBorder="1" applyAlignment="1" applyProtection="1">
      <alignment horizontal="right" vertical="center"/>
      <protection hidden="1"/>
    </xf>
    <xf numFmtId="3" fontId="3" fillId="0" borderId="91" xfId="7" applyNumberFormat="1" applyFont="1" applyFill="1" applyBorder="1" applyAlignment="1" applyProtection="1">
      <alignment horizontal="center" vertical="center"/>
      <protection hidden="1"/>
    </xf>
    <xf numFmtId="10" fontId="6" fillId="53" borderId="109" xfId="0" applyNumberFormat="1" applyFont="1" applyFill="1" applyBorder="1" applyAlignment="1" applyProtection="1">
      <alignment horizontal="right" vertical="center"/>
      <protection hidden="1"/>
    </xf>
    <xf numFmtId="10" fontId="6" fillId="0" borderId="109" xfId="0" applyNumberFormat="1" applyFont="1" applyBorder="1" applyAlignment="1" applyProtection="1">
      <alignment horizontal="right" vertical="center"/>
      <protection hidden="1"/>
    </xf>
    <xf numFmtId="4" fontId="6" fillId="0" borderId="89" xfId="12" applyNumberFormat="1" applyFont="1" applyBorder="1" applyAlignment="1">
      <alignment horizontal="center" vertical="center" wrapText="1"/>
    </xf>
    <xf numFmtId="1" fontId="60" fillId="0" borderId="98" xfId="229" applyNumberFormat="1" applyFont="1" applyBorder="1" applyAlignment="1">
      <alignment horizontal="center" wrapText="1"/>
    </xf>
    <xf numFmtId="1" fontId="60" fillId="0" borderId="105" xfId="229" applyNumberFormat="1" applyFont="1" applyBorder="1" applyAlignment="1">
      <alignment horizontal="center" vertical="center" wrapText="1"/>
    </xf>
    <xf numFmtId="1" fontId="60" fillId="0" borderId="98" xfId="229" applyNumberFormat="1" applyFont="1" applyBorder="1" applyAlignment="1">
      <alignment horizontal="center" vertical="center" wrapText="1"/>
    </xf>
    <xf numFmtId="211" fontId="7" fillId="53" borderId="11" xfId="175" applyNumberFormat="1" applyFont="1" applyFill="1" applyBorder="1" applyAlignment="1">
      <alignment horizontal="center" vertical="center" wrapText="1"/>
    </xf>
    <xf numFmtId="211" fontId="7" fillId="53" borderId="103" xfId="175" applyNumberFormat="1" applyFont="1" applyFill="1" applyBorder="1" applyAlignment="1">
      <alignment horizontal="center" vertical="center" wrapText="1"/>
    </xf>
    <xf numFmtId="0" fontId="61" fillId="52" borderId="52" xfId="175" applyFont="1" applyFill="1" applyBorder="1" applyAlignment="1">
      <alignment horizontal="center" vertical="center" wrapText="1"/>
    </xf>
    <xf numFmtId="0" fontId="61" fillId="52" borderId="5" xfId="175" applyFont="1" applyFill="1" applyBorder="1" applyAlignment="1">
      <alignment horizontal="center" vertical="center" wrapText="1"/>
    </xf>
    <xf numFmtId="0" fontId="10" fillId="0" borderId="19" xfId="0" applyFont="1" applyBorder="1" applyProtection="1">
      <protection hidden="1"/>
    </xf>
    <xf numFmtId="0" fontId="10" fillId="0" borderId="20" xfId="0" applyFont="1" applyBorder="1" applyProtection="1">
      <protection hidden="1"/>
    </xf>
    <xf numFmtId="0" fontId="10" fillId="0" borderId="21" xfId="0" applyFont="1" applyBorder="1" applyProtection="1">
      <protection hidden="1"/>
    </xf>
    <xf numFmtId="0" fontId="10" fillId="0" borderId="8" xfId="0" applyFont="1" applyBorder="1" applyProtection="1">
      <protection hidden="1"/>
    </xf>
    <xf numFmtId="0" fontId="10" fillId="0" borderId="9" xfId="0" applyFont="1" applyBorder="1" applyProtection="1">
      <protection hidden="1"/>
    </xf>
    <xf numFmtId="0" fontId="10" fillId="0" borderId="10" xfId="0" applyFont="1" applyBorder="1" applyProtection="1">
      <protection hidden="1"/>
    </xf>
    <xf numFmtId="0" fontId="10" fillId="0" borderId="1" xfId="0" applyFont="1" applyBorder="1" applyProtection="1">
      <protection hidden="1"/>
    </xf>
    <xf numFmtId="172" fontId="14" fillId="0" borderId="112" xfId="9" applyNumberFormat="1" applyFont="1" applyFill="1" applyBorder="1" applyAlignment="1" applyProtection="1">
      <alignment horizontal="center" vertical="center"/>
      <protection hidden="1"/>
    </xf>
    <xf numFmtId="213" fontId="9" fillId="0" borderId="0" xfId="230" applyNumberFormat="1" applyFont="1" applyProtection="1">
      <protection hidden="1"/>
    </xf>
    <xf numFmtId="0" fontId="6" fillId="51" borderId="19" xfId="11" applyFont="1" applyFill="1" applyBorder="1" applyAlignment="1" applyProtection="1">
      <alignment horizontal="center" vertical="center" wrapText="1"/>
      <protection hidden="1"/>
    </xf>
    <xf numFmtId="0" fontId="6" fillId="51" borderId="21" xfId="11" applyFont="1" applyFill="1" applyBorder="1" applyAlignment="1" applyProtection="1">
      <alignment horizontal="center" vertical="center" wrapText="1"/>
      <protection hidden="1"/>
    </xf>
    <xf numFmtId="0" fontId="6" fillId="51" borderId="7" xfId="11" applyFont="1" applyFill="1" applyBorder="1" applyAlignment="1" applyProtection="1">
      <alignment horizontal="center" vertical="center" wrapText="1"/>
      <protection hidden="1"/>
    </xf>
    <xf numFmtId="0" fontId="6" fillId="51" borderId="8" xfId="11" applyFont="1" applyFill="1" applyBorder="1" applyAlignment="1" applyProtection="1">
      <alignment horizontal="center" vertical="center" wrapText="1"/>
      <protection hidden="1"/>
    </xf>
    <xf numFmtId="0" fontId="6" fillId="51" borderId="9" xfId="11" applyFont="1" applyFill="1" applyBorder="1" applyAlignment="1" applyProtection="1">
      <alignment horizontal="center" vertical="center" wrapText="1"/>
      <protection hidden="1"/>
    </xf>
    <xf numFmtId="0" fontId="6" fillId="51" borderId="1" xfId="11" applyFont="1" applyFill="1" applyBorder="1" applyAlignment="1" applyProtection="1">
      <alignment horizontal="center" vertical="center" wrapText="1"/>
      <protection hidden="1"/>
    </xf>
    <xf numFmtId="1" fontId="6" fillId="0" borderId="0" xfId="12" applyNumberFormat="1" applyFont="1" applyAlignment="1">
      <alignment horizontal="center" vertical="center" wrapText="1"/>
    </xf>
    <xf numFmtId="0" fontId="59" fillId="52" borderId="74" xfId="0" applyFont="1" applyFill="1" applyBorder="1" applyAlignment="1" applyProtection="1">
      <alignment horizontal="center" vertical="center" wrapText="1"/>
      <protection hidden="1"/>
    </xf>
    <xf numFmtId="0" fontId="59" fillId="52" borderId="52" xfId="0" applyFont="1" applyFill="1" applyBorder="1" applyAlignment="1" applyProtection="1">
      <alignment horizontal="center" vertical="center" wrapText="1"/>
      <protection hidden="1"/>
    </xf>
    <xf numFmtId="0" fontId="59" fillId="52" borderId="11" xfId="0" applyFont="1" applyFill="1" applyBorder="1" applyAlignment="1" applyProtection="1">
      <alignment horizontal="center" vertical="center" wrapText="1"/>
      <protection hidden="1"/>
    </xf>
    <xf numFmtId="0" fontId="59" fillId="52" borderId="12" xfId="0" applyFont="1" applyFill="1" applyBorder="1" applyAlignment="1" applyProtection="1">
      <alignment horizontal="center" vertical="center" textRotation="90" wrapText="1"/>
      <protection hidden="1"/>
    </xf>
    <xf numFmtId="0" fontId="59" fillId="52" borderId="60" xfId="0" applyFont="1" applyFill="1" applyBorder="1" applyAlignment="1" applyProtection="1">
      <alignment horizontal="center" vertical="center" textRotation="90" wrapText="1"/>
      <protection hidden="1"/>
    </xf>
    <xf numFmtId="0" fontId="59" fillId="52" borderId="102" xfId="0" applyFont="1" applyFill="1" applyBorder="1" applyAlignment="1" applyProtection="1">
      <alignment horizontal="center" vertical="center" textRotation="90" wrapText="1"/>
      <protection hidden="1"/>
    </xf>
    <xf numFmtId="0" fontId="59" fillId="52" borderId="74" xfId="0" applyFont="1" applyFill="1" applyBorder="1" applyAlignment="1" applyProtection="1">
      <alignment horizontal="center" vertical="center" textRotation="90" wrapText="1"/>
      <protection hidden="1"/>
    </xf>
    <xf numFmtId="0" fontId="59" fillId="52" borderId="52" xfId="0" applyFont="1" applyFill="1" applyBorder="1" applyAlignment="1" applyProtection="1">
      <alignment horizontal="center" vertical="center" textRotation="90" wrapText="1"/>
      <protection hidden="1"/>
    </xf>
    <xf numFmtId="0" fontId="59" fillId="52" borderId="11" xfId="0" applyFont="1" applyFill="1" applyBorder="1" applyAlignment="1" applyProtection="1">
      <alignment horizontal="center" vertical="center" textRotation="90" wrapText="1"/>
      <protection hidden="1"/>
    </xf>
    <xf numFmtId="0" fontId="59" fillId="52" borderId="74" xfId="0" applyFont="1" applyFill="1" applyBorder="1" applyAlignment="1" applyProtection="1">
      <alignment horizontal="center" vertical="center" wrapText="1"/>
      <protection locked="0"/>
    </xf>
    <xf numFmtId="0" fontId="59" fillId="52" borderId="4" xfId="0" applyFont="1" applyFill="1" applyBorder="1" applyAlignment="1" applyProtection="1">
      <alignment horizontal="center" vertical="center" wrapText="1"/>
      <protection locked="0"/>
    </xf>
    <xf numFmtId="0" fontId="6" fillId="0" borderId="0" xfId="12" applyFont="1" applyAlignment="1">
      <alignment horizontal="center" vertical="center"/>
    </xf>
    <xf numFmtId="0" fontId="6" fillId="0" borderId="10" xfId="12" applyFont="1" applyBorder="1" applyAlignment="1">
      <alignment horizontal="center" vertical="center"/>
    </xf>
    <xf numFmtId="0" fontId="59" fillId="52" borderId="52" xfId="0" applyFont="1" applyFill="1" applyBorder="1" applyAlignment="1" applyProtection="1">
      <alignment horizontal="center" vertical="center" wrapText="1"/>
      <protection locked="0"/>
    </xf>
    <xf numFmtId="0" fontId="59" fillId="52" borderId="11" xfId="0" applyFont="1" applyFill="1" applyBorder="1" applyAlignment="1" applyProtection="1">
      <alignment horizontal="center" vertical="center" wrapText="1"/>
      <protection locked="0"/>
    </xf>
    <xf numFmtId="1" fontId="4" fillId="0" borderId="0" xfId="12" applyNumberFormat="1" applyFont="1" applyAlignment="1">
      <alignment horizontal="center" vertical="center" wrapText="1"/>
    </xf>
    <xf numFmtId="1" fontId="4" fillId="0" borderId="0" xfId="0" quotePrefix="1" applyNumberFormat="1" applyFont="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3" fontId="5" fillId="0" borderId="62" xfId="0" applyNumberFormat="1" applyFont="1" applyBorder="1" applyAlignment="1" applyProtection="1">
      <alignment horizontal="center" vertical="center"/>
      <protection hidden="1"/>
    </xf>
    <xf numFmtId="0" fontId="9" fillId="0" borderId="19" xfId="0" applyFont="1" applyBorder="1" applyAlignment="1" applyProtection="1">
      <alignment horizontal="justify" vertical="center" wrapText="1"/>
      <protection hidden="1"/>
    </xf>
    <xf numFmtId="0" fontId="9" fillId="0" borderId="20" xfId="0" applyFont="1" applyBorder="1" applyAlignment="1" applyProtection="1">
      <alignment horizontal="justify" vertical="center" wrapText="1"/>
      <protection hidden="1"/>
    </xf>
    <xf numFmtId="0" fontId="9" fillId="0" borderId="21" xfId="0" applyFont="1" applyBorder="1" applyAlignment="1" applyProtection="1">
      <alignment horizontal="justify" vertical="center" wrapText="1"/>
      <protection hidden="1"/>
    </xf>
    <xf numFmtId="0" fontId="9" fillId="0" borderId="7"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9" xfId="0" applyFont="1" applyBorder="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 xfId="0" applyFont="1" applyBorder="1" applyAlignment="1" applyProtection="1">
      <alignment horizontal="justify" vertical="center" wrapText="1"/>
      <protection hidden="1"/>
    </xf>
    <xf numFmtId="0" fontId="6" fillId="43" borderId="35" xfId="0" quotePrefix="1" applyFont="1" applyFill="1" applyBorder="1" applyAlignment="1" applyProtection="1">
      <alignment horizontal="center" vertical="center"/>
      <protection hidden="1"/>
    </xf>
    <xf numFmtId="0" fontId="6" fillId="43" borderId="36" xfId="0" quotePrefix="1" applyFont="1" applyFill="1" applyBorder="1" applyAlignment="1" applyProtection="1">
      <alignment horizontal="center" vertical="center"/>
      <protection hidden="1"/>
    </xf>
    <xf numFmtId="0" fontId="6" fillId="43" borderId="61" xfId="0" quotePrefix="1" applyFont="1" applyFill="1" applyBorder="1" applyAlignment="1" applyProtection="1">
      <alignment horizontal="center" vertical="center"/>
      <protection hidden="1"/>
    </xf>
    <xf numFmtId="1" fontId="50" fillId="0" borderId="63" xfId="0" quotePrefix="1" applyNumberFormat="1" applyFont="1" applyBorder="1" applyAlignment="1" applyProtection="1">
      <alignment horizontal="center" vertical="center" wrapText="1"/>
      <protection hidden="1"/>
    </xf>
    <xf numFmtId="1" fontId="50" fillId="0" borderId="64" xfId="0" quotePrefix="1" applyNumberFormat="1" applyFont="1" applyBorder="1" applyAlignment="1" applyProtection="1">
      <alignment horizontal="center" vertical="center" wrapText="1"/>
      <protection hidden="1"/>
    </xf>
    <xf numFmtId="1" fontId="50" fillId="0" borderId="118" xfId="0" quotePrefix="1" applyNumberFormat="1" applyFont="1" applyBorder="1" applyAlignment="1" applyProtection="1">
      <alignment horizontal="center" vertical="center" wrapText="1"/>
      <protection hidden="1"/>
    </xf>
    <xf numFmtId="1" fontId="55" fillId="0" borderId="63" xfId="0" quotePrefix="1" applyNumberFormat="1" applyFont="1" applyBorder="1" applyAlignment="1" applyProtection="1">
      <alignment horizontal="center" vertical="center" wrapText="1"/>
      <protection hidden="1"/>
    </xf>
    <xf numFmtId="1" fontId="55" fillId="0" borderId="64" xfId="0" quotePrefix="1" applyNumberFormat="1" applyFont="1" applyBorder="1" applyAlignment="1" applyProtection="1">
      <alignment horizontal="center" vertical="center" wrapText="1"/>
      <protection hidden="1"/>
    </xf>
    <xf numFmtId="1" fontId="55" fillId="0" borderId="118" xfId="0" quotePrefix="1" applyNumberFormat="1" applyFont="1" applyBorder="1" applyAlignment="1" applyProtection="1">
      <alignment horizontal="center" vertical="center" wrapText="1"/>
      <protection hidden="1"/>
    </xf>
    <xf numFmtId="0" fontId="6" fillId="0" borderId="45" xfId="0" applyFont="1" applyBorder="1" applyAlignment="1" applyProtection="1">
      <alignment horizontal="right" vertical="center" wrapText="1"/>
      <protection hidden="1"/>
    </xf>
    <xf numFmtId="0" fontId="6" fillId="0" borderId="46" xfId="0" applyFont="1" applyBorder="1" applyAlignment="1" applyProtection="1">
      <alignment horizontal="right" vertical="center" wrapText="1"/>
      <protection hidden="1"/>
    </xf>
    <xf numFmtId="0" fontId="6" fillId="0" borderId="30" xfId="0" applyFont="1" applyBorder="1" applyAlignment="1" applyProtection="1">
      <alignment horizontal="right" vertical="center" wrapText="1"/>
      <protection hidden="1"/>
    </xf>
    <xf numFmtId="4" fontId="8" fillId="52" borderId="65" xfId="0" applyNumberFormat="1" applyFont="1" applyFill="1" applyBorder="1" applyAlignment="1" applyProtection="1">
      <alignment horizontal="center" vertical="center" wrapText="1"/>
      <protection hidden="1"/>
    </xf>
    <xf numFmtId="4" fontId="8" fillId="52" borderId="66" xfId="0" applyNumberFormat="1" applyFont="1" applyFill="1" applyBorder="1" applyAlignment="1" applyProtection="1">
      <alignment horizontal="center" vertical="center" wrapText="1"/>
      <protection hidden="1"/>
    </xf>
    <xf numFmtId="4" fontId="8" fillId="52" borderId="24" xfId="0" applyNumberFormat="1" applyFont="1" applyFill="1" applyBorder="1" applyAlignment="1" applyProtection="1">
      <alignment horizontal="center" vertical="center" wrapText="1"/>
      <protection hidden="1"/>
    </xf>
    <xf numFmtId="0" fontId="20" fillId="52"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0" fontId="6" fillId="42" borderId="35" xfId="0" applyFont="1" applyFill="1" applyBorder="1" applyAlignment="1" applyProtection="1">
      <alignment horizontal="center" vertical="center"/>
      <protection hidden="1"/>
    </xf>
    <xf numFmtId="0" fontId="6" fillId="42" borderId="36" xfId="0" applyFont="1" applyFill="1" applyBorder="1" applyAlignment="1" applyProtection="1">
      <alignment horizontal="center" vertical="center"/>
      <protection hidden="1"/>
    </xf>
    <xf numFmtId="0" fontId="6" fillId="42" borderId="61" xfId="0" applyFont="1" applyFill="1" applyBorder="1" applyAlignment="1" applyProtection="1">
      <alignment horizontal="center" vertical="center"/>
      <protection hidden="1"/>
    </xf>
    <xf numFmtId="0" fontId="6" fillId="43" borderId="35" xfId="0" applyFont="1" applyFill="1" applyBorder="1" applyAlignment="1" applyProtection="1">
      <alignment horizontal="center" vertical="center" wrapText="1"/>
      <protection hidden="1"/>
    </xf>
    <xf numFmtId="0" fontId="6" fillId="43" borderId="36" xfId="0" applyFont="1" applyFill="1" applyBorder="1" applyAlignment="1" applyProtection="1">
      <alignment horizontal="center" vertical="center" wrapText="1"/>
      <protection hidden="1"/>
    </xf>
    <xf numFmtId="0" fontId="6" fillId="43" borderId="61" xfId="0" applyFont="1" applyFill="1" applyBorder="1" applyAlignment="1" applyProtection="1">
      <alignment horizontal="center" vertical="center" wrapText="1"/>
      <protection hidden="1"/>
    </xf>
    <xf numFmtId="0" fontId="6" fillId="0" borderId="48" xfId="0" applyFont="1" applyBorder="1" applyAlignment="1" applyProtection="1">
      <alignment horizontal="right" vertical="center" wrapText="1"/>
      <protection hidden="1"/>
    </xf>
    <xf numFmtId="0" fontId="6" fillId="0" borderId="49" xfId="0" applyFont="1" applyBorder="1" applyAlignment="1" applyProtection="1">
      <alignment horizontal="right" vertical="center" wrapText="1"/>
      <protection hidden="1"/>
    </xf>
    <xf numFmtId="0" fontId="6" fillId="0" borderId="106" xfId="0" applyFont="1" applyBorder="1" applyAlignment="1" applyProtection="1">
      <alignment horizontal="right" vertical="center" wrapText="1"/>
      <protection hidden="1"/>
    </xf>
    <xf numFmtId="1" fontId="4" fillId="0" borderId="0" xfId="12" applyNumberFormat="1" applyFont="1" applyAlignment="1" applyProtection="1">
      <alignment horizontal="center" vertical="center" wrapText="1"/>
      <protection hidden="1"/>
    </xf>
    <xf numFmtId="1" fontId="6" fillId="0" borderId="0" xfId="12" applyNumberFormat="1" applyFont="1" applyAlignment="1" applyProtection="1">
      <alignment horizontal="center" vertical="center" wrapText="1"/>
      <protection hidden="1"/>
    </xf>
    <xf numFmtId="0" fontId="56" fillId="0" borderId="0" xfId="12" applyFont="1" applyAlignment="1" applyProtection="1">
      <alignment horizontal="left" vertical="center"/>
      <protection hidden="1"/>
    </xf>
    <xf numFmtId="1" fontId="53" fillId="0" borderId="0" xfId="12" applyNumberFormat="1" applyFont="1" applyAlignment="1" applyProtection="1">
      <alignment horizontal="center" vertical="center" wrapText="1"/>
      <protection hidden="1"/>
    </xf>
    <xf numFmtId="0" fontId="6" fillId="0" borderId="0" xfId="12" applyFont="1" applyAlignment="1" applyProtection="1">
      <alignment horizontal="center" vertical="center"/>
      <protection hidden="1"/>
    </xf>
    <xf numFmtId="0" fontId="14" fillId="52" borderId="90" xfId="12" applyFont="1" applyFill="1" applyBorder="1" applyAlignment="1">
      <alignment horizontal="center" vertical="center" wrapText="1"/>
    </xf>
    <xf numFmtId="0" fontId="14" fillId="52" borderId="43" xfId="12" applyFont="1" applyFill="1" applyBorder="1" applyAlignment="1">
      <alignment horizontal="center" vertical="center" wrapText="1"/>
    </xf>
    <xf numFmtId="0" fontId="14" fillId="52" borderId="72" xfId="12" applyFont="1" applyFill="1" applyBorder="1" applyAlignment="1">
      <alignment horizontal="center" vertical="center" wrapText="1"/>
    </xf>
    <xf numFmtId="0" fontId="14" fillId="56" borderId="39" xfId="12" applyFont="1" applyFill="1" applyBorder="1" applyAlignment="1">
      <alignment horizontal="center" vertical="center" wrapText="1"/>
    </xf>
    <xf numFmtId="0" fontId="14" fillId="56" borderId="32" xfId="12" applyFont="1" applyFill="1" applyBorder="1" applyAlignment="1">
      <alignment horizontal="center" vertical="center" wrapText="1"/>
    </xf>
    <xf numFmtId="0" fontId="14" fillId="56" borderId="33" xfId="12" applyFont="1" applyFill="1" applyBorder="1" applyAlignment="1">
      <alignment horizontal="center" vertical="center" wrapText="1"/>
    </xf>
    <xf numFmtId="0" fontId="14" fillId="56" borderId="93" xfId="12" applyFont="1" applyFill="1" applyBorder="1" applyAlignment="1">
      <alignment horizontal="center" vertical="center" wrapText="1"/>
    </xf>
    <xf numFmtId="210" fontId="51" fillId="55" borderId="33" xfId="12" applyNumberFormat="1" applyFont="1" applyFill="1" applyBorder="1" applyAlignment="1">
      <alignment horizontal="center" vertical="center"/>
    </xf>
    <xf numFmtId="210" fontId="51" fillId="55" borderId="93" xfId="12" applyNumberFormat="1" applyFont="1" applyFill="1" applyBorder="1" applyAlignment="1">
      <alignment horizontal="center" vertical="center"/>
    </xf>
    <xf numFmtId="210" fontId="51" fillId="55" borderId="94" xfId="12" applyNumberFormat="1" applyFont="1" applyFill="1" applyBorder="1" applyAlignment="1">
      <alignment horizontal="center" vertical="center"/>
    </xf>
    <xf numFmtId="210" fontId="51" fillId="55" borderId="95" xfId="12" applyNumberFormat="1" applyFont="1" applyFill="1" applyBorder="1" applyAlignment="1">
      <alignment horizontal="center" vertical="center"/>
    </xf>
    <xf numFmtId="0" fontId="6" fillId="0" borderId="99" xfId="12" applyFont="1" applyBorder="1" applyAlignment="1">
      <alignment horizontal="center" vertical="center" wrapText="1"/>
    </xf>
    <xf numFmtId="0" fontId="6" fillId="0" borderId="100" xfId="12" applyFont="1" applyBorder="1" applyAlignment="1">
      <alignment horizontal="center" vertical="center" wrapText="1"/>
    </xf>
    <xf numFmtId="0" fontId="6" fillId="2" borderId="101" xfId="12" applyFont="1" applyFill="1" applyBorder="1" applyAlignment="1">
      <alignment horizontal="center" vertical="center"/>
    </xf>
    <xf numFmtId="0" fontId="6" fillId="2" borderId="73" xfId="12" applyFont="1" applyFill="1" applyBorder="1" applyAlignment="1">
      <alignment horizontal="center" vertical="center"/>
    </xf>
    <xf numFmtId="0" fontId="14" fillId="52" borderId="54" xfId="12" applyFont="1" applyFill="1" applyBorder="1" applyAlignment="1">
      <alignment horizontal="center" vertical="center" wrapText="1"/>
    </xf>
    <xf numFmtId="0" fontId="14" fillId="52" borderId="55" xfId="12" applyFont="1" applyFill="1" applyBorder="1" applyAlignment="1">
      <alignment horizontal="center" vertical="center" wrapText="1"/>
    </xf>
    <xf numFmtId="0" fontId="14" fillId="52" borderId="56" xfId="12" applyFont="1" applyFill="1" applyBorder="1" applyAlignment="1">
      <alignment horizontal="center" vertical="center" wrapText="1"/>
    </xf>
    <xf numFmtId="0" fontId="14" fillId="52" borderId="35" xfId="12" applyFont="1" applyFill="1" applyBorder="1" applyAlignment="1">
      <alignment horizontal="center" vertical="center" wrapText="1"/>
    </xf>
    <xf numFmtId="0" fontId="14" fillId="52" borderId="36" xfId="12" applyFont="1" applyFill="1" applyBorder="1" applyAlignment="1">
      <alignment horizontal="center" vertical="center" wrapText="1"/>
    </xf>
    <xf numFmtId="0" fontId="6" fillId="2" borderId="45" xfId="12" applyFont="1" applyFill="1" applyBorder="1" applyAlignment="1">
      <alignment horizontal="right" vertical="center"/>
    </xf>
    <xf numFmtId="0" fontId="6" fillId="2" borderId="46" xfId="12" applyFont="1" applyFill="1" applyBorder="1" applyAlignment="1">
      <alignment horizontal="right" vertical="center"/>
    </xf>
    <xf numFmtId="0" fontId="14" fillId="52" borderId="45" xfId="12" applyFont="1" applyFill="1" applyBorder="1" applyAlignment="1">
      <alignment horizontal="left" vertical="center" wrapText="1"/>
    </xf>
    <xf numFmtId="0" fontId="14" fillId="52" borderId="46" xfId="12" applyFont="1" applyFill="1" applyBorder="1" applyAlignment="1">
      <alignment horizontal="left" vertical="center" wrapText="1"/>
    </xf>
    <xf numFmtId="0" fontId="14" fillId="52" borderId="57" xfId="12" applyFont="1" applyFill="1" applyBorder="1" applyAlignment="1">
      <alignment horizontal="left" vertical="center" wrapText="1"/>
    </xf>
    <xf numFmtId="0" fontId="14" fillId="52" borderId="42" xfId="12" applyFont="1" applyFill="1" applyBorder="1" applyAlignment="1">
      <alignment horizontal="left" vertical="center" wrapText="1"/>
    </xf>
    <xf numFmtId="0" fontId="14" fillId="52" borderId="43" xfId="12" applyFont="1" applyFill="1" applyBorder="1" applyAlignment="1">
      <alignment horizontal="left" vertical="center" wrapText="1"/>
    </xf>
    <xf numFmtId="0" fontId="14" fillId="52" borderId="72" xfId="12" applyFont="1" applyFill="1" applyBorder="1" applyAlignment="1">
      <alignment horizontal="left" vertical="center" wrapText="1"/>
    </xf>
    <xf numFmtId="0" fontId="14" fillId="52" borderId="67" xfId="12" applyFont="1" applyFill="1" applyBorder="1" applyAlignment="1">
      <alignment horizontal="center" vertical="center" textRotation="90" wrapText="1"/>
    </xf>
    <xf numFmtId="0" fontId="14" fillId="52" borderId="68" xfId="12" applyFont="1" applyFill="1" applyBorder="1" applyAlignment="1">
      <alignment horizontal="center" vertical="center" textRotation="90" wrapText="1"/>
    </xf>
    <xf numFmtId="0" fontId="14" fillId="52" borderId="52" xfId="12" applyFont="1" applyFill="1" applyBorder="1" applyAlignment="1">
      <alignment horizontal="center" vertical="center" wrapText="1"/>
    </xf>
    <xf numFmtId="0" fontId="14" fillId="52" borderId="11" xfId="12" applyFont="1" applyFill="1" applyBorder="1" applyAlignment="1">
      <alignment horizontal="center" vertical="center" wrapText="1"/>
    </xf>
    <xf numFmtId="0" fontId="14" fillId="52" borderId="52" xfId="12" applyFont="1" applyFill="1" applyBorder="1" applyAlignment="1">
      <alignment horizontal="center" vertical="center"/>
    </xf>
    <xf numFmtId="0" fontId="14" fillId="52" borderId="11" xfId="12" applyFont="1" applyFill="1" applyBorder="1" applyAlignment="1">
      <alignment horizontal="center" vertical="center"/>
    </xf>
    <xf numFmtId="179" fontId="20" fillId="51" borderId="36" xfId="7" applyNumberFormat="1" applyFont="1" applyFill="1" applyBorder="1" applyAlignment="1">
      <alignment horizontal="center" vertical="center" wrapText="1"/>
    </xf>
    <xf numFmtId="0" fontId="14" fillId="52" borderId="70" xfId="12" applyFont="1" applyFill="1" applyBorder="1" applyAlignment="1">
      <alignment horizontal="center" vertical="center" wrapText="1"/>
    </xf>
    <xf numFmtId="0" fontId="14" fillId="52" borderId="71" xfId="12" applyFont="1" applyFill="1" applyBorder="1" applyAlignment="1">
      <alignment horizontal="center" vertical="center" wrapText="1"/>
    </xf>
    <xf numFmtId="0" fontId="14" fillId="52" borderId="44" xfId="12" applyFont="1" applyFill="1" applyBorder="1" applyAlignment="1">
      <alignment horizontal="center" vertical="center" wrapText="1"/>
    </xf>
    <xf numFmtId="0" fontId="6" fillId="2" borderId="48" xfId="12" applyFont="1" applyFill="1" applyBorder="1" applyAlignment="1">
      <alignment horizontal="right" vertical="center"/>
    </xf>
    <xf numFmtId="0" fontId="6" fillId="2" borderId="49" xfId="12" applyFont="1" applyFill="1" applyBorder="1" applyAlignment="1">
      <alignment horizontal="right" vertical="center"/>
    </xf>
    <xf numFmtId="0" fontId="6" fillId="0" borderId="0" xfId="12" applyFont="1" applyAlignment="1">
      <alignment horizontal="center" vertical="center" wrapText="1"/>
    </xf>
    <xf numFmtId="1" fontId="53" fillId="0" borderId="0" xfId="12" applyNumberFormat="1" applyFont="1" applyAlignment="1">
      <alignment horizontal="center" vertical="center" wrapText="1"/>
    </xf>
    <xf numFmtId="0" fontId="6" fillId="50" borderId="0" xfId="0" applyFont="1" applyFill="1" applyAlignment="1">
      <alignment horizontal="center" vertical="center"/>
    </xf>
    <xf numFmtId="1" fontId="6" fillId="2" borderId="119" xfId="12" applyNumberFormat="1" applyFont="1" applyFill="1" applyBorder="1" applyAlignment="1">
      <alignment horizontal="center" vertical="center" wrapText="1"/>
    </xf>
    <xf numFmtId="1" fontId="6" fillId="2" borderId="120" xfId="12" applyNumberFormat="1" applyFont="1" applyFill="1" applyBorder="1" applyAlignment="1">
      <alignment horizontal="center" vertical="center" wrapText="1"/>
    </xf>
    <xf numFmtId="1" fontId="6" fillId="2" borderId="120" xfId="12" applyNumberFormat="1" applyFont="1" applyFill="1" applyBorder="1" applyAlignment="1">
      <alignment horizontal="left" vertical="center" wrapText="1"/>
    </xf>
    <xf numFmtId="4" fontId="6" fillId="0" borderId="120" xfId="12" applyNumberFormat="1" applyFont="1" applyBorder="1" applyAlignment="1">
      <alignment horizontal="center" vertical="center" wrapText="1"/>
    </xf>
    <xf numFmtId="207" fontId="6" fillId="0" borderId="53" xfId="12" applyNumberFormat="1" applyFont="1" applyBorder="1" applyAlignment="1">
      <alignment horizontal="center" vertical="center" wrapText="1"/>
    </xf>
  </cellXfs>
  <cellStyles count="231">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2" xfId="107" xr:uid="{00000000-0005-0000-0000-00005B000000}"/>
    <cellStyle name="Millares [0] 2 2" xfId="214" xr:uid="{00000000-0005-0000-0000-00005C000000}"/>
    <cellStyle name="Millares [0] 3" xfId="108" xr:uid="{00000000-0005-0000-0000-00005D000000}"/>
    <cellStyle name="Millares [0] 3 2" xfId="109" xr:uid="{00000000-0005-0000-0000-00005E000000}"/>
    <cellStyle name="Millares [0] 4" xfId="110" xr:uid="{00000000-0005-0000-0000-00005F000000}"/>
    <cellStyle name="Millares [0] 4 2" xfId="111" xr:uid="{00000000-0005-0000-0000-000060000000}"/>
    <cellStyle name="Millares [0] 5" xfId="112" xr:uid="{00000000-0005-0000-0000-000061000000}"/>
    <cellStyle name="Millares [0] 5 2" xfId="113" xr:uid="{00000000-0005-0000-0000-000062000000}"/>
    <cellStyle name="Millares 10" xfId="114" xr:uid="{00000000-0005-0000-0000-000063000000}"/>
    <cellStyle name="Millares 10 2" xfId="115" xr:uid="{00000000-0005-0000-0000-000064000000}"/>
    <cellStyle name="Millares 10 3" xfId="116" xr:uid="{00000000-0005-0000-0000-000065000000}"/>
    <cellStyle name="Millares 10 4" xfId="117" xr:uid="{00000000-0005-0000-0000-000066000000}"/>
    <cellStyle name="Millares 10 5" xfId="118" xr:uid="{00000000-0005-0000-0000-000067000000}"/>
    <cellStyle name="Millares 10 6" xfId="119" xr:uid="{00000000-0005-0000-0000-000068000000}"/>
    <cellStyle name="Millares 11" xfId="120" xr:uid="{00000000-0005-0000-0000-000069000000}"/>
    <cellStyle name="Millares 12" xfId="121" xr:uid="{00000000-0005-0000-0000-00006A000000}"/>
    <cellStyle name="Millares 13" xfId="122" xr:uid="{00000000-0005-0000-0000-00006B000000}"/>
    <cellStyle name="Millares 14" xfId="123" xr:uid="{00000000-0005-0000-0000-00006C000000}"/>
    <cellStyle name="Millares 15" xfId="124" xr:uid="{00000000-0005-0000-0000-00006D000000}"/>
    <cellStyle name="Millares 16" xfId="125" xr:uid="{00000000-0005-0000-0000-00006E000000}"/>
    <cellStyle name="Millares 17" xfId="126" xr:uid="{00000000-0005-0000-0000-00006F000000}"/>
    <cellStyle name="Millares 18" xfId="127" xr:uid="{00000000-0005-0000-0000-000070000000}"/>
    <cellStyle name="Millares 19" xfId="128" xr:uid="{00000000-0005-0000-0000-000071000000}"/>
    <cellStyle name="Millares 2" xfId="4" xr:uid="{00000000-0005-0000-0000-000072000000}"/>
    <cellStyle name="Millares 2 2" xfId="129" xr:uid="{00000000-0005-0000-0000-000073000000}"/>
    <cellStyle name="Millares 2 2 2" xfId="217" xr:uid="{00000000-0005-0000-0000-000074000000}"/>
    <cellStyle name="Millares 2 3" xfId="130" xr:uid="{00000000-0005-0000-0000-000075000000}"/>
    <cellStyle name="Millares 2 4" xfId="19" xr:uid="{00000000-0005-0000-0000-000076000000}"/>
    <cellStyle name="Millares 2 5" xfId="216" xr:uid="{00000000-0005-0000-0000-000077000000}"/>
    <cellStyle name="Millares 20" xfId="131" xr:uid="{00000000-0005-0000-0000-000078000000}"/>
    <cellStyle name="Millares 21" xfId="132" xr:uid="{00000000-0005-0000-0000-000079000000}"/>
    <cellStyle name="Millares 22" xfId="133" xr:uid="{00000000-0005-0000-0000-00007A000000}"/>
    <cellStyle name="Millares 23" xfId="134" xr:uid="{00000000-0005-0000-0000-00007B000000}"/>
    <cellStyle name="Millares 24" xfId="135" xr:uid="{00000000-0005-0000-0000-00007C000000}"/>
    <cellStyle name="Millares 25" xfId="136" xr:uid="{00000000-0005-0000-0000-00007D000000}"/>
    <cellStyle name="Millares 26" xfId="137" xr:uid="{00000000-0005-0000-0000-00007E000000}"/>
    <cellStyle name="Millares 27" xfId="138" xr:uid="{00000000-0005-0000-0000-00007F000000}"/>
    <cellStyle name="Millares 28" xfId="139" xr:uid="{00000000-0005-0000-0000-000080000000}"/>
    <cellStyle name="Millares 29" xfId="140" xr:uid="{00000000-0005-0000-0000-000081000000}"/>
    <cellStyle name="Millares 3" xfId="5" xr:uid="{00000000-0005-0000-0000-000082000000}"/>
    <cellStyle name="Millares 3 2" xfId="142" xr:uid="{00000000-0005-0000-0000-000083000000}"/>
    <cellStyle name="Millares 3 3" xfId="143" xr:uid="{00000000-0005-0000-0000-000084000000}"/>
    <cellStyle name="Millares 3 4" xfId="141" xr:uid="{00000000-0005-0000-0000-000085000000}"/>
    <cellStyle name="Millares 3_6._Presupuesto General Señalización" xfId="144" xr:uid="{00000000-0005-0000-0000-000086000000}"/>
    <cellStyle name="Millares 30" xfId="145" xr:uid="{00000000-0005-0000-0000-000087000000}"/>
    <cellStyle name="Millares 31" xfId="146" xr:uid="{00000000-0005-0000-0000-000088000000}"/>
    <cellStyle name="Millares 32" xfId="147" xr:uid="{00000000-0005-0000-0000-000089000000}"/>
    <cellStyle name="Millares 33" xfId="148" xr:uid="{00000000-0005-0000-0000-00008A000000}"/>
    <cellStyle name="Millares 34" xfId="149" xr:uid="{00000000-0005-0000-0000-00008B000000}"/>
    <cellStyle name="Millares 35" xfId="150" xr:uid="{00000000-0005-0000-0000-00008C000000}"/>
    <cellStyle name="Millares 36" xfId="16" xr:uid="{00000000-0005-0000-0000-00008D000000}"/>
    <cellStyle name="Millares 37" xfId="184" xr:uid="{00000000-0005-0000-0000-00008E000000}"/>
    <cellStyle name="Millares 38" xfId="223" xr:uid="{00000000-0005-0000-0000-00008F000000}"/>
    <cellStyle name="Millares 39" xfId="213" xr:uid="{00000000-0005-0000-0000-000090000000}"/>
    <cellStyle name="Millares 4" xfId="151" xr:uid="{00000000-0005-0000-0000-000091000000}"/>
    <cellStyle name="Millares 4 2" xfId="152" xr:uid="{00000000-0005-0000-0000-000092000000}"/>
    <cellStyle name="Millares 40" xfId="215" xr:uid="{00000000-0005-0000-0000-000093000000}"/>
    <cellStyle name="Millares 5" xfId="153" xr:uid="{00000000-0005-0000-0000-000094000000}"/>
    <cellStyle name="Millares 5 2" xfId="154" xr:uid="{00000000-0005-0000-0000-000095000000}"/>
    <cellStyle name="Millares 6" xfId="155" xr:uid="{00000000-0005-0000-0000-000096000000}"/>
    <cellStyle name="Millares 6 2" xfId="156" xr:uid="{00000000-0005-0000-0000-000097000000}"/>
    <cellStyle name="Millares 7" xfId="157" xr:uid="{00000000-0005-0000-0000-000098000000}"/>
    <cellStyle name="Millares 7 2" xfId="218" xr:uid="{00000000-0005-0000-0000-000099000000}"/>
    <cellStyle name="Millares 8" xfId="158" xr:uid="{00000000-0005-0000-0000-00009A000000}"/>
    <cellStyle name="Millares 8 2" xfId="159" xr:uid="{00000000-0005-0000-0000-00009B000000}"/>
    <cellStyle name="Millares 8 3" xfId="160" xr:uid="{00000000-0005-0000-0000-00009C000000}"/>
    <cellStyle name="Millares 8 4" xfId="161" xr:uid="{00000000-0005-0000-0000-00009D000000}"/>
    <cellStyle name="Millares 8 5" xfId="162" xr:uid="{00000000-0005-0000-0000-00009E000000}"/>
    <cellStyle name="Millares 8 6" xfId="163" xr:uid="{00000000-0005-0000-0000-00009F000000}"/>
    <cellStyle name="Millares 8 7" xfId="164" xr:uid="{00000000-0005-0000-0000-0000A0000000}"/>
    <cellStyle name="Millares 9" xfId="165" xr:uid="{00000000-0005-0000-0000-0000A1000000}"/>
    <cellStyle name="Millares_PtosLicitacionesSRTaño03" xfId="6" xr:uid="{00000000-0005-0000-0000-0000A2000000}"/>
    <cellStyle name="MILLONES" xfId="166" xr:uid="{00000000-0005-0000-0000-0000A3000000}"/>
    <cellStyle name="Moneda" xfId="7" builtinId="4"/>
    <cellStyle name="Moneda [0] 2" xfId="228" xr:uid="{00000000-0005-0000-0000-0000A5000000}"/>
    <cellStyle name="Moneda [00]" xfId="167" xr:uid="{00000000-0005-0000-0000-0000A6000000}"/>
    <cellStyle name="Moneda [2]" xfId="168" xr:uid="{00000000-0005-0000-0000-0000A7000000}"/>
    <cellStyle name="Moneda 12" xfId="169" xr:uid="{00000000-0005-0000-0000-0000A8000000}"/>
    <cellStyle name="Moneda 2" xfId="8" xr:uid="{00000000-0005-0000-0000-0000A9000000}"/>
    <cellStyle name="Moneda 2 2" xfId="170" xr:uid="{00000000-0005-0000-0000-0000AA000000}"/>
    <cellStyle name="Moneda 2 3" xfId="225" xr:uid="{00000000-0005-0000-0000-0000AB000000}"/>
    <cellStyle name="Moneda 3" xfId="171" xr:uid="{00000000-0005-0000-0000-0000AC000000}"/>
    <cellStyle name="Moneda 3 2" xfId="172" xr:uid="{00000000-0005-0000-0000-0000AD000000}"/>
    <cellStyle name="Moneda 3 3" xfId="220" xr:uid="{00000000-0005-0000-0000-0000AE000000}"/>
    <cellStyle name="Moneda 4" xfId="173" xr:uid="{00000000-0005-0000-0000-0000AF000000}"/>
    <cellStyle name="Moneda 5" xfId="17" xr:uid="{00000000-0005-0000-0000-0000B0000000}"/>
    <cellStyle name="Moneda 6" xfId="182" xr:uid="{00000000-0005-0000-0000-0000B1000000}"/>
    <cellStyle name="Moneda 7" xfId="222" xr:uid="{00000000-0005-0000-0000-0000B2000000}"/>
    <cellStyle name="Moneda 8" xfId="219" xr:uid="{00000000-0005-0000-0000-0000B3000000}"/>
    <cellStyle name="Moneda 9" xfId="211" xr:uid="{00000000-0005-0000-0000-0000B4000000}"/>
    <cellStyle name="Moneda_PtosLicitacionesSRTaño03" xfId="9" xr:uid="{00000000-0005-0000-0000-0000B5000000}"/>
    <cellStyle name="No. punto" xfId="174" xr:uid="{00000000-0005-0000-0000-0000B6000000}"/>
    <cellStyle name="Normal" xfId="0" builtinId="0"/>
    <cellStyle name="Normal 10" xfId="227" xr:uid="{00000000-0005-0000-0000-0000B8000000}"/>
    <cellStyle name="Normal 2" xfId="10" xr:uid="{00000000-0005-0000-0000-0000B9000000}"/>
    <cellStyle name="Normal 2 10" xfId="175" xr:uid="{00000000-0005-0000-0000-0000BA000000}"/>
    <cellStyle name="Normal 2 10 2" xfId="176" xr:uid="{00000000-0005-0000-0000-0000BB000000}"/>
    <cellStyle name="Normal 2 10 3" xfId="177" xr:uid="{00000000-0005-0000-0000-0000BC000000}"/>
    <cellStyle name="Normal 2 2" xfId="11" xr:uid="{00000000-0005-0000-0000-0000BD000000}"/>
    <cellStyle name="Normal 2 2 2" xfId="178" xr:uid="{00000000-0005-0000-0000-0000BE000000}"/>
    <cellStyle name="Normal 2 3" xfId="179" xr:uid="{00000000-0005-0000-0000-0000BF000000}"/>
    <cellStyle name="Normal 2 4" xfId="180" xr:uid="{00000000-0005-0000-0000-0000C0000000}"/>
    <cellStyle name="Normal 2_INFORME CTO. 52-2009 CONSORCIO H.L." xfId="181" xr:uid="{00000000-0005-0000-0000-0000C1000000}"/>
    <cellStyle name="Normal 3" xfId="12" xr:uid="{00000000-0005-0000-0000-0000C2000000}"/>
    <cellStyle name="Normal 3 2" xfId="183" xr:uid="{00000000-0005-0000-0000-0000C3000000}"/>
    <cellStyle name="Normal 4" xfId="13" xr:uid="{00000000-0005-0000-0000-0000C4000000}"/>
    <cellStyle name="Normal 4 10" xfId="229" xr:uid="{00000000-0005-0000-0000-0000C5000000}"/>
    <cellStyle name="Normal 4 2" xfId="221" xr:uid="{00000000-0005-0000-0000-0000C6000000}"/>
    <cellStyle name="Normal 5" xfId="185" xr:uid="{00000000-0005-0000-0000-0000C7000000}"/>
    <cellStyle name="Normal 5 2" xfId="186" xr:uid="{00000000-0005-0000-0000-0000C8000000}"/>
    <cellStyle name="Normal 5 3" xfId="187" xr:uid="{00000000-0005-0000-0000-0000C9000000}"/>
    <cellStyle name="Normal 6" xfId="15" xr:uid="{00000000-0005-0000-0000-0000CA000000}"/>
    <cellStyle name="Normal 7" xfId="20" xr:uid="{00000000-0005-0000-0000-0000CB000000}"/>
    <cellStyle name="Normal 8" xfId="224" xr:uid="{00000000-0005-0000-0000-0000CC000000}"/>
    <cellStyle name="Normal 9" xfId="226" xr:uid="{00000000-0005-0000-0000-0000CD000000}"/>
    <cellStyle name="Note" xfId="188" xr:uid="{00000000-0005-0000-0000-0000CE000000}"/>
    <cellStyle name="Output" xfId="189" xr:uid="{00000000-0005-0000-0000-0000CF000000}"/>
    <cellStyle name="Percen - Modelo3" xfId="190" xr:uid="{00000000-0005-0000-0000-0000D0000000}"/>
    <cellStyle name="Percent" xfId="191" xr:uid="{00000000-0005-0000-0000-0000D1000000}"/>
    <cellStyle name="Porcentaje" xfId="230" builtinId="5"/>
    <cellStyle name="Porcentaje 2" xfId="192" xr:uid="{00000000-0005-0000-0000-0000D2000000}"/>
    <cellStyle name="Porcentaje 3" xfId="18" xr:uid="{00000000-0005-0000-0000-0000D3000000}"/>
    <cellStyle name="Porcentual 2" xfId="14" xr:uid="{00000000-0005-0000-0000-0000D4000000}"/>
    <cellStyle name="Porcentual 2 2" xfId="193" xr:uid="{00000000-0005-0000-0000-0000D5000000}"/>
    <cellStyle name="Porcentual 2 2 2" xfId="194" xr:uid="{00000000-0005-0000-0000-0000D6000000}"/>
    <cellStyle name="Porcentual 2 3" xfId="195" xr:uid="{00000000-0005-0000-0000-0000D7000000}"/>
    <cellStyle name="Porcentual 2 4" xfId="196" xr:uid="{00000000-0005-0000-0000-0000D8000000}"/>
    <cellStyle name="Porcentual 2 5" xfId="197" xr:uid="{00000000-0005-0000-0000-0000D9000000}"/>
    <cellStyle name="Porcentual 2 6" xfId="198" xr:uid="{00000000-0005-0000-0000-0000DA000000}"/>
    <cellStyle name="Porcentual 3" xfId="199" xr:uid="{00000000-0005-0000-0000-0000DB000000}"/>
    <cellStyle name="Porcentual 3 2" xfId="200" xr:uid="{00000000-0005-0000-0000-0000DC000000}"/>
    <cellStyle name="Porcentual 4" xfId="201" xr:uid="{00000000-0005-0000-0000-0000DD000000}"/>
    <cellStyle name="Porcentual 4 2" xfId="202" xr:uid="{00000000-0005-0000-0000-0000DE000000}"/>
    <cellStyle name="Porcentual 5" xfId="203" xr:uid="{00000000-0005-0000-0000-0000DF000000}"/>
    <cellStyle name="Porcentual 5 2" xfId="204" xr:uid="{00000000-0005-0000-0000-0000E0000000}"/>
    <cellStyle name="Porcentual 6" xfId="205" xr:uid="{00000000-0005-0000-0000-0000E1000000}"/>
    <cellStyle name="Porcentual 7" xfId="206" xr:uid="{00000000-0005-0000-0000-0000E2000000}"/>
    <cellStyle name="Title" xfId="207" xr:uid="{00000000-0005-0000-0000-0000E3000000}"/>
    <cellStyle name="TITULO" xfId="208" xr:uid="{00000000-0005-0000-0000-0000E4000000}"/>
    <cellStyle name="Título de hoja" xfId="209" xr:uid="{00000000-0005-0000-0000-0000E5000000}"/>
    <cellStyle name="Warning Text" xfId="210" xr:uid="{00000000-0005-0000-0000-0000E6000000}"/>
  </cellStyles>
  <dxfs count="196">
    <dxf>
      <font>
        <b/>
        <i val="0"/>
      </font>
      <fill>
        <patternFill>
          <bgColor rgb="FFFFCCCC"/>
        </patternFill>
      </fill>
    </dxf>
    <dxf>
      <font>
        <b/>
        <i val="0"/>
      </font>
      <fill>
        <patternFill>
          <bgColor rgb="FFFF99CC"/>
        </patternFill>
      </fill>
    </dxf>
    <dxf>
      <font>
        <b/>
        <i val="0"/>
      </font>
      <fill>
        <patternFill>
          <bgColor theme="8" tint="0.79998168889431442"/>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7030A0"/>
        </patternFill>
      </fill>
    </dxf>
    <dxf>
      <font>
        <b/>
        <i val="0"/>
        <color rgb="FF0000FF"/>
      </font>
      <fill>
        <patternFill>
          <bgColor rgb="FF00FFFF"/>
        </patternFill>
      </fill>
    </dxf>
    <dxf>
      <fill>
        <patternFill>
          <bgColor theme="9" tint="-0.24994659260841701"/>
        </patternFill>
      </fill>
    </dxf>
    <dxf>
      <fill>
        <patternFill>
          <bgColor indexed="47"/>
        </patternFill>
      </fill>
    </dxf>
    <dxf>
      <font>
        <b/>
        <i val="0"/>
        <condense val="0"/>
        <extend val="0"/>
        <color indexed="10"/>
      </font>
      <fill>
        <patternFill>
          <bgColor indexed="45"/>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rgb="FFFFFFFF"/>
      </font>
      <fill>
        <patternFill>
          <bgColor rgb="FFFF0000"/>
        </patternFill>
      </fill>
    </dxf>
    <dxf>
      <font>
        <b/>
        <i val="0"/>
      </font>
      <fill>
        <patternFill>
          <bgColor theme="8" tint="0.79998168889431442"/>
        </patternFill>
      </fill>
    </dxf>
    <dxf>
      <fill>
        <patternFill>
          <bgColor rgb="FFDCA184"/>
        </patternFill>
      </fill>
    </dxf>
    <dxf>
      <fill>
        <patternFill>
          <bgColor theme="9" tint="-0.24994659260841701"/>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92D050"/>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92D050"/>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ill>
        <patternFill>
          <bgColor rgb="FF92D050"/>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font>
      <fill>
        <patternFill>
          <bgColor theme="8" tint="0.79998168889431442"/>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rgb="FF92D050"/>
        </patternFill>
      </fill>
    </dxf>
    <dxf>
      <font>
        <b/>
        <i val="0"/>
        <color theme="3" tint="-0.24994659260841701"/>
      </font>
      <fill>
        <patternFill>
          <bgColor rgb="FFDCFFFF"/>
        </patternFill>
      </fill>
    </dxf>
    <dxf>
      <fill>
        <patternFill>
          <bgColor indexed="49"/>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
      <font>
        <b/>
        <i val="0"/>
        <color auto="1"/>
      </font>
      <fill>
        <patternFill>
          <bgColor theme="8" tint="0.79998168889431442"/>
        </patternFill>
      </fill>
    </dxf>
    <dxf>
      <font>
        <b/>
        <i val="0"/>
        <color rgb="FFFF0000"/>
      </font>
    </dxf>
    <dxf>
      <font>
        <b/>
        <i val="0"/>
        <color auto="1"/>
      </font>
      <fill>
        <patternFill>
          <bgColor theme="8" tint="0.79998168889431442"/>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s>
  <tableStyles count="0" defaultTableStyle="TableStyleMedium9" defaultPivotStyle="PivotStyleLight16"/>
  <colors>
    <mruColors>
      <color rgb="FFE1EBFA"/>
      <color rgb="FFFFCCFF"/>
      <color rgb="FFB9B9FF"/>
      <color rgb="FFB7FFFF"/>
      <color rgb="FF0000FF"/>
      <color rgb="FF93FFFF"/>
      <color rgb="FFFFC8FF"/>
      <color rgb="FFF0DCC8"/>
      <color rgb="FFD28660"/>
      <color rgb="FFDCA1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13</xdr:col>
      <xdr:colOff>259765</xdr:colOff>
      <xdr:row>11</xdr:row>
      <xdr:rowOff>251112</xdr:rowOff>
    </xdr:from>
    <xdr:to>
      <xdr:col>13</xdr:col>
      <xdr:colOff>909196</xdr:colOff>
      <xdr:row>13</xdr:row>
      <xdr:rowOff>24544</xdr:rowOff>
    </xdr:to>
    <xdr:sp macro="[0]!OCULTAR" textlink="">
      <xdr:nvSpPr>
        <xdr:cNvPr id="18" name="DOS" hidden="1">
          <a:extLst>
            <a:ext uri="{FF2B5EF4-FFF2-40B4-BE49-F238E27FC236}">
              <a16:creationId xmlns:a16="http://schemas.microsoft.com/office/drawing/2014/main" id="{F91C545E-1FFF-4A5C-AD9C-8C8F48BF8098}"/>
            </a:ext>
          </a:extLst>
        </xdr:cNvPr>
        <xdr:cNvSpPr/>
      </xdr:nvSpPr>
      <xdr:spPr bwMode="auto">
        <a:xfrm>
          <a:off x="13378288" y="3299112"/>
          <a:ext cx="649431" cy="64800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11</xdr:row>
      <xdr:rowOff>31749</xdr:rowOff>
    </xdr:from>
    <xdr:to>
      <xdr:col>7</xdr:col>
      <xdr:colOff>195802</xdr:colOff>
      <xdr:row>11</xdr:row>
      <xdr:rowOff>186189</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49281" y="1439332"/>
          <a:ext cx="195802" cy="15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Q37"/>
  <sheetViews>
    <sheetView showGridLines="0" tabSelected="1" zoomScaleNormal="100" workbookViewId="0"/>
  </sheetViews>
  <sheetFormatPr baseColWidth="10" defaultColWidth="0" defaultRowHeight="15"/>
  <cols>
    <col min="1" max="1" width="3" style="2" customWidth="1"/>
    <col min="2" max="2" width="7.140625" style="2" customWidth="1"/>
    <col min="3" max="3" width="7" style="2" customWidth="1"/>
    <col min="4" max="4" width="40.7109375" style="2" customWidth="1"/>
    <col min="5" max="5" width="15.7109375" style="2" customWidth="1"/>
    <col min="6" max="7" width="13.5703125" style="11" customWidth="1"/>
    <col min="8" max="8" width="13.5703125" style="11" hidden="1" customWidth="1"/>
    <col min="9" max="10" width="21.42578125" style="11" customWidth="1"/>
    <col min="11" max="12" width="17.7109375" style="125" customWidth="1"/>
    <col min="13" max="14" width="17.7109375" style="2" customWidth="1"/>
    <col min="15" max="17" width="11.42578125" style="2" customWidth="1"/>
    <col min="18" max="16384" width="11.42578125" style="2" hidden="1"/>
  </cols>
  <sheetData>
    <row r="1" spans="1:14" s="14" customFormat="1" ht="20.100000000000001" customHeight="1">
      <c r="B1" s="251" t="s">
        <v>18</v>
      </c>
      <c r="C1" s="251"/>
      <c r="D1" s="251"/>
      <c r="E1" s="251"/>
      <c r="F1" s="251"/>
      <c r="G1" s="251"/>
      <c r="H1" s="251"/>
      <c r="I1" s="251"/>
      <c r="J1" s="251"/>
      <c r="K1" s="251"/>
      <c r="L1" s="251"/>
    </row>
    <row r="2" spans="1:14" s="14" customFormat="1" ht="20.100000000000001" customHeight="1">
      <c r="B2" s="235" t="s">
        <v>19</v>
      </c>
      <c r="C2" s="235"/>
      <c r="D2" s="235"/>
      <c r="E2" s="235"/>
      <c r="F2" s="235"/>
      <c r="G2" s="235"/>
      <c r="H2" s="235"/>
      <c r="I2" s="235"/>
      <c r="J2" s="235"/>
      <c r="K2" s="235"/>
      <c r="L2" s="235"/>
    </row>
    <row r="3" spans="1:14" s="14" customFormat="1" ht="20.100000000000001" customHeight="1">
      <c r="B3" s="235" t="s">
        <v>101</v>
      </c>
      <c r="C3" s="235"/>
      <c r="D3" s="235"/>
      <c r="E3" s="235"/>
      <c r="F3" s="235"/>
      <c r="G3" s="235"/>
      <c r="H3" s="235"/>
      <c r="I3" s="235"/>
      <c r="J3" s="235"/>
      <c r="K3" s="235"/>
      <c r="L3" s="235"/>
    </row>
    <row r="4" spans="1:14" s="14" customFormat="1" ht="18">
      <c r="B4" s="235" t="s">
        <v>102</v>
      </c>
      <c r="C4" s="235"/>
      <c r="D4" s="235"/>
      <c r="E4" s="235"/>
      <c r="F4" s="235"/>
      <c r="G4" s="235"/>
      <c r="H4" s="235"/>
      <c r="I4" s="235"/>
      <c r="J4" s="235"/>
      <c r="K4" s="235"/>
      <c r="L4" s="235"/>
    </row>
    <row r="5" spans="1:14" s="14" customFormat="1" ht="25.5" customHeight="1">
      <c r="A5" s="17"/>
      <c r="B5" s="235" t="s">
        <v>126</v>
      </c>
      <c r="C5" s="235"/>
      <c r="D5" s="235"/>
      <c r="E5" s="235"/>
      <c r="F5" s="235"/>
      <c r="G5" s="235"/>
      <c r="H5" s="235"/>
      <c r="I5" s="235"/>
      <c r="J5" s="235"/>
      <c r="K5" s="235"/>
      <c r="L5" s="235"/>
    </row>
    <row r="6" spans="1:14" s="14" customFormat="1" ht="18.75">
      <c r="A6" s="17"/>
      <c r="B6" s="121"/>
      <c r="C6" s="24"/>
      <c r="D6" s="23"/>
      <c r="E6" s="23"/>
      <c r="F6" s="23"/>
      <c r="G6" s="23"/>
      <c r="H6" s="23"/>
      <c r="I6" s="23"/>
      <c r="J6" s="23"/>
      <c r="K6" s="23"/>
      <c r="L6" s="23"/>
    </row>
    <row r="7" spans="1:14" s="14" customFormat="1" ht="42.75" customHeight="1">
      <c r="A7" s="17"/>
      <c r="B7" s="235" t="s">
        <v>127</v>
      </c>
      <c r="C7" s="235"/>
      <c r="D7" s="235"/>
      <c r="E7" s="235"/>
      <c r="F7" s="235"/>
      <c r="G7" s="235"/>
      <c r="H7" s="235"/>
      <c r="I7" s="235"/>
      <c r="J7" s="235"/>
      <c r="K7" s="235"/>
      <c r="L7" s="235"/>
    </row>
    <row r="8" spans="1:14" s="14" customFormat="1" ht="9.75" customHeight="1">
      <c r="A8" s="17"/>
      <c r="B8" s="24"/>
      <c r="C8" s="24"/>
      <c r="D8" s="23"/>
      <c r="E8" s="23"/>
      <c r="F8" s="23"/>
      <c r="G8" s="23"/>
      <c r="H8" s="23"/>
      <c r="I8" s="23"/>
      <c r="J8" s="23"/>
      <c r="K8" s="124"/>
      <c r="L8" s="124"/>
    </row>
    <row r="9" spans="1:14" s="14" customFormat="1" ht="9.75" customHeight="1">
      <c r="A9" s="17"/>
      <c r="B9" s="24"/>
      <c r="C9" s="24"/>
      <c r="D9" s="23"/>
      <c r="E9" s="23"/>
      <c r="F9" s="23"/>
      <c r="G9" s="23"/>
      <c r="H9" s="23"/>
      <c r="I9" s="23"/>
      <c r="J9" s="23"/>
      <c r="K9" s="23"/>
      <c r="L9" s="23"/>
    </row>
    <row r="10" spans="1:14" ht="13.5" customHeight="1">
      <c r="B10" s="247" t="s">
        <v>22</v>
      </c>
      <c r="C10" s="247"/>
      <c r="D10" s="247"/>
      <c r="E10" s="247"/>
      <c r="F10" s="247"/>
      <c r="G10" s="247"/>
      <c r="H10" s="247"/>
      <c r="I10" s="247"/>
      <c r="J10" s="247"/>
      <c r="K10" s="247"/>
      <c r="L10" s="247"/>
    </row>
    <row r="11" spans="1:14" ht="13.5" customHeight="1" thickBot="1">
      <c r="B11" s="248" t="s">
        <v>14</v>
      </c>
      <c r="C11" s="248"/>
      <c r="D11" s="248"/>
      <c r="E11" s="248"/>
      <c r="F11" s="248"/>
      <c r="G11" s="248"/>
      <c r="H11" s="248"/>
      <c r="I11" s="248"/>
      <c r="J11" s="248"/>
      <c r="K11" s="248"/>
      <c r="L11" s="248"/>
    </row>
    <row r="12" spans="1:14" ht="24" customHeight="1" thickTop="1">
      <c r="B12" s="239" t="s">
        <v>27</v>
      </c>
      <c r="C12" s="242" t="s">
        <v>45</v>
      </c>
      <c r="D12" s="236" t="s">
        <v>46</v>
      </c>
      <c r="E12" s="236" t="s">
        <v>15</v>
      </c>
      <c r="F12" s="245" t="s">
        <v>16</v>
      </c>
      <c r="G12" s="245"/>
      <c r="H12" s="245"/>
      <c r="I12" s="245"/>
      <c r="J12" s="245"/>
      <c r="K12" s="245"/>
      <c r="L12" s="246"/>
    </row>
    <row r="13" spans="1:14" ht="45" customHeight="1">
      <c r="B13" s="240"/>
      <c r="C13" s="243"/>
      <c r="D13" s="237"/>
      <c r="E13" s="237"/>
      <c r="F13" s="249" t="s">
        <v>44</v>
      </c>
      <c r="G13" s="237" t="s">
        <v>47</v>
      </c>
      <c r="H13" s="237"/>
      <c r="I13" s="249" t="s">
        <v>95</v>
      </c>
      <c r="J13" s="249" t="s">
        <v>96</v>
      </c>
      <c r="K13" s="218" t="s">
        <v>97</v>
      </c>
      <c r="L13" s="219" t="s">
        <v>155</v>
      </c>
    </row>
    <row r="14" spans="1:14" ht="16.5" customHeight="1" thickBot="1">
      <c r="B14" s="241"/>
      <c r="C14" s="244"/>
      <c r="D14" s="238"/>
      <c r="E14" s="238"/>
      <c r="F14" s="250"/>
      <c r="G14" s="238"/>
      <c r="H14" s="238"/>
      <c r="I14" s="250"/>
      <c r="J14" s="250"/>
      <c r="K14" s="216" t="s">
        <v>98</v>
      </c>
      <c r="L14" s="217" t="s">
        <v>92</v>
      </c>
    </row>
    <row r="15" spans="1:14" ht="4.5" customHeight="1">
      <c r="B15" s="164"/>
      <c r="C15" s="165"/>
      <c r="D15" s="54"/>
      <c r="E15" s="54"/>
      <c r="I15" s="128"/>
      <c r="J15" s="128"/>
      <c r="K15" s="126"/>
      <c r="L15" s="126"/>
      <c r="M15" s="59"/>
    </row>
    <row r="16" spans="1:14" ht="12.75">
      <c r="B16" s="169">
        <v>1</v>
      </c>
      <c r="C16" s="170">
        <v>1</v>
      </c>
      <c r="D16" s="171" t="s">
        <v>156</v>
      </c>
      <c r="E16" s="172" t="s">
        <v>9</v>
      </c>
      <c r="F16" s="173">
        <v>20</v>
      </c>
      <c r="G16" s="173">
        <v>20</v>
      </c>
      <c r="H16" s="173"/>
      <c r="I16" s="173">
        <v>0.25</v>
      </c>
      <c r="J16" s="173">
        <v>0.25</v>
      </c>
      <c r="K16" s="213" t="s">
        <v>171</v>
      </c>
      <c r="L16" s="214">
        <v>0</v>
      </c>
      <c r="M16" s="59"/>
      <c r="N16" s="3">
        <v>1</v>
      </c>
    </row>
    <row r="17" spans="2:14" ht="12.75">
      <c r="B17" s="169">
        <v>2</v>
      </c>
      <c r="C17" s="170">
        <v>2</v>
      </c>
      <c r="D17" s="171" t="s">
        <v>157</v>
      </c>
      <c r="E17" s="172" t="s">
        <v>9</v>
      </c>
      <c r="F17" s="173">
        <v>20</v>
      </c>
      <c r="G17" s="173">
        <v>20</v>
      </c>
      <c r="H17" s="173"/>
      <c r="I17" s="173">
        <v>0.25</v>
      </c>
      <c r="J17" s="173">
        <v>0.25</v>
      </c>
      <c r="K17" s="215" t="s">
        <v>171</v>
      </c>
      <c r="L17" s="214">
        <v>0</v>
      </c>
      <c r="M17" s="59"/>
      <c r="N17" s="3">
        <v>1</v>
      </c>
    </row>
    <row r="18" spans="2:14" ht="12.75">
      <c r="B18" s="169">
        <v>3</v>
      </c>
      <c r="C18" s="170">
        <v>3</v>
      </c>
      <c r="D18" s="171" t="s">
        <v>158</v>
      </c>
      <c r="E18" s="172" t="s">
        <v>8</v>
      </c>
      <c r="F18" s="173">
        <v>20</v>
      </c>
      <c r="G18" s="173">
        <v>20</v>
      </c>
      <c r="H18" s="173"/>
      <c r="I18" s="173">
        <v>0</v>
      </c>
      <c r="J18" s="173">
        <v>0.25</v>
      </c>
      <c r="K18" s="215" t="s">
        <v>171</v>
      </c>
      <c r="L18" s="214">
        <v>0</v>
      </c>
      <c r="M18" s="59"/>
      <c r="N18" s="3">
        <v>1</v>
      </c>
    </row>
    <row r="19" spans="2:14" ht="12.75">
      <c r="B19" s="169">
        <v>4</v>
      </c>
      <c r="C19" s="170">
        <v>4</v>
      </c>
      <c r="D19" s="171" t="s">
        <v>168</v>
      </c>
      <c r="E19" s="172" t="s">
        <v>12</v>
      </c>
      <c r="F19" s="173">
        <v>20</v>
      </c>
      <c r="G19" s="173">
        <v>20</v>
      </c>
      <c r="H19" s="173"/>
      <c r="I19" s="173">
        <v>0</v>
      </c>
      <c r="J19" s="173">
        <v>0.25</v>
      </c>
      <c r="K19" s="215" t="s">
        <v>171</v>
      </c>
      <c r="L19" s="214">
        <v>0</v>
      </c>
      <c r="M19" s="59"/>
      <c r="N19" s="3">
        <v>1</v>
      </c>
    </row>
    <row r="20" spans="2:14" ht="12.75">
      <c r="B20" s="169">
        <v>5</v>
      </c>
      <c r="C20" s="170">
        <v>5</v>
      </c>
      <c r="D20" s="171" t="s">
        <v>159</v>
      </c>
      <c r="E20" s="172" t="s">
        <v>9</v>
      </c>
      <c r="F20" s="173">
        <v>20</v>
      </c>
      <c r="G20" s="173">
        <v>20</v>
      </c>
      <c r="H20" s="173"/>
      <c r="I20" s="173">
        <v>0</v>
      </c>
      <c r="J20" s="173">
        <v>0.25</v>
      </c>
      <c r="K20" s="215" t="s">
        <v>171</v>
      </c>
      <c r="L20" s="214">
        <v>0</v>
      </c>
      <c r="M20" s="59"/>
      <c r="N20" s="3">
        <v>1</v>
      </c>
    </row>
    <row r="21" spans="2:14" ht="12.75">
      <c r="B21" s="169">
        <v>6</v>
      </c>
      <c r="C21" s="170">
        <v>6</v>
      </c>
      <c r="D21" s="171" t="s">
        <v>160</v>
      </c>
      <c r="E21" s="172" t="s">
        <v>9</v>
      </c>
      <c r="F21" s="173">
        <v>20</v>
      </c>
      <c r="G21" s="173">
        <v>20</v>
      </c>
      <c r="H21" s="173"/>
      <c r="I21" s="173">
        <v>0</v>
      </c>
      <c r="J21" s="173">
        <v>0.25</v>
      </c>
      <c r="K21" s="215" t="s">
        <v>171</v>
      </c>
      <c r="L21" s="214">
        <v>0</v>
      </c>
      <c r="M21" s="59"/>
      <c r="N21" s="3">
        <v>1</v>
      </c>
    </row>
    <row r="22" spans="2:14" ht="24">
      <c r="B22" s="169">
        <v>7</v>
      </c>
      <c r="C22" s="170">
        <v>7</v>
      </c>
      <c r="D22" s="171" t="s">
        <v>169</v>
      </c>
      <c r="E22" s="172" t="s">
        <v>8</v>
      </c>
      <c r="F22" s="173">
        <v>0</v>
      </c>
      <c r="G22" s="173">
        <v>20</v>
      </c>
      <c r="H22" s="173"/>
      <c r="I22" s="173">
        <v>0</v>
      </c>
      <c r="J22" s="173">
        <v>0.25</v>
      </c>
      <c r="K22" s="215" t="s">
        <v>171</v>
      </c>
      <c r="L22" s="214">
        <v>0</v>
      </c>
      <c r="M22" s="59"/>
      <c r="N22" s="3">
        <v>1</v>
      </c>
    </row>
    <row r="23" spans="2:14" ht="12.75">
      <c r="B23" s="169">
        <v>8</v>
      </c>
      <c r="C23" s="170">
        <v>8</v>
      </c>
      <c r="D23" s="171" t="s">
        <v>170</v>
      </c>
      <c r="E23" s="172" t="s">
        <v>9</v>
      </c>
      <c r="F23" s="173">
        <v>20</v>
      </c>
      <c r="G23" s="173">
        <v>20</v>
      </c>
      <c r="H23" s="173"/>
      <c r="I23" s="173">
        <v>0</v>
      </c>
      <c r="J23" s="173">
        <v>0.25</v>
      </c>
      <c r="K23" s="215" t="s">
        <v>171</v>
      </c>
      <c r="L23" s="214">
        <v>0</v>
      </c>
      <c r="M23" s="59"/>
      <c r="N23" s="3">
        <v>1</v>
      </c>
    </row>
    <row r="24" spans="2:14" ht="12.75">
      <c r="B24" s="169">
        <v>9</v>
      </c>
      <c r="C24" s="170">
        <v>9</v>
      </c>
      <c r="D24" s="171" t="s">
        <v>161</v>
      </c>
      <c r="E24" s="172" t="s">
        <v>12</v>
      </c>
      <c r="F24" s="173">
        <v>20</v>
      </c>
      <c r="G24" s="173">
        <v>20</v>
      </c>
      <c r="H24" s="173"/>
      <c r="I24" s="173">
        <v>0.25</v>
      </c>
      <c r="J24" s="173">
        <v>0.25</v>
      </c>
      <c r="K24" s="215" t="s">
        <v>171</v>
      </c>
      <c r="L24" s="214">
        <v>0</v>
      </c>
      <c r="M24" s="59"/>
      <c r="N24" s="3">
        <v>1</v>
      </c>
    </row>
    <row r="25" spans="2:14" ht="12.75">
      <c r="B25" s="169">
        <v>10</v>
      </c>
      <c r="C25" s="170">
        <v>10</v>
      </c>
      <c r="D25" s="171" t="s">
        <v>162</v>
      </c>
      <c r="E25" s="172" t="s">
        <v>12</v>
      </c>
      <c r="F25" s="173">
        <v>20</v>
      </c>
      <c r="G25" s="173">
        <v>20</v>
      </c>
      <c r="H25" s="173"/>
      <c r="I25" s="173">
        <v>0.25</v>
      </c>
      <c r="J25" s="173">
        <v>0.25</v>
      </c>
      <c r="K25" s="215" t="s">
        <v>171</v>
      </c>
      <c r="L25" s="214">
        <v>0</v>
      </c>
      <c r="M25" s="59"/>
      <c r="N25" s="3">
        <v>1</v>
      </c>
    </row>
    <row r="26" spans="2:14" ht="12.75">
      <c r="B26" s="169">
        <v>11</v>
      </c>
      <c r="C26" s="170">
        <v>11</v>
      </c>
      <c r="D26" s="171" t="s">
        <v>163</v>
      </c>
      <c r="E26" s="172" t="s">
        <v>9</v>
      </c>
      <c r="F26" s="173">
        <v>20</v>
      </c>
      <c r="G26" s="173">
        <v>20</v>
      </c>
      <c r="H26" s="173"/>
      <c r="I26" s="173">
        <v>0.25</v>
      </c>
      <c r="J26" s="173">
        <v>0.25</v>
      </c>
      <c r="K26" s="215" t="s">
        <v>171</v>
      </c>
      <c r="L26" s="214">
        <v>0</v>
      </c>
      <c r="M26" s="59"/>
      <c r="N26" s="3">
        <v>1</v>
      </c>
    </row>
    <row r="27" spans="2:14" ht="12.75">
      <c r="B27" s="169">
        <v>12</v>
      </c>
      <c r="C27" s="170">
        <v>12</v>
      </c>
      <c r="D27" s="171" t="s">
        <v>164</v>
      </c>
      <c r="E27" s="172" t="s">
        <v>12</v>
      </c>
      <c r="F27" s="173">
        <v>0</v>
      </c>
      <c r="G27" s="173">
        <v>20</v>
      </c>
      <c r="H27" s="173"/>
      <c r="I27" s="173">
        <v>0</v>
      </c>
      <c r="J27" s="173">
        <v>0.25</v>
      </c>
      <c r="K27" s="215" t="s">
        <v>171</v>
      </c>
      <c r="L27" s="214">
        <v>0</v>
      </c>
      <c r="M27" s="59"/>
      <c r="N27" s="3">
        <v>1</v>
      </c>
    </row>
    <row r="28" spans="2:14" ht="12.75">
      <c r="B28" s="169">
        <v>13</v>
      </c>
      <c r="C28" s="170">
        <v>13</v>
      </c>
      <c r="D28" s="171" t="s">
        <v>165</v>
      </c>
      <c r="E28" s="172" t="s">
        <v>12</v>
      </c>
      <c r="F28" s="173">
        <v>20</v>
      </c>
      <c r="G28" s="173">
        <v>20</v>
      </c>
      <c r="H28" s="173"/>
      <c r="I28" s="173">
        <v>0.25</v>
      </c>
      <c r="J28" s="173">
        <v>0.25</v>
      </c>
      <c r="K28" s="215" t="s">
        <v>171</v>
      </c>
      <c r="L28" s="214">
        <v>0</v>
      </c>
      <c r="M28" s="59"/>
      <c r="N28" s="3">
        <v>1</v>
      </c>
    </row>
    <row r="29" spans="2:14" ht="12.75">
      <c r="B29" s="169">
        <v>14</v>
      </c>
      <c r="C29" s="170">
        <v>14</v>
      </c>
      <c r="D29" s="171" t="s">
        <v>166</v>
      </c>
      <c r="E29" s="172" t="s">
        <v>12</v>
      </c>
      <c r="F29" s="173">
        <v>20</v>
      </c>
      <c r="G29" s="173">
        <v>20</v>
      </c>
      <c r="H29" s="173"/>
      <c r="I29" s="173">
        <v>0.25</v>
      </c>
      <c r="J29" s="173">
        <v>0.25</v>
      </c>
      <c r="K29" s="215" t="s">
        <v>171</v>
      </c>
      <c r="L29" s="214">
        <v>0</v>
      </c>
      <c r="M29" s="59"/>
      <c r="N29" s="3">
        <v>1</v>
      </c>
    </row>
    <row r="30" spans="2:14" ht="12.75">
      <c r="B30" s="169">
        <v>15</v>
      </c>
      <c r="C30" s="170">
        <v>15</v>
      </c>
      <c r="D30" s="171" t="s">
        <v>172</v>
      </c>
      <c r="E30" s="172" t="s">
        <v>8</v>
      </c>
      <c r="F30" s="173">
        <v>20</v>
      </c>
      <c r="G30" s="173">
        <v>20</v>
      </c>
      <c r="H30" s="173"/>
      <c r="I30" s="173">
        <v>0.25</v>
      </c>
      <c r="J30" s="173">
        <v>0.25</v>
      </c>
      <c r="K30" s="215" t="s">
        <v>171</v>
      </c>
      <c r="L30" s="214">
        <v>0</v>
      </c>
      <c r="M30" s="59"/>
      <c r="N30" s="3">
        <v>1</v>
      </c>
    </row>
    <row r="31" spans="2:14" ht="12.75">
      <c r="B31" s="169">
        <v>16</v>
      </c>
      <c r="C31" s="170">
        <v>16</v>
      </c>
      <c r="D31" s="171" t="s">
        <v>167</v>
      </c>
      <c r="E31" s="172" t="s">
        <v>9</v>
      </c>
      <c r="F31" s="173">
        <v>20</v>
      </c>
      <c r="G31" s="173">
        <v>20</v>
      </c>
      <c r="H31" s="173"/>
      <c r="I31" s="173">
        <v>0.25</v>
      </c>
      <c r="J31" s="173">
        <v>0.25</v>
      </c>
      <c r="K31" s="215" t="s">
        <v>171</v>
      </c>
      <c r="L31" s="214">
        <v>0</v>
      </c>
      <c r="M31" s="59"/>
      <c r="N31" s="3">
        <v>1</v>
      </c>
    </row>
    <row r="32" spans="2:14" ht="5.25" customHeight="1" thickBot="1">
      <c r="B32" s="102"/>
      <c r="C32" s="123"/>
      <c r="D32" s="123"/>
      <c r="E32" s="123"/>
      <c r="F32" s="123"/>
      <c r="G32" s="123"/>
      <c r="H32" s="123"/>
      <c r="I32" s="123"/>
      <c r="J32" s="123"/>
      <c r="K32" s="127"/>
      <c r="L32" s="127"/>
      <c r="M32" s="59"/>
    </row>
    <row r="33" spans="2:13" ht="13.5" thickTop="1">
      <c r="B33" s="229" t="s">
        <v>17</v>
      </c>
      <c r="C33" s="230"/>
      <c r="D33" s="133" t="s">
        <v>9</v>
      </c>
      <c r="E33" s="134">
        <v>7</v>
      </c>
      <c r="F33" s="220"/>
      <c r="G33" s="221"/>
      <c r="H33" s="221"/>
      <c r="I33" s="221"/>
      <c r="J33" s="221"/>
      <c r="K33" s="221"/>
      <c r="L33" s="222"/>
      <c r="M33" s="11"/>
    </row>
    <row r="34" spans="2:13" ht="12.75">
      <c r="B34" s="231"/>
      <c r="C34" s="232"/>
      <c r="D34" s="55" t="s">
        <v>8</v>
      </c>
      <c r="E34" s="97">
        <v>3</v>
      </c>
      <c r="F34" s="59"/>
      <c r="G34" s="2"/>
      <c r="H34" s="2"/>
      <c r="I34" s="2"/>
      <c r="J34" s="2"/>
      <c r="K34" s="2"/>
      <c r="L34" s="223"/>
      <c r="M34" s="11"/>
    </row>
    <row r="35" spans="2:13" ht="12.75">
      <c r="B35" s="231"/>
      <c r="C35" s="232"/>
      <c r="D35" s="56" t="s">
        <v>12</v>
      </c>
      <c r="E35" s="98">
        <v>6</v>
      </c>
      <c r="F35" s="59"/>
      <c r="G35" s="2"/>
      <c r="H35" s="2"/>
      <c r="I35" s="2"/>
      <c r="J35" s="2"/>
      <c r="K35" s="2"/>
      <c r="L35" s="223"/>
      <c r="M35" s="11"/>
    </row>
    <row r="36" spans="2:13" ht="13.5" thickBot="1">
      <c r="B36" s="233"/>
      <c r="C36" s="234"/>
      <c r="D36" s="118" t="s">
        <v>29</v>
      </c>
      <c r="E36" s="119">
        <v>16</v>
      </c>
      <c r="F36" s="224"/>
      <c r="G36" s="225"/>
      <c r="H36" s="225"/>
      <c r="I36" s="225"/>
      <c r="J36" s="225"/>
      <c r="K36" s="225"/>
      <c r="L36" s="226"/>
      <c r="M36" s="11"/>
    </row>
    <row r="37" spans="2:13" ht="3" customHeight="1" thickTop="1">
      <c r="B37" s="96" t="s">
        <v>83</v>
      </c>
    </row>
  </sheetData>
  <sheetProtection selectLockedCells="1"/>
  <mergeCells count="19">
    <mergeCell ref="B1:L1"/>
    <mergeCell ref="B2:L2"/>
    <mergeCell ref="B3:L3"/>
    <mergeCell ref="B5:L5"/>
    <mergeCell ref="B7:L7"/>
    <mergeCell ref="B33:C36"/>
    <mergeCell ref="B4:L4"/>
    <mergeCell ref="D12:D14"/>
    <mergeCell ref="B12:B14"/>
    <mergeCell ref="E12:E14"/>
    <mergeCell ref="C12:C14"/>
    <mergeCell ref="F12:L12"/>
    <mergeCell ref="B10:L10"/>
    <mergeCell ref="B11:L11"/>
    <mergeCell ref="F13:F14"/>
    <mergeCell ref="G13:G14"/>
    <mergeCell ref="J13:J14"/>
    <mergeCell ref="I13:I14"/>
    <mergeCell ref="H13:H14"/>
  </mergeCells>
  <phoneticPr fontId="0" type="noConversion"/>
  <conditionalFormatting sqref="D35:E35">
    <cfRule type="cellIs" dxfId="195" priority="1471" operator="equal">
      <formula>"RECHAZO"</formula>
    </cfRule>
  </conditionalFormatting>
  <conditionalFormatting sqref="D34:E34">
    <cfRule type="cellIs" dxfId="194" priority="1472" operator="equal">
      <formula>"NO ADMISIBLE"</formula>
    </cfRule>
  </conditionalFormatting>
  <conditionalFormatting sqref="D33:E33">
    <cfRule type="cellIs" dxfId="193" priority="1473" stopIfTrue="1" operator="equal">
      <formula>"ADMISIBLE"</formula>
    </cfRule>
  </conditionalFormatting>
  <conditionalFormatting sqref="I16:L31 B16:D31 F16:G31">
    <cfRule type="expression" dxfId="192" priority="19">
      <formula>MOD(ROW(),2)</formula>
    </cfRule>
  </conditionalFormatting>
  <conditionalFormatting sqref="L16">
    <cfRule type="cellIs" dxfId="191" priority="8" operator="equal">
      <formula>-1</formula>
    </cfRule>
    <cfRule type="cellIs" dxfId="190" priority="9" stopIfTrue="1" operator="equal">
      <formula>"RECHAZO"</formula>
    </cfRule>
    <cfRule type="cellIs" dxfId="189" priority="10" stopIfTrue="1" operator="equal">
      <formula>"CUMPLE"</formula>
    </cfRule>
    <cfRule type="cellIs" dxfId="188" priority="11" stopIfTrue="1" operator="equal">
      <formula>"NO CUMPLE"</formula>
    </cfRule>
    <cfRule type="cellIs" dxfId="187" priority="12" stopIfTrue="1" operator="equal">
      <formula>"NO HÁBIL"</formula>
    </cfRule>
    <cfRule type="cellIs" dxfId="186" priority="13" stopIfTrue="1" operator="equal">
      <formula>"HÁBIL"</formula>
    </cfRule>
    <cfRule type="cellIs" dxfId="185" priority="14" stopIfTrue="1" operator="equal">
      <formula>"NO APLICA"</formula>
    </cfRule>
  </conditionalFormatting>
  <conditionalFormatting sqref="H16:H31">
    <cfRule type="expression" dxfId="184" priority="6">
      <formula>MOD(ROW(),2)</formula>
    </cfRule>
  </conditionalFormatting>
  <conditionalFormatting sqref="F16:J31">
    <cfRule type="cellIs" dxfId="183" priority="5" operator="equal">
      <formula>0</formula>
    </cfRule>
  </conditionalFormatting>
  <conditionalFormatting sqref="E16:E31">
    <cfRule type="expression" dxfId="182" priority="4">
      <formula>MOD(ROW(),2)</formula>
    </cfRule>
  </conditionalFormatting>
  <conditionalFormatting sqref="E16:E31">
    <cfRule type="cellIs" dxfId="181" priority="1" operator="equal">
      <formula>"RECHAZO"</formula>
    </cfRule>
  </conditionalFormatting>
  <conditionalFormatting sqref="E16:E31">
    <cfRule type="cellIs" dxfId="180" priority="2" operator="equal">
      <formula>"NO ADMISIBLE"</formula>
    </cfRule>
  </conditionalFormatting>
  <conditionalFormatting sqref="E16:E31">
    <cfRule type="cellIs" dxfId="179" priority="3" stopIfTrue="1" operator="equal">
      <formula>"ADMISIBLE"</formula>
    </cfRule>
  </conditionalFormatting>
  <dataValidations disablePrompts="1" count="4">
    <dataValidation type="list" allowBlank="1" showInputMessage="1" showErrorMessage="1" sqref="B3:L4" xr:uid="{00000000-0002-0000-0000-000000000000}">
      <formula1>DEPENDENCIAS</formula1>
    </dataValidation>
    <dataValidation type="list" allowBlank="1" showInputMessage="1" showErrorMessage="1" sqref="E16:E31" xr:uid="{00000000-0002-0000-0000-000001000000}">
      <formula1>RESULTADO</formula1>
    </dataValidation>
    <dataValidation type="whole" allowBlank="1" showInputMessage="1" showErrorMessage="1" errorTitle="RNOCI" error="! DEBES DIGITAR CERO ( 0 ) ó MENOS UNO ( -1 ) !!" sqref="L16:L31" xr:uid="{00000000-0002-0000-0000-000002000000}">
      <formula1>-1</formula1>
      <formula2>0</formula2>
    </dataValidation>
    <dataValidation type="list" allowBlank="1" showInputMessage="1" showErrorMessage="1" errorTitle="RNOCI" error="! DEBES DIGITAR CERO ( 0 ) ó MENOS UNO ( -1 ) !!" sqref="K16:K31" xr:uid="{00000000-0002-0000-0000-000003000000}">
      <formula1>"SI,NO,VERIFICAR"</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EJ139"/>
  <sheetViews>
    <sheetView showGridLines="0" zoomScale="80" zoomScaleNormal="80" zoomScaleSheetLayoutView="93" workbookViewId="0"/>
  </sheetViews>
  <sheetFormatPr baseColWidth="10" defaultColWidth="11.42578125" defaultRowHeight="12.75" zeroHeight="1"/>
  <cols>
    <col min="1" max="1" width="2.7109375" style="2" customWidth="1"/>
    <col min="2" max="2" width="5.140625" style="9" customWidth="1"/>
    <col min="3" max="3" width="9.5703125" style="9" customWidth="1"/>
    <col min="4" max="4" width="45.7109375" style="2" customWidth="1"/>
    <col min="5" max="5" width="10.140625" style="2" customWidth="1"/>
    <col min="6" max="6" width="13.5703125" style="2" customWidth="1"/>
    <col min="7" max="7" width="18" style="7" customWidth="1"/>
    <col min="8" max="8" width="22.140625" style="2" customWidth="1"/>
    <col min="9" max="10" width="21.7109375" style="7" customWidth="1"/>
    <col min="11" max="11" width="21.7109375" style="10" customWidth="1"/>
    <col min="12" max="131" width="21.7109375" customWidth="1"/>
    <col min="141" max="16384" width="11.42578125" style="2"/>
  </cols>
  <sheetData>
    <row r="1" spans="2:140" s="14" customFormat="1" ht="20.100000000000001" customHeight="1">
      <c r="B1" s="290" t="s">
        <v>18</v>
      </c>
      <c r="C1" s="290"/>
      <c r="D1" s="290"/>
      <c r="E1" s="290"/>
      <c r="F1" s="290"/>
      <c r="G1" s="290"/>
      <c r="H1" s="290"/>
      <c r="I1" s="15"/>
      <c r="K1" s="16"/>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row>
    <row r="2" spans="2:140" s="14" customFormat="1" ht="20.100000000000001" customHeight="1">
      <c r="B2" s="291" t="s">
        <v>19</v>
      </c>
      <c r="C2" s="291"/>
      <c r="D2" s="291"/>
      <c r="E2" s="291"/>
      <c r="F2" s="291"/>
      <c r="G2" s="291"/>
      <c r="H2" s="291"/>
      <c r="I2" s="15"/>
      <c r="K2" s="16"/>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row>
    <row r="3" spans="2:140" s="14" customFormat="1" ht="20.100000000000001" customHeight="1">
      <c r="B3" s="291" t="s">
        <v>101</v>
      </c>
      <c r="C3" s="291"/>
      <c r="D3" s="291"/>
      <c r="E3" s="291"/>
      <c r="F3" s="291"/>
      <c r="G3" s="291"/>
      <c r="H3" s="291"/>
      <c r="I3" s="15"/>
      <c r="J3" s="61"/>
      <c r="K3" s="16"/>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row>
    <row r="4" spans="2:140" s="14" customFormat="1" ht="20.100000000000001" customHeight="1">
      <c r="B4" s="291" t="s">
        <v>102</v>
      </c>
      <c r="C4" s="291"/>
      <c r="D4" s="291"/>
      <c r="E4" s="291"/>
      <c r="F4" s="291"/>
      <c r="G4" s="291"/>
      <c r="H4" s="291"/>
      <c r="I4" s="15"/>
      <c r="J4" s="62"/>
      <c r="K4" s="16"/>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row>
    <row r="5" spans="2:140" s="14" customFormat="1" ht="20.100000000000001" customHeight="1">
      <c r="B5" s="291" t="s">
        <v>126</v>
      </c>
      <c r="C5" s="291"/>
      <c r="D5" s="291"/>
      <c r="E5" s="291"/>
      <c r="F5" s="291"/>
      <c r="G5" s="291"/>
      <c r="H5" s="291"/>
      <c r="I5" s="15"/>
      <c r="K5" s="16"/>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row>
    <row r="6" spans="2:140" s="14" customFormat="1" ht="25.5" customHeight="1">
      <c r="B6" s="293"/>
      <c r="C6" s="293"/>
      <c r="D6" s="293"/>
      <c r="E6" s="293"/>
      <c r="F6" s="293"/>
      <c r="G6" s="293"/>
      <c r="H6" s="293"/>
      <c r="I6" s="15"/>
      <c r="K6" s="1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row>
    <row r="7" spans="2:140" s="14" customFormat="1" ht="28.5" customHeight="1" thickBot="1">
      <c r="B7" s="291" t="s">
        <v>127</v>
      </c>
      <c r="C7" s="291"/>
      <c r="D7" s="291"/>
      <c r="E7" s="291"/>
      <c r="F7" s="291"/>
      <c r="G7" s="291"/>
      <c r="H7" s="291"/>
      <c r="I7" s="129">
        <v>1</v>
      </c>
      <c r="K7" s="16"/>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row>
    <row r="8" spans="2:140" s="14" customFormat="1" ht="18.75" hidden="1" thickBot="1">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row>
    <row r="9" spans="2:140" s="11" customFormat="1" ht="13.5" hidden="1" thickBot="1">
      <c r="B9" s="294" t="s">
        <v>82</v>
      </c>
      <c r="C9" s="294"/>
      <c r="D9" s="294"/>
      <c r="E9" s="294"/>
      <c r="F9" s="294"/>
      <c r="G9" s="294"/>
      <c r="H9" s="294"/>
      <c r="I9" s="130">
        <v>1</v>
      </c>
      <c r="J9" s="10"/>
      <c r="K9" s="10"/>
      <c r="L9" s="130">
        <v>2</v>
      </c>
      <c r="M9" s="10"/>
      <c r="N9" s="10"/>
      <c r="O9" s="130">
        <v>3</v>
      </c>
      <c r="P9" s="10"/>
      <c r="Q9" s="10"/>
      <c r="R9" s="130">
        <v>4</v>
      </c>
      <c r="S9" s="10"/>
      <c r="T9" s="10"/>
      <c r="U9" s="130">
        <v>5</v>
      </c>
      <c r="V9" s="10"/>
      <c r="W9" s="10"/>
      <c r="X9" s="130">
        <v>6</v>
      </c>
      <c r="Y9" s="10"/>
      <c r="Z9" s="10"/>
      <c r="AA9" s="130">
        <v>7</v>
      </c>
      <c r="AB9" s="10"/>
      <c r="AC9" s="10"/>
      <c r="AD9" s="130">
        <v>8</v>
      </c>
      <c r="AE9" s="10"/>
      <c r="AF9" s="10"/>
      <c r="AG9" s="130">
        <v>9</v>
      </c>
      <c r="AH9" s="10"/>
      <c r="AI9" s="10"/>
      <c r="AJ9" s="130">
        <v>10</v>
      </c>
      <c r="AK9" s="10"/>
      <c r="AL9" s="10"/>
      <c r="AM9" s="130">
        <v>11</v>
      </c>
      <c r="AN9" s="10"/>
      <c r="AO9" s="10"/>
      <c r="AP9" s="130">
        <v>12</v>
      </c>
      <c r="AQ9" s="10"/>
      <c r="AR9" s="10"/>
      <c r="AS9" s="130">
        <v>13</v>
      </c>
      <c r="AT9" s="10"/>
      <c r="AU9" s="10"/>
      <c r="AV9" s="130">
        <v>14</v>
      </c>
      <c r="AW9" s="10"/>
      <c r="AX9" s="10"/>
      <c r="AY9" s="130">
        <v>15</v>
      </c>
      <c r="AZ9" s="10"/>
      <c r="BA9" s="10"/>
      <c r="BB9" s="130">
        <v>16</v>
      </c>
      <c r="BC9" s="10"/>
      <c r="BD9" s="10"/>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row>
    <row r="10" spans="2:140" ht="20.100000000000001" customHeight="1" thickTop="1" thickBot="1">
      <c r="B10" s="292"/>
      <c r="C10" s="292"/>
      <c r="D10" s="292"/>
      <c r="E10" s="12"/>
      <c r="F10" s="12"/>
      <c r="G10" s="99" t="s">
        <v>84</v>
      </c>
      <c r="H10" s="100" t="s">
        <v>85</v>
      </c>
      <c r="I10" s="254" t="s">
        <v>9</v>
      </c>
      <c r="J10" s="254"/>
      <c r="K10" s="254"/>
      <c r="L10" s="254" t="s">
        <v>9</v>
      </c>
      <c r="M10" s="254"/>
      <c r="N10" s="254"/>
      <c r="O10" s="254" t="s">
        <v>8</v>
      </c>
      <c r="P10" s="254"/>
      <c r="Q10" s="254"/>
      <c r="R10" s="254" t="s">
        <v>12</v>
      </c>
      <c r="S10" s="254"/>
      <c r="T10" s="254"/>
      <c r="U10" s="254" t="s">
        <v>9</v>
      </c>
      <c r="V10" s="254"/>
      <c r="W10" s="254"/>
      <c r="X10" s="254" t="s">
        <v>9</v>
      </c>
      <c r="Y10" s="254"/>
      <c r="Z10" s="254"/>
      <c r="AA10" s="254" t="s">
        <v>8</v>
      </c>
      <c r="AB10" s="254"/>
      <c r="AC10" s="254"/>
      <c r="AD10" s="254" t="s">
        <v>9</v>
      </c>
      <c r="AE10" s="254"/>
      <c r="AF10" s="254"/>
      <c r="AG10" s="254" t="s">
        <v>12</v>
      </c>
      <c r="AH10" s="254"/>
      <c r="AI10" s="254"/>
      <c r="AJ10" s="254" t="s">
        <v>12</v>
      </c>
      <c r="AK10" s="254"/>
      <c r="AL10" s="254"/>
      <c r="AM10" s="254" t="s">
        <v>9</v>
      </c>
      <c r="AN10" s="254"/>
      <c r="AO10" s="254"/>
      <c r="AP10" s="254" t="s">
        <v>12</v>
      </c>
      <c r="AQ10" s="254"/>
      <c r="AR10" s="254"/>
      <c r="AS10" s="254" t="s">
        <v>12</v>
      </c>
      <c r="AT10" s="254"/>
      <c r="AU10" s="254"/>
      <c r="AV10" s="254" t="s">
        <v>12</v>
      </c>
      <c r="AW10" s="254"/>
      <c r="AX10" s="254"/>
      <c r="AY10" s="254" t="s">
        <v>8</v>
      </c>
      <c r="AZ10" s="254"/>
      <c r="BA10" s="254"/>
      <c r="BB10" s="254" t="s">
        <v>9</v>
      </c>
      <c r="BC10" s="254"/>
      <c r="BD10" s="254"/>
    </row>
    <row r="11" spans="2:140" s="5" customFormat="1" ht="20.25" customHeight="1" thickTop="1">
      <c r="B11" s="279"/>
      <c r="C11" s="279"/>
      <c r="D11" s="279"/>
      <c r="E11" s="279"/>
      <c r="F11" s="279"/>
      <c r="G11" s="279"/>
      <c r="H11" s="279"/>
      <c r="I11" s="252">
        <v>1</v>
      </c>
      <c r="J11" s="252"/>
      <c r="K11" s="252"/>
      <c r="L11" s="252">
        <v>2</v>
      </c>
      <c r="M11" s="252"/>
      <c r="N11" s="252"/>
      <c r="O11" s="252">
        <v>3</v>
      </c>
      <c r="P11" s="252"/>
      <c r="Q11" s="252"/>
      <c r="R11" s="252">
        <v>4</v>
      </c>
      <c r="S11" s="252"/>
      <c r="T11" s="252"/>
      <c r="U11" s="252">
        <v>5</v>
      </c>
      <c r="V11" s="252"/>
      <c r="W11" s="252"/>
      <c r="X11" s="252">
        <v>6</v>
      </c>
      <c r="Y11" s="252"/>
      <c r="Z11" s="252"/>
      <c r="AA11" s="252">
        <v>7</v>
      </c>
      <c r="AB11" s="252"/>
      <c r="AC11" s="252"/>
      <c r="AD11" s="252">
        <v>8</v>
      </c>
      <c r="AE11" s="252"/>
      <c r="AF11" s="252"/>
      <c r="AG11" s="252">
        <v>9</v>
      </c>
      <c r="AH11" s="252"/>
      <c r="AI11" s="252"/>
      <c r="AJ11" s="252">
        <v>10</v>
      </c>
      <c r="AK11" s="252"/>
      <c r="AL11" s="252"/>
      <c r="AM11" s="252">
        <v>11</v>
      </c>
      <c r="AN11" s="252"/>
      <c r="AO11" s="252"/>
      <c r="AP11" s="252">
        <v>12</v>
      </c>
      <c r="AQ11" s="252"/>
      <c r="AR11" s="252"/>
      <c r="AS11" s="252">
        <v>13</v>
      </c>
      <c r="AT11" s="252"/>
      <c r="AU11" s="252"/>
      <c r="AV11" s="252">
        <v>14</v>
      </c>
      <c r="AW11" s="252"/>
      <c r="AX11" s="252"/>
      <c r="AY11" s="252">
        <v>15</v>
      </c>
      <c r="AZ11" s="252"/>
      <c r="BA11" s="252"/>
      <c r="BB11" s="252">
        <v>16</v>
      </c>
      <c r="BC11" s="252"/>
      <c r="BD11" s="252"/>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row>
    <row r="12" spans="2:140" s="6" customFormat="1" ht="17.25" customHeight="1" thickBot="1">
      <c r="B12" s="280" t="s">
        <v>0</v>
      </c>
      <c r="C12" s="280"/>
      <c r="D12" s="280"/>
      <c r="E12" s="280"/>
      <c r="F12" s="280"/>
      <c r="G12" s="280"/>
      <c r="H12" s="280"/>
      <c r="I12" s="253" t="s">
        <v>156</v>
      </c>
      <c r="J12" s="253"/>
      <c r="K12" s="253"/>
      <c r="L12" s="253" t="s">
        <v>157</v>
      </c>
      <c r="M12" s="253"/>
      <c r="N12" s="253"/>
      <c r="O12" s="253" t="s">
        <v>158</v>
      </c>
      <c r="P12" s="253"/>
      <c r="Q12" s="253"/>
      <c r="R12" s="253" t="s">
        <v>168</v>
      </c>
      <c r="S12" s="253"/>
      <c r="T12" s="253"/>
      <c r="U12" s="253" t="s">
        <v>159</v>
      </c>
      <c r="V12" s="253"/>
      <c r="W12" s="253"/>
      <c r="X12" s="253" t="s">
        <v>160</v>
      </c>
      <c r="Y12" s="253"/>
      <c r="Z12" s="253"/>
      <c r="AA12" s="253" t="s">
        <v>169</v>
      </c>
      <c r="AB12" s="253"/>
      <c r="AC12" s="253"/>
      <c r="AD12" s="253" t="s">
        <v>170</v>
      </c>
      <c r="AE12" s="253"/>
      <c r="AF12" s="253"/>
      <c r="AG12" s="253" t="s">
        <v>161</v>
      </c>
      <c r="AH12" s="253"/>
      <c r="AI12" s="253"/>
      <c r="AJ12" s="253" t="s">
        <v>162</v>
      </c>
      <c r="AK12" s="253"/>
      <c r="AL12" s="253"/>
      <c r="AM12" s="253" t="s">
        <v>163</v>
      </c>
      <c r="AN12" s="253"/>
      <c r="AO12" s="253"/>
      <c r="AP12" s="253" t="s">
        <v>164</v>
      </c>
      <c r="AQ12" s="253"/>
      <c r="AR12" s="253"/>
      <c r="AS12" s="253" t="s">
        <v>165</v>
      </c>
      <c r="AT12" s="253"/>
      <c r="AU12" s="253"/>
      <c r="AV12" s="253" t="s">
        <v>166</v>
      </c>
      <c r="AW12" s="253"/>
      <c r="AX12" s="253"/>
      <c r="AY12" s="253" t="s">
        <v>172</v>
      </c>
      <c r="AZ12" s="253"/>
      <c r="BA12" s="253"/>
      <c r="BB12" s="253" t="s">
        <v>167</v>
      </c>
      <c r="BC12" s="253"/>
      <c r="BD12" s="253"/>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row>
    <row r="13" spans="2:140" ht="30.6" customHeight="1" thickBot="1">
      <c r="B13" s="284"/>
      <c r="C13" s="285"/>
      <c r="D13" s="285"/>
      <c r="E13" s="285"/>
      <c r="F13" s="285"/>
      <c r="G13" s="285"/>
      <c r="H13" s="286"/>
      <c r="I13" s="264"/>
      <c r="J13" s="265"/>
      <c r="K13" s="266"/>
      <c r="L13" s="264"/>
      <c r="M13" s="265"/>
      <c r="N13" s="266"/>
      <c r="O13" s="264"/>
      <c r="P13" s="265"/>
      <c r="Q13" s="266"/>
      <c r="R13" s="264"/>
      <c r="S13" s="265"/>
      <c r="T13" s="266"/>
      <c r="U13" s="264"/>
      <c r="V13" s="265"/>
      <c r="W13" s="266"/>
      <c r="X13" s="264"/>
      <c r="Y13" s="265"/>
      <c r="Z13" s="266"/>
      <c r="AA13" s="264"/>
      <c r="AB13" s="265"/>
      <c r="AC13" s="266"/>
      <c r="AD13" s="264"/>
      <c r="AE13" s="265"/>
      <c r="AF13" s="266"/>
      <c r="AG13" s="264"/>
      <c r="AH13" s="265"/>
      <c r="AI13" s="266"/>
      <c r="AJ13" s="264"/>
      <c r="AK13" s="265"/>
      <c r="AL13" s="266"/>
      <c r="AM13" s="264"/>
      <c r="AN13" s="265"/>
      <c r="AO13" s="266"/>
      <c r="AP13" s="264"/>
      <c r="AQ13" s="265"/>
      <c r="AR13" s="266"/>
      <c r="AS13" s="264"/>
      <c r="AT13" s="265"/>
      <c r="AU13" s="266"/>
      <c r="AV13" s="264"/>
      <c r="AW13" s="265"/>
      <c r="AX13" s="266"/>
      <c r="AY13" s="264"/>
      <c r="AZ13" s="265"/>
      <c r="BA13" s="266"/>
      <c r="BB13" s="264"/>
      <c r="BC13" s="265"/>
      <c r="BD13" s="266"/>
    </row>
    <row r="14" spans="2:140" ht="36" customHeight="1" thickBot="1">
      <c r="B14" s="79" t="s">
        <v>10</v>
      </c>
      <c r="C14" s="80" t="s">
        <v>13</v>
      </c>
      <c r="D14" s="63" t="s">
        <v>75</v>
      </c>
      <c r="E14" s="63" t="s">
        <v>1</v>
      </c>
      <c r="F14" s="64" t="s">
        <v>7</v>
      </c>
      <c r="G14" s="63" t="s">
        <v>2</v>
      </c>
      <c r="H14" s="65" t="s">
        <v>30</v>
      </c>
      <c r="I14" s="66" t="s">
        <v>2</v>
      </c>
      <c r="J14" s="63" t="s">
        <v>3</v>
      </c>
      <c r="K14" s="199" t="s">
        <v>4</v>
      </c>
      <c r="L14" s="66" t="s">
        <v>2</v>
      </c>
      <c r="M14" s="63" t="s">
        <v>3</v>
      </c>
      <c r="N14" s="199" t="s">
        <v>4</v>
      </c>
      <c r="O14" s="66" t="s">
        <v>2</v>
      </c>
      <c r="P14" s="63" t="s">
        <v>3</v>
      </c>
      <c r="Q14" s="199" t="s">
        <v>4</v>
      </c>
      <c r="R14" s="66" t="s">
        <v>2</v>
      </c>
      <c r="S14" s="63" t="s">
        <v>3</v>
      </c>
      <c r="T14" s="199" t="s">
        <v>4</v>
      </c>
      <c r="U14" s="66" t="s">
        <v>2</v>
      </c>
      <c r="V14" s="63" t="s">
        <v>3</v>
      </c>
      <c r="W14" s="199" t="s">
        <v>4</v>
      </c>
      <c r="X14" s="66" t="s">
        <v>2</v>
      </c>
      <c r="Y14" s="63" t="s">
        <v>3</v>
      </c>
      <c r="Z14" s="199" t="s">
        <v>4</v>
      </c>
      <c r="AA14" s="66" t="s">
        <v>2</v>
      </c>
      <c r="AB14" s="63" t="s">
        <v>3</v>
      </c>
      <c r="AC14" s="199" t="s">
        <v>4</v>
      </c>
      <c r="AD14" s="66" t="s">
        <v>2</v>
      </c>
      <c r="AE14" s="63" t="s">
        <v>3</v>
      </c>
      <c r="AF14" s="199" t="s">
        <v>4</v>
      </c>
      <c r="AG14" s="66" t="s">
        <v>2</v>
      </c>
      <c r="AH14" s="63" t="s">
        <v>3</v>
      </c>
      <c r="AI14" s="199" t="s">
        <v>4</v>
      </c>
      <c r="AJ14" s="66" t="s">
        <v>2</v>
      </c>
      <c r="AK14" s="63" t="s">
        <v>3</v>
      </c>
      <c r="AL14" s="199" t="s">
        <v>4</v>
      </c>
      <c r="AM14" s="66" t="s">
        <v>2</v>
      </c>
      <c r="AN14" s="63" t="s">
        <v>3</v>
      </c>
      <c r="AO14" s="199" t="s">
        <v>4</v>
      </c>
      <c r="AP14" s="66" t="s">
        <v>2</v>
      </c>
      <c r="AQ14" s="63" t="s">
        <v>3</v>
      </c>
      <c r="AR14" s="199" t="s">
        <v>4</v>
      </c>
      <c r="AS14" s="66" t="s">
        <v>2</v>
      </c>
      <c r="AT14" s="63" t="s">
        <v>3</v>
      </c>
      <c r="AU14" s="199" t="s">
        <v>4</v>
      </c>
      <c r="AV14" s="66" t="s">
        <v>2</v>
      </c>
      <c r="AW14" s="63" t="s">
        <v>3</v>
      </c>
      <c r="AX14" s="199" t="s">
        <v>4</v>
      </c>
      <c r="AY14" s="66" t="s">
        <v>2</v>
      </c>
      <c r="AZ14" s="63" t="s">
        <v>3</v>
      </c>
      <c r="BA14" s="199" t="s">
        <v>4</v>
      </c>
      <c r="BB14" s="66" t="s">
        <v>2</v>
      </c>
      <c r="BC14" s="63" t="s">
        <v>3</v>
      </c>
      <c r="BD14" s="199" t="s">
        <v>4</v>
      </c>
    </row>
    <row r="15" spans="2:140" ht="20.25" customHeight="1">
      <c r="B15" s="135" t="s">
        <v>129</v>
      </c>
      <c r="C15" s="136"/>
      <c r="D15" s="136"/>
      <c r="E15" s="136"/>
      <c r="F15" s="137"/>
      <c r="G15" s="136"/>
      <c r="H15" s="138"/>
      <c r="I15" s="178"/>
      <c r="J15" s="179"/>
      <c r="K15" s="200"/>
      <c r="L15" s="178"/>
      <c r="M15" s="179"/>
      <c r="N15" s="200"/>
      <c r="O15" s="178"/>
      <c r="P15" s="179"/>
      <c r="Q15" s="200"/>
      <c r="R15" s="178"/>
      <c r="S15" s="179"/>
      <c r="T15" s="200"/>
      <c r="U15" s="178"/>
      <c r="V15" s="179"/>
      <c r="W15" s="200"/>
      <c r="X15" s="178"/>
      <c r="Y15" s="179"/>
      <c r="Z15" s="200"/>
      <c r="AA15" s="178"/>
      <c r="AB15" s="179"/>
      <c r="AC15" s="200"/>
      <c r="AD15" s="178"/>
      <c r="AE15" s="179"/>
      <c r="AF15" s="200"/>
      <c r="AG15" s="178"/>
      <c r="AH15" s="179"/>
      <c r="AI15" s="200"/>
      <c r="AJ15" s="178"/>
      <c r="AK15" s="179"/>
      <c r="AL15" s="200"/>
      <c r="AM15" s="178"/>
      <c r="AN15" s="179"/>
      <c r="AO15" s="200"/>
      <c r="AP15" s="178"/>
      <c r="AQ15" s="179"/>
      <c r="AR15" s="200"/>
      <c r="AS15" s="178"/>
      <c r="AT15" s="179"/>
      <c r="AU15" s="200"/>
      <c r="AV15" s="178"/>
      <c r="AW15" s="179"/>
      <c r="AX15" s="200"/>
      <c r="AY15" s="178"/>
      <c r="AZ15" s="179"/>
      <c r="BA15" s="200"/>
      <c r="BB15" s="178"/>
      <c r="BC15" s="179"/>
      <c r="BD15" s="200"/>
    </row>
    <row r="16" spans="2:140" ht="30.6" customHeight="1">
      <c r="B16" s="81">
        <v>1</v>
      </c>
      <c r="C16" s="82" t="s">
        <v>107</v>
      </c>
      <c r="D16" s="83" t="s">
        <v>109</v>
      </c>
      <c r="E16" s="82" t="s">
        <v>105</v>
      </c>
      <c r="F16" s="84">
        <v>41</v>
      </c>
      <c r="G16" s="85">
        <v>31587</v>
      </c>
      <c r="H16" s="86">
        <v>1295067</v>
      </c>
      <c r="I16" s="87">
        <v>30179</v>
      </c>
      <c r="J16" s="88">
        <v>1237339</v>
      </c>
      <c r="K16" s="201" t="s">
        <v>179</v>
      </c>
      <c r="L16" s="87">
        <v>29866</v>
      </c>
      <c r="M16" s="88">
        <v>1224506</v>
      </c>
      <c r="N16" s="201" t="s">
        <v>179</v>
      </c>
      <c r="O16" s="87"/>
      <c r="P16" s="88">
        <v>0</v>
      </c>
      <c r="Q16" s="201" t="s">
        <v>180</v>
      </c>
      <c r="R16" s="87"/>
      <c r="S16" s="88">
        <v>0</v>
      </c>
      <c r="T16" s="201" t="s">
        <v>180</v>
      </c>
      <c r="U16" s="87">
        <v>29983</v>
      </c>
      <c r="V16" s="88">
        <v>1229303</v>
      </c>
      <c r="W16" s="201" t="s">
        <v>179</v>
      </c>
      <c r="X16" s="87">
        <v>31587</v>
      </c>
      <c r="Y16" s="88">
        <v>1295067</v>
      </c>
      <c r="Z16" s="201" t="s">
        <v>179</v>
      </c>
      <c r="AA16" s="87"/>
      <c r="AB16" s="88">
        <v>0</v>
      </c>
      <c r="AC16" s="201" t="s">
        <v>180</v>
      </c>
      <c r="AD16" s="87">
        <v>30137</v>
      </c>
      <c r="AE16" s="88">
        <v>1235617</v>
      </c>
      <c r="AF16" s="201" t="s">
        <v>179</v>
      </c>
      <c r="AG16" s="87"/>
      <c r="AH16" s="88">
        <v>0</v>
      </c>
      <c r="AI16" s="201" t="s">
        <v>180</v>
      </c>
      <c r="AJ16" s="87"/>
      <c r="AK16" s="88">
        <v>0</v>
      </c>
      <c r="AL16" s="201" t="s">
        <v>180</v>
      </c>
      <c r="AM16" s="87">
        <v>29999</v>
      </c>
      <c r="AN16" s="88">
        <v>1229959</v>
      </c>
      <c r="AO16" s="201" t="s">
        <v>179</v>
      </c>
      <c r="AP16" s="87"/>
      <c r="AQ16" s="88">
        <v>0</v>
      </c>
      <c r="AR16" s="201" t="s">
        <v>180</v>
      </c>
      <c r="AS16" s="87"/>
      <c r="AT16" s="88">
        <v>0</v>
      </c>
      <c r="AU16" s="201" t="s">
        <v>180</v>
      </c>
      <c r="AV16" s="87"/>
      <c r="AW16" s="88">
        <v>0</v>
      </c>
      <c r="AX16" s="201" t="s">
        <v>180</v>
      </c>
      <c r="AY16" s="87"/>
      <c r="AZ16" s="88">
        <v>0</v>
      </c>
      <c r="BA16" s="201" t="s">
        <v>180</v>
      </c>
      <c r="BB16" s="87">
        <v>31587</v>
      </c>
      <c r="BC16" s="88">
        <v>1295067</v>
      </c>
      <c r="BD16" s="201" t="s">
        <v>179</v>
      </c>
    </row>
    <row r="17" spans="2:56" ht="40.5" customHeight="1">
      <c r="B17" s="81">
        <v>2</v>
      </c>
      <c r="C17" s="82" t="s">
        <v>130</v>
      </c>
      <c r="D17" s="83" t="s">
        <v>133</v>
      </c>
      <c r="E17" s="82" t="s">
        <v>105</v>
      </c>
      <c r="F17" s="84">
        <v>25</v>
      </c>
      <c r="G17" s="85">
        <v>28671</v>
      </c>
      <c r="H17" s="86">
        <v>716775</v>
      </c>
      <c r="I17" s="87">
        <v>27393</v>
      </c>
      <c r="J17" s="88">
        <v>684825</v>
      </c>
      <c r="K17" s="201" t="s">
        <v>179</v>
      </c>
      <c r="L17" s="87">
        <v>27108</v>
      </c>
      <c r="M17" s="88">
        <v>677700</v>
      </c>
      <c r="N17" s="201" t="s">
        <v>179</v>
      </c>
      <c r="O17" s="87"/>
      <c r="P17" s="88">
        <v>0</v>
      </c>
      <c r="Q17" s="201" t="s">
        <v>180</v>
      </c>
      <c r="R17" s="87"/>
      <c r="S17" s="88">
        <v>0</v>
      </c>
      <c r="T17" s="201" t="s">
        <v>180</v>
      </c>
      <c r="U17" s="87">
        <v>27215</v>
      </c>
      <c r="V17" s="88">
        <v>680375</v>
      </c>
      <c r="W17" s="201" t="s">
        <v>179</v>
      </c>
      <c r="X17" s="87">
        <v>28671</v>
      </c>
      <c r="Y17" s="88">
        <v>716775</v>
      </c>
      <c r="Z17" s="201" t="s">
        <v>179</v>
      </c>
      <c r="AA17" s="87"/>
      <c r="AB17" s="88">
        <v>0</v>
      </c>
      <c r="AC17" s="201" t="s">
        <v>180</v>
      </c>
      <c r="AD17" s="87">
        <v>27355</v>
      </c>
      <c r="AE17" s="88">
        <v>683875</v>
      </c>
      <c r="AF17" s="201" t="s">
        <v>179</v>
      </c>
      <c r="AG17" s="87"/>
      <c r="AH17" s="88">
        <v>0</v>
      </c>
      <c r="AI17" s="201" t="s">
        <v>180</v>
      </c>
      <c r="AJ17" s="87"/>
      <c r="AK17" s="88">
        <v>0</v>
      </c>
      <c r="AL17" s="201" t="s">
        <v>180</v>
      </c>
      <c r="AM17" s="87">
        <v>27229</v>
      </c>
      <c r="AN17" s="88">
        <v>680725</v>
      </c>
      <c r="AO17" s="201" t="s">
        <v>179</v>
      </c>
      <c r="AP17" s="87"/>
      <c r="AQ17" s="88">
        <v>0</v>
      </c>
      <c r="AR17" s="201" t="s">
        <v>180</v>
      </c>
      <c r="AS17" s="87"/>
      <c r="AT17" s="88">
        <v>0</v>
      </c>
      <c r="AU17" s="201" t="s">
        <v>180</v>
      </c>
      <c r="AV17" s="87"/>
      <c r="AW17" s="88">
        <v>0</v>
      </c>
      <c r="AX17" s="201" t="s">
        <v>180</v>
      </c>
      <c r="AY17" s="87"/>
      <c r="AZ17" s="88">
        <v>0</v>
      </c>
      <c r="BA17" s="201" t="s">
        <v>180</v>
      </c>
      <c r="BB17" s="87">
        <v>28671</v>
      </c>
      <c r="BC17" s="88">
        <v>716775</v>
      </c>
      <c r="BD17" s="201" t="s">
        <v>179</v>
      </c>
    </row>
    <row r="18" spans="2:56" ht="30.6" customHeight="1">
      <c r="B18" s="81">
        <v>3</v>
      </c>
      <c r="C18" s="82" t="s">
        <v>131</v>
      </c>
      <c r="D18" s="83" t="s">
        <v>134</v>
      </c>
      <c r="E18" s="82" t="s">
        <v>105</v>
      </c>
      <c r="F18" s="84">
        <v>8</v>
      </c>
      <c r="G18" s="85">
        <v>858598</v>
      </c>
      <c r="H18" s="86">
        <v>6868784</v>
      </c>
      <c r="I18" s="87">
        <v>820326</v>
      </c>
      <c r="J18" s="88">
        <v>6562608</v>
      </c>
      <c r="K18" s="201" t="s">
        <v>179</v>
      </c>
      <c r="L18" s="87">
        <v>811804</v>
      </c>
      <c r="M18" s="88">
        <v>6494432</v>
      </c>
      <c r="N18" s="201" t="s">
        <v>179</v>
      </c>
      <c r="O18" s="87"/>
      <c r="P18" s="88">
        <v>0</v>
      </c>
      <c r="Q18" s="201" t="s">
        <v>180</v>
      </c>
      <c r="R18" s="87"/>
      <c r="S18" s="88">
        <v>0</v>
      </c>
      <c r="T18" s="201" t="s">
        <v>180</v>
      </c>
      <c r="U18" s="87">
        <v>814996</v>
      </c>
      <c r="V18" s="88">
        <v>6519968</v>
      </c>
      <c r="W18" s="201" t="s">
        <v>179</v>
      </c>
      <c r="X18" s="87">
        <v>858598</v>
      </c>
      <c r="Y18" s="88">
        <v>6868784</v>
      </c>
      <c r="Z18" s="201" t="s">
        <v>179</v>
      </c>
      <c r="AA18" s="87"/>
      <c r="AB18" s="88">
        <v>0</v>
      </c>
      <c r="AC18" s="201" t="s">
        <v>180</v>
      </c>
      <c r="AD18" s="87">
        <v>819188</v>
      </c>
      <c r="AE18" s="88">
        <v>6553504</v>
      </c>
      <c r="AF18" s="201" t="s">
        <v>179</v>
      </c>
      <c r="AG18" s="87"/>
      <c r="AH18" s="88">
        <v>0</v>
      </c>
      <c r="AI18" s="201" t="s">
        <v>180</v>
      </c>
      <c r="AJ18" s="87"/>
      <c r="AK18" s="88">
        <v>0</v>
      </c>
      <c r="AL18" s="201" t="s">
        <v>180</v>
      </c>
      <c r="AM18" s="87">
        <v>815422</v>
      </c>
      <c r="AN18" s="88">
        <v>6523376</v>
      </c>
      <c r="AO18" s="201" t="s">
        <v>179</v>
      </c>
      <c r="AP18" s="87"/>
      <c r="AQ18" s="88">
        <v>0</v>
      </c>
      <c r="AR18" s="201" t="s">
        <v>180</v>
      </c>
      <c r="AS18" s="87"/>
      <c r="AT18" s="88">
        <v>0</v>
      </c>
      <c r="AU18" s="201" t="s">
        <v>180</v>
      </c>
      <c r="AV18" s="87"/>
      <c r="AW18" s="88">
        <v>0</v>
      </c>
      <c r="AX18" s="201" t="s">
        <v>180</v>
      </c>
      <c r="AY18" s="87"/>
      <c r="AZ18" s="88">
        <v>0</v>
      </c>
      <c r="BA18" s="201" t="s">
        <v>180</v>
      </c>
      <c r="BB18" s="87">
        <v>858598</v>
      </c>
      <c r="BC18" s="88">
        <v>6868784</v>
      </c>
      <c r="BD18" s="201" t="s">
        <v>179</v>
      </c>
    </row>
    <row r="19" spans="2:56" ht="30.6" customHeight="1">
      <c r="B19" s="81">
        <v>4</v>
      </c>
      <c r="C19" s="82" t="s">
        <v>108</v>
      </c>
      <c r="D19" s="83" t="s">
        <v>135</v>
      </c>
      <c r="E19" s="82" t="s">
        <v>105</v>
      </c>
      <c r="F19" s="84">
        <v>1</v>
      </c>
      <c r="G19" s="85">
        <v>699658</v>
      </c>
      <c r="H19" s="86">
        <v>699658</v>
      </c>
      <c r="I19" s="87">
        <v>668471</v>
      </c>
      <c r="J19" s="88">
        <v>668471</v>
      </c>
      <c r="K19" s="201" t="s">
        <v>179</v>
      </c>
      <c r="L19" s="87">
        <v>661527</v>
      </c>
      <c r="M19" s="88">
        <v>661527</v>
      </c>
      <c r="N19" s="201" t="s">
        <v>179</v>
      </c>
      <c r="O19" s="87"/>
      <c r="P19" s="88">
        <v>0</v>
      </c>
      <c r="Q19" s="201" t="s">
        <v>180</v>
      </c>
      <c r="R19" s="87"/>
      <c r="S19" s="88">
        <v>0</v>
      </c>
      <c r="T19" s="201" t="s">
        <v>180</v>
      </c>
      <c r="U19" s="87">
        <v>664127</v>
      </c>
      <c r="V19" s="88">
        <v>664127</v>
      </c>
      <c r="W19" s="201" t="s">
        <v>179</v>
      </c>
      <c r="X19" s="87">
        <v>699658</v>
      </c>
      <c r="Y19" s="88">
        <v>699658</v>
      </c>
      <c r="Z19" s="201" t="s">
        <v>179</v>
      </c>
      <c r="AA19" s="87"/>
      <c r="AB19" s="88">
        <v>0</v>
      </c>
      <c r="AC19" s="201" t="s">
        <v>180</v>
      </c>
      <c r="AD19" s="87">
        <v>667544</v>
      </c>
      <c r="AE19" s="88">
        <v>667544</v>
      </c>
      <c r="AF19" s="201" t="s">
        <v>179</v>
      </c>
      <c r="AG19" s="87"/>
      <c r="AH19" s="88">
        <v>0</v>
      </c>
      <c r="AI19" s="201" t="s">
        <v>180</v>
      </c>
      <c r="AJ19" s="87"/>
      <c r="AK19" s="88">
        <v>0</v>
      </c>
      <c r="AL19" s="201" t="s">
        <v>180</v>
      </c>
      <c r="AM19" s="87">
        <v>664474</v>
      </c>
      <c r="AN19" s="88">
        <v>664474</v>
      </c>
      <c r="AO19" s="201" t="s">
        <v>179</v>
      </c>
      <c r="AP19" s="87"/>
      <c r="AQ19" s="88">
        <v>0</v>
      </c>
      <c r="AR19" s="201" t="s">
        <v>180</v>
      </c>
      <c r="AS19" s="87"/>
      <c r="AT19" s="88">
        <v>0</v>
      </c>
      <c r="AU19" s="201" t="s">
        <v>180</v>
      </c>
      <c r="AV19" s="87"/>
      <c r="AW19" s="88">
        <v>0</v>
      </c>
      <c r="AX19" s="201" t="s">
        <v>180</v>
      </c>
      <c r="AY19" s="87"/>
      <c r="AZ19" s="88">
        <v>0</v>
      </c>
      <c r="BA19" s="201" t="s">
        <v>180</v>
      </c>
      <c r="BB19" s="87">
        <v>699658</v>
      </c>
      <c r="BC19" s="88">
        <v>699658</v>
      </c>
      <c r="BD19" s="201" t="s">
        <v>179</v>
      </c>
    </row>
    <row r="20" spans="2:56" ht="30.6" customHeight="1">
      <c r="B20" s="81">
        <v>5</v>
      </c>
      <c r="C20" s="82" t="s">
        <v>132</v>
      </c>
      <c r="D20" s="83" t="s">
        <v>111</v>
      </c>
      <c r="E20" s="82" t="s">
        <v>112</v>
      </c>
      <c r="F20" s="84">
        <v>579</v>
      </c>
      <c r="G20" s="85">
        <v>7708</v>
      </c>
      <c r="H20" s="86">
        <v>4462932</v>
      </c>
      <c r="I20" s="87">
        <v>7364</v>
      </c>
      <c r="J20" s="88">
        <v>4263756</v>
      </c>
      <c r="K20" s="201" t="s">
        <v>179</v>
      </c>
      <c r="L20" s="87">
        <v>7288</v>
      </c>
      <c r="M20" s="88">
        <v>4219752</v>
      </c>
      <c r="N20" s="201" t="s">
        <v>179</v>
      </c>
      <c r="O20" s="87"/>
      <c r="P20" s="88">
        <v>0</v>
      </c>
      <c r="Q20" s="201" t="s">
        <v>180</v>
      </c>
      <c r="R20" s="87"/>
      <c r="S20" s="88">
        <v>0</v>
      </c>
      <c r="T20" s="201" t="s">
        <v>180</v>
      </c>
      <c r="U20" s="87">
        <v>7317</v>
      </c>
      <c r="V20" s="88">
        <v>4236543</v>
      </c>
      <c r="W20" s="201" t="s">
        <v>179</v>
      </c>
      <c r="X20" s="87">
        <v>7708</v>
      </c>
      <c r="Y20" s="88">
        <v>4462932</v>
      </c>
      <c r="Z20" s="201" t="s">
        <v>179</v>
      </c>
      <c r="AA20" s="87"/>
      <c r="AB20" s="88">
        <v>0</v>
      </c>
      <c r="AC20" s="201" t="s">
        <v>180</v>
      </c>
      <c r="AD20" s="87">
        <v>7354</v>
      </c>
      <c r="AE20" s="88">
        <v>4257966</v>
      </c>
      <c r="AF20" s="201" t="s">
        <v>179</v>
      </c>
      <c r="AG20" s="87"/>
      <c r="AH20" s="88">
        <v>0</v>
      </c>
      <c r="AI20" s="201" t="s">
        <v>180</v>
      </c>
      <c r="AJ20" s="87"/>
      <c r="AK20" s="88">
        <v>0</v>
      </c>
      <c r="AL20" s="201" t="s">
        <v>180</v>
      </c>
      <c r="AM20" s="87">
        <v>7320</v>
      </c>
      <c r="AN20" s="88">
        <v>4238280</v>
      </c>
      <c r="AO20" s="201" t="s">
        <v>179</v>
      </c>
      <c r="AP20" s="87"/>
      <c r="AQ20" s="88">
        <v>0</v>
      </c>
      <c r="AR20" s="201" t="s">
        <v>180</v>
      </c>
      <c r="AS20" s="87"/>
      <c r="AT20" s="88">
        <v>0</v>
      </c>
      <c r="AU20" s="201" t="s">
        <v>180</v>
      </c>
      <c r="AV20" s="87"/>
      <c r="AW20" s="88">
        <v>0</v>
      </c>
      <c r="AX20" s="201" t="s">
        <v>180</v>
      </c>
      <c r="AY20" s="87"/>
      <c r="AZ20" s="88">
        <v>0</v>
      </c>
      <c r="BA20" s="201" t="s">
        <v>180</v>
      </c>
      <c r="BB20" s="87">
        <v>7708</v>
      </c>
      <c r="BC20" s="88">
        <v>4462932</v>
      </c>
      <c r="BD20" s="201" t="s">
        <v>179</v>
      </c>
    </row>
    <row r="21" spans="2:56" ht="40.5" customHeight="1">
      <c r="B21" s="81">
        <v>6</v>
      </c>
      <c r="C21" s="82">
        <v>663.1</v>
      </c>
      <c r="D21" s="83" t="s">
        <v>136</v>
      </c>
      <c r="E21" s="82" t="s">
        <v>110</v>
      </c>
      <c r="F21" s="84">
        <v>7</v>
      </c>
      <c r="G21" s="85">
        <v>1754875</v>
      </c>
      <c r="H21" s="86">
        <v>12284125</v>
      </c>
      <c r="I21" s="87">
        <v>1676651</v>
      </c>
      <c r="J21" s="88">
        <v>11736557</v>
      </c>
      <c r="K21" s="201" t="s">
        <v>179</v>
      </c>
      <c r="L21" s="87">
        <v>1659234</v>
      </c>
      <c r="M21" s="88">
        <v>11614638</v>
      </c>
      <c r="N21" s="201" t="s">
        <v>179</v>
      </c>
      <c r="O21" s="87"/>
      <c r="P21" s="88">
        <v>0</v>
      </c>
      <c r="Q21" s="201" t="s">
        <v>180</v>
      </c>
      <c r="R21" s="87"/>
      <c r="S21" s="88">
        <v>0</v>
      </c>
      <c r="T21" s="201" t="s">
        <v>180</v>
      </c>
      <c r="U21" s="87">
        <v>1665757</v>
      </c>
      <c r="V21" s="88">
        <v>11660299</v>
      </c>
      <c r="W21" s="201" t="s">
        <v>179</v>
      </c>
      <c r="X21" s="87">
        <v>1754875</v>
      </c>
      <c r="Y21" s="88">
        <v>12284125</v>
      </c>
      <c r="Z21" s="201" t="s">
        <v>179</v>
      </c>
      <c r="AA21" s="87"/>
      <c r="AB21" s="88">
        <v>0</v>
      </c>
      <c r="AC21" s="201" t="s">
        <v>180</v>
      </c>
      <c r="AD21" s="87">
        <v>1674326</v>
      </c>
      <c r="AE21" s="88">
        <v>11720282</v>
      </c>
      <c r="AF21" s="201" t="s">
        <v>179</v>
      </c>
      <c r="AG21" s="87"/>
      <c r="AH21" s="88">
        <v>0</v>
      </c>
      <c r="AI21" s="201" t="s">
        <v>180</v>
      </c>
      <c r="AJ21" s="87"/>
      <c r="AK21" s="88">
        <v>0</v>
      </c>
      <c r="AL21" s="201" t="s">
        <v>180</v>
      </c>
      <c r="AM21" s="87">
        <v>1666628</v>
      </c>
      <c r="AN21" s="88">
        <v>11666396</v>
      </c>
      <c r="AO21" s="201" t="s">
        <v>179</v>
      </c>
      <c r="AP21" s="87"/>
      <c r="AQ21" s="88">
        <v>0</v>
      </c>
      <c r="AR21" s="201" t="s">
        <v>180</v>
      </c>
      <c r="AS21" s="87"/>
      <c r="AT21" s="88">
        <v>0</v>
      </c>
      <c r="AU21" s="201" t="s">
        <v>180</v>
      </c>
      <c r="AV21" s="87"/>
      <c r="AW21" s="88">
        <v>0</v>
      </c>
      <c r="AX21" s="201" t="s">
        <v>180</v>
      </c>
      <c r="AY21" s="87"/>
      <c r="AZ21" s="88">
        <v>0</v>
      </c>
      <c r="BA21" s="201" t="s">
        <v>180</v>
      </c>
      <c r="BB21" s="87">
        <v>1754875</v>
      </c>
      <c r="BC21" s="88">
        <v>12284125</v>
      </c>
      <c r="BD21" s="201" t="s">
        <v>179</v>
      </c>
    </row>
    <row r="22" spans="2:56" ht="20.25" customHeight="1" thickBot="1">
      <c r="B22" s="175" t="s">
        <v>113</v>
      </c>
      <c r="C22" s="4"/>
      <c r="D22" s="4"/>
      <c r="E22" s="4"/>
      <c r="F22" s="176"/>
      <c r="G22" s="177"/>
      <c r="H22" s="180">
        <v>26327341</v>
      </c>
      <c r="I22" s="174"/>
      <c r="J22" s="181">
        <v>25153556</v>
      </c>
      <c r="K22" s="202"/>
      <c r="L22" s="174"/>
      <c r="M22" s="181">
        <v>24892555</v>
      </c>
      <c r="N22" s="202"/>
      <c r="O22" s="174"/>
      <c r="P22" s="181">
        <v>0</v>
      </c>
      <c r="Q22" s="202"/>
      <c r="R22" s="174"/>
      <c r="S22" s="181">
        <v>0</v>
      </c>
      <c r="T22" s="202"/>
      <c r="U22" s="174" t="s">
        <v>173</v>
      </c>
      <c r="V22" s="181">
        <v>24990615</v>
      </c>
      <c r="W22" s="202"/>
      <c r="X22" s="174"/>
      <c r="Y22" s="181">
        <v>26327341</v>
      </c>
      <c r="Z22" s="202"/>
      <c r="AA22" s="174"/>
      <c r="AB22" s="181">
        <v>0</v>
      </c>
      <c r="AC22" s="202"/>
      <c r="AD22" s="174" t="s">
        <v>173</v>
      </c>
      <c r="AE22" s="181">
        <v>25118788</v>
      </c>
      <c r="AF22" s="202"/>
      <c r="AG22" s="174"/>
      <c r="AH22" s="181">
        <v>0</v>
      </c>
      <c r="AI22" s="202"/>
      <c r="AJ22" s="174"/>
      <c r="AK22" s="181">
        <v>0</v>
      </c>
      <c r="AL22" s="202"/>
      <c r="AM22" s="174"/>
      <c r="AN22" s="181">
        <v>25003210</v>
      </c>
      <c r="AO22" s="202"/>
      <c r="AP22" s="174"/>
      <c r="AQ22" s="181">
        <v>0</v>
      </c>
      <c r="AR22" s="202"/>
      <c r="AS22" s="174"/>
      <c r="AT22" s="181">
        <v>0</v>
      </c>
      <c r="AU22" s="202"/>
      <c r="AV22" s="174"/>
      <c r="AW22" s="181">
        <v>0</v>
      </c>
      <c r="AX22" s="202"/>
      <c r="AY22" s="174"/>
      <c r="AZ22" s="181">
        <v>0</v>
      </c>
      <c r="BA22" s="202"/>
      <c r="BB22" s="174"/>
      <c r="BC22" s="181">
        <v>26327341</v>
      </c>
      <c r="BD22" s="202"/>
    </row>
    <row r="23" spans="2:56" ht="22.5" customHeight="1">
      <c r="B23" s="135" t="s">
        <v>143</v>
      </c>
      <c r="C23" s="136"/>
      <c r="D23" s="136"/>
      <c r="E23" s="136"/>
      <c r="F23" s="137"/>
      <c r="G23" s="136"/>
      <c r="H23" s="138"/>
      <c r="I23" s="178"/>
      <c r="J23" s="179"/>
      <c r="K23" s="200"/>
      <c r="L23" s="178"/>
      <c r="M23" s="179"/>
      <c r="N23" s="200"/>
      <c r="O23" s="178"/>
      <c r="P23" s="179"/>
      <c r="Q23" s="200"/>
      <c r="R23" s="178"/>
      <c r="S23" s="179"/>
      <c r="T23" s="200"/>
      <c r="U23" s="178"/>
      <c r="V23" s="179"/>
      <c r="W23" s="200"/>
      <c r="X23" s="178"/>
      <c r="Y23" s="179"/>
      <c r="Z23" s="200"/>
      <c r="AA23" s="178"/>
      <c r="AB23" s="179"/>
      <c r="AC23" s="200"/>
      <c r="AD23" s="178"/>
      <c r="AE23" s="179"/>
      <c r="AF23" s="200"/>
      <c r="AG23" s="178"/>
      <c r="AH23" s="179"/>
      <c r="AI23" s="200"/>
      <c r="AJ23" s="178"/>
      <c r="AK23" s="179"/>
      <c r="AL23" s="200"/>
      <c r="AM23" s="178"/>
      <c r="AN23" s="179"/>
      <c r="AO23" s="200"/>
      <c r="AP23" s="178"/>
      <c r="AQ23" s="179"/>
      <c r="AR23" s="200"/>
      <c r="AS23" s="178"/>
      <c r="AT23" s="179"/>
      <c r="AU23" s="200"/>
      <c r="AV23" s="178"/>
      <c r="AW23" s="179"/>
      <c r="AX23" s="200"/>
      <c r="AY23" s="178"/>
      <c r="AZ23" s="179"/>
      <c r="BA23" s="200"/>
      <c r="BB23" s="178"/>
      <c r="BC23" s="179"/>
      <c r="BD23" s="200"/>
    </row>
    <row r="24" spans="2:56" ht="30.6" customHeight="1">
      <c r="B24" s="81">
        <v>7</v>
      </c>
      <c r="C24" s="82" t="s">
        <v>137</v>
      </c>
      <c r="D24" s="83" t="s">
        <v>109</v>
      </c>
      <c r="E24" s="82" t="s">
        <v>105</v>
      </c>
      <c r="F24" s="84">
        <v>209</v>
      </c>
      <c r="G24" s="85">
        <v>31587</v>
      </c>
      <c r="H24" s="86">
        <v>6601683</v>
      </c>
      <c r="I24" s="87">
        <v>30179</v>
      </c>
      <c r="J24" s="88">
        <v>6307411</v>
      </c>
      <c r="K24" s="201" t="s">
        <v>179</v>
      </c>
      <c r="L24" s="87">
        <v>29866</v>
      </c>
      <c r="M24" s="88">
        <v>6241994</v>
      </c>
      <c r="N24" s="201" t="s">
        <v>179</v>
      </c>
      <c r="O24" s="87"/>
      <c r="P24" s="88">
        <v>0</v>
      </c>
      <c r="Q24" s="201" t="s">
        <v>180</v>
      </c>
      <c r="R24" s="87"/>
      <c r="S24" s="88">
        <v>0</v>
      </c>
      <c r="T24" s="201" t="s">
        <v>180</v>
      </c>
      <c r="U24" s="87">
        <v>29983</v>
      </c>
      <c r="V24" s="88">
        <v>6266447</v>
      </c>
      <c r="W24" s="201" t="s">
        <v>179</v>
      </c>
      <c r="X24" s="87">
        <v>31587</v>
      </c>
      <c r="Y24" s="88">
        <v>6601683</v>
      </c>
      <c r="Z24" s="201" t="s">
        <v>179</v>
      </c>
      <c r="AA24" s="87"/>
      <c r="AB24" s="88">
        <v>0</v>
      </c>
      <c r="AC24" s="201" t="s">
        <v>180</v>
      </c>
      <c r="AD24" s="87">
        <v>30137</v>
      </c>
      <c r="AE24" s="88">
        <v>6298633</v>
      </c>
      <c r="AF24" s="201" t="s">
        <v>179</v>
      </c>
      <c r="AG24" s="87"/>
      <c r="AH24" s="88">
        <v>0</v>
      </c>
      <c r="AI24" s="201" t="s">
        <v>180</v>
      </c>
      <c r="AJ24" s="87"/>
      <c r="AK24" s="88">
        <v>0</v>
      </c>
      <c r="AL24" s="201" t="s">
        <v>180</v>
      </c>
      <c r="AM24" s="87">
        <v>29999</v>
      </c>
      <c r="AN24" s="88">
        <v>6269791</v>
      </c>
      <c r="AO24" s="201" t="s">
        <v>179</v>
      </c>
      <c r="AP24" s="87"/>
      <c r="AQ24" s="88">
        <v>0</v>
      </c>
      <c r="AR24" s="201" t="s">
        <v>180</v>
      </c>
      <c r="AS24" s="87"/>
      <c r="AT24" s="88">
        <v>0</v>
      </c>
      <c r="AU24" s="201" t="s">
        <v>180</v>
      </c>
      <c r="AV24" s="87"/>
      <c r="AW24" s="88">
        <v>0</v>
      </c>
      <c r="AX24" s="201" t="s">
        <v>180</v>
      </c>
      <c r="AY24" s="87"/>
      <c r="AZ24" s="88">
        <v>0</v>
      </c>
      <c r="BA24" s="201" t="s">
        <v>180</v>
      </c>
      <c r="BB24" s="87">
        <v>31587</v>
      </c>
      <c r="BC24" s="88">
        <v>6601683</v>
      </c>
      <c r="BD24" s="201" t="s">
        <v>179</v>
      </c>
    </row>
    <row r="25" spans="2:56" ht="30.6" customHeight="1">
      <c r="B25" s="81">
        <v>8</v>
      </c>
      <c r="C25" s="82" t="s">
        <v>138</v>
      </c>
      <c r="D25" s="83" t="s">
        <v>144</v>
      </c>
      <c r="E25" s="82" t="s">
        <v>105</v>
      </c>
      <c r="F25" s="84">
        <v>54</v>
      </c>
      <c r="G25" s="85">
        <v>85679</v>
      </c>
      <c r="H25" s="86">
        <v>4626666</v>
      </c>
      <c r="I25" s="87">
        <v>81860</v>
      </c>
      <c r="J25" s="88">
        <v>4420440</v>
      </c>
      <c r="K25" s="201" t="s">
        <v>179</v>
      </c>
      <c r="L25" s="87">
        <v>81009</v>
      </c>
      <c r="M25" s="88">
        <v>4374486</v>
      </c>
      <c r="N25" s="201" t="s">
        <v>179</v>
      </c>
      <c r="O25" s="87"/>
      <c r="P25" s="88">
        <v>0</v>
      </c>
      <c r="Q25" s="201" t="s">
        <v>180</v>
      </c>
      <c r="R25" s="87"/>
      <c r="S25" s="88">
        <v>0</v>
      </c>
      <c r="T25" s="201" t="s">
        <v>180</v>
      </c>
      <c r="U25" s="87">
        <v>81328</v>
      </c>
      <c r="V25" s="88">
        <v>4391712</v>
      </c>
      <c r="W25" s="201" t="s">
        <v>179</v>
      </c>
      <c r="X25" s="87">
        <v>85679</v>
      </c>
      <c r="Y25" s="88">
        <v>4626666</v>
      </c>
      <c r="Z25" s="201" t="s">
        <v>179</v>
      </c>
      <c r="AA25" s="87"/>
      <c r="AB25" s="88">
        <v>0</v>
      </c>
      <c r="AC25" s="201" t="s">
        <v>180</v>
      </c>
      <c r="AD25" s="87">
        <v>81746</v>
      </c>
      <c r="AE25" s="88">
        <v>4414284</v>
      </c>
      <c r="AF25" s="201" t="s">
        <v>179</v>
      </c>
      <c r="AG25" s="87"/>
      <c r="AH25" s="88">
        <v>0</v>
      </c>
      <c r="AI25" s="201" t="s">
        <v>180</v>
      </c>
      <c r="AJ25" s="87"/>
      <c r="AK25" s="88">
        <v>0</v>
      </c>
      <c r="AL25" s="201" t="s">
        <v>180</v>
      </c>
      <c r="AM25" s="87">
        <v>81370</v>
      </c>
      <c r="AN25" s="88">
        <v>4393980</v>
      </c>
      <c r="AO25" s="201" t="s">
        <v>179</v>
      </c>
      <c r="AP25" s="87"/>
      <c r="AQ25" s="88">
        <v>0</v>
      </c>
      <c r="AR25" s="201" t="s">
        <v>180</v>
      </c>
      <c r="AS25" s="87"/>
      <c r="AT25" s="88">
        <v>0</v>
      </c>
      <c r="AU25" s="201" t="s">
        <v>180</v>
      </c>
      <c r="AV25" s="87"/>
      <c r="AW25" s="88">
        <v>0</v>
      </c>
      <c r="AX25" s="201" t="s">
        <v>180</v>
      </c>
      <c r="AY25" s="87"/>
      <c r="AZ25" s="88">
        <v>0</v>
      </c>
      <c r="BA25" s="201" t="s">
        <v>180</v>
      </c>
      <c r="BB25" s="87">
        <v>85679</v>
      </c>
      <c r="BC25" s="88">
        <v>4626666</v>
      </c>
      <c r="BD25" s="201" t="s">
        <v>179</v>
      </c>
    </row>
    <row r="26" spans="2:56" ht="30.6" customHeight="1">
      <c r="B26" s="81">
        <v>9</v>
      </c>
      <c r="C26" s="82">
        <v>320.3</v>
      </c>
      <c r="D26" s="83" t="s">
        <v>145</v>
      </c>
      <c r="E26" s="82" t="s">
        <v>105</v>
      </c>
      <c r="F26" s="84">
        <v>550</v>
      </c>
      <c r="G26" s="85">
        <v>184581</v>
      </c>
      <c r="H26" s="86">
        <v>101519550</v>
      </c>
      <c r="I26" s="87">
        <v>176353</v>
      </c>
      <c r="J26" s="88">
        <v>96994150</v>
      </c>
      <c r="K26" s="201" t="s">
        <v>179</v>
      </c>
      <c r="L26" s="87">
        <v>174521</v>
      </c>
      <c r="M26" s="88">
        <v>95986550</v>
      </c>
      <c r="N26" s="201" t="s">
        <v>179</v>
      </c>
      <c r="O26" s="87"/>
      <c r="P26" s="88">
        <v>0</v>
      </c>
      <c r="Q26" s="201" t="s">
        <v>180</v>
      </c>
      <c r="R26" s="87"/>
      <c r="S26" s="88">
        <v>0</v>
      </c>
      <c r="T26" s="201" t="s">
        <v>180</v>
      </c>
      <c r="U26" s="87">
        <v>175207</v>
      </c>
      <c r="V26" s="88">
        <v>96363850</v>
      </c>
      <c r="W26" s="201" t="s">
        <v>179</v>
      </c>
      <c r="X26" s="87">
        <v>170000</v>
      </c>
      <c r="Y26" s="88">
        <v>93500000</v>
      </c>
      <c r="Z26" s="201" t="s">
        <v>179</v>
      </c>
      <c r="AA26" s="87"/>
      <c r="AB26" s="88">
        <v>0</v>
      </c>
      <c r="AC26" s="201" t="s">
        <v>180</v>
      </c>
      <c r="AD26" s="87">
        <v>176109</v>
      </c>
      <c r="AE26" s="88">
        <v>96859950</v>
      </c>
      <c r="AF26" s="201" t="s">
        <v>179</v>
      </c>
      <c r="AG26" s="87"/>
      <c r="AH26" s="88">
        <v>0</v>
      </c>
      <c r="AI26" s="201" t="s">
        <v>180</v>
      </c>
      <c r="AJ26" s="87"/>
      <c r="AK26" s="88">
        <v>0</v>
      </c>
      <c r="AL26" s="201" t="s">
        <v>180</v>
      </c>
      <c r="AM26" s="87">
        <v>175299</v>
      </c>
      <c r="AN26" s="88">
        <v>96414450</v>
      </c>
      <c r="AO26" s="201" t="s">
        <v>179</v>
      </c>
      <c r="AP26" s="87"/>
      <c r="AQ26" s="88">
        <v>0</v>
      </c>
      <c r="AR26" s="201" t="s">
        <v>180</v>
      </c>
      <c r="AS26" s="87"/>
      <c r="AT26" s="88">
        <v>0</v>
      </c>
      <c r="AU26" s="201" t="s">
        <v>180</v>
      </c>
      <c r="AV26" s="87"/>
      <c r="AW26" s="88">
        <v>0</v>
      </c>
      <c r="AX26" s="201" t="s">
        <v>180</v>
      </c>
      <c r="AY26" s="87"/>
      <c r="AZ26" s="88">
        <v>0</v>
      </c>
      <c r="BA26" s="201" t="s">
        <v>180</v>
      </c>
      <c r="BB26" s="87">
        <v>178000</v>
      </c>
      <c r="BC26" s="88">
        <v>97900000</v>
      </c>
      <c r="BD26" s="201" t="s">
        <v>179</v>
      </c>
    </row>
    <row r="27" spans="2:56" ht="40.5" customHeight="1">
      <c r="B27" s="81">
        <v>10</v>
      </c>
      <c r="C27" s="82" t="s">
        <v>139</v>
      </c>
      <c r="D27" s="83" t="s">
        <v>146</v>
      </c>
      <c r="E27" s="82" t="s">
        <v>105</v>
      </c>
      <c r="F27" s="84">
        <v>425</v>
      </c>
      <c r="G27" s="85">
        <v>878656</v>
      </c>
      <c r="H27" s="86">
        <v>373428800</v>
      </c>
      <c r="I27" s="87">
        <v>839490</v>
      </c>
      <c r="J27" s="88">
        <v>356783250</v>
      </c>
      <c r="K27" s="201" t="s">
        <v>179</v>
      </c>
      <c r="L27" s="87">
        <v>830769</v>
      </c>
      <c r="M27" s="88">
        <v>353076825</v>
      </c>
      <c r="N27" s="201" t="s">
        <v>179</v>
      </c>
      <c r="O27" s="87"/>
      <c r="P27" s="88">
        <v>0</v>
      </c>
      <c r="Q27" s="201" t="s">
        <v>180</v>
      </c>
      <c r="R27" s="87"/>
      <c r="S27" s="88">
        <v>0</v>
      </c>
      <c r="T27" s="201" t="s">
        <v>180</v>
      </c>
      <c r="U27" s="87">
        <v>834035</v>
      </c>
      <c r="V27" s="88">
        <v>354464875</v>
      </c>
      <c r="W27" s="201" t="s">
        <v>179</v>
      </c>
      <c r="X27" s="87">
        <v>825000</v>
      </c>
      <c r="Y27" s="88">
        <v>350625000</v>
      </c>
      <c r="Z27" s="201" t="s">
        <v>179</v>
      </c>
      <c r="AA27" s="87"/>
      <c r="AB27" s="88">
        <v>0</v>
      </c>
      <c r="AC27" s="201" t="s">
        <v>180</v>
      </c>
      <c r="AD27" s="87">
        <v>838326</v>
      </c>
      <c r="AE27" s="88">
        <v>356288550</v>
      </c>
      <c r="AF27" s="201" t="s">
        <v>179</v>
      </c>
      <c r="AG27" s="87"/>
      <c r="AH27" s="88">
        <v>0</v>
      </c>
      <c r="AI27" s="201" t="s">
        <v>180</v>
      </c>
      <c r="AJ27" s="87"/>
      <c r="AK27" s="88">
        <v>0</v>
      </c>
      <c r="AL27" s="201" t="s">
        <v>180</v>
      </c>
      <c r="AM27" s="87">
        <v>834471</v>
      </c>
      <c r="AN27" s="88">
        <v>354650175</v>
      </c>
      <c r="AO27" s="201" t="s">
        <v>179</v>
      </c>
      <c r="AP27" s="87"/>
      <c r="AQ27" s="88">
        <v>0</v>
      </c>
      <c r="AR27" s="201" t="s">
        <v>180</v>
      </c>
      <c r="AS27" s="87"/>
      <c r="AT27" s="88">
        <v>0</v>
      </c>
      <c r="AU27" s="201" t="s">
        <v>180</v>
      </c>
      <c r="AV27" s="87"/>
      <c r="AW27" s="88">
        <v>0</v>
      </c>
      <c r="AX27" s="201" t="s">
        <v>180</v>
      </c>
      <c r="AY27" s="87"/>
      <c r="AZ27" s="88">
        <v>0</v>
      </c>
      <c r="BA27" s="201" t="s">
        <v>180</v>
      </c>
      <c r="BB27" s="87">
        <v>870000</v>
      </c>
      <c r="BC27" s="88">
        <v>369750000</v>
      </c>
      <c r="BD27" s="201" t="s">
        <v>179</v>
      </c>
    </row>
    <row r="28" spans="2:56" ht="40.5" customHeight="1">
      <c r="B28" s="81">
        <v>11</v>
      </c>
      <c r="C28" s="82">
        <v>630.70000000000005</v>
      </c>
      <c r="D28" s="83" t="s">
        <v>147</v>
      </c>
      <c r="E28" s="82" t="s">
        <v>105</v>
      </c>
      <c r="F28" s="84">
        <v>178</v>
      </c>
      <c r="G28" s="85">
        <v>518723</v>
      </c>
      <c r="H28" s="86">
        <v>92332694</v>
      </c>
      <c r="I28" s="87">
        <v>495601</v>
      </c>
      <c r="J28" s="88">
        <v>88216978</v>
      </c>
      <c r="K28" s="201" t="s">
        <v>179</v>
      </c>
      <c r="L28" s="87">
        <v>490453</v>
      </c>
      <c r="M28" s="88">
        <v>87300634</v>
      </c>
      <c r="N28" s="201" t="s">
        <v>179</v>
      </c>
      <c r="O28" s="87"/>
      <c r="P28" s="88">
        <v>0</v>
      </c>
      <c r="Q28" s="201" t="s">
        <v>180</v>
      </c>
      <c r="R28" s="87"/>
      <c r="S28" s="88">
        <v>0</v>
      </c>
      <c r="T28" s="201" t="s">
        <v>180</v>
      </c>
      <c r="U28" s="87">
        <v>492381</v>
      </c>
      <c r="V28" s="88">
        <v>87643818</v>
      </c>
      <c r="W28" s="201" t="s">
        <v>179</v>
      </c>
      <c r="X28" s="87">
        <v>518723</v>
      </c>
      <c r="Y28" s="88">
        <v>92332694</v>
      </c>
      <c r="Z28" s="201" t="s">
        <v>179</v>
      </c>
      <c r="AA28" s="87"/>
      <c r="AB28" s="88">
        <v>0</v>
      </c>
      <c r="AC28" s="201" t="s">
        <v>180</v>
      </c>
      <c r="AD28" s="87">
        <v>494914</v>
      </c>
      <c r="AE28" s="88">
        <v>88094692</v>
      </c>
      <c r="AF28" s="201" t="s">
        <v>179</v>
      </c>
      <c r="AG28" s="87"/>
      <c r="AH28" s="88">
        <v>0</v>
      </c>
      <c r="AI28" s="201" t="s">
        <v>180</v>
      </c>
      <c r="AJ28" s="87"/>
      <c r="AK28" s="88">
        <v>0</v>
      </c>
      <c r="AL28" s="201" t="s">
        <v>180</v>
      </c>
      <c r="AM28" s="87">
        <v>492638</v>
      </c>
      <c r="AN28" s="88">
        <v>87689564</v>
      </c>
      <c r="AO28" s="201" t="s">
        <v>179</v>
      </c>
      <c r="AP28" s="87"/>
      <c r="AQ28" s="88">
        <v>0</v>
      </c>
      <c r="AR28" s="201" t="s">
        <v>180</v>
      </c>
      <c r="AS28" s="87"/>
      <c r="AT28" s="88">
        <v>0</v>
      </c>
      <c r="AU28" s="201" t="s">
        <v>180</v>
      </c>
      <c r="AV28" s="87"/>
      <c r="AW28" s="88">
        <v>0</v>
      </c>
      <c r="AX28" s="201" t="s">
        <v>180</v>
      </c>
      <c r="AY28" s="87"/>
      <c r="AZ28" s="88">
        <v>0</v>
      </c>
      <c r="BA28" s="201" t="s">
        <v>180</v>
      </c>
      <c r="BB28" s="87">
        <v>500000</v>
      </c>
      <c r="BC28" s="88">
        <v>89000000</v>
      </c>
      <c r="BD28" s="201" t="s">
        <v>179</v>
      </c>
    </row>
    <row r="29" spans="2:56" ht="40.5" customHeight="1">
      <c r="B29" s="81">
        <v>12</v>
      </c>
      <c r="C29" s="82" t="s">
        <v>140</v>
      </c>
      <c r="D29" s="83" t="s">
        <v>133</v>
      </c>
      <c r="E29" s="82" t="s">
        <v>105</v>
      </c>
      <c r="F29" s="84">
        <v>100</v>
      </c>
      <c r="G29" s="85">
        <v>28671</v>
      </c>
      <c r="H29" s="86">
        <v>2867100</v>
      </c>
      <c r="I29" s="87">
        <v>27393</v>
      </c>
      <c r="J29" s="88">
        <v>2739300</v>
      </c>
      <c r="K29" s="201" t="s">
        <v>179</v>
      </c>
      <c r="L29" s="87">
        <v>27108</v>
      </c>
      <c r="M29" s="88">
        <v>2710800</v>
      </c>
      <c r="N29" s="201" t="s">
        <v>179</v>
      </c>
      <c r="O29" s="87"/>
      <c r="P29" s="88">
        <v>0</v>
      </c>
      <c r="Q29" s="201" t="s">
        <v>180</v>
      </c>
      <c r="R29" s="87"/>
      <c r="S29" s="88">
        <v>0</v>
      </c>
      <c r="T29" s="201" t="s">
        <v>180</v>
      </c>
      <c r="U29" s="87">
        <v>27215</v>
      </c>
      <c r="V29" s="88">
        <v>2721500</v>
      </c>
      <c r="W29" s="201" t="s">
        <v>179</v>
      </c>
      <c r="X29" s="87">
        <v>28671</v>
      </c>
      <c r="Y29" s="88">
        <v>2867100</v>
      </c>
      <c r="Z29" s="201" t="s">
        <v>179</v>
      </c>
      <c r="AA29" s="87"/>
      <c r="AB29" s="88">
        <v>0</v>
      </c>
      <c r="AC29" s="201" t="s">
        <v>180</v>
      </c>
      <c r="AD29" s="87">
        <v>27355</v>
      </c>
      <c r="AE29" s="88">
        <v>2735500</v>
      </c>
      <c r="AF29" s="201" t="s">
        <v>179</v>
      </c>
      <c r="AG29" s="87"/>
      <c r="AH29" s="88">
        <v>0</v>
      </c>
      <c r="AI29" s="201" t="s">
        <v>180</v>
      </c>
      <c r="AJ29" s="87"/>
      <c r="AK29" s="88">
        <v>0</v>
      </c>
      <c r="AL29" s="201" t="s">
        <v>180</v>
      </c>
      <c r="AM29" s="87">
        <v>27229</v>
      </c>
      <c r="AN29" s="88">
        <v>2722900</v>
      </c>
      <c r="AO29" s="201" t="s">
        <v>179</v>
      </c>
      <c r="AP29" s="87"/>
      <c r="AQ29" s="88">
        <v>0</v>
      </c>
      <c r="AR29" s="201" t="s">
        <v>180</v>
      </c>
      <c r="AS29" s="87"/>
      <c r="AT29" s="88">
        <v>0</v>
      </c>
      <c r="AU29" s="201" t="s">
        <v>180</v>
      </c>
      <c r="AV29" s="87"/>
      <c r="AW29" s="88">
        <v>0</v>
      </c>
      <c r="AX29" s="201" t="s">
        <v>180</v>
      </c>
      <c r="AY29" s="87"/>
      <c r="AZ29" s="88">
        <v>0</v>
      </c>
      <c r="BA29" s="201" t="s">
        <v>180</v>
      </c>
      <c r="BB29" s="87">
        <v>28671</v>
      </c>
      <c r="BC29" s="88">
        <v>2867100</v>
      </c>
      <c r="BD29" s="201" t="s">
        <v>179</v>
      </c>
    </row>
    <row r="30" spans="2:56" ht="30.6" customHeight="1">
      <c r="B30" s="81">
        <v>13</v>
      </c>
      <c r="C30" s="82" t="s">
        <v>141</v>
      </c>
      <c r="D30" s="83" t="s">
        <v>111</v>
      </c>
      <c r="E30" s="82" t="s">
        <v>112</v>
      </c>
      <c r="F30" s="84">
        <v>21208</v>
      </c>
      <c r="G30" s="85">
        <v>7708</v>
      </c>
      <c r="H30" s="86">
        <v>163471264</v>
      </c>
      <c r="I30" s="87">
        <v>7364</v>
      </c>
      <c r="J30" s="88">
        <v>156175712</v>
      </c>
      <c r="K30" s="201" t="s">
        <v>179</v>
      </c>
      <c r="L30" s="87">
        <v>7288</v>
      </c>
      <c r="M30" s="88">
        <v>154563904</v>
      </c>
      <c r="N30" s="201" t="s">
        <v>179</v>
      </c>
      <c r="O30" s="87"/>
      <c r="P30" s="88">
        <v>0</v>
      </c>
      <c r="Q30" s="201" t="s">
        <v>180</v>
      </c>
      <c r="R30" s="87"/>
      <c r="S30" s="88">
        <v>0</v>
      </c>
      <c r="T30" s="201" t="s">
        <v>180</v>
      </c>
      <c r="U30" s="87">
        <v>7317</v>
      </c>
      <c r="V30" s="88">
        <v>155178936</v>
      </c>
      <c r="W30" s="201" t="s">
        <v>179</v>
      </c>
      <c r="X30" s="87">
        <v>7708</v>
      </c>
      <c r="Y30" s="88">
        <v>163471264</v>
      </c>
      <c r="Z30" s="201" t="s">
        <v>179</v>
      </c>
      <c r="AA30" s="87"/>
      <c r="AB30" s="88">
        <v>0</v>
      </c>
      <c r="AC30" s="201" t="s">
        <v>180</v>
      </c>
      <c r="AD30" s="87">
        <v>7354</v>
      </c>
      <c r="AE30" s="88">
        <v>155963632</v>
      </c>
      <c r="AF30" s="201" t="s">
        <v>179</v>
      </c>
      <c r="AG30" s="87"/>
      <c r="AH30" s="88">
        <v>0</v>
      </c>
      <c r="AI30" s="201" t="s">
        <v>180</v>
      </c>
      <c r="AJ30" s="87"/>
      <c r="AK30" s="88">
        <v>0</v>
      </c>
      <c r="AL30" s="201" t="s">
        <v>180</v>
      </c>
      <c r="AM30" s="87">
        <v>7320</v>
      </c>
      <c r="AN30" s="88">
        <v>155242560</v>
      </c>
      <c r="AO30" s="201" t="s">
        <v>179</v>
      </c>
      <c r="AP30" s="87"/>
      <c r="AQ30" s="88">
        <v>0</v>
      </c>
      <c r="AR30" s="201" t="s">
        <v>180</v>
      </c>
      <c r="AS30" s="87"/>
      <c r="AT30" s="88">
        <v>0</v>
      </c>
      <c r="AU30" s="201" t="s">
        <v>180</v>
      </c>
      <c r="AV30" s="87"/>
      <c r="AW30" s="88">
        <v>0</v>
      </c>
      <c r="AX30" s="201" t="s">
        <v>180</v>
      </c>
      <c r="AY30" s="87"/>
      <c r="AZ30" s="88">
        <v>0</v>
      </c>
      <c r="BA30" s="201" t="s">
        <v>180</v>
      </c>
      <c r="BB30" s="87">
        <v>7700</v>
      </c>
      <c r="BC30" s="88">
        <v>163301600</v>
      </c>
      <c r="BD30" s="201" t="s">
        <v>179</v>
      </c>
    </row>
    <row r="31" spans="2:56" ht="30.6" customHeight="1">
      <c r="B31" s="81">
        <v>14</v>
      </c>
      <c r="C31" s="82" t="s">
        <v>142</v>
      </c>
      <c r="D31" s="83" t="s">
        <v>148</v>
      </c>
      <c r="E31" s="82" t="s">
        <v>110</v>
      </c>
      <c r="F31" s="84">
        <v>2190</v>
      </c>
      <c r="G31" s="85">
        <v>5346</v>
      </c>
      <c r="H31" s="86">
        <v>11707740</v>
      </c>
      <c r="I31" s="87">
        <v>5108</v>
      </c>
      <c r="J31" s="88">
        <v>11186520</v>
      </c>
      <c r="K31" s="201" t="s">
        <v>179</v>
      </c>
      <c r="L31" s="87">
        <v>5055</v>
      </c>
      <c r="M31" s="88">
        <v>11070450</v>
      </c>
      <c r="N31" s="201" t="s">
        <v>179</v>
      </c>
      <c r="O31" s="87"/>
      <c r="P31" s="88">
        <v>0</v>
      </c>
      <c r="Q31" s="201" t="s">
        <v>180</v>
      </c>
      <c r="R31" s="87"/>
      <c r="S31" s="88">
        <v>0</v>
      </c>
      <c r="T31" s="201" t="s">
        <v>180</v>
      </c>
      <c r="U31" s="87">
        <v>5075</v>
      </c>
      <c r="V31" s="88">
        <v>11114250</v>
      </c>
      <c r="W31" s="201" t="s">
        <v>179</v>
      </c>
      <c r="X31" s="87">
        <v>5346</v>
      </c>
      <c r="Y31" s="88">
        <v>11707740</v>
      </c>
      <c r="Z31" s="201" t="s">
        <v>179</v>
      </c>
      <c r="AA31" s="87"/>
      <c r="AB31" s="88">
        <v>0</v>
      </c>
      <c r="AC31" s="201" t="s">
        <v>180</v>
      </c>
      <c r="AD31" s="87">
        <v>5101</v>
      </c>
      <c r="AE31" s="88">
        <v>11171190</v>
      </c>
      <c r="AF31" s="201" t="s">
        <v>179</v>
      </c>
      <c r="AG31" s="87"/>
      <c r="AH31" s="88">
        <v>0</v>
      </c>
      <c r="AI31" s="201" t="s">
        <v>180</v>
      </c>
      <c r="AJ31" s="87"/>
      <c r="AK31" s="88">
        <v>0</v>
      </c>
      <c r="AL31" s="201" t="s">
        <v>180</v>
      </c>
      <c r="AM31" s="87">
        <v>5077</v>
      </c>
      <c r="AN31" s="88">
        <v>11118630</v>
      </c>
      <c r="AO31" s="201" t="s">
        <v>179</v>
      </c>
      <c r="AP31" s="87"/>
      <c r="AQ31" s="88">
        <v>0</v>
      </c>
      <c r="AR31" s="201" t="s">
        <v>180</v>
      </c>
      <c r="AS31" s="87"/>
      <c r="AT31" s="88">
        <v>0</v>
      </c>
      <c r="AU31" s="201" t="s">
        <v>180</v>
      </c>
      <c r="AV31" s="87"/>
      <c r="AW31" s="88">
        <v>0</v>
      </c>
      <c r="AX31" s="201" t="s">
        <v>180</v>
      </c>
      <c r="AY31" s="87"/>
      <c r="AZ31" s="88">
        <v>0</v>
      </c>
      <c r="BA31" s="201" t="s">
        <v>180</v>
      </c>
      <c r="BB31" s="87">
        <v>5200</v>
      </c>
      <c r="BC31" s="88">
        <v>11388000</v>
      </c>
      <c r="BD31" s="201" t="s">
        <v>179</v>
      </c>
    </row>
    <row r="32" spans="2:56" ht="20.25" customHeight="1" thickBot="1">
      <c r="B32" s="175" t="s">
        <v>113</v>
      </c>
      <c r="C32" s="4"/>
      <c r="D32" s="4"/>
      <c r="E32" s="4"/>
      <c r="F32" s="176"/>
      <c r="G32" s="177"/>
      <c r="H32" s="180">
        <v>756555497</v>
      </c>
      <c r="I32" s="174"/>
      <c r="J32" s="181">
        <v>722823761</v>
      </c>
      <c r="K32" s="202"/>
      <c r="L32" s="174"/>
      <c r="M32" s="181">
        <v>715325643</v>
      </c>
      <c r="N32" s="202"/>
      <c r="O32" s="174"/>
      <c r="P32" s="181">
        <v>0</v>
      </c>
      <c r="Q32" s="202"/>
      <c r="R32" s="174"/>
      <c r="S32" s="181">
        <v>0</v>
      </c>
      <c r="T32" s="202"/>
      <c r="U32" s="174" t="s">
        <v>173</v>
      </c>
      <c r="V32" s="181">
        <v>718145388</v>
      </c>
      <c r="W32" s="202"/>
      <c r="X32" s="174"/>
      <c r="Y32" s="181">
        <v>725732147</v>
      </c>
      <c r="Z32" s="202"/>
      <c r="AA32" s="174"/>
      <c r="AB32" s="181">
        <v>0</v>
      </c>
      <c r="AC32" s="202"/>
      <c r="AD32" s="174" t="s">
        <v>173</v>
      </c>
      <c r="AE32" s="181">
        <v>721826431</v>
      </c>
      <c r="AF32" s="202"/>
      <c r="AG32" s="174"/>
      <c r="AH32" s="181">
        <v>0</v>
      </c>
      <c r="AI32" s="202"/>
      <c r="AJ32" s="174"/>
      <c r="AK32" s="181">
        <v>0</v>
      </c>
      <c r="AL32" s="202"/>
      <c r="AM32" s="174"/>
      <c r="AN32" s="181">
        <v>718502050</v>
      </c>
      <c r="AO32" s="202"/>
      <c r="AP32" s="174"/>
      <c r="AQ32" s="181">
        <v>0</v>
      </c>
      <c r="AR32" s="202"/>
      <c r="AS32" s="174"/>
      <c r="AT32" s="181">
        <v>0</v>
      </c>
      <c r="AU32" s="202"/>
      <c r="AV32" s="174"/>
      <c r="AW32" s="181">
        <v>0</v>
      </c>
      <c r="AX32" s="202"/>
      <c r="AY32" s="174"/>
      <c r="AZ32" s="181">
        <v>0</v>
      </c>
      <c r="BA32" s="202"/>
      <c r="BB32" s="174"/>
      <c r="BC32" s="181">
        <v>745435049</v>
      </c>
      <c r="BD32" s="202"/>
    </row>
    <row r="33" spans="2:140" ht="22.5" customHeight="1">
      <c r="B33" s="135" t="s">
        <v>149</v>
      </c>
      <c r="C33" s="136"/>
      <c r="D33" s="136"/>
      <c r="E33" s="136"/>
      <c r="F33" s="137"/>
      <c r="G33" s="136"/>
      <c r="H33" s="138"/>
      <c r="I33" s="178"/>
      <c r="J33" s="179"/>
      <c r="K33" s="200"/>
      <c r="L33" s="178"/>
      <c r="M33" s="179"/>
      <c r="N33" s="200"/>
      <c r="O33" s="178"/>
      <c r="P33" s="179"/>
      <c r="Q33" s="200"/>
      <c r="R33" s="178"/>
      <c r="S33" s="179"/>
      <c r="T33" s="200"/>
      <c r="U33" s="178"/>
      <c r="V33" s="179"/>
      <c r="W33" s="200"/>
      <c r="X33" s="178"/>
      <c r="Y33" s="179"/>
      <c r="Z33" s="200"/>
      <c r="AA33" s="178"/>
      <c r="AB33" s="179"/>
      <c r="AC33" s="200"/>
      <c r="AD33" s="178"/>
      <c r="AE33" s="179"/>
      <c r="AF33" s="200"/>
      <c r="AG33" s="178"/>
      <c r="AH33" s="179"/>
      <c r="AI33" s="200"/>
      <c r="AJ33" s="178"/>
      <c r="AK33" s="179"/>
      <c r="AL33" s="200"/>
      <c r="AM33" s="178"/>
      <c r="AN33" s="179"/>
      <c r="AO33" s="200"/>
      <c r="AP33" s="178"/>
      <c r="AQ33" s="179"/>
      <c r="AR33" s="200"/>
      <c r="AS33" s="178"/>
      <c r="AT33" s="179"/>
      <c r="AU33" s="200"/>
      <c r="AV33" s="178"/>
      <c r="AW33" s="179"/>
      <c r="AX33" s="200"/>
      <c r="AY33" s="178"/>
      <c r="AZ33" s="179"/>
      <c r="BA33" s="200"/>
      <c r="BB33" s="178"/>
      <c r="BC33" s="179"/>
      <c r="BD33" s="200"/>
    </row>
    <row r="34" spans="2:140" ht="30.6" customHeight="1">
      <c r="B34" s="81">
        <v>15</v>
      </c>
      <c r="C34" s="82" t="s">
        <v>150</v>
      </c>
      <c r="D34" s="83" t="s">
        <v>151</v>
      </c>
      <c r="E34" s="82" t="s">
        <v>105</v>
      </c>
      <c r="F34" s="84">
        <v>500</v>
      </c>
      <c r="G34" s="85">
        <v>24277</v>
      </c>
      <c r="H34" s="86">
        <v>12138500</v>
      </c>
      <c r="I34" s="87">
        <v>23195</v>
      </c>
      <c r="J34" s="88">
        <v>11597500</v>
      </c>
      <c r="K34" s="201" t="s">
        <v>179</v>
      </c>
      <c r="L34" s="87">
        <v>22954</v>
      </c>
      <c r="M34" s="88">
        <v>11477000</v>
      </c>
      <c r="N34" s="201" t="s">
        <v>179</v>
      </c>
      <c r="O34" s="87"/>
      <c r="P34" s="88">
        <v>0</v>
      </c>
      <c r="Q34" s="201" t="s">
        <v>180</v>
      </c>
      <c r="R34" s="87"/>
      <c r="S34" s="88">
        <v>0</v>
      </c>
      <c r="T34" s="201" t="s">
        <v>180</v>
      </c>
      <c r="U34" s="87">
        <v>23044</v>
      </c>
      <c r="V34" s="88">
        <v>11522000</v>
      </c>
      <c r="W34" s="201" t="s">
        <v>179</v>
      </c>
      <c r="X34" s="87">
        <v>24277</v>
      </c>
      <c r="Y34" s="88">
        <v>12138500</v>
      </c>
      <c r="Z34" s="201" t="s">
        <v>179</v>
      </c>
      <c r="AA34" s="87"/>
      <c r="AB34" s="88">
        <v>0</v>
      </c>
      <c r="AC34" s="201" t="s">
        <v>180</v>
      </c>
      <c r="AD34" s="87">
        <v>23163</v>
      </c>
      <c r="AE34" s="88">
        <v>11581500</v>
      </c>
      <c r="AF34" s="201" t="s">
        <v>179</v>
      </c>
      <c r="AG34" s="87"/>
      <c r="AH34" s="88">
        <v>0</v>
      </c>
      <c r="AI34" s="201" t="s">
        <v>180</v>
      </c>
      <c r="AJ34" s="87"/>
      <c r="AK34" s="88">
        <v>0</v>
      </c>
      <c r="AL34" s="201" t="s">
        <v>180</v>
      </c>
      <c r="AM34" s="87">
        <v>23056</v>
      </c>
      <c r="AN34" s="88">
        <v>11528000</v>
      </c>
      <c r="AO34" s="201" t="s">
        <v>179</v>
      </c>
      <c r="AP34" s="87"/>
      <c r="AQ34" s="88">
        <v>0</v>
      </c>
      <c r="AR34" s="201" t="s">
        <v>180</v>
      </c>
      <c r="AS34" s="87"/>
      <c r="AT34" s="88">
        <v>0</v>
      </c>
      <c r="AU34" s="201" t="s">
        <v>180</v>
      </c>
      <c r="AV34" s="87"/>
      <c r="AW34" s="88">
        <v>0</v>
      </c>
      <c r="AX34" s="201" t="s">
        <v>180</v>
      </c>
      <c r="AY34" s="87"/>
      <c r="AZ34" s="88">
        <v>0</v>
      </c>
      <c r="BA34" s="201" t="s">
        <v>180</v>
      </c>
      <c r="BB34" s="87">
        <v>24000</v>
      </c>
      <c r="BC34" s="88">
        <v>12000000</v>
      </c>
      <c r="BD34" s="201" t="s">
        <v>179</v>
      </c>
    </row>
    <row r="35" spans="2:140" ht="30.6" customHeight="1">
      <c r="B35" s="81">
        <v>16</v>
      </c>
      <c r="C35" s="82">
        <v>310.10000000000002</v>
      </c>
      <c r="D35" s="83" t="s">
        <v>152</v>
      </c>
      <c r="E35" s="82" t="s">
        <v>106</v>
      </c>
      <c r="F35" s="84">
        <v>13500</v>
      </c>
      <c r="G35" s="85">
        <v>1642</v>
      </c>
      <c r="H35" s="86">
        <v>22167000</v>
      </c>
      <c r="I35" s="87">
        <v>1400</v>
      </c>
      <c r="J35" s="88">
        <v>18900000</v>
      </c>
      <c r="K35" s="201" t="s">
        <v>179</v>
      </c>
      <c r="L35" s="87">
        <v>1553</v>
      </c>
      <c r="M35" s="88">
        <v>20965500</v>
      </c>
      <c r="N35" s="201" t="s">
        <v>179</v>
      </c>
      <c r="O35" s="87"/>
      <c r="P35" s="88">
        <v>0</v>
      </c>
      <c r="Q35" s="201" t="s">
        <v>180</v>
      </c>
      <c r="R35" s="87"/>
      <c r="S35" s="88">
        <v>0</v>
      </c>
      <c r="T35" s="201" t="s">
        <v>180</v>
      </c>
      <c r="U35" s="87">
        <v>1559</v>
      </c>
      <c r="V35" s="88">
        <v>21046500</v>
      </c>
      <c r="W35" s="201" t="s">
        <v>179</v>
      </c>
      <c r="X35" s="87">
        <v>1642</v>
      </c>
      <c r="Y35" s="88">
        <v>22167000</v>
      </c>
      <c r="Z35" s="201" t="s">
        <v>179</v>
      </c>
      <c r="AA35" s="87"/>
      <c r="AB35" s="88">
        <v>0</v>
      </c>
      <c r="AC35" s="201" t="s">
        <v>180</v>
      </c>
      <c r="AD35" s="87">
        <v>1567</v>
      </c>
      <c r="AE35" s="88">
        <v>21154500</v>
      </c>
      <c r="AF35" s="201" t="s">
        <v>179</v>
      </c>
      <c r="AG35" s="87"/>
      <c r="AH35" s="88">
        <v>0</v>
      </c>
      <c r="AI35" s="201" t="s">
        <v>180</v>
      </c>
      <c r="AJ35" s="87"/>
      <c r="AK35" s="88">
        <v>0</v>
      </c>
      <c r="AL35" s="201" t="s">
        <v>180</v>
      </c>
      <c r="AM35" s="87">
        <v>1559</v>
      </c>
      <c r="AN35" s="88">
        <v>21046500</v>
      </c>
      <c r="AO35" s="201" t="s">
        <v>179</v>
      </c>
      <c r="AP35" s="87"/>
      <c r="AQ35" s="88">
        <v>0</v>
      </c>
      <c r="AR35" s="201" t="s">
        <v>180</v>
      </c>
      <c r="AS35" s="87"/>
      <c r="AT35" s="88">
        <v>0</v>
      </c>
      <c r="AU35" s="201" t="s">
        <v>180</v>
      </c>
      <c r="AV35" s="87"/>
      <c r="AW35" s="88">
        <v>0</v>
      </c>
      <c r="AX35" s="201" t="s">
        <v>180</v>
      </c>
      <c r="AY35" s="87"/>
      <c r="AZ35" s="88">
        <v>0</v>
      </c>
      <c r="BA35" s="201" t="s">
        <v>180</v>
      </c>
      <c r="BB35" s="87">
        <v>1500</v>
      </c>
      <c r="BC35" s="88">
        <v>20250000</v>
      </c>
      <c r="BD35" s="201" t="s">
        <v>179</v>
      </c>
    </row>
    <row r="36" spans="2:140" ht="30.6" customHeight="1">
      <c r="B36" s="81">
        <v>17</v>
      </c>
      <c r="C36" s="82">
        <v>311.10000000000002</v>
      </c>
      <c r="D36" s="83" t="s">
        <v>153</v>
      </c>
      <c r="E36" s="82" t="s">
        <v>105</v>
      </c>
      <c r="F36" s="84">
        <v>877</v>
      </c>
      <c r="G36" s="85">
        <v>103661</v>
      </c>
      <c r="H36" s="86">
        <v>90910697</v>
      </c>
      <c r="I36" s="87">
        <v>96684</v>
      </c>
      <c r="J36" s="88">
        <v>84791868</v>
      </c>
      <c r="K36" s="201" t="s">
        <v>179</v>
      </c>
      <c r="L36" s="87">
        <v>98011</v>
      </c>
      <c r="M36" s="88">
        <v>85955647</v>
      </c>
      <c r="N36" s="201" t="s">
        <v>179</v>
      </c>
      <c r="O36" s="87"/>
      <c r="P36" s="88">
        <v>0</v>
      </c>
      <c r="Q36" s="201" t="s">
        <v>180</v>
      </c>
      <c r="R36" s="87"/>
      <c r="S36" s="88">
        <v>0</v>
      </c>
      <c r="T36" s="201" t="s">
        <v>180</v>
      </c>
      <c r="U36" s="87">
        <v>98397</v>
      </c>
      <c r="V36" s="88">
        <v>86294169</v>
      </c>
      <c r="W36" s="201" t="s">
        <v>179</v>
      </c>
      <c r="X36" s="87">
        <v>90000</v>
      </c>
      <c r="Y36" s="88">
        <v>78930000</v>
      </c>
      <c r="Z36" s="201" t="s">
        <v>179</v>
      </c>
      <c r="AA36" s="87"/>
      <c r="AB36" s="88">
        <v>0</v>
      </c>
      <c r="AC36" s="201" t="s">
        <v>180</v>
      </c>
      <c r="AD36" s="87">
        <v>98903</v>
      </c>
      <c r="AE36" s="88">
        <v>86737931</v>
      </c>
      <c r="AF36" s="201" t="s">
        <v>179</v>
      </c>
      <c r="AG36" s="87"/>
      <c r="AH36" s="88">
        <v>0</v>
      </c>
      <c r="AI36" s="201" t="s">
        <v>180</v>
      </c>
      <c r="AJ36" s="87"/>
      <c r="AK36" s="88">
        <v>0</v>
      </c>
      <c r="AL36" s="201" t="s">
        <v>180</v>
      </c>
      <c r="AM36" s="87">
        <v>98448</v>
      </c>
      <c r="AN36" s="88">
        <v>86338896</v>
      </c>
      <c r="AO36" s="201" t="s">
        <v>179</v>
      </c>
      <c r="AP36" s="87"/>
      <c r="AQ36" s="88">
        <v>0</v>
      </c>
      <c r="AR36" s="201" t="s">
        <v>180</v>
      </c>
      <c r="AS36" s="87"/>
      <c r="AT36" s="88">
        <v>0</v>
      </c>
      <c r="AU36" s="201" t="s">
        <v>180</v>
      </c>
      <c r="AV36" s="87"/>
      <c r="AW36" s="88">
        <v>0</v>
      </c>
      <c r="AX36" s="201" t="s">
        <v>180</v>
      </c>
      <c r="AY36" s="87"/>
      <c r="AZ36" s="88">
        <v>0</v>
      </c>
      <c r="BA36" s="201" t="s">
        <v>180</v>
      </c>
      <c r="BB36" s="87">
        <v>95000</v>
      </c>
      <c r="BC36" s="88">
        <v>83315000</v>
      </c>
      <c r="BD36" s="201" t="s">
        <v>179</v>
      </c>
    </row>
    <row r="37" spans="2:140" ht="20.25" customHeight="1" thickBot="1">
      <c r="B37" s="175" t="s">
        <v>113</v>
      </c>
      <c r="C37" s="4"/>
      <c r="D37" s="4"/>
      <c r="E37" s="4"/>
      <c r="F37" s="176"/>
      <c r="G37" s="177"/>
      <c r="H37" s="180">
        <v>125216197</v>
      </c>
      <c r="I37" s="174"/>
      <c r="J37" s="182">
        <v>115289368</v>
      </c>
      <c r="K37" s="202"/>
      <c r="L37" s="174"/>
      <c r="M37" s="182">
        <v>118398147</v>
      </c>
      <c r="N37" s="202"/>
      <c r="O37" s="174"/>
      <c r="P37" s="182">
        <v>0</v>
      </c>
      <c r="Q37" s="202"/>
      <c r="R37" s="174"/>
      <c r="S37" s="182">
        <v>0</v>
      </c>
      <c r="T37" s="202"/>
      <c r="U37" s="174"/>
      <c r="V37" s="182">
        <v>118862669</v>
      </c>
      <c r="W37" s="202"/>
      <c r="X37" s="174"/>
      <c r="Y37" s="182">
        <v>113235500</v>
      </c>
      <c r="Z37" s="202"/>
      <c r="AA37" s="174"/>
      <c r="AB37" s="182">
        <v>0</v>
      </c>
      <c r="AC37" s="202"/>
      <c r="AD37" s="174"/>
      <c r="AE37" s="182">
        <v>119473931</v>
      </c>
      <c r="AF37" s="202"/>
      <c r="AG37" s="174"/>
      <c r="AH37" s="182">
        <v>0</v>
      </c>
      <c r="AI37" s="202"/>
      <c r="AJ37" s="174"/>
      <c r="AK37" s="182">
        <v>0</v>
      </c>
      <c r="AL37" s="202"/>
      <c r="AM37" s="174"/>
      <c r="AN37" s="182">
        <v>118913396</v>
      </c>
      <c r="AO37" s="202"/>
      <c r="AP37" s="174"/>
      <c r="AQ37" s="182">
        <v>0</v>
      </c>
      <c r="AR37" s="202"/>
      <c r="AS37" s="174"/>
      <c r="AT37" s="182">
        <v>0</v>
      </c>
      <c r="AU37" s="202"/>
      <c r="AV37" s="174"/>
      <c r="AW37" s="182">
        <v>0</v>
      </c>
      <c r="AX37" s="202"/>
      <c r="AY37" s="174"/>
      <c r="AZ37" s="182">
        <v>0</v>
      </c>
      <c r="BA37" s="202"/>
      <c r="BB37" s="174"/>
      <c r="BC37" s="182">
        <v>115565000</v>
      </c>
      <c r="BD37" s="202"/>
    </row>
    <row r="38" spans="2:140" ht="30.6" customHeight="1" thickBot="1">
      <c r="B38" s="139"/>
      <c r="C38" s="140"/>
      <c r="D38" s="141"/>
      <c r="E38" s="140"/>
      <c r="F38" s="142"/>
      <c r="G38" s="143" t="s">
        <v>114</v>
      </c>
      <c r="H38" s="144">
        <v>908099035</v>
      </c>
      <c r="I38" s="89"/>
      <c r="J38" s="187">
        <v>863266685</v>
      </c>
      <c r="K38" s="203"/>
      <c r="L38" s="89"/>
      <c r="M38" s="187">
        <v>858616345</v>
      </c>
      <c r="N38" s="203"/>
      <c r="O38" s="89"/>
      <c r="P38" s="187">
        <v>0</v>
      </c>
      <c r="Q38" s="203"/>
      <c r="R38" s="89"/>
      <c r="S38" s="187">
        <v>0</v>
      </c>
      <c r="T38" s="203"/>
      <c r="U38" s="89"/>
      <c r="V38" s="187">
        <v>861998672</v>
      </c>
      <c r="W38" s="203"/>
      <c r="X38" s="89"/>
      <c r="Y38" s="187">
        <v>865294988</v>
      </c>
      <c r="Z38" s="203"/>
      <c r="AA38" s="89"/>
      <c r="AB38" s="187">
        <v>0</v>
      </c>
      <c r="AC38" s="203"/>
      <c r="AD38" s="89"/>
      <c r="AE38" s="187">
        <v>866419150</v>
      </c>
      <c r="AF38" s="203"/>
      <c r="AG38" s="89"/>
      <c r="AH38" s="187">
        <v>0</v>
      </c>
      <c r="AI38" s="203"/>
      <c r="AJ38" s="89"/>
      <c r="AK38" s="187">
        <v>0</v>
      </c>
      <c r="AL38" s="203"/>
      <c r="AM38" s="89"/>
      <c r="AN38" s="187">
        <v>862418656</v>
      </c>
      <c r="AO38" s="203"/>
      <c r="AP38" s="89"/>
      <c r="AQ38" s="187">
        <v>0</v>
      </c>
      <c r="AR38" s="203"/>
      <c r="AS38" s="89"/>
      <c r="AT38" s="187">
        <v>0</v>
      </c>
      <c r="AU38" s="203"/>
      <c r="AV38" s="89"/>
      <c r="AW38" s="187">
        <v>0</v>
      </c>
      <c r="AX38" s="203"/>
      <c r="AY38" s="89"/>
      <c r="AZ38" s="187">
        <v>0</v>
      </c>
      <c r="BA38" s="203"/>
      <c r="BB38" s="89"/>
      <c r="BC38" s="187">
        <v>887327390</v>
      </c>
      <c r="BD38" s="203"/>
    </row>
    <row r="39" spans="2:140" ht="30.6" customHeight="1" thickBot="1">
      <c r="B39" s="287" t="s">
        <v>115</v>
      </c>
      <c r="C39" s="288"/>
      <c r="D39" s="288"/>
      <c r="E39" s="288"/>
      <c r="F39" s="288"/>
      <c r="G39" s="289"/>
      <c r="H39" s="111">
        <v>19372104.999999981</v>
      </c>
      <c r="I39" s="190" t="s">
        <v>66</v>
      </c>
      <c r="J39" s="186">
        <v>19372105</v>
      </c>
      <c r="K39" s="195" t="s">
        <v>179</v>
      </c>
      <c r="L39" s="190" t="s">
        <v>66</v>
      </c>
      <c r="M39" s="186">
        <v>19372105</v>
      </c>
      <c r="N39" s="195" t="s">
        <v>179</v>
      </c>
      <c r="O39" s="190" t="s">
        <v>66</v>
      </c>
      <c r="P39" s="186"/>
      <c r="Q39" s="195" t="s">
        <v>180</v>
      </c>
      <c r="R39" s="190" t="s">
        <v>66</v>
      </c>
      <c r="S39" s="186"/>
      <c r="T39" s="195" t="s">
        <v>180</v>
      </c>
      <c r="U39" s="190" t="s">
        <v>66</v>
      </c>
      <c r="V39" s="186">
        <v>19372105</v>
      </c>
      <c r="W39" s="195" t="s">
        <v>179</v>
      </c>
      <c r="X39" s="190" t="s">
        <v>66</v>
      </c>
      <c r="Y39" s="186">
        <v>19372105</v>
      </c>
      <c r="Z39" s="195" t="s">
        <v>179</v>
      </c>
      <c r="AA39" s="190" t="s">
        <v>66</v>
      </c>
      <c r="AB39" s="186"/>
      <c r="AC39" s="195" t="s">
        <v>180</v>
      </c>
      <c r="AD39" s="190" t="s">
        <v>66</v>
      </c>
      <c r="AE39" s="186">
        <v>19372105</v>
      </c>
      <c r="AF39" s="195" t="s">
        <v>179</v>
      </c>
      <c r="AG39" s="190" t="s">
        <v>66</v>
      </c>
      <c r="AH39" s="186"/>
      <c r="AI39" s="195" t="s">
        <v>180</v>
      </c>
      <c r="AJ39" s="190" t="s">
        <v>66</v>
      </c>
      <c r="AK39" s="186"/>
      <c r="AL39" s="195" t="s">
        <v>180</v>
      </c>
      <c r="AM39" s="190" t="s">
        <v>66</v>
      </c>
      <c r="AN39" s="186">
        <v>19372105</v>
      </c>
      <c r="AO39" s="195" t="s">
        <v>179</v>
      </c>
      <c r="AP39" s="190" t="s">
        <v>66</v>
      </c>
      <c r="AQ39" s="186"/>
      <c r="AR39" s="195" t="s">
        <v>180</v>
      </c>
      <c r="AS39" s="190" t="s">
        <v>66</v>
      </c>
      <c r="AT39" s="186"/>
      <c r="AU39" s="195" t="s">
        <v>180</v>
      </c>
      <c r="AV39" s="190" t="s">
        <v>66</v>
      </c>
      <c r="AW39" s="186"/>
      <c r="AX39" s="195" t="s">
        <v>180</v>
      </c>
      <c r="AY39" s="190" t="s">
        <v>66</v>
      </c>
      <c r="AZ39" s="186"/>
      <c r="BA39" s="195" t="s">
        <v>180</v>
      </c>
      <c r="BB39" s="190" t="s">
        <v>66</v>
      </c>
      <c r="BC39" s="186">
        <v>19372105</v>
      </c>
      <c r="BD39" s="195" t="s">
        <v>179</v>
      </c>
    </row>
    <row r="40" spans="2:140" ht="30.6" customHeight="1" thickBot="1">
      <c r="B40" s="139"/>
      <c r="C40" s="140"/>
      <c r="D40" s="141"/>
      <c r="E40" s="140"/>
      <c r="F40" s="142"/>
      <c r="G40" s="143" t="s">
        <v>116</v>
      </c>
      <c r="H40" s="144">
        <v>927471140</v>
      </c>
      <c r="I40" s="89"/>
      <c r="J40" s="188">
        <v>882638790</v>
      </c>
      <c r="K40" s="203"/>
      <c r="L40" s="89"/>
      <c r="M40" s="188">
        <v>877988450</v>
      </c>
      <c r="N40" s="203"/>
      <c r="O40" s="89"/>
      <c r="P40" s="188">
        <v>0</v>
      </c>
      <c r="Q40" s="203"/>
      <c r="R40" s="89"/>
      <c r="S40" s="188">
        <v>0</v>
      </c>
      <c r="T40" s="203"/>
      <c r="U40" s="89"/>
      <c r="V40" s="188">
        <v>881370777</v>
      </c>
      <c r="W40" s="203"/>
      <c r="X40" s="89"/>
      <c r="Y40" s="188">
        <v>884667093</v>
      </c>
      <c r="Z40" s="203"/>
      <c r="AA40" s="89"/>
      <c r="AB40" s="188">
        <v>0</v>
      </c>
      <c r="AC40" s="203"/>
      <c r="AD40" s="89"/>
      <c r="AE40" s="188">
        <v>885791255</v>
      </c>
      <c r="AF40" s="203"/>
      <c r="AG40" s="89"/>
      <c r="AH40" s="188">
        <v>0</v>
      </c>
      <c r="AI40" s="203"/>
      <c r="AJ40" s="89"/>
      <c r="AK40" s="188">
        <v>0</v>
      </c>
      <c r="AL40" s="203"/>
      <c r="AM40" s="89"/>
      <c r="AN40" s="188">
        <v>881790761</v>
      </c>
      <c r="AO40" s="203"/>
      <c r="AP40" s="89"/>
      <c r="AQ40" s="188">
        <v>0</v>
      </c>
      <c r="AR40" s="203"/>
      <c r="AS40" s="89"/>
      <c r="AT40" s="188">
        <v>0</v>
      </c>
      <c r="AU40" s="203"/>
      <c r="AV40" s="89"/>
      <c r="AW40" s="188">
        <v>0</v>
      </c>
      <c r="AX40" s="203"/>
      <c r="AY40" s="89"/>
      <c r="AZ40" s="188">
        <v>0</v>
      </c>
      <c r="BA40" s="203"/>
      <c r="BB40" s="89"/>
      <c r="BC40" s="188">
        <v>906699495</v>
      </c>
      <c r="BD40" s="203"/>
    </row>
    <row r="41" spans="2:140" ht="30.6" customHeight="1" thickBot="1">
      <c r="B41" s="273" t="s">
        <v>117</v>
      </c>
      <c r="C41" s="274"/>
      <c r="D41" s="274"/>
      <c r="E41" s="274"/>
      <c r="F41" s="274"/>
      <c r="G41" s="275"/>
      <c r="H41" s="111">
        <v>40864457</v>
      </c>
      <c r="I41" s="190" t="s">
        <v>66</v>
      </c>
      <c r="J41" s="189">
        <v>40864457</v>
      </c>
      <c r="K41" s="195" t="s">
        <v>179</v>
      </c>
      <c r="L41" s="190" t="s">
        <v>66</v>
      </c>
      <c r="M41" s="189">
        <v>40864457</v>
      </c>
      <c r="N41" s="195" t="s">
        <v>179</v>
      </c>
      <c r="O41" s="190" t="s">
        <v>66</v>
      </c>
      <c r="P41" s="189"/>
      <c r="Q41" s="195" t="s">
        <v>180</v>
      </c>
      <c r="R41" s="190" t="s">
        <v>66</v>
      </c>
      <c r="S41" s="189"/>
      <c r="T41" s="195" t="s">
        <v>180</v>
      </c>
      <c r="U41" s="190" t="s">
        <v>66</v>
      </c>
      <c r="V41" s="189">
        <v>40864457</v>
      </c>
      <c r="W41" s="195" t="s">
        <v>179</v>
      </c>
      <c r="X41" s="190" t="s">
        <v>66</v>
      </c>
      <c r="Y41" s="189">
        <v>40864457</v>
      </c>
      <c r="Z41" s="195" t="s">
        <v>179</v>
      </c>
      <c r="AA41" s="190" t="s">
        <v>66</v>
      </c>
      <c r="AB41" s="189"/>
      <c r="AC41" s="195" t="s">
        <v>180</v>
      </c>
      <c r="AD41" s="190" t="s">
        <v>66</v>
      </c>
      <c r="AE41" s="189">
        <v>40864457</v>
      </c>
      <c r="AF41" s="195" t="s">
        <v>179</v>
      </c>
      <c r="AG41" s="190" t="s">
        <v>66</v>
      </c>
      <c r="AH41" s="189"/>
      <c r="AI41" s="195" t="s">
        <v>180</v>
      </c>
      <c r="AJ41" s="190" t="s">
        <v>66</v>
      </c>
      <c r="AK41" s="189"/>
      <c r="AL41" s="195" t="s">
        <v>180</v>
      </c>
      <c r="AM41" s="190" t="s">
        <v>66</v>
      </c>
      <c r="AN41" s="189">
        <v>40864457</v>
      </c>
      <c r="AO41" s="195" t="s">
        <v>179</v>
      </c>
      <c r="AP41" s="190" t="s">
        <v>66</v>
      </c>
      <c r="AQ41" s="189"/>
      <c r="AR41" s="195" t="s">
        <v>180</v>
      </c>
      <c r="AS41" s="190" t="s">
        <v>66</v>
      </c>
      <c r="AT41" s="189"/>
      <c r="AU41" s="195" t="s">
        <v>180</v>
      </c>
      <c r="AV41" s="190" t="s">
        <v>66</v>
      </c>
      <c r="AW41" s="189"/>
      <c r="AX41" s="195" t="s">
        <v>180</v>
      </c>
      <c r="AY41" s="190" t="s">
        <v>66</v>
      </c>
      <c r="AZ41" s="189"/>
      <c r="BA41" s="195" t="s">
        <v>180</v>
      </c>
      <c r="BB41" s="190" t="s">
        <v>66</v>
      </c>
      <c r="BC41" s="189">
        <v>40864457</v>
      </c>
      <c r="BD41" s="195" t="s">
        <v>179</v>
      </c>
    </row>
    <row r="42" spans="2:140" ht="30.6" customHeight="1" thickBot="1">
      <c r="B42" s="273" t="s">
        <v>118</v>
      </c>
      <c r="C42" s="274"/>
      <c r="D42" s="274"/>
      <c r="E42" s="274"/>
      <c r="F42" s="274"/>
      <c r="G42" s="275"/>
      <c r="H42" s="111">
        <v>2000000</v>
      </c>
      <c r="I42" s="190" t="s">
        <v>66</v>
      </c>
      <c r="J42" s="189">
        <v>2000000</v>
      </c>
      <c r="K42" s="195" t="s">
        <v>179</v>
      </c>
      <c r="L42" s="190" t="s">
        <v>66</v>
      </c>
      <c r="M42" s="189">
        <v>2000000</v>
      </c>
      <c r="N42" s="195" t="s">
        <v>179</v>
      </c>
      <c r="O42" s="190" t="s">
        <v>66</v>
      </c>
      <c r="P42" s="189"/>
      <c r="Q42" s="195" t="s">
        <v>180</v>
      </c>
      <c r="R42" s="190" t="s">
        <v>66</v>
      </c>
      <c r="S42" s="189"/>
      <c r="T42" s="195" t="s">
        <v>180</v>
      </c>
      <c r="U42" s="190" t="s">
        <v>66</v>
      </c>
      <c r="V42" s="189">
        <v>2000000</v>
      </c>
      <c r="W42" s="195" t="s">
        <v>179</v>
      </c>
      <c r="X42" s="190" t="s">
        <v>66</v>
      </c>
      <c r="Y42" s="189">
        <v>2000000</v>
      </c>
      <c r="Z42" s="195" t="s">
        <v>179</v>
      </c>
      <c r="AA42" s="190" t="s">
        <v>66</v>
      </c>
      <c r="AB42" s="189"/>
      <c r="AC42" s="195" t="s">
        <v>180</v>
      </c>
      <c r="AD42" s="190" t="s">
        <v>66</v>
      </c>
      <c r="AE42" s="189">
        <v>2000000</v>
      </c>
      <c r="AF42" s="195" t="s">
        <v>179</v>
      </c>
      <c r="AG42" s="190" t="s">
        <v>66</v>
      </c>
      <c r="AH42" s="189"/>
      <c r="AI42" s="195" t="s">
        <v>180</v>
      </c>
      <c r="AJ42" s="190" t="s">
        <v>66</v>
      </c>
      <c r="AK42" s="189"/>
      <c r="AL42" s="195" t="s">
        <v>180</v>
      </c>
      <c r="AM42" s="190" t="s">
        <v>66</v>
      </c>
      <c r="AN42" s="189">
        <v>2000000</v>
      </c>
      <c r="AO42" s="195" t="s">
        <v>179</v>
      </c>
      <c r="AP42" s="190" t="s">
        <v>66</v>
      </c>
      <c r="AQ42" s="189"/>
      <c r="AR42" s="195" t="s">
        <v>180</v>
      </c>
      <c r="AS42" s="190" t="s">
        <v>66</v>
      </c>
      <c r="AT42" s="189"/>
      <c r="AU42" s="195" t="s">
        <v>180</v>
      </c>
      <c r="AV42" s="190" t="s">
        <v>66</v>
      </c>
      <c r="AW42" s="189"/>
      <c r="AX42" s="195" t="s">
        <v>180</v>
      </c>
      <c r="AY42" s="190" t="s">
        <v>66</v>
      </c>
      <c r="AZ42" s="189"/>
      <c r="BA42" s="195" t="s">
        <v>180</v>
      </c>
      <c r="BB42" s="190" t="s">
        <v>66</v>
      </c>
      <c r="BC42" s="189">
        <v>2000000</v>
      </c>
      <c r="BD42" s="195" t="s">
        <v>179</v>
      </c>
    </row>
    <row r="43" spans="2:140" ht="30.6" customHeight="1">
      <c r="B43" s="139"/>
      <c r="C43" s="140"/>
      <c r="D43" s="141"/>
      <c r="E43" s="140"/>
      <c r="F43" s="142"/>
      <c r="G43" s="143" t="s">
        <v>119</v>
      </c>
      <c r="H43" s="144">
        <v>970335597</v>
      </c>
      <c r="I43" s="191"/>
      <c r="J43" s="183">
        <v>925503247</v>
      </c>
      <c r="K43" s="204"/>
      <c r="L43" s="191"/>
      <c r="M43" s="183">
        <v>920852907</v>
      </c>
      <c r="N43" s="204"/>
      <c r="O43" s="191"/>
      <c r="P43" s="183">
        <v>0</v>
      </c>
      <c r="Q43" s="204"/>
      <c r="R43" s="191"/>
      <c r="S43" s="183">
        <v>0</v>
      </c>
      <c r="T43" s="204"/>
      <c r="U43" s="191"/>
      <c r="V43" s="183">
        <v>924235234</v>
      </c>
      <c r="W43" s="204"/>
      <c r="X43" s="191"/>
      <c r="Y43" s="183">
        <v>927531550</v>
      </c>
      <c r="Z43" s="204"/>
      <c r="AA43" s="191"/>
      <c r="AB43" s="183">
        <v>0</v>
      </c>
      <c r="AC43" s="204"/>
      <c r="AD43" s="191"/>
      <c r="AE43" s="183">
        <v>928655712</v>
      </c>
      <c r="AF43" s="204"/>
      <c r="AG43" s="191"/>
      <c r="AH43" s="183">
        <v>0</v>
      </c>
      <c r="AI43" s="204"/>
      <c r="AJ43" s="191"/>
      <c r="AK43" s="183">
        <v>0</v>
      </c>
      <c r="AL43" s="204"/>
      <c r="AM43" s="191"/>
      <c r="AN43" s="183">
        <v>924655218</v>
      </c>
      <c r="AO43" s="204"/>
      <c r="AP43" s="191"/>
      <c r="AQ43" s="183">
        <v>0</v>
      </c>
      <c r="AR43" s="204"/>
      <c r="AS43" s="191"/>
      <c r="AT43" s="183">
        <v>0</v>
      </c>
      <c r="AU43" s="204"/>
      <c r="AV43" s="191"/>
      <c r="AW43" s="183">
        <v>0</v>
      </c>
      <c r="AX43" s="204"/>
      <c r="AY43" s="191"/>
      <c r="AZ43" s="183">
        <v>0</v>
      </c>
      <c r="BA43" s="204"/>
      <c r="BB43" s="191"/>
      <c r="BC43" s="183">
        <v>949563952</v>
      </c>
      <c r="BD43" s="204"/>
    </row>
    <row r="44" spans="2:140" s="18" customFormat="1" ht="32.25" customHeight="1">
      <c r="B44" s="145"/>
      <c r="C44" s="146"/>
      <c r="D44" s="147"/>
      <c r="E44" s="146"/>
      <c r="F44" s="148"/>
      <c r="G44" s="148" t="s">
        <v>67</v>
      </c>
      <c r="H44" s="149">
        <v>0.2</v>
      </c>
      <c r="I44" s="192"/>
      <c r="J44" s="211">
        <v>0.2</v>
      </c>
      <c r="K44" s="205"/>
      <c r="L44" s="192"/>
      <c r="M44" s="211">
        <v>0.2</v>
      </c>
      <c r="N44" s="205"/>
      <c r="O44" s="192"/>
      <c r="P44" s="211"/>
      <c r="Q44" s="205"/>
      <c r="R44" s="192"/>
      <c r="S44" s="211"/>
      <c r="T44" s="205"/>
      <c r="U44" s="192"/>
      <c r="V44" s="211">
        <v>0.2</v>
      </c>
      <c r="W44" s="205"/>
      <c r="X44" s="192"/>
      <c r="Y44" s="211">
        <v>0.24</v>
      </c>
      <c r="Z44" s="205"/>
      <c r="AA44" s="192"/>
      <c r="AB44" s="211"/>
      <c r="AC44" s="205"/>
      <c r="AD44" s="192"/>
      <c r="AE44" s="211">
        <v>0.2</v>
      </c>
      <c r="AF44" s="205"/>
      <c r="AG44" s="192"/>
      <c r="AH44" s="211"/>
      <c r="AI44" s="205"/>
      <c r="AJ44" s="192"/>
      <c r="AK44" s="211"/>
      <c r="AL44" s="205"/>
      <c r="AM44" s="192"/>
      <c r="AN44" s="211">
        <v>0.25</v>
      </c>
      <c r="AO44" s="205"/>
      <c r="AP44" s="192"/>
      <c r="AQ44" s="211"/>
      <c r="AR44" s="205"/>
      <c r="AS44" s="192"/>
      <c r="AT44" s="211"/>
      <c r="AU44" s="205"/>
      <c r="AV44" s="192"/>
      <c r="AW44" s="211"/>
      <c r="AX44" s="205"/>
      <c r="AY44" s="192"/>
      <c r="AZ44" s="211"/>
      <c r="BA44" s="205"/>
      <c r="BB44" s="192"/>
      <c r="BC44" s="211">
        <v>0.23</v>
      </c>
      <c r="BD44" s="205"/>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row>
    <row r="45" spans="2:140" s="18" customFormat="1" ht="32.25" customHeight="1">
      <c r="B45" s="145"/>
      <c r="C45" s="146"/>
      <c r="D45" s="147"/>
      <c r="E45" s="146"/>
      <c r="F45" s="148"/>
      <c r="G45" s="148" t="s">
        <v>68</v>
      </c>
      <c r="H45" s="149">
        <v>0.05</v>
      </c>
      <c r="I45" s="193"/>
      <c r="J45" s="211">
        <v>0.05</v>
      </c>
      <c r="K45" s="206"/>
      <c r="L45" s="193"/>
      <c r="M45" s="211">
        <v>0.05</v>
      </c>
      <c r="N45" s="206"/>
      <c r="O45" s="193"/>
      <c r="P45" s="211"/>
      <c r="Q45" s="206"/>
      <c r="R45" s="193"/>
      <c r="S45" s="211"/>
      <c r="T45" s="206"/>
      <c r="U45" s="193"/>
      <c r="V45" s="211">
        <v>0.05</v>
      </c>
      <c r="W45" s="206"/>
      <c r="X45" s="193"/>
      <c r="Y45" s="211">
        <v>0.01</v>
      </c>
      <c r="Z45" s="206"/>
      <c r="AA45" s="193"/>
      <c r="AB45" s="211"/>
      <c r="AC45" s="206"/>
      <c r="AD45" s="193"/>
      <c r="AE45" s="211">
        <v>0.05</v>
      </c>
      <c r="AF45" s="206"/>
      <c r="AG45" s="193"/>
      <c r="AH45" s="211"/>
      <c r="AI45" s="206"/>
      <c r="AJ45" s="193"/>
      <c r="AK45" s="211"/>
      <c r="AL45" s="206"/>
      <c r="AM45" s="193"/>
      <c r="AN45" s="211">
        <v>0</v>
      </c>
      <c r="AO45" s="206"/>
      <c r="AP45" s="193"/>
      <c r="AQ45" s="211"/>
      <c r="AR45" s="206"/>
      <c r="AS45" s="193"/>
      <c r="AT45" s="211"/>
      <c r="AU45" s="206"/>
      <c r="AV45" s="193"/>
      <c r="AW45" s="211"/>
      <c r="AX45" s="206"/>
      <c r="AY45" s="193"/>
      <c r="AZ45" s="211"/>
      <c r="BA45" s="206"/>
      <c r="BB45" s="193"/>
      <c r="BC45" s="211">
        <v>0.05</v>
      </c>
      <c r="BD45" s="206"/>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row>
    <row r="46" spans="2:140" s="18" customFormat="1" ht="32.25" customHeight="1" thickBot="1">
      <c r="B46" s="145"/>
      <c r="C46" s="146"/>
      <c r="D46" s="147"/>
      <c r="E46" s="146"/>
      <c r="F46" s="148"/>
      <c r="G46" s="148" t="s">
        <v>69</v>
      </c>
      <c r="H46" s="149">
        <v>0.05</v>
      </c>
      <c r="I46" s="194"/>
      <c r="J46" s="211">
        <v>0.05</v>
      </c>
      <c r="K46" s="206"/>
      <c r="L46" s="194"/>
      <c r="M46" s="211">
        <v>0.05</v>
      </c>
      <c r="N46" s="206"/>
      <c r="O46" s="194"/>
      <c r="P46" s="211"/>
      <c r="Q46" s="206"/>
      <c r="R46" s="194"/>
      <c r="S46" s="211"/>
      <c r="T46" s="206"/>
      <c r="U46" s="194"/>
      <c r="V46" s="211">
        <v>0.05</v>
      </c>
      <c r="W46" s="206"/>
      <c r="X46" s="194"/>
      <c r="Y46" s="211">
        <v>0.05</v>
      </c>
      <c r="Z46" s="206"/>
      <c r="AA46" s="194"/>
      <c r="AB46" s="211"/>
      <c r="AC46" s="206"/>
      <c r="AD46" s="194"/>
      <c r="AE46" s="211">
        <v>0.05</v>
      </c>
      <c r="AF46" s="206"/>
      <c r="AG46" s="194"/>
      <c r="AH46" s="211"/>
      <c r="AI46" s="206"/>
      <c r="AJ46" s="194"/>
      <c r="AK46" s="211"/>
      <c r="AL46" s="206"/>
      <c r="AM46" s="194"/>
      <c r="AN46" s="211">
        <v>0.05</v>
      </c>
      <c r="AO46" s="206"/>
      <c r="AP46" s="194"/>
      <c r="AQ46" s="211"/>
      <c r="AR46" s="206"/>
      <c r="AS46" s="194"/>
      <c r="AT46" s="211"/>
      <c r="AU46" s="206"/>
      <c r="AV46" s="194"/>
      <c r="AW46" s="211"/>
      <c r="AX46" s="206"/>
      <c r="AY46" s="194"/>
      <c r="AZ46" s="211"/>
      <c r="BA46" s="206"/>
      <c r="BB46" s="194"/>
      <c r="BC46" s="211">
        <v>0.02</v>
      </c>
      <c r="BD46" s="20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row>
    <row r="47" spans="2:140" s="18" customFormat="1" ht="32.25" customHeight="1" thickBot="1">
      <c r="B47" s="145"/>
      <c r="C47" s="146"/>
      <c r="D47" s="147"/>
      <c r="E47" s="146"/>
      <c r="F47" s="148"/>
      <c r="G47" s="148" t="s">
        <v>70</v>
      </c>
      <c r="H47" s="149">
        <v>0.3</v>
      </c>
      <c r="I47" s="194"/>
      <c r="J47" s="210">
        <v>0.3</v>
      </c>
      <c r="K47" s="195" t="s">
        <v>179</v>
      </c>
      <c r="L47" s="194"/>
      <c r="M47" s="210">
        <v>0.3</v>
      </c>
      <c r="N47" s="195" t="s">
        <v>179</v>
      </c>
      <c r="O47" s="194"/>
      <c r="P47" s="210">
        <v>0</v>
      </c>
      <c r="Q47" s="195" t="s">
        <v>180</v>
      </c>
      <c r="R47" s="194"/>
      <c r="S47" s="210">
        <v>0</v>
      </c>
      <c r="T47" s="195" t="s">
        <v>180</v>
      </c>
      <c r="U47" s="194"/>
      <c r="V47" s="210">
        <v>0.3</v>
      </c>
      <c r="W47" s="195" t="s">
        <v>179</v>
      </c>
      <c r="X47" s="194"/>
      <c r="Y47" s="210">
        <v>0.3</v>
      </c>
      <c r="Z47" s="195" t="s">
        <v>179</v>
      </c>
      <c r="AA47" s="194"/>
      <c r="AB47" s="210">
        <v>0</v>
      </c>
      <c r="AC47" s="195" t="s">
        <v>180</v>
      </c>
      <c r="AD47" s="194"/>
      <c r="AE47" s="210">
        <v>0.3</v>
      </c>
      <c r="AF47" s="195" t="s">
        <v>179</v>
      </c>
      <c r="AG47" s="194"/>
      <c r="AH47" s="210">
        <v>0</v>
      </c>
      <c r="AI47" s="195" t="s">
        <v>180</v>
      </c>
      <c r="AJ47" s="194"/>
      <c r="AK47" s="210">
        <v>0</v>
      </c>
      <c r="AL47" s="195" t="s">
        <v>180</v>
      </c>
      <c r="AM47" s="194"/>
      <c r="AN47" s="210">
        <v>0.3</v>
      </c>
      <c r="AO47" s="195" t="s">
        <v>179</v>
      </c>
      <c r="AP47" s="194"/>
      <c r="AQ47" s="210">
        <v>0</v>
      </c>
      <c r="AR47" s="195" t="s">
        <v>180</v>
      </c>
      <c r="AS47" s="194"/>
      <c r="AT47" s="210">
        <v>0</v>
      </c>
      <c r="AU47" s="195" t="s">
        <v>180</v>
      </c>
      <c r="AV47" s="194"/>
      <c r="AW47" s="210">
        <v>0</v>
      </c>
      <c r="AX47" s="195" t="s">
        <v>180</v>
      </c>
      <c r="AY47" s="194"/>
      <c r="AZ47" s="210">
        <v>0</v>
      </c>
      <c r="BA47" s="195" t="s">
        <v>180</v>
      </c>
      <c r="BB47" s="194"/>
      <c r="BC47" s="210">
        <v>0.30000000000000004</v>
      </c>
      <c r="BD47" s="195" t="s">
        <v>179</v>
      </c>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row>
    <row r="48" spans="2:140" s="18" customFormat="1" ht="32.25" customHeight="1">
      <c r="B48" s="145"/>
      <c r="C48" s="146"/>
      <c r="D48" s="147"/>
      <c r="E48" s="146"/>
      <c r="F48" s="148"/>
      <c r="G48" s="148" t="s">
        <v>120</v>
      </c>
      <c r="H48" s="150">
        <v>7090914</v>
      </c>
      <c r="I48" s="192"/>
      <c r="J48" s="184">
        <v>6763293</v>
      </c>
      <c r="K48" s="207"/>
      <c r="L48" s="192"/>
      <c r="M48" s="184">
        <v>6729310</v>
      </c>
      <c r="N48" s="207"/>
      <c r="O48" s="192"/>
      <c r="P48" s="184">
        <v>0</v>
      </c>
      <c r="Q48" s="207"/>
      <c r="R48" s="192"/>
      <c r="S48" s="184">
        <v>0</v>
      </c>
      <c r="T48" s="207"/>
      <c r="U48" s="192"/>
      <c r="V48" s="184">
        <v>6754027</v>
      </c>
      <c r="W48" s="207"/>
      <c r="X48" s="192"/>
      <c r="Y48" s="184">
        <v>6778115</v>
      </c>
      <c r="Z48" s="207"/>
      <c r="AA48" s="192"/>
      <c r="AB48" s="184">
        <v>0</v>
      </c>
      <c r="AC48" s="207"/>
      <c r="AD48" s="192"/>
      <c r="AE48" s="184">
        <v>6786330</v>
      </c>
      <c r="AF48" s="207"/>
      <c r="AG48" s="192"/>
      <c r="AH48" s="184">
        <v>0</v>
      </c>
      <c r="AI48" s="207"/>
      <c r="AJ48" s="192"/>
      <c r="AK48" s="184">
        <v>0</v>
      </c>
      <c r="AL48" s="207"/>
      <c r="AM48" s="192"/>
      <c r="AN48" s="184">
        <v>6757096</v>
      </c>
      <c r="AO48" s="207"/>
      <c r="AP48" s="192"/>
      <c r="AQ48" s="184">
        <v>0</v>
      </c>
      <c r="AR48" s="207"/>
      <c r="AS48" s="192"/>
      <c r="AT48" s="184">
        <v>0</v>
      </c>
      <c r="AU48" s="207"/>
      <c r="AV48" s="192"/>
      <c r="AW48" s="184">
        <v>0</v>
      </c>
      <c r="AX48" s="207"/>
      <c r="AY48" s="192"/>
      <c r="AZ48" s="184">
        <v>0</v>
      </c>
      <c r="BA48" s="207"/>
      <c r="BB48" s="192"/>
      <c r="BC48" s="184">
        <v>2775648</v>
      </c>
      <c r="BD48" s="207"/>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row>
    <row r="49" spans="2:140" s="18" customFormat="1" ht="32.25" customHeight="1" thickBot="1">
      <c r="B49" s="145"/>
      <c r="C49" s="146"/>
      <c r="D49" s="147"/>
      <c r="E49" s="146"/>
      <c r="F49" s="148"/>
      <c r="G49" s="148" t="s">
        <v>121</v>
      </c>
      <c r="H49" s="150">
        <v>977426511</v>
      </c>
      <c r="I49" s="192"/>
      <c r="J49" s="196">
        <v>932266540</v>
      </c>
      <c r="K49" s="207"/>
      <c r="L49" s="192"/>
      <c r="M49" s="196">
        <v>927582217</v>
      </c>
      <c r="N49" s="207"/>
      <c r="O49" s="192"/>
      <c r="P49" s="196">
        <v>0</v>
      </c>
      <c r="Q49" s="207"/>
      <c r="R49" s="192"/>
      <c r="S49" s="196">
        <v>0</v>
      </c>
      <c r="T49" s="207"/>
      <c r="U49" s="192"/>
      <c r="V49" s="196">
        <v>930989261</v>
      </c>
      <c r="W49" s="207"/>
      <c r="X49" s="192"/>
      <c r="Y49" s="196">
        <v>934309665</v>
      </c>
      <c r="Z49" s="207"/>
      <c r="AA49" s="192"/>
      <c r="AB49" s="196">
        <v>0</v>
      </c>
      <c r="AC49" s="207"/>
      <c r="AD49" s="192"/>
      <c r="AE49" s="196">
        <v>935442042</v>
      </c>
      <c r="AF49" s="207"/>
      <c r="AG49" s="192"/>
      <c r="AH49" s="196">
        <v>0</v>
      </c>
      <c r="AI49" s="207"/>
      <c r="AJ49" s="192"/>
      <c r="AK49" s="196">
        <v>0</v>
      </c>
      <c r="AL49" s="207"/>
      <c r="AM49" s="192"/>
      <c r="AN49" s="196">
        <v>931412314</v>
      </c>
      <c r="AO49" s="207"/>
      <c r="AP49" s="192"/>
      <c r="AQ49" s="196">
        <v>0</v>
      </c>
      <c r="AR49" s="207"/>
      <c r="AS49" s="192"/>
      <c r="AT49" s="196">
        <v>0</v>
      </c>
      <c r="AU49" s="207"/>
      <c r="AV49" s="192"/>
      <c r="AW49" s="196">
        <v>0</v>
      </c>
      <c r="AX49" s="207"/>
      <c r="AY49" s="192"/>
      <c r="AZ49" s="196">
        <v>0</v>
      </c>
      <c r="BA49" s="207"/>
      <c r="BB49" s="192"/>
      <c r="BC49" s="196">
        <v>952339600</v>
      </c>
      <c r="BD49" s="207"/>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row>
    <row r="50" spans="2:140" s="18" customFormat="1" ht="52.5" customHeight="1" thickBot="1">
      <c r="B50" s="273" t="s">
        <v>123</v>
      </c>
      <c r="C50" s="274"/>
      <c r="D50" s="274"/>
      <c r="E50" s="274"/>
      <c r="F50" s="274"/>
      <c r="G50" s="275"/>
      <c r="H50" s="90">
        <v>15000000</v>
      </c>
      <c r="I50" s="190" t="s">
        <v>66</v>
      </c>
      <c r="J50" s="197">
        <v>15000000</v>
      </c>
      <c r="K50" s="195" t="s">
        <v>179</v>
      </c>
      <c r="L50" s="190" t="s">
        <v>66</v>
      </c>
      <c r="M50" s="197">
        <v>15000000</v>
      </c>
      <c r="N50" s="195" t="s">
        <v>179</v>
      </c>
      <c r="O50" s="190" t="s">
        <v>66</v>
      </c>
      <c r="P50" s="197"/>
      <c r="Q50" s="195" t="s">
        <v>180</v>
      </c>
      <c r="R50" s="190" t="s">
        <v>66</v>
      </c>
      <c r="S50" s="197"/>
      <c r="T50" s="195" t="s">
        <v>180</v>
      </c>
      <c r="U50" s="190" t="s">
        <v>66</v>
      </c>
      <c r="V50" s="197">
        <v>15000000</v>
      </c>
      <c r="W50" s="195" t="s">
        <v>179</v>
      </c>
      <c r="X50" s="190" t="s">
        <v>66</v>
      </c>
      <c r="Y50" s="197">
        <v>15000000</v>
      </c>
      <c r="Z50" s="195" t="s">
        <v>179</v>
      </c>
      <c r="AA50" s="190" t="s">
        <v>66</v>
      </c>
      <c r="AB50" s="197"/>
      <c r="AC50" s="195" t="s">
        <v>180</v>
      </c>
      <c r="AD50" s="190" t="s">
        <v>66</v>
      </c>
      <c r="AE50" s="197">
        <v>15000000</v>
      </c>
      <c r="AF50" s="195" t="s">
        <v>179</v>
      </c>
      <c r="AG50" s="190" t="s">
        <v>66</v>
      </c>
      <c r="AH50" s="197"/>
      <c r="AI50" s="195" t="s">
        <v>180</v>
      </c>
      <c r="AJ50" s="190" t="s">
        <v>66</v>
      </c>
      <c r="AK50" s="197"/>
      <c r="AL50" s="195" t="s">
        <v>180</v>
      </c>
      <c r="AM50" s="190" t="s">
        <v>66</v>
      </c>
      <c r="AN50" s="197">
        <v>15000000</v>
      </c>
      <c r="AO50" s="195" t="s">
        <v>179</v>
      </c>
      <c r="AP50" s="190" t="s">
        <v>66</v>
      </c>
      <c r="AQ50" s="197"/>
      <c r="AR50" s="195" t="s">
        <v>180</v>
      </c>
      <c r="AS50" s="190" t="s">
        <v>66</v>
      </c>
      <c r="AT50" s="197"/>
      <c r="AU50" s="195" t="s">
        <v>180</v>
      </c>
      <c r="AV50" s="190" t="s">
        <v>66</v>
      </c>
      <c r="AW50" s="197"/>
      <c r="AX50" s="195" t="s">
        <v>180</v>
      </c>
      <c r="AY50" s="190" t="s">
        <v>66</v>
      </c>
      <c r="AZ50" s="197"/>
      <c r="BA50" s="195" t="s">
        <v>180</v>
      </c>
      <c r="BB50" s="190" t="s">
        <v>66</v>
      </c>
      <c r="BC50" s="197">
        <v>15000000</v>
      </c>
      <c r="BD50" s="195" t="s">
        <v>179</v>
      </c>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row>
    <row r="51" spans="2:140" s="18" customFormat="1" ht="55.5" customHeight="1" thickBot="1">
      <c r="B51" s="273" t="s">
        <v>124</v>
      </c>
      <c r="C51" s="274"/>
      <c r="D51" s="274"/>
      <c r="E51" s="274"/>
      <c r="F51" s="274"/>
      <c r="G51" s="275"/>
      <c r="H51" s="90">
        <v>2850000</v>
      </c>
      <c r="I51" s="190" t="s">
        <v>66</v>
      </c>
      <c r="J51" s="197">
        <v>2850000</v>
      </c>
      <c r="K51" s="195" t="s">
        <v>179</v>
      </c>
      <c r="L51" s="190" t="s">
        <v>66</v>
      </c>
      <c r="M51" s="197">
        <v>2850000</v>
      </c>
      <c r="N51" s="195" t="s">
        <v>179</v>
      </c>
      <c r="O51" s="190" t="s">
        <v>66</v>
      </c>
      <c r="P51" s="197">
        <v>0</v>
      </c>
      <c r="Q51" s="195" t="s">
        <v>180</v>
      </c>
      <c r="R51" s="190" t="s">
        <v>66</v>
      </c>
      <c r="S51" s="197">
        <v>0</v>
      </c>
      <c r="T51" s="195" t="s">
        <v>180</v>
      </c>
      <c r="U51" s="190" t="s">
        <v>66</v>
      </c>
      <c r="V51" s="197">
        <v>2850000</v>
      </c>
      <c r="W51" s="195" t="s">
        <v>179</v>
      </c>
      <c r="X51" s="190" t="s">
        <v>66</v>
      </c>
      <c r="Y51" s="197">
        <v>2850000</v>
      </c>
      <c r="Z51" s="195" t="s">
        <v>179</v>
      </c>
      <c r="AA51" s="190" t="s">
        <v>66</v>
      </c>
      <c r="AB51" s="197">
        <v>0</v>
      </c>
      <c r="AC51" s="195" t="s">
        <v>180</v>
      </c>
      <c r="AD51" s="190" t="s">
        <v>66</v>
      </c>
      <c r="AE51" s="197">
        <v>2850000</v>
      </c>
      <c r="AF51" s="195" t="s">
        <v>179</v>
      </c>
      <c r="AG51" s="190" t="s">
        <v>66</v>
      </c>
      <c r="AH51" s="197">
        <v>0</v>
      </c>
      <c r="AI51" s="195" t="s">
        <v>180</v>
      </c>
      <c r="AJ51" s="190" t="s">
        <v>66</v>
      </c>
      <c r="AK51" s="197">
        <v>0</v>
      </c>
      <c r="AL51" s="195" t="s">
        <v>180</v>
      </c>
      <c r="AM51" s="190" t="s">
        <v>66</v>
      </c>
      <c r="AN51" s="197">
        <v>2850000</v>
      </c>
      <c r="AO51" s="195" t="s">
        <v>179</v>
      </c>
      <c r="AP51" s="190" t="s">
        <v>66</v>
      </c>
      <c r="AQ51" s="197">
        <v>0</v>
      </c>
      <c r="AR51" s="195" t="s">
        <v>180</v>
      </c>
      <c r="AS51" s="190" t="s">
        <v>66</v>
      </c>
      <c r="AT51" s="197">
        <v>0</v>
      </c>
      <c r="AU51" s="195" t="s">
        <v>180</v>
      </c>
      <c r="AV51" s="190" t="s">
        <v>66</v>
      </c>
      <c r="AW51" s="197">
        <v>0</v>
      </c>
      <c r="AX51" s="195" t="s">
        <v>180</v>
      </c>
      <c r="AY51" s="190" t="s">
        <v>66</v>
      </c>
      <c r="AZ51" s="197">
        <v>0</v>
      </c>
      <c r="BA51" s="195" t="s">
        <v>180</v>
      </c>
      <c r="BB51" s="190" t="s">
        <v>66</v>
      </c>
      <c r="BC51" s="197">
        <v>2850000</v>
      </c>
      <c r="BD51" s="195" t="s">
        <v>179</v>
      </c>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row>
    <row r="52" spans="2:140" s="18" customFormat="1" ht="47.25" customHeight="1" thickBot="1">
      <c r="B52" s="273" t="s">
        <v>125</v>
      </c>
      <c r="C52" s="274"/>
      <c r="D52" s="274"/>
      <c r="E52" s="274"/>
      <c r="F52" s="274"/>
      <c r="G52" s="275"/>
      <c r="H52" s="111">
        <v>17850000</v>
      </c>
      <c r="I52" s="190" t="s">
        <v>66</v>
      </c>
      <c r="J52" s="197">
        <v>17850000</v>
      </c>
      <c r="K52" s="195" t="s">
        <v>179</v>
      </c>
      <c r="L52" s="190" t="s">
        <v>66</v>
      </c>
      <c r="M52" s="197">
        <v>17850000</v>
      </c>
      <c r="N52" s="195" t="s">
        <v>179</v>
      </c>
      <c r="O52" s="190" t="s">
        <v>66</v>
      </c>
      <c r="P52" s="197">
        <v>0</v>
      </c>
      <c r="Q52" s="195" t="s">
        <v>180</v>
      </c>
      <c r="R52" s="190" t="s">
        <v>66</v>
      </c>
      <c r="S52" s="197">
        <v>0</v>
      </c>
      <c r="T52" s="195" t="s">
        <v>180</v>
      </c>
      <c r="U52" s="190" t="s">
        <v>66</v>
      </c>
      <c r="V52" s="197">
        <v>17850000</v>
      </c>
      <c r="W52" s="195" t="s">
        <v>179</v>
      </c>
      <c r="X52" s="190" t="s">
        <v>66</v>
      </c>
      <c r="Y52" s="197">
        <v>17850000</v>
      </c>
      <c r="Z52" s="195" t="s">
        <v>179</v>
      </c>
      <c r="AA52" s="190" t="s">
        <v>66</v>
      </c>
      <c r="AB52" s="197">
        <v>0</v>
      </c>
      <c r="AC52" s="195" t="s">
        <v>180</v>
      </c>
      <c r="AD52" s="190" t="s">
        <v>66</v>
      </c>
      <c r="AE52" s="197">
        <v>17850000</v>
      </c>
      <c r="AF52" s="195" t="s">
        <v>179</v>
      </c>
      <c r="AG52" s="190" t="s">
        <v>66</v>
      </c>
      <c r="AH52" s="197">
        <v>0</v>
      </c>
      <c r="AI52" s="195" t="s">
        <v>180</v>
      </c>
      <c r="AJ52" s="190" t="s">
        <v>66</v>
      </c>
      <c r="AK52" s="197">
        <v>0</v>
      </c>
      <c r="AL52" s="195" t="s">
        <v>180</v>
      </c>
      <c r="AM52" s="190" t="s">
        <v>66</v>
      </c>
      <c r="AN52" s="197">
        <v>17850000</v>
      </c>
      <c r="AO52" s="195" t="s">
        <v>179</v>
      </c>
      <c r="AP52" s="190" t="s">
        <v>66</v>
      </c>
      <c r="AQ52" s="197">
        <v>0</v>
      </c>
      <c r="AR52" s="195" t="s">
        <v>180</v>
      </c>
      <c r="AS52" s="190" t="s">
        <v>66</v>
      </c>
      <c r="AT52" s="197">
        <v>0</v>
      </c>
      <c r="AU52" s="195" t="s">
        <v>180</v>
      </c>
      <c r="AV52" s="190" t="s">
        <v>66</v>
      </c>
      <c r="AW52" s="197">
        <v>0</v>
      </c>
      <c r="AX52" s="195" t="s">
        <v>180</v>
      </c>
      <c r="AY52" s="190" t="s">
        <v>66</v>
      </c>
      <c r="AZ52" s="197">
        <v>0</v>
      </c>
      <c r="BA52" s="195" t="s">
        <v>180</v>
      </c>
      <c r="BB52" s="190" t="s">
        <v>66</v>
      </c>
      <c r="BC52" s="197">
        <v>17850000</v>
      </c>
      <c r="BD52" s="195" t="s">
        <v>179</v>
      </c>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row>
    <row r="53" spans="2:140" s="18" customFormat="1" ht="32.25" customHeight="1" thickBot="1">
      <c r="B53" s="273" t="s">
        <v>154</v>
      </c>
      <c r="C53" s="274"/>
      <c r="D53" s="274"/>
      <c r="E53" s="274"/>
      <c r="F53" s="274"/>
      <c r="G53" s="275"/>
      <c r="H53" s="90">
        <v>17847452</v>
      </c>
      <c r="I53" s="190" t="s">
        <v>66</v>
      </c>
      <c r="J53" s="197">
        <v>17847452</v>
      </c>
      <c r="K53" s="195" t="s">
        <v>179</v>
      </c>
      <c r="L53" s="190" t="s">
        <v>66</v>
      </c>
      <c r="M53" s="197">
        <v>17847452</v>
      </c>
      <c r="N53" s="195" t="s">
        <v>179</v>
      </c>
      <c r="O53" s="190" t="s">
        <v>66</v>
      </c>
      <c r="P53" s="197"/>
      <c r="Q53" s="195" t="s">
        <v>180</v>
      </c>
      <c r="R53" s="190" t="s">
        <v>66</v>
      </c>
      <c r="S53" s="197"/>
      <c r="T53" s="195" t="s">
        <v>180</v>
      </c>
      <c r="U53" s="190" t="s">
        <v>66</v>
      </c>
      <c r="V53" s="197">
        <v>17847452</v>
      </c>
      <c r="W53" s="195" t="s">
        <v>179</v>
      </c>
      <c r="X53" s="190" t="s">
        <v>66</v>
      </c>
      <c r="Y53" s="197">
        <v>17847452</v>
      </c>
      <c r="Z53" s="195" t="s">
        <v>179</v>
      </c>
      <c r="AA53" s="190" t="s">
        <v>66</v>
      </c>
      <c r="AB53" s="197"/>
      <c r="AC53" s="195" t="s">
        <v>180</v>
      </c>
      <c r="AD53" s="190" t="s">
        <v>66</v>
      </c>
      <c r="AE53" s="197">
        <v>17847452</v>
      </c>
      <c r="AF53" s="195" t="s">
        <v>179</v>
      </c>
      <c r="AG53" s="190" t="s">
        <v>66</v>
      </c>
      <c r="AH53" s="197"/>
      <c r="AI53" s="195" t="s">
        <v>180</v>
      </c>
      <c r="AJ53" s="190" t="s">
        <v>66</v>
      </c>
      <c r="AK53" s="197"/>
      <c r="AL53" s="195" t="s">
        <v>180</v>
      </c>
      <c r="AM53" s="190" t="s">
        <v>66</v>
      </c>
      <c r="AN53" s="197">
        <v>17847452</v>
      </c>
      <c r="AO53" s="195" t="s">
        <v>179</v>
      </c>
      <c r="AP53" s="190" t="s">
        <v>66</v>
      </c>
      <c r="AQ53" s="197"/>
      <c r="AR53" s="195" t="s">
        <v>180</v>
      </c>
      <c r="AS53" s="190" t="s">
        <v>66</v>
      </c>
      <c r="AT53" s="197"/>
      <c r="AU53" s="195" t="s">
        <v>180</v>
      </c>
      <c r="AV53" s="190" t="s">
        <v>66</v>
      </c>
      <c r="AW53" s="197"/>
      <c r="AX53" s="195" t="s">
        <v>180</v>
      </c>
      <c r="AY53" s="190" t="s">
        <v>66</v>
      </c>
      <c r="AZ53" s="197"/>
      <c r="BA53" s="195" t="s">
        <v>180</v>
      </c>
      <c r="BB53" s="190" t="s">
        <v>66</v>
      </c>
      <c r="BC53" s="197">
        <v>17847452</v>
      </c>
      <c r="BD53" s="195" t="s">
        <v>179</v>
      </c>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row>
    <row r="54" spans="2:140" s="71" customFormat="1" ht="32.25" customHeight="1" thickBot="1">
      <c r="B54" s="151"/>
      <c r="C54" s="152"/>
      <c r="D54" s="153"/>
      <c r="E54" s="152"/>
      <c r="F54" s="154"/>
      <c r="G54" s="154" t="s">
        <v>122</v>
      </c>
      <c r="H54" s="155">
        <v>1013123963</v>
      </c>
      <c r="I54" s="91"/>
      <c r="J54" s="198">
        <v>967963992</v>
      </c>
      <c r="K54" s="208"/>
      <c r="L54" s="91"/>
      <c r="M54" s="198">
        <v>963279669</v>
      </c>
      <c r="N54" s="208"/>
      <c r="O54" s="91"/>
      <c r="P54" s="198">
        <v>0</v>
      </c>
      <c r="Q54" s="208"/>
      <c r="R54" s="91"/>
      <c r="S54" s="198">
        <v>0</v>
      </c>
      <c r="T54" s="208"/>
      <c r="U54" s="91"/>
      <c r="V54" s="198">
        <v>966686713</v>
      </c>
      <c r="W54" s="208"/>
      <c r="X54" s="91"/>
      <c r="Y54" s="198">
        <v>970007117</v>
      </c>
      <c r="Z54" s="208"/>
      <c r="AA54" s="91"/>
      <c r="AB54" s="198">
        <v>0</v>
      </c>
      <c r="AC54" s="208"/>
      <c r="AD54" s="91"/>
      <c r="AE54" s="198">
        <v>971139494</v>
      </c>
      <c r="AF54" s="208"/>
      <c r="AG54" s="91"/>
      <c r="AH54" s="198">
        <v>0</v>
      </c>
      <c r="AI54" s="208"/>
      <c r="AJ54" s="91"/>
      <c r="AK54" s="198">
        <v>0</v>
      </c>
      <c r="AL54" s="208"/>
      <c r="AM54" s="91"/>
      <c r="AN54" s="198">
        <v>967109766</v>
      </c>
      <c r="AO54" s="208"/>
      <c r="AP54" s="91"/>
      <c r="AQ54" s="198">
        <v>0</v>
      </c>
      <c r="AR54" s="208"/>
      <c r="AS54" s="91"/>
      <c r="AT54" s="198">
        <v>0</v>
      </c>
      <c r="AU54" s="208"/>
      <c r="AV54" s="91"/>
      <c r="AW54" s="198">
        <v>0</v>
      </c>
      <c r="AX54" s="208"/>
      <c r="AY54" s="91"/>
      <c r="AZ54" s="198">
        <v>0</v>
      </c>
      <c r="BA54" s="208"/>
      <c r="BB54" s="91"/>
      <c r="BC54" s="198">
        <v>988037052</v>
      </c>
      <c r="BD54" s="208"/>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row>
    <row r="55" spans="2:140" s="18" customFormat="1" ht="36.75" customHeight="1" thickBot="1">
      <c r="B55" s="281" t="s">
        <v>73</v>
      </c>
      <c r="C55" s="282"/>
      <c r="D55" s="282"/>
      <c r="E55" s="282"/>
      <c r="F55" s="282"/>
      <c r="G55" s="282"/>
      <c r="H55" s="283"/>
      <c r="I55" s="122" t="s">
        <v>176</v>
      </c>
      <c r="J55" s="185">
        <v>967963992</v>
      </c>
      <c r="K55" s="207"/>
      <c r="L55" s="122" t="s">
        <v>176</v>
      </c>
      <c r="M55" s="185">
        <v>963279669</v>
      </c>
      <c r="N55" s="207"/>
      <c r="O55" s="122" t="s">
        <v>173</v>
      </c>
      <c r="P55" s="185"/>
      <c r="Q55" s="207"/>
      <c r="R55" s="122" t="s">
        <v>173</v>
      </c>
      <c r="S55" s="185"/>
      <c r="T55" s="207"/>
      <c r="U55" s="122" t="s">
        <v>181</v>
      </c>
      <c r="V55" s="185">
        <v>966670873</v>
      </c>
      <c r="W55" s="207"/>
      <c r="X55" s="122" t="s">
        <v>176</v>
      </c>
      <c r="Y55" s="185">
        <v>970007117</v>
      </c>
      <c r="Z55" s="207"/>
      <c r="AA55" s="122" t="s">
        <v>173</v>
      </c>
      <c r="AB55" s="185"/>
      <c r="AC55" s="207"/>
      <c r="AD55" s="122" t="s">
        <v>181</v>
      </c>
      <c r="AE55" s="185">
        <v>971137619.89999998</v>
      </c>
      <c r="AF55" s="207"/>
      <c r="AG55" s="122" t="s">
        <v>173</v>
      </c>
      <c r="AH55" s="185"/>
      <c r="AI55" s="207"/>
      <c r="AJ55" s="122" t="s">
        <v>173</v>
      </c>
      <c r="AK55" s="185"/>
      <c r="AL55" s="207"/>
      <c r="AM55" s="122" t="s">
        <v>176</v>
      </c>
      <c r="AN55" s="185">
        <v>967109766</v>
      </c>
      <c r="AO55" s="207"/>
      <c r="AP55" s="122" t="s">
        <v>173</v>
      </c>
      <c r="AQ55" s="185"/>
      <c r="AR55" s="207"/>
      <c r="AS55" s="122" t="s">
        <v>173</v>
      </c>
      <c r="AT55" s="185"/>
      <c r="AU55" s="207"/>
      <c r="AV55" s="122" t="s">
        <v>173</v>
      </c>
      <c r="AW55" s="185"/>
      <c r="AX55" s="207"/>
      <c r="AY55" s="122" t="s">
        <v>173</v>
      </c>
      <c r="AZ55" s="185"/>
      <c r="BA55" s="207"/>
      <c r="BB55" s="122" t="s">
        <v>176</v>
      </c>
      <c r="BC55" s="185">
        <v>988037052</v>
      </c>
      <c r="BD55" s="207"/>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row>
    <row r="56" spans="2:140" s="18" customFormat="1" ht="32.25" customHeight="1" thickBot="1">
      <c r="B56" s="92" t="s">
        <v>0</v>
      </c>
      <c r="C56" s="93"/>
      <c r="D56" s="94"/>
      <c r="E56" s="57"/>
      <c r="F56" s="95"/>
      <c r="G56" s="95"/>
      <c r="H56" s="110">
        <v>1013123963</v>
      </c>
      <c r="I56" s="112"/>
      <c r="J56" s="227">
        <v>967963992</v>
      </c>
      <c r="K56" s="209" t="s">
        <v>179</v>
      </c>
      <c r="L56" s="112"/>
      <c r="M56" s="227">
        <v>963279669</v>
      </c>
      <c r="N56" s="209" t="s">
        <v>179</v>
      </c>
      <c r="O56" s="112"/>
      <c r="P56" s="227" t="s">
        <v>8</v>
      </c>
      <c r="Q56" s="209" t="s">
        <v>180</v>
      </c>
      <c r="R56" s="112"/>
      <c r="S56" s="227" t="s">
        <v>12</v>
      </c>
      <c r="T56" s="209" t="s">
        <v>180</v>
      </c>
      <c r="U56" s="112"/>
      <c r="V56" s="227">
        <v>966686713</v>
      </c>
      <c r="W56" s="209" t="s">
        <v>179</v>
      </c>
      <c r="X56" s="112"/>
      <c r="Y56" s="227">
        <v>970007117</v>
      </c>
      <c r="Z56" s="209" t="s">
        <v>179</v>
      </c>
      <c r="AA56" s="112"/>
      <c r="AB56" s="227" t="s">
        <v>8</v>
      </c>
      <c r="AC56" s="209" t="s">
        <v>180</v>
      </c>
      <c r="AD56" s="112"/>
      <c r="AE56" s="227">
        <v>971139494</v>
      </c>
      <c r="AF56" s="209" t="s">
        <v>179</v>
      </c>
      <c r="AG56" s="112"/>
      <c r="AH56" s="227" t="s">
        <v>12</v>
      </c>
      <c r="AI56" s="209" t="s">
        <v>180</v>
      </c>
      <c r="AJ56" s="112"/>
      <c r="AK56" s="227" t="s">
        <v>12</v>
      </c>
      <c r="AL56" s="209" t="s">
        <v>180</v>
      </c>
      <c r="AM56" s="112"/>
      <c r="AN56" s="227">
        <v>967109766</v>
      </c>
      <c r="AO56" s="209" t="s">
        <v>179</v>
      </c>
      <c r="AP56" s="112"/>
      <c r="AQ56" s="227" t="s">
        <v>12</v>
      </c>
      <c r="AR56" s="209" t="s">
        <v>180</v>
      </c>
      <c r="AS56" s="112"/>
      <c r="AT56" s="227" t="s">
        <v>12</v>
      </c>
      <c r="AU56" s="209" t="s">
        <v>180</v>
      </c>
      <c r="AV56" s="112"/>
      <c r="AW56" s="227" t="s">
        <v>12</v>
      </c>
      <c r="AX56" s="209" t="s">
        <v>180</v>
      </c>
      <c r="AY56" s="112"/>
      <c r="AZ56" s="227" t="s">
        <v>8</v>
      </c>
      <c r="BA56" s="209" t="s">
        <v>180</v>
      </c>
      <c r="BB56" s="112"/>
      <c r="BC56" s="227">
        <v>988037052</v>
      </c>
      <c r="BD56" s="209" t="s">
        <v>179</v>
      </c>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row>
    <row r="57" spans="2:140" s="5" customFormat="1" ht="24.95" customHeight="1" thickTop="1" thickBot="1">
      <c r="B57" s="8"/>
      <c r="C57" s="8"/>
      <c r="D57" s="1"/>
      <c r="E57" s="1"/>
      <c r="F57" s="1"/>
      <c r="G57" s="13"/>
      <c r="H57" s="13"/>
      <c r="I57" s="267">
        <v>1</v>
      </c>
      <c r="J57" s="268"/>
      <c r="K57" s="269"/>
      <c r="L57" s="267">
        <v>2</v>
      </c>
      <c r="M57" s="268"/>
      <c r="N57" s="269"/>
      <c r="O57" s="267">
        <v>3</v>
      </c>
      <c r="P57" s="268"/>
      <c r="Q57" s="269"/>
      <c r="R57" s="267">
        <v>4</v>
      </c>
      <c r="S57" s="268"/>
      <c r="T57" s="269"/>
      <c r="U57" s="267">
        <v>5</v>
      </c>
      <c r="V57" s="268"/>
      <c r="W57" s="269"/>
      <c r="X57" s="267">
        <v>6</v>
      </c>
      <c r="Y57" s="268"/>
      <c r="Z57" s="269"/>
      <c r="AA57" s="267">
        <v>7</v>
      </c>
      <c r="AB57" s="268"/>
      <c r="AC57" s="269"/>
      <c r="AD57" s="267">
        <v>8</v>
      </c>
      <c r="AE57" s="268"/>
      <c r="AF57" s="269"/>
      <c r="AG57" s="267">
        <v>9</v>
      </c>
      <c r="AH57" s="268"/>
      <c r="AI57" s="269"/>
      <c r="AJ57" s="267">
        <v>10</v>
      </c>
      <c r="AK57" s="268"/>
      <c r="AL57" s="269"/>
      <c r="AM57" s="267">
        <v>11</v>
      </c>
      <c r="AN57" s="268"/>
      <c r="AO57" s="269"/>
      <c r="AP57" s="267">
        <v>12</v>
      </c>
      <c r="AQ57" s="268"/>
      <c r="AR57" s="269"/>
      <c r="AS57" s="267">
        <v>13</v>
      </c>
      <c r="AT57" s="268"/>
      <c r="AU57" s="269"/>
      <c r="AV57" s="267">
        <v>14</v>
      </c>
      <c r="AW57" s="268"/>
      <c r="AX57" s="269"/>
      <c r="AY57" s="267">
        <v>15</v>
      </c>
      <c r="AZ57" s="268"/>
      <c r="BA57" s="269"/>
      <c r="BB57" s="267">
        <v>16</v>
      </c>
      <c r="BC57" s="268"/>
      <c r="BD57" s="269"/>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row>
    <row r="58" spans="2:140" s="5" customFormat="1" ht="24.95" customHeight="1" thickTop="1" thickBot="1">
      <c r="B58" s="8"/>
      <c r="C58" s="8"/>
      <c r="D58" s="1"/>
      <c r="E58" s="1"/>
      <c r="F58" s="1"/>
      <c r="G58" s="13"/>
      <c r="H58" s="13"/>
      <c r="I58" s="270" t="s">
        <v>156</v>
      </c>
      <c r="J58" s="271"/>
      <c r="K58" s="272"/>
      <c r="L58" s="270" t="s">
        <v>157</v>
      </c>
      <c r="M58" s="271"/>
      <c r="N58" s="272"/>
      <c r="O58" s="270" t="s">
        <v>158</v>
      </c>
      <c r="P58" s="271"/>
      <c r="Q58" s="272"/>
      <c r="R58" s="270" t="s">
        <v>168</v>
      </c>
      <c r="S58" s="271"/>
      <c r="T58" s="272"/>
      <c r="U58" s="270" t="s">
        <v>159</v>
      </c>
      <c r="V58" s="271"/>
      <c r="W58" s="272"/>
      <c r="X58" s="270" t="s">
        <v>160</v>
      </c>
      <c r="Y58" s="271"/>
      <c r="Z58" s="272"/>
      <c r="AA58" s="270" t="s">
        <v>169</v>
      </c>
      <c r="AB58" s="271"/>
      <c r="AC58" s="272"/>
      <c r="AD58" s="270" t="s">
        <v>170</v>
      </c>
      <c r="AE58" s="271"/>
      <c r="AF58" s="272"/>
      <c r="AG58" s="270" t="s">
        <v>161</v>
      </c>
      <c r="AH58" s="271"/>
      <c r="AI58" s="272"/>
      <c r="AJ58" s="270" t="s">
        <v>162</v>
      </c>
      <c r="AK58" s="271"/>
      <c r="AL58" s="272"/>
      <c r="AM58" s="270" t="s">
        <v>163</v>
      </c>
      <c r="AN58" s="271"/>
      <c r="AO58" s="272"/>
      <c r="AP58" s="270" t="s">
        <v>164</v>
      </c>
      <c r="AQ58" s="271"/>
      <c r="AR58" s="272"/>
      <c r="AS58" s="270" t="s">
        <v>165</v>
      </c>
      <c r="AT58" s="271"/>
      <c r="AU58" s="272"/>
      <c r="AV58" s="270" t="s">
        <v>166</v>
      </c>
      <c r="AW58" s="271"/>
      <c r="AX58" s="272"/>
      <c r="AY58" s="270" t="s">
        <v>172</v>
      </c>
      <c r="AZ58" s="271"/>
      <c r="BA58" s="272"/>
      <c r="BB58" s="270" t="s">
        <v>167</v>
      </c>
      <c r="BC58" s="271"/>
      <c r="BD58" s="272"/>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row>
    <row r="59" spans="2:140" ht="18.75" customHeight="1" thickTop="1">
      <c r="H59" s="276" t="s">
        <v>28</v>
      </c>
      <c r="I59" s="255"/>
      <c r="J59" s="256"/>
      <c r="K59" s="257"/>
      <c r="L59" s="255"/>
      <c r="M59" s="256"/>
      <c r="N59" s="257"/>
      <c r="O59" s="255"/>
      <c r="P59" s="256"/>
      <c r="Q59" s="257"/>
      <c r="R59" s="255"/>
      <c r="S59" s="256"/>
      <c r="T59" s="257"/>
      <c r="U59" s="255"/>
      <c r="V59" s="256"/>
      <c r="W59" s="257"/>
      <c r="X59" s="255"/>
      <c r="Y59" s="256"/>
      <c r="Z59" s="257"/>
      <c r="AA59" s="255"/>
      <c r="AB59" s="256"/>
      <c r="AC59" s="257"/>
      <c r="AD59" s="255"/>
      <c r="AE59" s="256"/>
      <c r="AF59" s="257"/>
      <c r="AG59" s="255"/>
      <c r="AH59" s="256"/>
      <c r="AI59" s="257"/>
      <c r="AJ59" s="255"/>
      <c r="AK59" s="256"/>
      <c r="AL59" s="257"/>
      <c r="AM59" s="255"/>
      <c r="AN59" s="256"/>
      <c r="AO59" s="257"/>
      <c r="AP59" s="255"/>
      <c r="AQ59" s="256"/>
      <c r="AR59" s="257"/>
      <c r="AS59" s="255"/>
      <c r="AT59" s="256"/>
      <c r="AU59" s="257"/>
      <c r="AV59" s="255"/>
      <c r="AW59" s="256"/>
      <c r="AX59" s="257"/>
      <c r="AY59" s="255"/>
      <c r="AZ59" s="256"/>
      <c r="BA59" s="257"/>
      <c r="BB59" s="255"/>
      <c r="BC59" s="256"/>
      <c r="BD59" s="257"/>
    </row>
    <row r="60" spans="2:140" ht="18.75" customHeight="1">
      <c r="H60" s="277"/>
      <c r="I60" s="258"/>
      <c r="J60" s="259"/>
      <c r="K60" s="260"/>
      <c r="L60" s="258"/>
      <c r="M60" s="259"/>
      <c r="N60" s="260"/>
      <c r="O60" s="258"/>
      <c r="P60" s="259"/>
      <c r="Q60" s="260"/>
      <c r="R60" s="258"/>
      <c r="S60" s="259"/>
      <c r="T60" s="260"/>
      <c r="U60" s="258"/>
      <c r="V60" s="259"/>
      <c r="W60" s="260"/>
      <c r="X60" s="258"/>
      <c r="Y60" s="259"/>
      <c r="Z60" s="260"/>
      <c r="AA60" s="258"/>
      <c r="AB60" s="259"/>
      <c r="AC60" s="260"/>
      <c r="AD60" s="258"/>
      <c r="AE60" s="259"/>
      <c r="AF60" s="260"/>
      <c r="AG60" s="258"/>
      <c r="AH60" s="259"/>
      <c r="AI60" s="260"/>
      <c r="AJ60" s="258"/>
      <c r="AK60" s="259"/>
      <c r="AL60" s="260"/>
      <c r="AM60" s="258"/>
      <c r="AN60" s="259"/>
      <c r="AO60" s="260"/>
      <c r="AP60" s="258"/>
      <c r="AQ60" s="259"/>
      <c r="AR60" s="260"/>
      <c r="AS60" s="258"/>
      <c r="AT60" s="259"/>
      <c r="AU60" s="260"/>
      <c r="AV60" s="258"/>
      <c r="AW60" s="259"/>
      <c r="AX60" s="260"/>
      <c r="AY60" s="258"/>
      <c r="AZ60" s="259"/>
      <c r="BA60" s="260"/>
      <c r="BB60" s="258"/>
      <c r="BC60" s="259"/>
      <c r="BD60" s="260"/>
    </row>
    <row r="61" spans="2:140" ht="18.75" customHeight="1">
      <c r="H61" s="277"/>
      <c r="I61" s="258"/>
      <c r="J61" s="259"/>
      <c r="K61" s="260"/>
      <c r="L61" s="258"/>
      <c r="M61" s="259"/>
      <c r="N61" s="260"/>
      <c r="O61" s="258"/>
      <c r="P61" s="259"/>
      <c r="Q61" s="260"/>
      <c r="R61" s="258"/>
      <c r="S61" s="259"/>
      <c r="T61" s="260"/>
      <c r="U61" s="258"/>
      <c r="V61" s="259"/>
      <c r="W61" s="260"/>
      <c r="X61" s="258"/>
      <c r="Y61" s="259"/>
      <c r="Z61" s="260"/>
      <c r="AA61" s="258"/>
      <c r="AB61" s="259"/>
      <c r="AC61" s="260"/>
      <c r="AD61" s="258"/>
      <c r="AE61" s="259"/>
      <c r="AF61" s="260"/>
      <c r="AG61" s="258"/>
      <c r="AH61" s="259"/>
      <c r="AI61" s="260"/>
      <c r="AJ61" s="258"/>
      <c r="AK61" s="259"/>
      <c r="AL61" s="260"/>
      <c r="AM61" s="258"/>
      <c r="AN61" s="259"/>
      <c r="AO61" s="260"/>
      <c r="AP61" s="258"/>
      <c r="AQ61" s="259"/>
      <c r="AR61" s="260"/>
      <c r="AS61" s="258"/>
      <c r="AT61" s="259"/>
      <c r="AU61" s="260"/>
      <c r="AV61" s="258"/>
      <c r="AW61" s="259"/>
      <c r="AX61" s="260"/>
      <c r="AY61" s="258"/>
      <c r="AZ61" s="259"/>
      <c r="BA61" s="260"/>
      <c r="BB61" s="258"/>
      <c r="BC61" s="259"/>
      <c r="BD61" s="260"/>
    </row>
    <row r="62" spans="2:140" ht="18.75" customHeight="1" thickBot="1">
      <c r="H62" s="278"/>
      <c r="I62" s="261"/>
      <c r="J62" s="262"/>
      <c r="K62" s="263"/>
      <c r="L62" s="261"/>
      <c r="M62" s="262"/>
      <c r="N62" s="263"/>
      <c r="O62" s="261"/>
      <c r="P62" s="262"/>
      <c r="Q62" s="263"/>
      <c r="R62" s="261"/>
      <c r="S62" s="262"/>
      <c r="T62" s="263"/>
      <c r="U62" s="261"/>
      <c r="V62" s="262"/>
      <c r="W62" s="263"/>
      <c r="X62" s="261"/>
      <c r="Y62" s="262"/>
      <c r="Z62" s="263"/>
      <c r="AA62" s="261"/>
      <c r="AB62" s="262"/>
      <c r="AC62" s="263"/>
      <c r="AD62" s="261"/>
      <c r="AE62" s="262"/>
      <c r="AF62" s="263"/>
      <c r="AG62" s="261"/>
      <c r="AH62" s="262"/>
      <c r="AI62" s="263"/>
      <c r="AJ62" s="261"/>
      <c r="AK62" s="262"/>
      <c r="AL62" s="263"/>
      <c r="AM62" s="261"/>
      <c r="AN62" s="262"/>
      <c r="AO62" s="263"/>
      <c r="AP62" s="261"/>
      <c r="AQ62" s="262"/>
      <c r="AR62" s="263"/>
      <c r="AS62" s="261"/>
      <c r="AT62" s="262"/>
      <c r="AU62" s="263"/>
      <c r="AV62" s="261"/>
      <c r="AW62" s="262"/>
      <c r="AX62" s="263"/>
      <c r="AY62" s="261"/>
      <c r="AZ62" s="262"/>
      <c r="BA62" s="263"/>
      <c r="BB62" s="261"/>
      <c r="BC62" s="262"/>
      <c r="BD62" s="263"/>
    </row>
    <row r="63" spans="2:140" ht="18.75" customHeight="1" thickTop="1">
      <c r="B63" s="2"/>
      <c r="C63" s="2"/>
      <c r="G63" s="2"/>
      <c r="H63" s="276" t="s">
        <v>48</v>
      </c>
      <c r="I63" s="255"/>
      <c r="J63" s="256"/>
      <c r="K63" s="257"/>
      <c r="L63" s="255"/>
      <c r="M63" s="256"/>
      <c r="N63" s="257"/>
      <c r="O63" s="255"/>
      <c r="P63" s="256"/>
      <c r="Q63" s="257"/>
      <c r="R63" s="255"/>
      <c r="S63" s="256"/>
      <c r="T63" s="257"/>
      <c r="U63" s="255" t="s">
        <v>174</v>
      </c>
      <c r="V63" s="256"/>
      <c r="W63" s="257"/>
      <c r="X63" s="255"/>
      <c r="Y63" s="256"/>
      <c r="Z63" s="257"/>
      <c r="AA63" s="255"/>
      <c r="AB63" s="256"/>
      <c r="AC63" s="257"/>
      <c r="AD63" s="255" t="s">
        <v>174</v>
      </c>
      <c r="AE63" s="256"/>
      <c r="AF63" s="257"/>
      <c r="AG63" s="255"/>
      <c r="AH63" s="256"/>
      <c r="AI63" s="257"/>
      <c r="AJ63" s="255"/>
      <c r="AK63" s="256"/>
      <c r="AL63" s="257"/>
      <c r="AM63" s="255"/>
      <c r="AN63" s="256"/>
      <c r="AO63" s="257"/>
      <c r="AP63" s="255"/>
      <c r="AQ63" s="256"/>
      <c r="AR63" s="257"/>
      <c r="AS63" s="255"/>
      <c r="AT63" s="256"/>
      <c r="AU63" s="257"/>
      <c r="AV63" s="255"/>
      <c r="AW63" s="256"/>
      <c r="AX63" s="257"/>
      <c r="AY63" s="255"/>
      <c r="AZ63" s="256"/>
      <c r="BA63" s="257"/>
      <c r="BB63" s="255"/>
      <c r="BC63" s="256"/>
      <c r="BD63" s="257"/>
    </row>
    <row r="64" spans="2:140" ht="18.75" customHeight="1">
      <c r="H64" s="277"/>
      <c r="I64" s="258"/>
      <c r="J64" s="259"/>
      <c r="K64" s="260"/>
      <c r="L64" s="258"/>
      <c r="M64" s="259"/>
      <c r="N64" s="260"/>
      <c r="O64" s="258"/>
      <c r="P64" s="259"/>
      <c r="Q64" s="260"/>
      <c r="R64" s="258"/>
      <c r="S64" s="259"/>
      <c r="T64" s="260"/>
      <c r="U64" s="258"/>
      <c r="V64" s="259"/>
      <c r="W64" s="260"/>
      <c r="X64" s="258"/>
      <c r="Y64" s="259"/>
      <c r="Z64" s="260"/>
      <c r="AA64" s="258"/>
      <c r="AB64" s="259"/>
      <c r="AC64" s="260"/>
      <c r="AD64" s="258"/>
      <c r="AE64" s="259"/>
      <c r="AF64" s="260"/>
      <c r="AG64" s="258"/>
      <c r="AH64" s="259"/>
      <c r="AI64" s="260"/>
      <c r="AJ64" s="258"/>
      <c r="AK64" s="259"/>
      <c r="AL64" s="260"/>
      <c r="AM64" s="258"/>
      <c r="AN64" s="259"/>
      <c r="AO64" s="260"/>
      <c r="AP64" s="258"/>
      <c r="AQ64" s="259"/>
      <c r="AR64" s="260"/>
      <c r="AS64" s="258"/>
      <c r="AT64" s="259"/>
      <c r="AU64" s="260"/>
      <c r="AV64" s="258"/>
      <c r="AW64" s="259"/>
      <c r="AX64" s="260"/>
      <c r="AY64" s="258"/>
      <c r="AZ64" s="259"/>
      <c r="BA64" s="260"/>
      <c r="BB64" s="258"/>
      <c r="BC64" s="259"/>
      <c r="BD64" s="260"/>
    </row>
    <row r="65" spans="1:140" ht="18.75" customHeight="1">
      <c r="H65" s="277"/>
      <c r="I65" s="258"/>
      <c r="J65" s="259"/>
      <c r="K65" s="260"/>
      <c r="L65" s="258"/>
      <c r="M65" s="259"/>
      <c r="N65" s="260"/>
      <c r="O65" s="258"/>
      <c r="P65" s="259"/>
      <c r="Q65" s="260"/>
      <c r="R65" s="258"/>
      <c r="S65" s="259"/>
      <c r="T65" s="260"/>
      <c r="U65" s="258"/>
      <c r="V65" s="259"/>
      <c r="W65" s="260"/>
      <c r="X65" s="258"/>
      <c r="Y65" s="259"/>
      <c r="Z65" s="260"/>
      <c r="AA65" s="258"/>
      <c r="AB65" s="259"/>
      <c r="AC65" s="260"/>
      <c r="AD65" s="258"/>
      <c r="AE65" s="259"/>
      <c r="AF65" s="260"/>
      <c r="AG65" s="258"/>
      <c r="AH65" s="259"/>
      <c r="AI65" s="260"/>
      <c r="AJ65" s="258"/>
      <c r="AK65" s="259"/>
      <c r="AL65" s="260"/>
      <c r="AM65" s="258"/>
      <c r="AN65" s="259"/>
      <c r="AO65" s="260"/>
      <c r="AP65" s="258"/>
      <c r="AQ65" s="259"/>
      <c r="AR65" s="260"/>
      <c r="AS65" s="258"/>
      <c r="AT65" s="259"/>
      <c r="AU65" s="260"/>
      <c r="AV65" s="258"/>
      <c r="AW65" s="259"/>
      <c r="AX65" s="260"/>
      <c r="AY65" s="258"/>
      <c r="AZ65" s="259"/>
      <c r="BA65" s="260"/>
      <c r="BB65" s="258"/>
      <c r="BC65" s="259"/>
      <c r="BD65" s="260"/>
    </row>
    <row r="66" spans="1:140" ht="18.75" customHeight="1" thickBot="1">
      <c r="B66" s="2"/>
      <c r="C66" s="2"/>
      <c r="G66" s="2"/>
      <c r="H66" s="278"/>
      <c r="I66" s="261"/>
      <c r="J66" s="262"/>
      <c r="K66" s="263"/>
      <c r="L66" s="261"/>
      <c r="M66" s="262"/>
      <c r="N66" s="263"/>
      <c r="O66" s="261"/>
      <c r="P66" s="262"/>
      <c r="Q66" s="263"/>
      <c r="R66" s="261"/>
      <c r="S66" s="262"/>
      <c r="T66" s="263"/>
      <c r="U66" s="261"/>
      <c r="V66" s="262"/>
      <c r="W66" s="263"/>
      <c r="X66" s="261"/>
      <c r="Y66" s="262"/>
      <c r="Z66" s="263"/>
      <c r="AA66" s="261"/>
      <c r="AB66" s="262"/>
      <c r="AC66" s="263"/>
      <c r="AD66" s="261"/>
      <c r="AE66" s="262"/>
      <c r="AF66" s="263"/>
      <c r="AG66" s="261"/>
      <c r="AH66" s="262"/>
      <c r="AI66" s="263"/>
      <c r="AJ66" s="261"/>
      <c r="AK66" s="262"/>
      <c r="AL66" s="263"/>
      <c r="AM66" s="261"/>
      <c r="AN66" s="262"/>
      <c r="AO66" s="263"/>
      <c r="AP66" s="261"/>
      <c r="AQ66" s="262"/>
      <c r="AR66" s="263"/>
      <c r="AS66" s="261"/>
      <c r="AT66" s="262"/>
      <c r="AU66" s="263"/>
      <c r="AV66" s="261"/>
      <c r="AW66" s="262"/>
      <c r="AX66" s="263"/>
      <c r="AY66" s="261"/>
      <c r="AZ66" s="262"/>
      <c r="BA66" s="263"/>
      <c r="BB66" s="261"/>
      <c r="BC66" s="262"/>
      <c r="BD66" s="263"/>
    </row>
    <row r="67" spans="1:140" s="58" customFormat="1" ht="13.5" hidden="1" thickTop="1">
      <c r="A67" s="3"/>
      <c r="B67" s="3"/>
      <c r="C67" s="3"/>
      <c r="D67" s="3"/>
      <c r="E67" s="3"/>
      <c r="F67" s="3"/>
      <c r="G67" s="3"/>
      <c r="H67" s="117" t="s">
        <v>83</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row>
    <row r="68" spans="1:140" ht="13.5" hidden="1" thickTop="1"/>
    <row r="69" spans="1:140" ht="13.5" hidden="1" thickTop="1"/>
    <row r="70" spans="1:140" ht="13.5" hidden="1" thickTop="1"/>
    <row r="71" spans="1:140" ht="13.5" hidden="1" thickTop="1"/>
    <row r="72" spans="1:140" ht="13.5" hidden="1" thickTop="1"/>
    <row r="73" spans="1:140" ht="13.5" hidden="1" thickTop="1"/>
    <row r="74" spans="1:140" ht="13.5" hidden="1" thickTop="1"/>
    <row r="75" spans="1:140" ht="13.5" hidden="1" thickTop="1"/>
    <row r="76" spans="1:140" ht="13.5" hidden="1" thickTop="1"/>
    <row r="77" spans="1:140" ht="13.5" hidden="1" thickTop="1"/>
    <row r="78" spans="1:140" ht="13.5" hidden="1" thickTop="1"/>
    <row r="79" spans="1:140" ht="13.5" hidden="1" thickTop="1"/>
    <row r="80" spans="1:140" ht="13.5" hidden="1" thickTop="1"/>
    <row r="81" ht="13.5" hidden="1" thickTop="1"/>
    <row r="82" ht="13.5" hidden="1" thickTop="1"/>
    <row r="83" ht="13.5" hidden="1" thickTop="1"/>
    <row r="84" ht="13.5" hidden="1" thickTop="1"/>
    <row r="85" ht="13.5" hidden="1" thickTop="1"/>
    <row r="86" ht="13.5" hidden="1" thickTop="1"/>
    <row r="87" ht="13.5" hidden="1" thickTop="1"/>
    <row r="88" ht="13.5" hidden="1" thickTop="1"/>
    <row r="89" ht="13.5" hidden="1" thickTop="1"/>
    <row r="90" ht="13.5" hidden="1" thickTop="1"/>
    <row r="91" ht="13.5" hidden="1" thickTop="1"/>
    <row r="92" ht="13.5" hidden="1" thickTop="1"/>
    <row r="93" ht="13.5" hidden="1" thickTop="1"/>
    <row r="94" ht="13.5" hidden="1" thickTop="1"/>
    <row r="95" ht="13.5" hidden="1" thickTop="1"/>
    <row r="96" ht="13.5" hidden="1" thickTop="1"/>
    <row r="97" ht="13.5" hidden="1" thickTop="1"/>
    <row r="98" ht="13.5" hidden="1" thickTop="1"/>
    <row r="99" ht="13.5" hidden="1" thickTop="1"/>
    <row r="100" ht="13.5" hidden="1" thickTop="1"/>
    <row r="101" ht="13.5" hidden="1" thickTop="1"/>
    <row r="102" ht="13.5" hidden="1" thickTop="1"/>
    <row r="103" ht="13.5" hidden="1" thickTop="1"/>
    <row r="104" ht="13.5" hidden="1" thickTop="1"/>
    <row r="105" ht="13.5" hidden="1" thickTop="1"/>
    <row r="106" ht="13.5" hidden="1" thickTop="1"/>
    <row r="107" ht="13.5" hidden="1" thickTop="1"/>
    <row r="108" ht="13.5" hidden="1" thickTop="1"/>
    <row r="109" ht="13.5" hidden="1" thickTop="1"/>
    <row r="110" ht="13.5" hidden="1" thickTop="1"/>
    <row r="111" ht="13.5" hidden="1" thickTop="1"/>
    <row r="112" ht="13.5" hidden="1" thickTop="1"/>
    <row r="113" spans="10:55" ht="13.5" hidden="1" thickTop="1"/>
    <row r="114" spans="10:55" ht="13.5" hidden="1" thickTop="1"/>
    <row r="115" spans="10:55" ht="13.5" hidden="1" thickTop="1"/>
    <row r="116" spans="10:55" ht="13.5" hidden="1" thickTop="1"/>
    <row r="117" spans="10:55" ht="13.5" hidden="1" thickTop="1"/>
    <row r="118" spans="10:55" ht="13.5" hidden="1" thickTop="1"/>
    <row r="119" spans="10:55" ht="13.5" thickTop="1"/>
    <row r="120" spans="10:55">
      <c r="J120" s="228"/>
      <c r="M120" s="228"/>
      <c r="P120" s="228"/>
      <c r="V120" s="228"/>
      <c r="Y120" s="228"/>
      <c r="AB120" s="228"/>
      <c r="AE120" s="228"/>
      <c r="AN120" s="228"/>
      <c r="BC120" s="228"/>
    </row>
    <row r="121" spans="10:55"/>
    <row r="122" spans="10:55"/>
    <row r="123" spans="10:55"/>
    <row r="124" spans="10:55"/>
    <row r="125" spans="10:55"/>
    <row r="126" spans="10:55"/>
    <row r="127" spans="10:55"/>
    <row r="128" spans="10:55"/>
    <row r="129"/>
    <row r="130"/>
    <row r="131"/>
    <row r="132"/>
    <row r="133"/>
    <row r="134"/>
    <row r="135"/>
    <row r="136"/>
    <row r="137"/>
    <row r="138"/>
    <row r="139"/>
  </sheetData>
  <sheetProtection formatRows="0" insertRows="0" selectLockedCells="1"/>
  <protectedRanges>
    <protectedRange password="F692" sqref="B15:C15 E15:H15 C54:H55 B23:C23 E23:H23 E33:H33 B33:C33 J54 B16:H22 DZ54 B34:H37 BF54 BI54 BL54 BO54 BR54 BU54 BX54 CA54 CD54 CG54 CJ54 CM54 CP54 CS54 CV54 CY54 DB54 DE54 DH54 DK54 DN54 DQ54 DT54 DW54 B39 D39:H39 D41:H42 B41:B42 B44:H48 B24:H32 M54 P54 S54 V54 Y54 AB54 AE54 AH54 AK54 AN54 AQ54 AT54 AW54 AZ54 BC54" name="Rango1_1_1_2"/>
    <protectedRange password="F692" sqref="J48 J55 BF39 BF48 BF55 BI39 BI48 BI55 BL39 BL48 BL55 BO39 BO48 BO55 BR39 BR48 BR55 BU39 BU48 BU55 BX39 BX48 BX55 CA39 CA48 CA55 CD39 CD48 CD55 CG39 CG48 CG55 CJ39 CJ48 CJ55 CM39 CM48 CM55 CP39 CP48 CP55 CS39 CS48 CS55 CV39 CV48 CV55 CY39 CY48 CY55 DB39 DB48 DB55 DE39 DE48 DE55 DH39 DH48 DH55 DK39 DK48 DK55 DN39 DN48 DN55 DQ39 DQ48 DQ55 DT39 DT48 DT55 DW39 DW48 DW55 DZ39 DZ48 DZ55 J39 J41:J42 M48 P48 S48 V48 Y48 AB48 AE48 AH48 AK48 AN48 AQ48 AT48 AW48 AZ48 BC48 M55 P55 S55 V55 Y55 AB55 AE55 AH55 AK55 AN55 AQ55 AT55 AW55 AZ55 BC55 M39 P39 S39 V39 Y39 AB39 AE39 AH39 AK39 AN39 AQ39 AT39 AW39 AZ39 BC39 M41:M42 P41:P42 S41:S42 V41:V42 Y41:Y42 AB41:AB42 AE41:AE42 AH41:AH42 AK41:AK42 AN41:AN42 AQ41:AQ42 AT41:AT42 AW41:AW42 AZ41:AZ42 BC41:BC42" name="Rango1_1_1_3"/>
    <protectedRange password="F692" sqref="B49:H49" name="Rango1_1_1_2_2"/>
    <protectedRange password="F692" sqref="J49 BF49 BI49 BL49 BO49 BR49 BU49 BX49 CA49 CD49 CG49 CJ49 CM49 CP49 CS49 CV49 CY49 DB49 DE49 DH49 DK49 DN49 DQ49 DT49 DW49 DZ49 M49 P49 S49 V49 Y49 AB49 AE49 AH49 AK49 AN49 AQ49 AT49 AW49 AZ49 BC49" name="Rango1_1_1_3_2"/>
    <protectedRange password="F692" sqref="B40:H40 B38:H38 J40 J38 BF40:BF43 BF38 BI40:BI43 BI38 BL40:BL43 BL38 BO40:BO43 BO38 BR40:BR43 BR38 BU40:BU43 BU38 BX40:BX43 BX38 CA40:CA43 CA38 CD40:CD43 CD38 CG40:CG43 CG38 CJ40:CJ43 CJ38 CM40:CM43 CM38 CP40:CP43 CP38 CS40:CS43 CS38 CV40:CV43 CV38 CY40:CY43 CY38 DB40:DB43 DB38 DE40:DE43 DE38 DH40:DH43 DH38 DK40:DK43 DK38 DN40:DN43 DN38 DQ40:DQ43 DQ38 DT40:DT43 DT38 DW40:DW43 DW38 DZ40:DZ43 DZ38 B43:H43 J43 M40 P40 S40 V40 Y40 AB40 AE40 AH40 AK40 AN40 AQ40 AT40 AW40 AZ40 BC40 M38 P38 S38 V38 Y38 AB38 AE38 AH38 AK38 AN38 AQ38 AT38 AW38 AZ38 BC38 M43 P43 S43 V43 Y43 AB43 AE43 AH43 AK43 AN43 AQ43 AT43 AW43 AZ43 BC43" name="Rango1_1_1_2_6"/>
    <protectedRange password="F692" sqref="B52 D52:H52" name="Rango1_1_1_2_3_1_1"/>
    <protectedRange password="F692" sqref="J50:J53 BF50:BF53 BI50:BI53 BL50:BL53 BO50:BO53 BR50:BR53 BU50:BU53 BX50:BX53 CA50:CA53 CD50:CD53 CG50:CG53 CJ50:CJ53 CM50:CM53 CP50:CP53 CS50:CS53 CV50:CV53 CY50:CY53 DB50:DB53 DE50:DE53 DH50:DH53 DK50:DK53 DN50:DN53 DQ50:DQ53 DT50:DT53 DW50:DW53 DZ50:DZ53 M50:M53 P50:P53 S50:S53 V50:V53 Y50:Y53 AB50:AB53 AE50:AE53 AH50:AH53 AK50:AK53 AN50:AN53 AQ50:AQ53 AT50:AT53 AW50:AW53 AZ50:AZ53 BC50:BC53" name="Rango1_1_1_3_6_1"/>
    <protectedRange password="F692" sqref="H50:H51 H53" name="Rango1_1_1_2_2_1_1"/>
    <protectedRange password="F692" sqref="E50:G51 E53:G53" name="Rango1_1_1_1_1_1_1_1"/>
  </protectedRanges>
  <mergeCells count="150">
    <mergeCell ref="B52:G52"/>
    <mergeCell ref="B1:H1"/>
    <mergeCell ref="B2:H2"/>
    <mergeCell ref="B3:H3"/>
    <mergeCell ref="B4:H4"/>
    <mergeCell ref="B5:H5"/>
    <mergeCell ref="B10:D10"/>
    <mergeCell ref="B6:H6"/>
    <mergeCell ref="B7:H7"/>
    <mergeCell ref="B9:H9"/>
    <mergeCell ref="B53:G53"/>
    <mergeCell ref="L13:N13"/>
    <mergeCell ref="L57:N57"/>
    <mergeCell ref="L58:N58"/>
    <mergeCell ref="L59:N62"/>
    <mergeCell ref="I63:K66"/>
    <mergeCell ref="H63:H66"/>
    <mergeCell ref="I10:K10"/>
    <mergeCell ref="H59:H62"/>
    <mergeCell ref="B11:H11"/>
    <mergeCell ref="B12:H12"/>
    <mergeCell ref="I59:K62"/>
    <mergeCell ref="I58:K58"/>
    <mergeCell ref="I11:K11"/>
    <mergeCell ref="I12:K12"/>
    <mergeCell ref="B55:H55"/>
    <mergeCell ref="B13:H13"/>
    <mergeCell ref="I13:K13"/>
    <mergeCell ref="I57:K57"/>
    <mergeCell ref="B39:G39"/>
    <mergeCell ref="B41:G41"/>
    <mergeCell ref="B42:G42"/>
    <mergeCell ref="B50:G50"/>
    <mergeCell ref="B51:G51"/>
    <mergeCell ref="R13:T13"/>
    <mergeCell ref="R57:T57"/>
    <mergeCell ref="R58:T58"/>
    <mergeCell ref="R59:T62"/>
    <mergeCell ref="R63:T66"/>
    <mergeCell ref="L63:N66"/>
    <mergeCell ref="O13:Q13"/>
    <mergeCell ref="O57:Q57"/>
    <mergeCell ref="O58:Q58"/>
    <mergeCell ref="O59:Q62"/>
    <mergeCell ref="O63:Q66"/>
    <mergeCell ref="X13:Z13"/>
    <mergeCell ref="X57:Z57"/>
    <mergeCell ref="X58:Z58"/>
    <mergeCell ref="X59:Z62"/>
    <mergeCell ref="X63:Z66"/>
    <mergeCell ref="U13:W13"/>
    <mergeCell ref="U57:W57"/>
    <mergeCell ref="U58:W58"/>
    <mergeCell ref="U59:W62"/>
    <mergeCell ref="U63:W66"/>
    <mergeCell ref="AD13:AF13"/>
    <mergeCell ref="AD57:AF57"/>
    <mergeCell ref="AD58:AF58"/>
    <mergeCell ref="AD59:AF62"/>
    <mergeCell ref="AD63:AF66"/>
    <mergeCell ref="AA13:AC13"/>
    <mergeCell ref="AA57:AC57"/>
    <mergeCell ref="AA58:AC58"/>
    <mergeCell ref="AA59:AC62"/>
    <mergeCell ref="AA63:AC66"/>
    <mergeCell ref="AJ13:AL13"/>
    <mergeCell ref="AJ57:AL57"/>
    <mergeCell ref="AJ58:AL58"/>
    <mergeCell ref="AJ59:AL62"/>
    <mergeCell ref="AJ63:AL66"/>
    <mergeCell ref="AG13:AI13"/>
    <mergeCell ref="AG57:AI57"/>
    <mergeCell ref="AG58:AI58"/>
    <mergeCell ref="AG59:AI62"/>
    <mergeCell ref="AG63:AI66"/>
    <mergeCell ref="AS63:AU66"/>
    <mergeCell ref="AP13:AR13"/>
    <mergeCell ref="AP57:AR57"/>
    <mergeCell ref="AP58:AR58"/>
    <mergeCell ref="AP59:AR62"/>
    <mergeCell ref="AP63:AR66"/>
    <mergeCell ref="AM13:AO13"/>
    <mergeCell ref="AM57:AO57"/>
    <mergeCell ref="AM58:AO58"/>
    <mergeCell ref="AM59:AO62"/>
    <mergeCell ref="AM63:AO66"/>
    <mergeCell ref="AS13:AU13"/>
    <mergeCell ref="AS57:AU57"/>
    <mergeCell ref="AS58:AU58"/>
    <mergeCell ref="BB63:BD66"/>
    <mergeCell ref="AY13:BA13"/>
    <mergeCell ref="AY57:BA57"/>
    <mergeCell ref="AY58:BA58"/>
    <mergeCell ref="AY59:BA62"/>
    <mergeCell ref="AY63:BA66"/>
    <mergeCell ref="AV13:AX13"/>
    <mergeCell ref="AV57:AX57"/>
    <mergeCell ref="AV58:AX58"/>
    <mergeCell ref="AV59:AX62"/>
    <mergeCell ref="AV63:AX66"/>
    <mergeCell ref="BB13:BD13"/>
    <mergeCell ref="BB57:BD57"/>
    <mergeCell ref="BB58:BD58"/>
    <mergeCell ref="BB59:BD62"/>
    <mergeCell ref="AS10:AU10"/>
    <mergeCell ref="AV10:AX10"/>
    <mergeCell ref="AY10:BA10"/>
    <mergeCell ref="BB10:BD10"/>
    <mergeCell ref="AS59:AU62"/>
    <mergeCell ref="AP10:AR10"/>
    <mergeCell ref="AA10:AC10"/>
    <mergeCell ref="AD10:AF10"/>
    <mergeCell ref="AG10:AI10"/>
    <mergeCell ref="AJ10:AL10"/>
    <mergeCell ref="AM10:AO10"/>
    <mergeCell ref="AA11:AC11"/>
    <mergeCell ref="AD11:AF11"/>
    <mergeCell ref="AG11:AI11"/>
    <mergeCell ref="AJ11:AL11"/>
    <mergeCell ref="BB12:BD12"/>
    <mergeCell ref="AM12:AO12"/>
    <mergeCell ref="AP12:AR12"/>
    <mergeCell ref="AS12:AU12"/>
    <mergeCell ref="AV12:AX12"/>
    <mergeCell ref="AY12:BA12"/>
    <mergeCell ref="AV11:AX11"/>
    <mergeCell ref="AY11:BA11"/>
    <mergeCell ref="BB11:BD11"/>
    <mergeCell ref="L10:N10"/>
    <mergeCell ref="O10:Q10"/>
    <mergeCell ref="R10:T10"/>
    <mergeCell ref="U10:W10"/>
    <mergeCell ref="X10:Z10"/>
    <mergeCell ref="L11:N11"/>
    <mergeCell ref="O11:Q11"/>
    <mergeCell ref="R11:T11"/>
    <mergeCell ref="U11:W11"/>
    <mergeCell ref="X11:Z11"/>
    <mergeCell ref="AM11:AO11"/>
    <mergeCell ref="AP11:AR11"/>
    <mergeCell ref="AS11:AU11"/>
    <mergeCell ref="L12:N12"/>
    <mergeCell ref="O12:Q12"/>
    <mergeCell ref="R12:T12"/>
    <mergeCell ref="U12:W12"/>
    <mergeCell ref="X12:Z12"/>
    <mergeCell ref="AA12:AC12"/>
    <mergeCell ref="AD12:AF12"/>
    <mergeCell ref="AG12:AI12"/>
    <mergeCell ref="AJ12:AL12"/>
  </mergeCells>
  <phoneticPr fontId="4" type="noConversion"/>
  <conditionalFormatting sqref="H56">
    <cfRule type="cellIs" dxfId="178" priority="127851" operator="notEqual">
      <formula>""</formula>
    </cfRule>
  </conditionalFormatting>
  <conditionalFormatting sqref="K14:K15 K58:K66 K54:K56 K38:K52 N14:N15 Q14:Q15 T14:T15 W14:W15 Z14:Z15 AC14:AC15 AF14:AF15 AI14:AI15 AL14:AL15 AO14:AO15 AR14:AR15 AU14:AU15 AX14:AX15 BA14:BA15 BD14:BD15 N54:N56 Q54:Q56 T54:T56 W54:W56 Z54:Z56 AC54:AC56 AF54:AF56 AI54:AI56 AL54:AL56 AO54:AO56 AR54:AR56 AU54:AU56 AX54:AX56 BA54:BA56 BD54:BD56 N38:N52 Q38:Q52 T38:T52 W38:W52 Z38:Z52 AC38:AC52 AF38:AF52 AI38:AI52 AL38:AL52 AO38:AO52 AR38:AR52 AU38:AU52 AX38:AX52 BA38:BA52 BD38:BD52">
    <cfRule type="cellIs" dxfId="177" priority="127733" operator="equal">
      <formula>"VÁLIDA"</formula>
    </cfRule>
  </conditionalFormatting>
  <conditionalFormatting sqref="B33:H33">
    <cfRule type="expression" dxfId="176" priority="106349">
      <formula>YS="T"</formula>
    </cfRule>
  </conditionalFormatting>
  <conditionalFormatting sqref="J55:K55 I38:I43 I58:BD66 I56 M55:N55 P55:Q55 S55:T55 V55:W55 Y55:Z55 AB55:AC55 AE55:AF55 AH55:AI55 AK55:AL55 AN55:AO55 AQ55:AR55 AT55:AU55 AW55:AX55 AZ55:BA55 BC55:BD55 K38:L43 N38:O43 Q38:R43 T38:U43 W38:X43 Z38:AA43 AC38:AD43 AF38:AG43 AI38:AJ43 AL38:AM43 AO38:AP43 AR38:AS43 AU38:AV43 AX38:AY43 BA38:BB43 BD38:BD43 I54:BD54 K56:L56 I44:BD49 N56:O56 Q56:R56 T56:U56 W56:X56 Z56:AA56 AC56:AD56 AF56:AG56 AI56:AJ56 AL56:AM56 AO56:AP56 AR56:AS56 AU56:AV56 AX56:AY56 BA56:BB56 BD56">
    <cfRule type="expression" dxfId="175" priority="106346" stopIfTrue="1">
      <formula>AND(ROW()=CELL("ROW"),COLUMN()=CELL("COL"))</formula>
    </cfRule>
  </conditionalFormatting>
  <conditionalFormatting sqref="J15 J47:J49 J54">
    <cfRule type="cellIs" dxfId="174" priority="58229" operator="greaterThan">
      <formula>0</formula>
    </cfRule>
  </conditionalFormatting>
  <conditionalFormatting sqref="J39 J51:J52 J41:J42 J44:J46 I17 M39 P39 S39 V39 Y39 AB39 AE39 AH39 AK39 AN39 AQ39 AT39 AW39 AZ39 BC39 M51:M52 P51:P52 S51:S52 V51:V52 Y51:Y52 AB51:AB52 AE51:AE52 AH51:AH52 AK51:AK52 AN51:AN52 AQ51:AQ52 AT51:AT52 AW51:AW52 AZ51:AZ52 BC51:BC52 M41:M42 P41:P42 S41:S42 V41:V42 Y41:Y42 AB41:AB42 AE41:AE42 AH41:AH42 AK41:AK42 AN41:AN42 AQ41:AQ42 AT41:AT42 AW41:AW42 AZ41:AZ42 BC41:BC42 M44:M46 P44:P46 S44:S46 V44:V46 Y44:Y46 AB44:AB46 AE44:AE46 AH44:AH46 AK44:AK46 AN44:AN46 AQ44:AQ46 AT44:AT46 AW44:AW46 AZ44:AZ46 BC44:BC46 L17 O17 R17 U17 X17 AA17 AD17 AG17 AJ17 AM17 AP17 AS17 AV17 AY17 BB17">
    <cfRule type="cellIs" dxfId="173" priority="11266" operator="equal">
      <formula>0</formula>
    </cfRule>
  </conditionalFormatting>
  <conditionalFormatting sqref="I10:BD10">
    <cfRule type="cellIs" dxfId="172" priority="76280" operator="equal">
      <formula>"ADMISIBLE"</formula>
    </cfRule>
    <cfRule type="cellIs" dxfId="171" priority="140177" operator="equal">
      <formula>"NO ADMISIBLE"</formula>
    </cfRule>
    <cfRule type="cellIs" dxfId="170" priority="140178" operator="equal">
      <formula>"RECHAZO"</formula>
    </cfRule>
  </conditionalFormatting>
  <conditionalFormatting sqref="I55">
    <cfRule type="cellIs" dxfId="169" priority="414" operator="equal">
      <formula>"VALOR OK"</formula>
    </cfRule>
    <cfRule type="cellIs" dxfId="168" priority="11264" operator="equal">
      <formula>"SE DEBE HACER CORRECCIÓN ARITMÉTICA"</formula>
    </cfRule>
  </conditionalFormatting>
  <conditionalFormatting sqref="K14:K15 K54:K56 K38:K52 N14:N15 Q14:Q15 T14:T15 W14:W15 Z14:Z15 AC14:AC15 AF14:AF15 AI14:AI15 AL14:AL15 AO14:AO15 AR14:AR15 AU14:AU15 AX14:AX15 BA14:BA15 BD14:BD15 N54:N56 Q54:Q56 T54:T56 W54:W56 Z54:Z56 AC54:AC56 AF54:AF56 AI54:AI56 AL54:AL56 AO54:AO56 AR54:AR56 AU54:AU56 AX54:AX56 BA54:BA56 BD54:BD56 N38:N52 Q38:Q52 T38:T52 W38:W52 Z38:Z52 AC38:AC52 AF38:AF52 AI38:AI52 AL38:AL52 AO38:AO52 AR38:AR52 AU38:AU52 AX38:AX52 BA38:BA52 BD38:BD52">
    <cfRule type="cellIs" dxfId="167" priority="127732" operator="equal">
      <formula>"NO VÁLIDA"</formula>
    </cfRule>
  </conditionalFormatting>
  <conditionalFormatting sqref="K57">
    <cfRule type="cellIs" dxfId="166" priority="9930" operator="equal">
      <formula>"VÁLIDA"</formula>
    </cfRule>
  </conditionalFormatting>
  <conditionalFormatting sqref="I57:BD57">
    <cfRule type="expression" dxfId="165" priority="9929" stopIfTrue="1">
      <formula>AND(ROW()=CELL("ROW"),COLUMN()=CELL("COL"))</formula>
    </cfRule>
  </conditionalFormatting>
  <conditionalFormatting sqref="K16">
    <cfRule type="cellIs" dxfId="164" priority="9890" operator="equal">
      <formula>"VÁLIDA"</formula>
    </cfRule>
  </conditionalFormatting>
  <conditionalFormatting sqref="I16:BD16">
    <cfRule type="expression" dxfId="163" priority="9889" stopIfTrue="1">
      <formula>AND(ROW()=CELL("ROW"),COLUMN()=CELL("COL"))</formula>
    </cfRule>
  </conditionalFormatting>
  <conditionalFormatting sqref="I16">
    <cfRule type="cellIs" dxfId="162" priority="9888" operator="equal">
      <formula>0</formula>
    </cfRule>
  </conditionalFormatting>
  <conditionalFormatting sqref="K16">
    <cfRule type="cellIs" dxfId="161" priority="9887" operator="equal">
      <formula>"NO VÁLIDA"</formula>
    </cfRule>
  </conditionalFormatting>
  <conditionalFormatting sqref="K17">
    <cfRule type="cellIs" dxfId="160" priority="9882" operator="equal">
      <formula>"VÁLIDA"</formula>
    </cfRule>
  </conditionalFormatting>
  <conditionalFormatting sqref="J17:K17 M17:N17 P17:Q17 S17:T17 V17:W17 Y17:Z17 AB17:AC17 AE17:AF17 AH17:AI17 AK17:AL17 AN17:AO17 AQ17:AR17 AT17:AU17 AW17:AX17 AZ17:BA17 BC17:BD17">
    <cfRule type="expression" dxfId="159" priority="9881" stopIfTrue="1">
      <formula>AND(ROW()=CELL("ROW"),COLUMN()=CELL("COL"))</formula>
    </cfRule>
  </conditionalFormatting>
  <conditionalFormatting sqref="K17">
    <cfRule type="cellIs" dxfId="158" priority="9879" operator="equal">
      <formula>"NO VÁLIDA"</formula>
    </cfRule>
  </conditionalFormatting>
  <conditionalFormatting sqref="K24">
    <cfRule type="cellIs" dxfId="157" priority="9878" operator="equal">
      <formula>"VÁLIDA"</formula>
    </cfRule>
  </conditionalFormatting>
  <conditionalFormatting sqref="I24:BD24">
    <cfRule type="expression" dxfId="156" priority="9877" stopIfTrue="1">
      <formula>AND(ROW()=CELL("ROW"),COLUMN()=CELL("COL"))</formula>
    </cfRule>
  </conditionalFormatting>
  <conditionalFormatting sqref="I24">
    <cfRule type="cellIs" dxfId="155" priority="9876" operator="equal">
      <formula>0</formula>
    </cfRule>
  </conditionalFormatting>
  <conditionalFormatting sqref="K24">
    <cfRule type="cellIs" dxfId="154" priority="9875" operator="equal">
      <formula>"NO VÁLIDA"</formula>
    </cfRule>
  </conditionalFormatting>
  <conditionalFormatting sqref="K31">
    <cfRule type="cellIs" dxfId="153" priority="9874" operator="equal">
      <formula>"VÁLIDA"</formula>
    </cfRule>
  </conditionalFormatting>
  <conditionalFormatting sqref="I31:BD31">
    <cfRule type="expression" dxfId="152" priority="9873" stopIfTrue="1">
      <formula>AND(ROW()=CELL("ROW"),COLUMN()=CELL("COL"))</formula>
    </cfRule>
  </conditionalFormatting>
  <conditionalFormatting sqref="I31">
    <cfRule type="cellIs" dxfId="151" priority="9872" operator="equal">
      <formula>0</formula>
    </cfRule>
  </conditionalFormatting>
  <conditionalFormatting sqref="K31">
    <cfRule type="cellIs" dxfId="150" priority="9871" operator="equal">
      <formula>"NO VÁLIDA"</formula>
    </cfRule>
  </conditionalFormatting>
  <conditionalFormatting sqref="K36">
    <cfRule type="cellIs" dxfId="149" priority="9867" operator="equal">
      <formula>"VÁLIDA"</formula>
    </cfRule>
  </conditionalFormatting>
  <conditionalFormatting sqref="B36:BD36">
    <cfRule type="expression" dxfId="148" priority="9866">
      <formula>YS="T"</formula>
    </cfRule>
  </conditionalFormatting>
  <conditionalFormatting sqref="I36">
    <cfRule type="cellIs" dxfId="147" priority="9863" operator="equal">
      <formula>0</formula>
    </cfRule>
  </conditionalFormatting>
  <conditionalFormatting sqref="K36">
    <cfRule type="cellIs" dxfId="146" priority="9862" operator="equal">
      <formula>"NO VÁLIDA"</formula>
    </cfRule>
  </conditionalFormatting>
  <conditionalFormatting sqref="K53">
    <cfRule type="cellIs" dxfId="145" priority="9857" operator="equal">
      <formula>"VÁLIDA"</formula>
    </cfRule>
  </conditionalFormatting>
  <conditionalFormatting sqref="K53">
    <cfRule type="cellIs" dxfId="144" priority="9855" operator="equal">
      <formula>"NO VÁLIDA"</formula>
    </cfRule>
  </conditionalFormatting>
  <conditionalFormatting sqref="K19">
    <cfRule type="cellIs" dxfId="143" priority="9851" operator="equal">
      <formula>"VÁLIDA"</formula>
    </cfRule>
  </conditionalFormatting>
  <conditionalFormatting sqref="I19:BD19">
    <cfRule type="expression" dxfId="142" priority="9850" stopIfTrue="1">
      <formula>AND(ROW()=CELL("ROW"),COLUMN()=CELL("COL"))</formula>
    </cfRule>
  </conditionalFormatting>
  <conditionalFormatting sqref="I19">
    <cfRule type="cellIs" dxfId="141" priority="9849" operator="equal">
      <formula>0</formula>
    </cfRule>
  </conditionalFormatting>
  <conditionalFormatting sqref="K19">
    <cfRule type="cellIs" dxfId="140" priority="9848" operator="equal">
      <formula>"NO VÁLIDA"</formula>
    </cfRule>
  </conditionalFormatting>
  <conditionalFormatting sqref="K21">
    <cfRule type="cellIs" dxfId="139" priority="9847" operator="equal">
      <formula>"VÁLIDA"</formula>
    </cfRule>
  </conditionalFormatting>
  <conditionalFormatting sqref="I21">
    <cfRule type="cellIs" dxfId="138" priority="9846" operator="equal">
      <formula>0</formula>
    </cfRule>
  </conditionalFormatting>
  <conditionalFormatting sqref="K21">
    <cfRule type="cellIs" dxfId="137" priority="9845" operator="equal">
      <formula>"NO VÁLIDA"</formula>
    </cfRule>
  </conditionalFormatting>
  <conditionalFormatting sqref="I25:I29">
    <cfRule type="cellIs" dxfId="136" priority="9809" operator="equal">
      <formula>0</formula>
    </cfRule>
  </conditionalFormatting>
  <conditionalFormatting sqref="K25:K29">
    <cfRule type="cellIs" dxfId="135" priority="9808" operator="equal">
      <formula>"NO VÁLIDA"</formula>
    </cfRule>
  </conditionalFormatting>
  <conditionalFormatting sqref="K18">
    <cfRule type="cellIs" dxfId="134" priority="9827" operator="equal">
      <formula>"VÁLIDA"</formula>
    </cfRule>
  </conditionalFormatting>
  <conditionalFormatting sqref="I18:BD18">
    <cfRule type="expression" dxfId="133" priority="9826" stopIfTrue="1">
      <formula>AND(ROW()=CELL("ROW"),COLUMN()=CELL("COL"))</formula>
    </cfRule>
  </conditionalFormatting>
  <conditionalFormatting sqref="I18">
    <cfRule type="cellIs" dxfId="132" priority="9825" operator="equal">
      <formula>0</formula>
    </cfRule>
  </conditionalFormatting>
  <conditionalFormatting sqref="K18">
    <cfRule type="cellIs" dxfId="131" priority="9824" operator="equal">
      <formula>"NO VÁLIDA"</formula>
    </cfRule>
  </conditionalFormatting>
  <conditionalFormatting sqref="K20">
    <cfRule type="cellIs" dxfId="130" priority="9823" operator="equal">
      <formula>"VÁLIDA"</formula>
    </cfRule>
  </conditionalFormatting>
  <conditionalFormatting sqref="I20">
    <cfRule type="cellIs" dxfId="129" priority="9822" operator="equal">
      <formula>0</formula>
    </cfRule>
  </conditionalFormatting>
  <conditionalFormatting sqref="K20">
    <cfRule type="cellIs" dxfId="128" priority="9821" operator="equal">
      <formula>"NO VÁLIDA"</formula>
    </cfRule>
  </conditionalFormatting>
  <conditionalFormatting sqref="K30">
    <cfRule type="cellIs" dxfId="127" priority="9814" operator="equal">
      <formula>"VÁLIDA"</formula>
    </cfRule>
  </conditionalFormatting>
  <conditionalFormatting sqref="I30:BD30">
    <cfRule type="expression" dxfId="126" priority="9813" stopIfTrue="1">
      <formula>AND(ROW()=CELL("ROW"),COLUMN()=CELL("COL"))</formula>
    </cfRule>
  </conditionalFormatting>
  <conditionalFormatting sqref="I30">
    <cfRule type="cellIs" dxfId="125" priority="9812" operator="equal">
      <formula>0</formula>
    </cfRule>
  </conditionalFormatting>
  <conditionalFormatting sqref="K30">
    <cfRule type="cellIs" dxfId="124" priority="9811" operator="equal">
      <formula>"NO VÁLIDA"</formula>
    </cfRule>
  </conditionalFormatting>
  <conditionalFormatting sqref="K25:K29">
    <cfRule type="cellIs" dxfId="123" priority="9810" operator="equal">
      <formula>"VÁLIDA"</formula>
    </cfRule>
  </conditionalFormatting>
  <conditionalFormatting sqref="K35">
    <cfRule type="cellIs" dxfId="122" priority="9787" operator="equal">
      <formula>"VÁLIDA"</formula>
    </cfRule>
  </conditionalFormatting>
  <conditionalFormatting sqref="B35:BD35">
    <cfRule type="expression" dxfId="121" priority="9786">
      <formula>YS="T"</formula>
    </cfRule>
  </conditionalFormatting>
  <conditionalFormatting sqref="I35">
    <cfRule type="cellIs" dxfId="120" priority="9785" operator="equal">
      <formula>0</formula>
    </cfRule>
  </conditionalFormatting>
  <conditionalFormatting sqref="K35">
    <cfRule type="cellIs" dxfId="119" priority="9784" operator="equal">
      <formula>"NO VÁLIDA"</formula>
    </cfRule>
  </conditionalFormatting>
  <conditionalFormatting sqref="K34">
    <cfRule type="cellIs" dxfId="118" priority="9783" operator="equal">
      <formula>"VÁLIDA"</formula>
    </cfRule>
  </conditionalFormatting>
  <conditionalFormatting sqref="B34:BD34">
    <cfRule type="expression" dxfId="117" priority="9782">
      <formula>YS="T"</formula>
    </cfRule>
  </conditionalFormatting>
  <conditionalFormatting sqref="I34">
    <cfRule type="cellIs" dxfId="116" priority="9781" operator="equal">
      <formula>0</formula>
    </cfRule>
  </conditionalFormatting>
  <conditionalFormatting sqref="K34">
    <cfRule type="cellIs" dxfId="115" priority="9780" operator="equal">
      <formula>"NO VÁLIDA"</formula>
    </cfRule>
  </conditionalFormatting>
  <conditionalFormatting sqref="K22">
    <cfRule type="cellIs" dxfId="114" priority="2887" operator="equal">
      <formula>"VÁLIDA"</formula>
    </cfRule>
  </conditionalFormatting>
  <conditionalFormatting sqref="I22:BD22">
    <cfRule type="expression" dxfId="113" priority="2886" stopIfTrue="1">
      <formula>AND(ROW()=CELL("ROW"),COLUMN()=CELL("COL"))</formula>
    </cfRule>
  </conditionalFormatting>
  <conditionalFormatting sqref="K22">
    <cfRule type="cellIs" dxfId="112" priority="2885" operator="equal">
      <formula>"NO VÁLIDA"</formula>
    </cfRule>
  </conditionalFormatting>
  <conditionalFormatting sqref="I17">
    <cfRule type="expression" dxfId="111" priority="2881" stopIfTrue="1">
      <formula>AND(ROW()=CELL("ROW"),COLUMN()=CELL("COL"))</formula>
    </cfRule>
  </conditionalFormatting>
  <conditionalFormatting sqref="K32">
    <cfRule type="cellIs" dxfId="110" priority="2880" operator="equal">
      <formula>"VÁLIDA"</formula>
    </cfRule>
  </conditionalFormatting>
  <conditionalFormatting sqref="I32:BD32">
    <cfRule type="expression" dxfId="109" priority="2879" stopIfTrue="1">
      <formula>AND(ROW()=CELL("ROW"),COLUMN()=CELL("COL"))</formula>
    </cfRule>
  </conditionalFormatting>
  <conditionalFormatting sqref="K32">
    <cfRule type="cellIs" dxfId="108" priority="2878" operator="equal">
      <formula>"NO VÁLIDA"</formula>
    </cfRule>
  </conditionalFormatting>
  <conditionalFormatting sqref="K23">
    <cfRule type="cellIs" dxfId="107" priority="2877" operator="equal">
      <formula>"VÁLIDA"</formula>
    </cfRule>
  </conditionalFormatting>
  <conditionalFormatting sqref="J23">
    <cfRule type="cellIs" dxfId="106" priority="2876" operator="greaterThan">
      <formula>0</formula>
    </cfRule>
  </conditionalFormatting>
  <conditionalFormatting sqref="K23">
    <cfRule type="cellIs" dxfId="105" priority="2875" operator="equal">
      <formula>"NO VÁLIDA"</formula>
    </cfRule>
  </conditionalFormatting>
  <conditionalFormatting sqref="K33">
    <cfRule type="cellIs" dxfId="104" priority="2871" operator="equal">
      <formula>"VÁLIDA"</formula>
    </cfRule>
  </conditionalFormatting>
  <conditionalFormatting sqref="J33">
    <cfRule type="cellIs" dxfId="103" priority="2870" operator="greaterThan">
      <formula>0</formula>
    </cfRule>
  </conditionalFormatting>
  <conditionalFormatting sqref="K33">
    <cfRule type="cellIs" dxfId="102" priority="2869" operator="equal">
      <formula>"NO VÁLIDA"</formula>
    </cfRule>
  </conditionalFormatting>
  <conditionalFormatting sqref="K37">
    <cfRule type="cellIs" dxfId="101" priority="2868" operator="equal">
      <formula>"VÁLIDA"</formula>
    </cfRule>
  </conditionalFormatting>
  <conditionalFormatting sqref="I37:BD37">
    <cfRule type="expression" dxfId="100" priority="2867" stopIfTrue="1">
      <formula>AND(ROW()=CELL("ROW"),COLUMN()=CELL("COL"))</formula>
    </cfRule>
  </conditionalFormatting>
  <conditionalFormatting sqref="K37">
    <cfRule type="cellIs" dxfId="99" priority="2866" operator="equal">
      <formula>"NO VÁLIDA"</formula>
    </cfRule>
  </conditionalFormatting>
  <conditionalFormatting sqref="N58:N66">
    <cfRule type="cellIs" dxfId="98" priority="2862" operator="equal">
      <formula>"VÁLIDA"</formula>
    </cfRule>
  </conditionalFormatting>
  <conditionalFormatting sqref="N57">
    <cfRule type="cellIs" dxfId="97" priority="2856" operator="equal">
      <formula>"VÁLIDA"</formula>
    </cfRule>
  </conditionalFormatting>
  <conditionalFormatting sqref="Q58:Q66">
    <cfRule type="cellIs" dxfId="96" priority="2764" operator="equal">
      <formula>"VÁLIDA"</formula>
    </cfRule>
  </conditionalFormatting>
  <conditionalFormatting sqref="Q57">
    <cfRule type="cellIs" dxfId="95" priority="2758" operator="equal">
      <formula>"VÁLIDA"</formula>
    </cfRule>
  </conditionalFormatting>
  <conditionalFormatting sqref="T58:T66">
    <cfRule type="cellIs" dxfId="94" priority="2666" operator="equal">
      <formula>"VÁLIDA"</formula>
    </cfRule>
  </conditionalFormatting>
  <conditionalFormatting sqref="T57">
    <cfRule type="cellIs" dxfId="93" priority="2660" operator="equal">
      <formula>"VÁLIDA"</formula>
    </cfRule>
  </conditionalFormatting>
  <conditionalFormatting sqref="W58:W66">
    <cfRule type="cellIs" dxfId="92" priority="2568" operator="equal">
      <formula>"VÁLIDA"</formula>
    </cfRule>
  </conditionalFormatting>
  <conditionalFormatting sqref="W57">
    <cfRule type="cellIs" dxfId="91" priority="2562" operator="equal">
      <formula>"VÁLIDA"</formula>
    </cfRule>
  </conditionalFormatting>
  <conditionalFormatting sqref="Z58:Z66">
    <cfRule type="cellIs" dxfId="90" priority="2470" operator="equal">
      <formula>"VÁLIDA"</formula>
    </cfRule>
  </conditionalFormatting>
  <conditionalFormatting sqref="Z57">
    <cfRule type="cellIs" dxfId="89" priority="2464" operator="equal">
      <formula>"VÁLIDA"</formula>
    </cfRule>
  </conditionalFormatting>
  <conditionalFormatting sqref="AC58:AC66">
    <cfRule type="cellIs" dxfId="88" priority="2372" operator="equal">
      <formula>"VÁLIDA"</formula>
    </cfRule>
  </conditionalFormatting>
  <conditionalFormatting sqref="AC57">
    <cfRule type="cellIs" dxfId="87" priority="2366" operator="equal">
      <formula>"VÁLIDA"</formula>
    </cfRule>
  </conditionalFormatting>
  <conditionalFormatting sqref="AF58:AF66">
    <cfRule type="cellIs" dxfId="86" priority="2274" operator="equal">
      <formula>"VÁLIDA"</formula>
    </cfRule>
  </conditionalFormatting>
  <conditionalFormatting sqref="AF57">
    <cfRule type="cellIs" dxfId="85" priority="2268" operator="equal">
      <formula>"VÁLIDA"</formula>
    </cfRule>
  </conditionalFormatting>
  <conditionalFormatting sqref="AI58:AI66">
    <cfRule type="cellIs" dxfId="84" priority="2176" operator="equal">
      <formula>"VÁLIDA"</formula>
    </cfRule>
  </conditionalFormatting>
  <conditionalFormatting sqref="AI57">
    <cfRule type="cellIs" dxfId="83" priority="2170" operator="equal">
      <formula>"VÁLIDA"</formula>
    </cfRule>
  </conditionalFormatting>
  <conditionalFormatting sqref="AL58:AL66">
    <cfRule type="cellIs" dxfId="82" priority="2078" operator="equal">
      <formula>"VÁLIDA"</formula>
    </cfRule>
  </conditionalFormatting>
  <conditionalFormatting sqref="AL57">
    <cfRule type="cellIs" dxfId="81" priority="2072" operator="equal">
      <formula>"VÁLIDA"</formula>
    </cfRule>
  </conditionalFormatting>
  <conditionalFormatting sqref="AO58:AO66">
    <cfRule type="cellIs" dxfId="80" priority="1980" operator="equal">
      <formula>"VÁLIDA"</formula>
    </cfRule>
  </conditionalFormatting>
  <conditionalFormatting sqref="AO57">
    <cfRule type="cellIs" dxfId="79" priority="1974" operator="equal">
      <formula>"VÁLIDA"</formula>
    </cfRule>
  </conditionalFormatting>
  <conditionalFormatting sqref="AR58:AR66">
    <cfRule type="cellIs" dxfId="78" priority="1882" operator="equal">
      <formula>"VÁLIDA"</formula>
    </cfRule>
  </conditionalFormatting>
  <conditionalFormatting sqref="AR57">
    <cfRule type="cellIs" dxfId="77" priority="1876" operator="equal">
      <formula>"VÁLIDA"</formula>
    </cfRule>
  </conditionalFormatting>
  <conditionalFormatting sqref="AU58:AU66">
    <cfRule type="cellIs" dxfId="76" priority="1784" operator="equal">
      <formula>"VÁLIDA"</formula>
    </cfRule>
  </conditionalFormatting>
  <conditionalFormatting sqref="AU57">
    <cfRule type="cellIs" dxfId="75" priority="1778" operator="equal">
      <formula>"VÁLIDA"</formula>
    </cfRule>
  </conditionalFormatting>
  <conditionalFormatting sqref="AX58:AX66">
    <cfRule type="cellIs" dxfId="74" priority="1686" operator="equal">
      <formula>"VÁLIDA"</formula>
    </cfRule>
  </conditionalFormatting>
  <conditionalFormatting sqref="AX57">
    <cfRule type="cellIs" dxfId="73" priority="1680" operator="equal">
      <formula>"VÁLIDA"</formula>
    </cfRule>
  </conditionalFormatting>
  <conditionalFormatting sqref="BA58:BA66">
    <cfRule type="cellIs" dxfId="72" priority="1588" operator="equal">
      <formula>"VÁLIDA"</formula>
    </cfRule>
  </conditionalFormatting>
  <conditionalFormatting sqref="BA57">
    <cfRule type="cellIs" dxfId="71" priority="1582" operator="equal">
      <formula>"VÁLIDA"</formula>
    </cfRule>
  </conditionalFormatting>
  <conditionalFormatting sqref="BD58:BD66">
    <cfRule type="cellIs" dxfId="70" priority="1490" operator="equal">
      <formula>"VÁLIDA"</formula>
    </cfRule>
  </conditionalFormatting>
  <conditionalFormatting sqref="BD57">
    <cfRule type="cellIs" dxfId="69" priority="1484" operator="equal">
      <formula>"VÁLIDA"</formula>
    </cfRule>
  </conditionalFormatting>
  <conditionalFormatting sqref="J56">
    <cfRule type="cellIs" dxfId="68" priority="60" operator="equal">
      <formula>"RECHAZO"</formula>
    </cfRule>
    <cfRule type="cellIs" dxfId="67" priority="61" operator="equal">
      <formula>"NO ADMISIBLE"</formula>
    </cfRule>
    <cfRule type="cellIs" dxfId="66" priority="62" operator="notBetween">
      <formula>"RECHAZO"</formula>
      <formula>"NO ADMISIBLE"</formula>
    </cfRule>
  </conditionalFormatting>
  <conditionalFormatting sqref="M15 P15 S15 V15 Y15 AB15 AE15 AH15 AK15 AN15 AQ15 AT15 AW15 AZ15 BC15 M47:M49 P47:P49 S47:S49 V47:V49 Y47:Y49 AB47:AB49 AE47:AE49 AH47:AH49 AK47:AK49 AN47:AN49 AQ47:AQ49 AT47:AT49 AW47:AW49 AZ47:AZ49 BC47:BC49 M54 P54 S54 V54 Y54 AB54 AE54 AH54 AK54 AN54 AQ54 AT54 AW54 AZ54 BC54">
    <cfRule type="cellIs" dxfId="65" priority="59" operator="greaterThan">
      <formula>0</formula>
    </cfRule>
  </conditionalFormatting>
  <conditionalFormatting sqref="L55 O55 R55 U55 X55 AA55 AD55 AG55 AJ55 AM55 AP55 AS55 AV55 AY55 BB55">
    <cfRule type="cellIs" dxfId="64" priority="4" operator="equal">
      <formula>"VALOR OK"</formula>
    </cfRule>
    <cfRule type="cellIs" dxfId="63" priority="58" operator="equal">
      <formula>"SE DEBE HACER CORRECCIÓN ARITMÉTICA"</formula>
    </cfRule>
  </conditionalFormatting>
  <conditionalFormatting sqref="N16 Q16 T16 W16 Z16 AC16 AF16 AI16 AL16 AO16 AR16 AU16 AX16 BA16 BD16">
    <cfRule type="cellIs" dxfId="62" priority="57" operator="equal">
      <formula>"VÁLIDA"</formula>
    </cfRule>
  </conditionalFormatting>
  <conditionalFormatting sqref="L16 O16 R16 U16 X16 AA16 AD16 AG16 AJ16 AM16 AP16 AS16 AV16 AY16 BB16">
    <cfRule type="cellIs" dxfId="61" priority="56" operator="equal">
      <formula>0</formula>
    </cfRule>
  </conditionalFormatting>
  <conditionalFormatting sqref="N16 Q16 T16 W16 Z16 AC16 AF16 AI16 AL16 AO16 AR16 AU16 AX16 BA16 BD16">
    <cfRule type="cellIs" dxfId="60" priority="55" operator="equal">
      <formula>"NO VÁLIDA"</formula>
    </cfRule>
  </conditionalFormatting>
  <conditionalFormatting sqref="N17 Q17 T17 W17 Z17 AC17 AF17 AI17 AL17 AO17 AR17 AU17 AX17 BA17 BD17">
    <cfRule type="cellIs" dxfId="59" priority="54" operator="equal">
      <formula>"VÁLIDA"</formula>
    </cfRule>
  </conditionalFormatting>
  <conditionalFormatting sqref="N17 Q17 T17 W17 Z17 AC17 AF17 AI17 AL17 AO17 AR17 AU17 AX17 BA17 BD17">
    <cfRule type="cellIs" dxfId="58" priority="53" operator="equal">
      <formula>"NO VÁLIDA"</formula>
    </cfRule>
  </conditionalFormatting>
  <conditionalFormatting sqref="N24 Q24 T24 W24 Z24 AC24 AF24 AI24 AL24 AO24 AR24 AU24 AX24 BA24 BD24">
    <cfRule type="cellIs" dxfId="57" priority="52" operator="equal">
      <formula>"VÁLIDA"</formula>
    </cfRule>
  </conditionalFormatting>
  <conditionalFormatting sqref="L24 O24 R24 U24 X24 AA24 AD24 AG24 AJ24 AM24 AP24 AS24 AV24 AY24 BB24">
    <cfRule type="cellIs" dxfId="56" priority="51" operator="equal">
      <formula>0</formula>
    </cfRule>
  </conditionalFormatting>
  <conditionalFormatting sqref="N24 Q24 T24 W24 Z24 AC24 AF24 AI24 AL24 AO24 AR24 AU24 AX24 BA24 BD24">
    <cfRule type="cellIs" dxfId="55" priority="50" operator="equal">
      <formula>"NO VÁLIDA"</formula>
    </cfRule>
  </conditionalFormatting>
  <conditionalFormatting sqref="N31 Q31 T31 W31 Z31 AC31 AF31 AI31 AL31 AO31 AR31 AU31 AX31 BA31 BD31">
    <cfRule type="cellIs" dxfId="54" priority="49" operator="equal">
      <formula>"VÁLIDA"</formula>
    </cfRule>
  </conditionalFormatting>
  <conditionalFormatting sqref="L31 O31 R31 U31 X31 AA31 AD31 AG31 AJ31 AM31 AP31 AS31 AV31 AY31 BB31">
    <cfRule type="cellIs" dxfId="53" priority="48" operator="equal">
      <formula>0</formula>
    </cfRule>
  </conditionalFormatting>
  <conditionalFormatting sqref="N31 Q31 T31 W31 Z31 AC31 AF31 AI31 AL31 AO31 AR31 AU31 AX31 BA31 BD31">
    <cfRule type="cellIs" dxfId="52" priority="47" operator="equal">
      <formula>"NO VÁLIDA"</formula>
    </cfRule>
  </conditionalFormatting>
  <conditionalFormatting sqref="N36 Q36 T36 W36 Z36 AC36 AF36 AI36 AL36 AO36 AR36 AU36 AX36 BA36 BD36">
    <cfRule type="cellIs" dxfId="51" priority="46" operator="equal">
      <formula>"VÁLIDA"</formula>
    </cfRule>
  </conditionalFormatting>
  <conditionalFormatting sqref="L36 O36 R36 U36 X36 AA36 AD36 AG36 AJ36 AM36 AP36 AS36 AV36 AY36 BB36">
    <cfRule type="cellIs" dxfId="50" priority="45" operator="equal">
      <formula>0</formula>
    </cfRule>
  </conditionalFormatting>
  <conditionalFormatting sqref="N36 Q36 T36 W36 Z36 AC36 AF36 AI36 AL36 AO36 AR36 AU36 AX36 BA36 BD36">
    <cfRule type="cellIs" dxfId="49" priority="44" operator="equal">
      <formula>"NO VÁLIDA"</formula>
    </cfRule>
  </conditionalFormatting>
  <conditionalFormatting sqref="N53 Q53 T53 W53 Z53 AC53 AF53 AI53 AL53 AO53 AR53 AU53 AX53 BA53 BD53">
    <cfRule type="cellIs" dxfId="48" priority="43" operator="equal">
      <formula>"VÁLIDA"</formula>
    </cfRule>
  </conditionalFormatting>
  <conditionalFormatting sqref="N53 Q53 T53 W53 Z53 AC53 AF53 AI53 AL53 AO53 AR53 AU53 AX53 BA53 BD53">
    <cfRule type="cellIs" dxfId="47" priority="42" operator="equal">
      <formula>"NO VÁLIDA"</formula>
    </cfRule>
  </conditionalFormatting>
  <conditionalFormatting sqref="N19 Q19 T19 W19 Z19 AC19 AF19 AI19 AL19 AO19 AR19 AU19 AX19 BA19 BD19">
    <cfRule type="cellIs" dxfId="46" priority="41" operator="equal">
      <formula>"VÁLIDA"</formula>
    </cfRule>
  </conditionalFormatting>
  <conditionalFormatting sqref="L19 O19 R19 U19 X19 AA19 AD19 AG19 AJ19 AM19 AP19 AS19 AV19 AY19 BB19">
    <cfRule type="cellIs" dxfId="45" priority="40" operator="equal">
      <formula>0</formula>
    </cfRule>
  </conditionalFormatting>
  <conditionalFormatting sqref="N19 Q19 T19 W19 Z19 AC19 AF19 AI19 AL19 AO19 AR19 AU19 AX19 BA19 BD19">
    <cfRule type="cellIs" dxfId="44" priority="39" operator="equal">
      <formula>"NO VÁLIDA"</formula>
    </cfRule>
  </conditionalFormatting>
  <conditionalFormatting sqref="N21 Q21 T21 W21 Z21 AC21 AF21 AI21 AL21 AO21 AR21 AU21 AX21 BA21 BD21">
    <cfRule type="cellIs" dxfId="43" priority="38" operator="equal">
      <formula>"VÁLIDA"</formula>
    </cfRule>
  </conditionalFormatting>
  <conditionalFormatting sqref="L21 O21 R21 U21 X21 AA21 AD21 AG21 AJ21 AM21 AP21 AS21 AV21 AY21 BB21">
    <cfRule type="cellIs" dxfId="42" priority="37" operator="equal">
      <formula>0</formula>
    </cfRule>
  </conditionalFormatting>
  <conditionalFormatting sqref="N21 Q21 T21 W21 Z21 AC21 AF21 AI21 AL21 AO21 AR21 AU21 AX21 BA21 BD21">
    <cfRule type="cellIs" dxfId="41" priority="36" operator="equal">
      <formula>"NO VÁLIDA"</formula>
    </cfRule>
  </conditionalFormatting>
  <conditionalFormatting sqref="L25:L29 O25:O29 R25:R29 U25:U29 X25:X29 AA25:AA29 AD25:AD29 AG25:AG29 AJ25:AJ29 AM25:AM29 AP25:AP29 AS25:AS29 AV25:AV29 AY25:AY29 BB25:BB29">
    <cfRule type="cellIs" dxfId="40" priority="25" operator="equal">
      <formula>0</formula>
    </cfRule>
  </conditionalFormatting>
  <conditionalFormatting sqref="N25:N29 Q25:Q29 T25:T29 W25:W29 Z25:Z29 AC25:AC29 AF25:AF29 AI25:AI29 AL25:AL29 AO25:AO29 AR25:AR29 AU25:AU29 AX25:AX29 BA25:BA29 BD25:BD29">
    <cfRule type="cellIs" dxfId="39" priority="24" operator="equal">
      <formula>"NO VÁLIDA"</formula>
    </cfRule>
  </conditionalFormatting>
  <conditionalFormatting sqref="N18 Q18 T18 W18 Z18 AC18 AF18 AI18 AL18 AO18 AR18 AU18 AX18 BA18 BD18">
    <cfRule type="cellIs" dxfId="38" priority="35" operator="equal">
      <formula>"VÁLIDA"</formula>
    </cfRule>
  </conditionalFormatting>
  <conditionalFormatting sqref="L18 O18 R18 U18 X18 AA18 AD18 AG18 AJ18 AM18 AP18 AS18 AV18 AY18 BB18">
    <cfRule type="cellIs" dxfId="37" priority="34" operator="equal">
      <formula>0</formula>
    </cfRule>
  </conditionalFormatting>
  <conditionalFormatting sqref="N18 Q18 T18 W18 Z18 AC18 AF18 AI18 AL18 AO18 AR18 AU18 AX18 BA18 BD18">
    <cfRule type="cellIs" dxfId="36" priority="33" operator="equal">
      <formula>"NO VÁLIDA"</formula>
    </cfRule>
  </conditionalFormatting>
  <conditionalFormatting sqref="N20 Q20 T20 W20 Z20 AC20 AF20 AI20 AL20 AO20 AR20 AU20 AX20 BA20 BD20">
    <cfRule type="cellIs" dxfId="35" priority="32" operator="equal">
      <formula>"VÁLIDA"</formula>
    </cfRule>
  </conditionalFormatting>
  <conditionalFormatting sqref="L20 O20 R20 U20 X20 AA20 AD20 AG20 AJ20 AM20 AP20 AS20 AV20 AY20 BB20">
    <cfRule type="cellIs" dxfId="34" priority="31" operator="equal">
      <formula>0</formula>
    </cfRule>
  </conditionalFormatting>
  <conditionalFormatting sqref="N20 Q20 T20 W20 Z20 AC20 AF20 AI20 AL20 AO20 AR20 AU20 AX20 BA20 BD20">
    <cfRule type="cellIs" dxfId="33" priority="30" operator="equal">
      <formula>"NO VÁLIDA"</formula>
    </cfRule>
  </conditionalFormatting>
  <conditionalFormatting sqref="N30 Q30 T30 W30 Z30 AC30 AF30 AI30 AL30 AO30 AR30 AU30 AX30 BA30 BD30">
    <cfRule type="cellIs" dxfId="32" priority="29" operator="equal">
      <formula>"VÁLIDA"</formula>
    </cfRule>
  </conditionalFormatting>
  <conditionalFormatting sqref="L30 O30 R30 U30 X30 AA30 AD30 AG30 AJ30 AM30 AP30 AS30 AV30 AY30 BB30">
    <cfRule type="cellIs" dxfId="31" priority="28" operator="equal">
      <formula>0</formula>
    </cfRule>
  </conditionalFormatting>
  <conditionalFormatting sqref="N30 Q30 T30 W30 Z30 AC30 AF30 AI30 AL30 AO30 AR30 AU30 AX30 BA30 BD30">
    <cfRule type="cellIs" dxfId="30" priority="27" operator="equal">
      <formula>"NO VÁLIDA"</formula>
    </cfRule>
  </conditionalFormatting>
  <conditionalFormatting sqref="N25:N29 Q25:Q29 T25:T29 W25:W29 Z25:Z29 AC25:AC29 AF25:AF29 AI25:AI29 AL25:AL29 AO25:AO29 AR25:AR29 AU25:AU29 AX25:AX29 BA25:BA29 BD25:BD29">
    <cfRule type="cellIs" dxfId="29" priority="26" operator="equal">
      <formula>"VÁLIDA"</formula>
    </cfRule>
  </conditionalFormatting>
  <conditionalFormatting sqref="N35 Q35 T35 W35 Z35 AC35 AF35 AI35 AL35 AO35 AR35 AU35 AX35 BA35 BD35">
    <cfRule type="cellIs" dxfId="28" priority="23" operator="equal">
      <formula>"VÁLIDA"</formula>
    </cfRule>
  </conditionalFormatting>
  <conditionalFormatting sqref="L35 O35 R35 U35 X35 AA35 AD35 AG35 AJ35 AM35 AP35 AS35 AV35 AY35 BB35">
    <cfRule type="cellIs" dxfId="27" priority="22" operator="equal">
      <formula>0</formula>
    </cfRule>
  </conditionalFormatting>
  <conditionalFormatting sqref="N35 Q35 T35 W35 Z35 AC35 AF35 AI35 AL35 AO35 AR35 AU35 AX35 BA35 BD35">
    <cfRule type="cellIs" dxfId="26" priority="21" operator="equal">
      <formula>"NO VÁLIDA"</formula>
    </cfRule>
  </conditionalFormatting>
  <conditionalFormatting sqref="N34 Q34 T34 W34 Z34 AC34 AF34 AI34 AL34 AO34 AR34 AU34 AX34 BA34 BD34">
    <cfRule type="cellIs" dxfId="25" priority="20" operator="equal">
      <formula>"VÁLIDA"</formula>
    </cfRule>
  </conditionalFormatting>
  <conditionalFormatting sqref="L34 O34 R34 U34 X34 AA34 AD34 AG34 AJ34 AM34 AP34 AS34 AV34 AY34 BB34">
    <cfRule type="cellIs" dxfId="24" priority="19" operator="equal">
      <formula>0</formula>
    </cfRule>
  </conditionalFormatting>
  <conditionalFormatting sqref="N34 Q34 T34 W34 Z34 AC34 AF34 AI34 AL34 AO34 AR34 AU34 AX34 BA34 BD34">
    <cfRule type="cellIs" dxfId="23" priority="18" operator="equal">
      <formula>"NO VÁLIDA"</formula>
    </cfRule>
  </conditionalFormatting>
  <conditionalFormatting sqref="N22 Q22 T22 W22 Z22 AC22 AF22 AI22 AL22 AO22 AR22 AU22 AX22 BA22 BD22">
    <cfRule type="cellIs" dxfId="22" priority="17" operator="equal">
      <formula>"VÁLIDA"</formula>
    </cfRule>
  </conditionalFormatting>
  <conditionalFormatting sqref="N22 Q22 T22 W22 Z22 AC22 AF22 AI22 AL22 AO22 AR22 AU22 AX22 BA22 BD22">
    <cfRule type="cellIs" dxfId="21" priority="16" operator="equal">
      <formula>"NO VÁLIDA"</formula>
    </cfRule>
  </conditionalFormatting>
  <conditionalFormatting sqref="L17 O17 R17 U17 X17 AA17 AD17 AG17 AJ17 AM17 AP17 AS17 AV17 AY17 BB17">
    <cfRule type="expression" dxfId="20" priority="15" stopIfTrue="1">
      <formula>AND(ROW()=CELL("ROW"),COLUMN()=CELL("COL"))</formula>
    </cfRule>
  </conditionalFormatting>
  <conditionalFormatting sqref="N32 Q32 T32 W32 Z32 AC32 AF32 AI32 AL32 AO32 AR32 AU32 AX32 BA32 BD32">
    <cfRule type="cellIs" dxfId="19" priority="14" operator="equal">
      <formula>"VÁLIDA"</formula>
    </cfRule>
  </conditionalFormatting>
  <conditionalFormatting sqref="N32 Q32 T32 W32 Z32 AC32 AF32 AI32 AL32 AO32 AR32 AU32 AX32 BA32 BD32">
    <cfRule type="cellIs" dxfId="18" priority="13" operator="equal">
      <formula>"NO VÁLIDA"</formula>
    </cfRule>
  </conditionalFormatting>
  <conditionalFormatting sqref="N23 Q23 T23 W23 Z23 AC23 AF23 AI23 AL23 AO23 AR23 AU23 AX23 BA23 BD23">
    <cfRule type="cellIs" dxfId="17" priority="12" operator="equal">
      <formula>"VÁLIDA"</formula>
    </cfRule>
  </conditionalFormatting>
  <conditionalFormatting sqref="M23 P23 S23 V23 Y23 AB23 AE23 AH23 AK23 AN23 AQ23 AT23 AW23 AZ23 BC23">
    <cfRule type="cellIs" dxfId="16" priority="11" operator="greaterThan">
      <formula>0</formula>
    </cfRule>
  </conditionalFormatting>
  <conditionalFormatting sqref="N23 Q23 T23 W23 Z23 AC23 AF23 AI23 AL23 AO23 AR23 AU23 AX23 BA23 BD23">
    <cfRule type="cellIs" dxfId="15" priority="10" operator="equal">
      <formula>"NO VÁLIDA"</formula>
    </cfRule>
  </conditionalFormatting>
  <conditionalFormatting sqref="N33 Q33 T33 W33 Z33 AC33 AF33 AI33 AL33 AO33 AR33 AU33 AX33 BA33 BD33">
    <cfRule type="cellIs" dxfId="14" priority="9" operator="equal">
      <formula>"VÁLIDA"</formula>
    </cfRule>
  </conditionalFormatting>
  <conditionalFormatting sqref="M33 P33 S33 V33 Y33 AB33 AE33 AH33 AK33 AN33 AQ33 AT33 AW33 AZ33 BC33">
    <cfRule type="cellIs" dxfId="13" priority="8" operator="greaterThan">
      <formula>0</formula>
    </cfRule>
  </conditionalFormatting>
  <conditionalFormatting sqref="N33 Q33 T33 W33 Z33 AC33 AF33 AI33 AL33 AO33 AR33 AU33 AX33 BA33 BD33">
    <cfRule type="cellIs" dxfId="12" priority="7" operator="equal">
      <formula>"NO VÁLIDA"</formula>
    </cfRule>
  </conditionalFormatting>
  <conditionalFormatting sqref="N37 Q37 T37 W37 Z37 AC37 AF37 AI37 AL37 AO37 AR37 AU37 AX37 BA37 BD37">
    <cfRule type="cellIs" dxfId="11" priority="6" operator="equal">
      <formula>"VÁLIDA"</formula>
    </cfRule>
  </conditionalFormatting>
  <conditionalFormatting sqref="N37 Q37 T37 W37 Z37 AC37 AF37 AI37 AL37 AO37 AR37 AU37 AX37 BA37 BD37">
    <cfRule type="cellIs" dxfId="10" priority="5" operator="equal">
      <formula>"NO VÁLIDA"</formula>
    </cfRule>
  </conditionalFormatting>
  <conditionalFormatting sqref="M56 P56 S56 V56 Y56 AB56 AE56 AH56 AK56 AN56 AQ56 AT56 AW56 AZ56 BC56">
    <cfRule type="cellIs" dxfId="9" priority="1" operator="equal">
      <formula>"RECHAZO"</formula>
    </cfRule>
    <cfRule type="cellIs" dxfId="8" priority="2" operator="equal">
      <formula>"NO ADMISIBLE"</formula>
    </cfRule>
    <cfRule type="cellIs" dxfId="7" priority="3" operator="notBetween">
      <formula>"RECHAZO"</formula>
      <formula>"NO ADMISIBLE"</formula>
    </cfRule>
  </conditionalFormatting>
  <dataValidations count="2">
    <dataValidation type="decimal" allowBlank="1" showInputMessage="1" showErrorMessage="1" errorTitle="ESTA CELDA ESTA FORMULADA" error="PARA DESBLOQUEAR, SOMBREAR LAS CELDAS, LUEGO CLICK EN DATOS, DESPUES VALIDACION DE DATOS, LUEGO VLIDACION DE DATOS, DESPUES BORRAR TODOS Y CLICK EN ACEPTAR." sqref="J47:J49 J54 J56 K48:K56 K15:K46 J15:J37 M47:M49 P47:P49 S47:S49 V47:V49 Y47:Y49 AB47:AB49 AE47:AE49 AH47:AH49 AK47:AK49 AN47:AN49 AQ47:AQ49 AT47:AT49 AW47:AW49 AZ47:AZ49 BC47:BC49 M54 P54 S54 V54 Y54 AB54 AE54 AH54 AK54 AN54 AQ54 AT54 AW54 AZ54 BC54 M56 P56 S56 V56 Y56 AB56 AE56 AH56 AK56 AN56 AQ56 AT56 AW56 AZ56 BC56 N48:N56 Q48:Q56 T48:T56 W48:W56 Z48:Z56 AC48:AC56 AF48:AF56 AI48:AI56 AL48:AL56 AO48:AO56 AR48:AR56 AU48:AU56 AX48:AX56 BA48:BA56 BD48:BD56 N15:N46 Q15:Q46 T15:T46 W15:W46 Z15:Z46 AC15:AC46 AF15:AF46 AI15:AI46 AL15:AL46 AO15:AO46 AR15:AR46 AU15:AU46 AX15:AX46 BA15:BA46 BD15:BD46 M15:M37 P15:P37 S15:S37 V15:V37 Y15:Y37 AB15:AB37 AE15:AE37 AH15:AH37 AK15:AK37 AN15:AN37 AQ15:AQ37 AT15:AT37 AW15:AW37 AZ15:AZ37 BC15:BC37" xr:uid="{00000000-0002-0000-01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K47 N47 Q47 T47 W47 Z47 AC47 AF47 AI47 AL47 AO47 AR47 AU47 AX47 BA47 BD47" xr:uid="{00000000-0002-0000-0100-000001000000}">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8" tint="-0.499984740745262"/>
    <pageSetUpPr fitToPage="1"/>
  </sheetPr>
  <dimension ref="B1:X60"/>
  <sheetViews>
    <sheetView showGridLines="0" zoomScale="90" zoomScaleNormal="90" workbookViewId="0"/>
  </sheetViews>
  <sheetFormatPr baseColWidth="10" defaultColWidth="11.42578125" defaultRowHeight="12.75"/>
  <cols>
    <col min="1" max="1" width="2.7109375" style="20" customWidth="1"/>
    <col min="2" max="2" width="8.28515625" style="20" customWidth="1"/>
    <col min="3" max="3" width="13.5703125" style="20" customWidth="1"/>
    <col min="4" max="4" width="44.28515625" style="20" customWidth="1"/>
    <col min="5" max="6" width="25.140625" style="20" customWidth="1"/>
    <col min="7" max="7" width="24.140625" style="22" bestFit="1" customWidth="1"/>
    <col min="8" max="24" width="19.5703125" style="68" customWidth="1"/>
    <col min="25" max="32" width="11.42578125" style="20" customWidth="1"/>
    <col min="33" max="16384" width="11.42578125" style="20"/>
  </cols>
  <sheetData>
    <row r="1" spans="2:7" ht="18">
      <c r="B1" s="251" t="s">
        <v>18</v>
      </c>
      <c r="C1" s="251"/>
      <c r="D1" s="251"/>
      <c r="E1" s="251"/>
      <c r="F1" s="251"/>
      <c r="G1" s="251"/>
    </row>
    <row r="2" spans="2:7">
      <c r="B2" s="235" t="s">
        <v>19</v>
      </c>
      <c r="C2" s="235"/>
      <c r="D2" s="235"/>
      <c r="E2" s="235"/>
      <c r="F2" s="235"/>
      <c r="G2" s="235"/>
    </row>
    <row r="3" spans="2:7">
      <c r="B3" s="235" t="s">
        <v>101</v>
      </c>
      <c r="C3" s="235"/>
      <c r="D3" s="235"/>
      <c r="E3" s="235"/>
      <c r="F3" s="235"/>
      <c r="G3" s="235"/>
    </row>
    <row r="4" spans="2:7">
      <c r="B4" s="235" t="s">
        <v>102</v>
      </c>
      <c r="C4" s="235"/>
      <c r="D4" s="235"/>
      <c r="E4" s="235"/>
      <c r="F4" s="235"/>
      <c r="G4" s="235"/>
    </row>
    <row r="5" spans="2:7">
      <c r="B5" s="235" t="s">
        <v>126</v>
      </c>
      <c r="C5" s="235"/>
      <c r="D5" s="235"/>
      <c r="E5" s="235"/>
      <c r="F5" s="235"/>
      <c r="G5" s="235"/>
    </row>
    <row r="6" spans="2:7" ht="21" customHeight="1">
      <c r="B6" s="336"/>
      <c r="C6" s="336"/>
      <c r="D6" s="336"/>
      <c r="E6" s="336"/>
      <c r="F6" s="336"/>
      <c r="G6" s="336"/>
    </row>
    <row r="7" spans="2:7" ht="40.5" customHeight="1">
      <c r="B7" s="235" t="s">
        <v>127</v>
      </c>
      <c r="C7" s="235"/>
      <c r="D7" s="235"/>
      <c r="E7" s="235"/>
      <c r="F7" s="235"/>
      <c r="G7" s="235"/>
    </row>
    <row r="8" spans="2:7" ht="15.75" hidden="1">
      <c r="B8" s="24"/>
      <c r="C8" s="24"/>
      <c r="D8" s="21"/>
      <c r="E8" s="21"/>
      <c r="F8" s="21"/>
      <c r="G8" s="21"/>
    </row>
    <row r="9" spans="2:7" ht="15.75" customHeight="1">
      <c r="B9" s="247" t="s">
        <v>23</v>
      </c>
      <c r="C9" s="247"/>
      <c r="D9" s="247"/>
      <c r="E9" s="247"/>
      <c r="F9" s="247"/>
      <c r="G9" s="247"/>
    </row>
    <row r="10" spans="2:7" ht="16.5" customHeight="1" thickBot="1">
      <c r="B10" s="335" t="s">
        <v>24</v>
      </c>
      <c r="C10" s="335"/>
      <c r="D10" s="335"/>
      <c r="E10" s="335"/>
      <c r="F10" s="335"/>
      <c r="G10" s="335"/>
    </row>
    <row r="11" spans="2:7" ht="16.5" hidden="1" thickBot="1">
      <c r="B11" s="25"/>
      <c r="C11" s="25"/>
      <c r="D11" s="21"/>
      <c r="E11" s="21"/>
      <c r="F11" s="21"/>
      <c r="G11" s="21"/>
    </row>
    <row r="12" spans="2:7" ht="27.75" customHeight="1">
      <c r="B12" s="298" t="s">
        <v>103</v>
      </c>
      <c r="C12" s="299"/>
      <c r="D12" s="157" t="s">
        <v>104</v>
      </c>
      <c r="E12" s="295" t="s">
        <v>31</v>
      </c>
      <c r="F12" s="296"/>
      <c r="G12" s="297"/>
    </row>
    <row r="13" spans="2:7" ht="27.75" customHeight="1">
      <c r="B13" s="300"/>
      <c r="C13" s="301"/>
      <c r="D13" s="166">
        <v>1</v>
      </c>
      <c r="E13" s="306" t="s">
        <v>128</v>
      </c>
      <c r="F13" s="131" t="s">
        <v>32</v>
      </c>
      <c r="G13" s="167">
        <v>4120.07</v>
      </c>
    </row>
    <row r="14" spans="2:7" ht="30" customHeight="1">
      <c r="B14" s="302">
        <v>1</v>
      </c>
      <c r="C14" s="303"/>
      <c r="D14" s="158" t="s">
        <v>49</v>
      </c>
      <c r="E14" s="307"/>
      <c r="F14" s="131" t="s">
        <v>33</v>
      </c>
      <c r="G14" s="168">
        <v>6.9999999999708962</v>
      </c>
    </row>
    <row r="15" spans="2:7" ht="30" customHeight="1" thickBot="1">
      <c r="B15" s="304"/>
      <c r="C15" s="305"/>
      <c r="D15" s="156" t="s">
        <v>64</v>
      </c>
      <c r="E15" s="132" t="s">
        <v>99</v>
      </c>
      <c r="F15" s="308" t="s">
        <v>76</v>
      </c>
      <c r="G15" s="309"/>
    </row>
    <row r="16" spans="2:7" ht="16.5" hidden="1" thickBot="1">
      <c r="B16" s="25"/>
      <c r="C16" s="25"/>
      <c r="D16" s="21"/>
      <c r="E16" s="21"/>
      <c r="F16" s="21"/>
      <c r="G16" s="21"/>
    </row>
    <row r="17" spans="2:24" ht="15.6" customHeight="1" thickBot="1">
      <c r="B17" s="310" t="s">
        <v>34</v>
      </c>
      <c r="C17" s="311"/>
      <c r="D17" s="311"/>
      <c r="E17" s="311"/>
      <c r="F17" s="311"/>
      <c r="G17" s="312"/>
    </row>
    <row r="18" spans="2:24" ht="13.5" hidden="1" thickBot="1">
      <c r="B18" s="38"/>
      <c r="C18" s="41"/>
      <c r="D18" s="39"/>
      <c r="E18" s="39"/>
      <c r="F18" s="41" t="s">
        <v>35</v>
      </c>
      <c r="G18" s="50">
        <v>7</v>
      </c>
    </row>
    <row r="19" spans="2:24" ht="13.5" hidden="1" thickBot="1">
      <c r="B19" s="42"/>
      <c r="C19" s="41"/>
      <c r="D19" s="39"/>
      <c r="E19" s="39"/>
      <c r="F19" s="41" t="s">
        <v>37</v>
      </c>
      <c r="G19" s="50">
        <v>963279669</v>
      </c>
    </row>
    <row r="20" spans="2:24" ht="13.5" hidden="1" thickBot="1">
      <c r="B20" s="38"/>
      <c r="C20" s="43"/>
      <c r="D20" s="39"/>
      <c r="E20" s="39"/>
      <c r="F20" s="41" t="s">
        <v>78</v>
      </c>
      <c r="G20" s="50">
        <v>970603400.42857146</v>
      </c>
    </row>
    <row r="21" spans="2:24" ht="13.5" hidden="1" thickBot="1">
      <c r="B21" s="38"/>
      <c r="C21" s="43"/>
      <c r="D21" s="39"/>
      <c r="E21" s="39"/>
      <c r="F21" s="41" t="s">
        <v>39</v>
      </c>
      <c r="G21" s="50">
        <v>967963992</v>
      </c>
    </row>
    <row r="22" spans="2:24" ht="13.5" hidden="1" thickBot="1">
      <c r="B22" s="44"/>
      <c r="C22" s="45"/>
      <c r="D22" s="39"/>
      <c r="E22" s="39"/>
      <c r="F22" s="41" t="s">
        <v>40</v>
      </c>
      <c r="G22" s="50">
        <v>1013123963</v>
      </c>
    </row>
    <row r="23" spans="2:24" ht="13.5" hidden="1" thickBot="1">
      <c r="B23" s="46"/>
      <c r="C23" s="47"/>
      <c r="D23" s="40"/>
      <c r="E23" s="40"/>
      <c r="F23" s="132" t="s">
        <v>36</v>
      </c>
      <c r="G23" s="48">
        <v>59.5</v>
      </c>
    </row>
    <row r="24" spans="2:24" customFormat="1" ht="13.5" hidden="1" thickBot="1">
      <c r="H24" s="67"/>
      <c r="I24" s="67"/>
      <c r="J24" s="67"/>
      <c r="K24" s="67"/>
      <c r="L24" s="67"/>
      <c r="M24" s="67"/>
      <c r="N24" s="67"/>
      <c r="O24" s="67"/>
      <c r="P24" s="67"/>
      <c r="Q24" s="67"/>
      <c r="R24" s="67"/>
      <c r="S24" s="67"/>
      <c r="T24" s="67"/>
      <c r="U24" s="67"/>
      <c r="V24" s="67"/>
      <c r="W24" s="67"/>
      <c r="X24" s="67"/>
    </row>
    <row r="25" spans="2:24" ht="15" customHeight="1">
      <c r="B25" s="320" t="s">
        <v>79</v>
      </c>
      <c r="C25" s="321"/>
      <c r="D25" s="321"/>
      <c r="E25" s="321"/>
      <c r="F25" s="321"/>
      <c r="G25" s="322"/>
    </row>
    <row r="26" spans="2:24" ht="15" customHeight="1">
      <c r="B26" s="315" t="s">
        <v>74</v>
      </c>
      <c r="C26" s="316"/>
      <c r="D26" s="316"/>
      <c r="E26" s="316"/>
      <c r="F26" s="316"/>
      <c r="G26" s="76" t="s">
        <v>177</v>
      </c>
    </row>
    <row r="27" spans="2:24" ht="15" customHeight="1">
      <c r="B27" s="315" t="s">
        <v>178</v>
      </c>
      <c r="C27" s="316"/>
      <c r="D27" s="316"/>
      <c r="E27" s="316"/>
      <c r="F27" s="316"/>
      <c r="G27" s="76">
        <v>967963992</v>
      </c>
    </row>
    <row r="28" spans="2:24" ht="15" customHeight="1">
      <c r="B28" s="317" t="s">
        <v>89</v>
      </c>
      <c r="C28" s="318"/>
      <c r="D28" s="318"/>
      <c r="E28" s="318"/>
      <c r="F28" s="318"/>
      <c r="G28" s="319"/>
    </row>
    <row r="29" spans="2:24" hidden="1">
      <c r="B29" s="315" t="s">
        <v>87</v>
      </c>
      <c r="C29" s="316"/>
      <c r="D29" s="316"/>
      <c r="E29" s="316"/>
      <c r="F29" s="316"/>
      <c r="G29" s="49">
        <v>971139494</v>
      </c>
    </row>
    <row r="30" spans="2:24" ht="13.15" customHeight="1">
      <c r="B30" s="315" t="s">
        <v>86</v>
      </c>
      <c r="C30" s="316"/>
      <c r="D30" s="316"/>
      <c r="E30" s="316"/>
      <c r="F30" s="316"/>
      <c r="G30" s="49">
        <v>970574737.65702653</v>
      </c>
    </row>
    <row r="31" spans="2:24" ht="15" customHeight="1">
      <c r="B31" s="317" t="s">
        <v>80</v>
      </c>
      <c r="C31" s="318"/>
      <c r="D31" s="318"/>
      <c r="E31" s="318"/>
      <c r="F31" s="318"/>
      <c r="G31" s="319"/>
    </row>
    <row r="32" spans="2:24" ht="13.15" customHeight="1">
      <c r="B32" s="315" t="s">
        <v>81</v>
      </c>
      <c r="C32" s="316"/>
      <c r="D32" s="316"/>
      <c r="E32" s="316"/>
      <c r="F32" s="316"/>
      <c r="G32" s="76">
        <v>966941534.71428573</v>
      </c>
    </row>
    <row r="33" spans="2:24" ht="15" customHeight="1" thickBot="1">
      <c r="B33" s="317" t="s">
        <v>88</v>
      </c>
      <c r="C33" s="318"/>
      <c r="D33" s="318"/>
      <c r="E33" s="318"/>
      <c r="F33" s="318"/>
      <c r="G33" s="319"/>
    </row>
    <row r="34" spans="2:24" ht="13.5" hidden="1" thickBot="1">
      <c r="B34" s="333" t="s">
        <v>38</v>
      </c>
      <c r="C34" s="334"/>
      <c r="D34" s="334"/>
      <c r="E34" s="334"/>
      <c r="F34" s="334"/>
      <c r="G34" s="51">
        <v>963279669</v>
      </c>
    </row>
    <row r="35" spans="2:24" ht="13.5" hidden="1" thickBot="1">
      <c r="B35" s="52"/>
      <c r="C35" s="52"/>
      <c r="D35" s="52"/>
      <c r="E35" s="52"/>
      <c r="F35" s="52"/>
      <c r="G35" s="53"/>
    </row>
    <row r="36" spans="2:24" ht="16.5" hidden="1" thickBot="1">
      <c r="B36" s="36"/>
      <c r="C36" s="36"/>
      <c r="D36" s="36"/>
      <c r="E36" s="36"/>
      <c r="F36" s="37"/>
      <c r="G36" s="21"/>
    </row>
    <row r="37" spans="2:24" s="19" customFormat="1" ht="40.5" customHeight="1" thickBot="1">
      <c r="B37" s="313" t="s">
        <v>41</v>
      </c>
      <c r="C37" s="314"/>
      <c r="D37" s="314"/>
      <c r="E37" s="329" t="s">
        <v>76</v>
      </c>
      <c r="F37" s="329"/>
      <c r="G37" s="120">
        <v>967963992</v>
      </c>
      <c r="H37" s="69"/>
      <c r="I37" s="69"/>
      <c r="J37" s="69"/>
      <c r="K37" s="69"/>
      <c r="L37" s="69"/>
      <c r="M37" s="69"/>
      <c r="N37" s="69"/>
      <c r="O37" s="69"/>
      <c r="P37" s="69"/>
      <c r="Q37" s="69"/>
      <c r="R37" s="69"/>
      <c r="S37" s="69"/>
      <c r="T37" s="69"/>
      <c r="U37" s="69"/>
      <c r="V37" s="69"/>
      <c r="W37" s="69"/>
      <c r="X37" s="69"/>
    </row>
    <row r="38" spans="2:24" ht="15.75" hidden="1">
      <c r="B38" s="25"/>
      <c r="C38" s="25"/>
      <c r="D38" s="21"/>
      <c r="E38" s="21"/>
      <c r="F38" s="101"/>
      <c r="G38" s="21"/>
    </row>
    <row r="39" spans="2:24" ht="15" hidden="1">
      <c r="B39" s="330" t="s">
        <v>43</v>
      </c>
      <c r="C39" s="331"/>
      <c r="D39" s="331"/>
      <c r="E39" s="331"/>
      <c r="F39" s="331"/>
      <c r="G39" s="332"/>
    </row>
    <row r="40" spans="2:24" ht="45" hidden="1">
      <c r="B40" s="323" t="s">
        <v>27</v>
      </c>
      <c r="C40" s="325" t="s">
        <v>11</v>
      </c>
      <c r="D40" s="327" t="s">
        <v>6</v>
      </c>
      <c r="E40" s="159" t="s">
        <v>72</v>
      </c>
      <c r="F40" s="159" t="s">
        <v>71</v>
      </c>
      <c r="G40" s="160" t="s">
        <v>5</v>
      </c>
    </row>
    <row r="41" spans="2:24" ht="22.5" customHeight="1" thickBot="1">
      <c r="B41" s="324"/>
      <c r="C41" s="326"/>
      <c r="D41" s="328"/>
      <c r="E41" s="161" t="s">
        <v>25</v>
      </c>
      <c r="F41" s="162" t="s">
        <v>25</v>
      </c>
      <c r="G41" s="163" t="s">
        <v>42</v>
      </c>
    </row>
    <row r="42" spans="2:24" ht="6.75" customHeight="1" thickBot="1">
      <c r="B42" s="106"/>
      <c r="C42" s="107"/>
      <c r="D42" s="108"/>
      <c r="E42" s="115">
        <v>1013123963</v>
      </c>
      <c r="F42" s="108"/>
      <c r="G42" s="109"/>
    </row>
    <row r="43" spans="2:24" ht="26.25" customHeight="1">
      <c r="B43" s="103">
        <v>1</v>
      </c>
      <c r="C43" s="104">
        <v>1</v>
      </c>
      <c r="D43" s="105" t="s">
        <v>156</v>
      </c>
      <c r="E43" s="212">
        <v>967963992</v>
      </c>
      <c r="F43" s="212">
        <v>967963992</v>
      </c>
      <c r="G43" s="60">
        <v>59.5</v>
      </c>
      <c r="H43" s="77"/>
      <c r="I43" s="77"/>
      <c r="J43" s="77"/>
      <c r="K43" s="77"/>
      <c r="L43" s="77"/>
      <c r="M43" s="77"/>
      <c r="N43" s="77"/>
      <c r="O43" s="77"/>
      <c r="P43" s="77"/>
      <c r="Q43" s="77"/>
      <c r="R43" s="77"/>
      <c r="S43" s="77"/>
      <c r="T43" s="77"/>
      <c r="U43" s="77"/>
      <c r="V43" s="77"/>
      <c r="W43" s="77"/>
      <c r="X43" s="77"/>
    </row>
    <row r="44" spans="2:24" ht="26.25" customHeight="1">
      <c r="B44" s="103">
        <v>2</v>
      </c>
      <c r="C44" s="104">
        <v>2</v>
      </c>
      <c r="D44" s="105" t="s">
        <v>157</v>
      </c>
      <c r="E44" s="212">
        <v>963279669</v>
      </c>
      <c r="F44" s="212">
        <v>963279669</v>
      </c>
      <c r="G44" s="60">
        <v>59.212058278196778</v>
      </c>
      <c r="H44" s="77"/>
      <c r="I44" s="77"/>
      <c r="J44" s="77"/>
      <c r="K44" s="77"/>
      <c r="L44" s="77"/>
      <c r="M44" s="77"/>
      <c r="N44" s="77"/>
      <c r="O44" s="77"/>
      <c r="P44" s="77"/>
      <c r="Q44" s="77"/>
      <c r="R44" s="77"/>
      <c r="S44" s="77"/>
      <c r="T44" s="77"/>
      <c r="U44" s="77"/>
      <c r="V44" s="77"/>
      <c r="W44" s="77"/>
      <c r="X44" s="77"/>
    </row>
    <row r="45" spans="2:24" ht="26.25" customHeight="1">
      <c r="B45" s="103">
        <v>3</v>
      </c>
      <c r="C45" s="104">
        <v>3</v>
      </c>
      <c r="D45" s="105" t="s">
        <v>158</v>
      </c>
      <c r="E45" s="212" t="s">
        <v>175</v>
      </c>
      <c r="F45" s="212" t="s">
        <v>175</v>
      </c>
      <c r="G45" s="60" t="s">
        <v>173</v>
      </c>
      <c r="H45" s="77"/>
      <c r="I45" s="77"/>
      <c r="J45" s="77"/>
      <c r="K45" s="77"/>
      <c r="L45" s="77"/>
      <c r="M45" s="77"/>
      <c r="N45" s="77"/>
      <c r="O45" s="77"/>
      <c r="P45" s="77"/>
      <c r="Q45" s="77"/>
      <c r="R45" s="77"/>
      <c r="S45" s="77"/>
      <c r="T45" s="77"/>
      <c r="U45" s="77"/>
      <c r="V45" s="77"/>
      <c r="W45" s="77"/>
      <c r="X45" s="77"/>
    </row>
    <row r="46" spans="2:24" ht="26.25" customHeight="1">
      <c r="B46" s="103">
        <v>4</v>
      </c>
      <c r="C46" s="104">
        <v>4</v>
      </c>
      <c r="D46" s="105" t="s">
        <v>168</v>
      </c>
      <c r="E46" s="212" t="s">
        <v>175</v>
      </c>
      <c r="F46" s="212" t="s">
        <v>175</v>
      </c>
      <c r="G46" s="60" t="s">
        <v>173</v>
      </c>
      <c r="H46" s="77"/>
      <c r="I46" s="77"/>
      <c r="J46" s="77"/>
      <c r="K46" s="77"/>
      <c r="L46" s="77"/>
      <c r="M46" s="77"/>
      <c r="N46" s="77"/>
      <c r="O46" s="77"/>
      <c r="P46" s="77"/>
      <c r="Q46" s="77"/>
      <c r="R46" s="77"/>
      <c r="S46" s="77"/>
      <c r="T46" s="77"/>
      <c r="U46" s="77"/>
      <c r="V46" s="77"/>
      <c r="W46" s="77"/>
      <c r="X46" s="77"/>
    </row>
    <row r="47" spans="2:24" ht="26.25" customHeight="1">
      <c r="B47" s="103">
        <v>5</v>
      </c>
      <c r="C47" s="104">
        <v>5</v>
      </c>
      <c r="D47" s="105" t="s">
        <v>159</v>
      </c>
      <c r="E47" s="212">
        <v>966670873</v>
      </c>
      <c r="F47" s="212">
        <v>966686713</v>
      </c>
      <c r="G47" s="60">
        <v>59.42148664503214</v>
      </c>
      <c r="H47" s="77"/>
      <c r="I47" s="77"/>
      <c r="J47" s="77"/>
      <c r="K47" s="77"/>
      <c r="L47" s="77"/>
      <c r="M47" s="77"/>
      <c r="N47" s="77"/>
      <c r="O47" s="77"/>
      <c r="P47" s="77"/>
      <c r="Q47" s="77"/>
      <c r="R47" s="77"/>
      <c r="S47" s="77"/>
      <c r="T47" s="77"/>
      <c r="U47" s="77"/>
      <c r="V47" s="77"/>
      <c r="W47" s="77"/>
      <c r="X47" s="77"/>
    </row>
    <row r="48" spans="2:24" ht="26.25" customHeight="1">
      <c r="B48" s="103">
        <v>6</v>
      </c>
      <c r="C48" s="104">
        <v>6</v>
      </c>
      <c r="D48" s="105" t="s">
        <v>160</v>
      </c>
      <c r="E48" s="212">
        <v>970007117</v>
      </c>
      <c r="F48" s="212">
        <v>970007117</v>
      </c>
      <c r="G48" s="60">
        <v>59.374410682107275</v>
      </c>
      <c r="H48" s="77"/>
      <c r="I48" s="77"/>
      <c r="J48" s="77"/>
      <c r="K48" s="77"/>
      <c r="L48" s="77"/>
      <c r="M48" s="77"/>
      <c r="N48" s="77"/>
      <c r="O48" s="77"/>
      <c r="P48" s="77"/>
      <c r="Q48" s="77"/>
      <c r="R48" s="77"/>
      <c r="S48" s="77"/>
      <c r="T48" s="77"/>
      <c r="U48" s="77"/>
      <c r="V48" s="77"/>
      <c r="W48" s="77"/>
      <c r="X48" s="77"/>
    </row>
    <row r="49" spans="2:24" ht="26.25" customHeight="1">
      <c r="B49" s="103">
        <v>7</v>
      </c>
      <c r="C49" s="104">
        <v>7</v>
      </c>
      <c r="D49" s="105" t="s">
        <v>169</v>
      </c>
      <c r="E49" s="212" t="s">
        <v>175</v>
      </c>
      <c r="F49" s="212" t="s">
        <v>175</v>
      </c>
      <c r="G49" s="60" t="s">
        <v>173</v>
      </c>
      <c r="H49" s="77"/>
      <c r="I49" s="77"/>
      <c r="J49" s="77"/>
      <c r="K49" s="77"/>
      <c r="L49" s="77"/>
      <c r="M49" s="77"/>
      <c r="N49" s="77"/>
      <c r="O49" s="77"/>
      <c r="P49" s="77"/>
      <c r="Q49" s="77"/>
      <c r="R49" s="77"/>
      <c r="S49" s="77"/>
      <c r="T49" s="77"/>
      <c r="U49" s="77"/>
      <c r="V49" s="77"/>
      <c r="W49" s="77"/>
      <c r="X49" s="77"/>
    </row>
    <row r="50" spans="2:24" ht="26.25" customHeight="1">
      <c r="B50" s="103">
        <v>8</v>
      </c>
      <c r="C50" s="104">
        <v>8</v>
      </c>
      <c r="D50" s="105" t="s">
        <v>170</v>
      </c>
      <c r="E50" s="212">
        <v>971137619.89999998</v>
      </c>
      <c r="F50" s="212">
        <v>971139494</v>
      </c>
      <c r="G50" s="60">
        <v>59.30480434131686</v>
      </c>
      <c r="H50" s="77"/>
      <c r="I50" s="77"/>
      <c r="J50" s="77"/>
      <c r="K50" s="77"/>
      <c r="L50" s="77"/>
      <c r="M50" s="77"/>
      <c r="N50" s="77"/>
      <c r="O50" s="77"/>
      <c r="P50" s="77"/>
      <c r="Q50" s="77"/>
      <c r="R50" s="77"/>
      <c r="S50" s="77"/>
      <c r="T50" s="77"/>
      <c r="U50" s="77"/>
      <c r="V50" s="77"/>
      <c r="W50" s="77"/>
      <c r="X50" s="77"/>
    </row>
    <row r="51" spans="2:24" ht="26.25" customHeight="1">
      <c r="B51" s="103">
        <v>9</v>
      </c>
      <c r="C51" s="104">
        <v>9</v>
      </c>
      <c r="D51" s="105" t="s">
        <v>161</v>
      </c>
      <c r="E51" s="212" t="s">
        <v>175</v>
      </c>
      <c r="F51" s="212" t="s">
        <v>175</v>
      </c>
      <c r="G51" s="60" t="s">
        <v>173</v>
      </c>
      <c r="H51" s="77"/>
      <c r="I51" s="77"/>
      <c r="J51" s="77"/>
      <c r="K51" s="77"/>
      <c r="L51" s="77"/>
      <c r="M51" s="77"/>
      <c r="N51" s="77"/>
      <c r="O51" s="77"/>
      <c r="P51" s="77"/>
      <c r="Q51" s="77"/>
      <c r="R51" s="77"/>
      <c r="S51" s="77"/>
      <c r="T51" s="77"/>
      <c r="U51" s="77"/>
      <c r="V51" s="77"/>
      <c r="W51" s="77"/>
      <c r="X51" s="77"/>
    </row>
    <row r="52" spans="2:24" ht="26.25" customHeight="1">
      <c r="B52" s="103">
        <v>10</v>
      </c>
      <c r="C52" s="104">
        <v>10</v>
      </c>
      <c r="D52" s="105" t="s">
        <v>162</v>
      </c>
      <c r="E52" s="212" t="s">
        <v>175</v>
      </c>
      <c r="F52" s="212" t="s">
        <v>175</v>
      </c>
      <c r="G52" s="60" t="s">
        <v>173</v>
      </c>
      <c r="H52" s="77"/>
      <c r="I52" s="77"/>
      <c r="J52" s="77"/>
      <c r="K52" s="77"/>
      <c r="L52" s="77"/>
      <c r="M52" s="77"/>
      <c r="N52" s="77"/>
      <c r="O52" s="77"/>
      <c r="P52" s="77"/>
      <c r="Q52" s="77"/>
      <c r="R52" s="77"/>
      <c r="S52" s="77"/>
      <c r="T52" s="77"/>
      <c r="U52" s="77"/>
      <c r="V52" s="77"/>
      <c r="W52" s="77"/>
      <c r="X52" s="77"/>
    </row>
    <row r="53" spans="2:24" ht="26.25" customHeight="1">
      <c r="B53" s="103">
        <v>11</v>
      </c>
      <c r="C53" s="104">
        <v>11</v>
      </c>
      <c r="D53" s="105" t="s">
        <v>163</v>
      </c>
      <c r="E53" s="212">
        <v>967109766</v>
      </c>
      <c r="F53" s="212">
        <v>967109766</v>
      </c>
      <c r="G53" s="60">
        <v>59.447491386642412</v>
      </c>
      <c r="H53" s="77"/>
      <c r="I53" s="77"/>
      <c r="J53" s="77"/>
      <c r="K53" s="77"/>
      <c r="L53" s="77"/>
      <c r="M53" s="77"/>
      <c r="N53" s="77"/>
      <c r="O53" s="77"/>
      <c r="P53" s="77"/>
      <c r="Q53" s="77"/>
      <c r="R53" s="77"/>
      <c r="S53" s="77"/>
      <c r="T53" s="77"/>
      <c r="U53" s="77"/>
      <c r="V53" s="77"/>
      <c r="W53" s="77"/>
      <c r="X53" s="77"/>
    </row>
    <row r="54" spans="2:24" ht="26.25" customHeight="1">
      <c r="B54" s="103">
        <v>12</v>
      </c>
      <c r="C54" s="104">
        <v>12</v>
      </c>
      <c r="D54" s="105" t="s">
        <v>164</v>
      </c>
      <c r="E54" s="212" t="s">
        <v>175</v>
      </c>
      <c r="F54" s="212" t="s">
        <v>175</v>
      </c>
      <c r="G54" s="60" t="s">
        <v>173</v>
      </c>
      <c r="H54" s="77"/>
      <c r="I54" s="77"/>
      <c r="J54" s="77"/>
      <c r="K54" s="77"/>
      <c r="L54" s="77"/>
      <c r="M54" s="77"/>
      <c r="N54" s="77"/>
      <c r="O54" s="77"/>
      <c r="P54" s="77"/>
      <c r="Q54" s="77"/>
      <c r="R54" s="77"/>
      <c r="S54" s="77"/>
      <c r="T54" s="77"/>
      <c r="U54" s="77"/>
      <c r="V54" s="77"/>
      <c r="W54" s="77"/>
      <c r="X54" s="77"/>
    </row>
    <row r="55" spans="2:24" ht="26.25" customHeight="1">
      <c r="B55" s="103">
        <v>13</v>
      </c>
      <c r="C55" s="104">
        <v>13</v>
      </c>
      <c r="D55" s="105" t="s">
        <v>165</v>
      </c>
      <c r="E55" s="212" t="s">
        <v>175</v>
      </c>
      <c r="F55" s="212" t="s">
        <v>175</v>
      </c>
      <c r="G55" s="60" t="s">
        <v>173</v>
      </c>
      <c r="H55" s="77"/>
      <c r="I55" s="77"/>
      <c r="J55" s="77"/>
      <c r="K55" s="77"/>
      <c r="L55" s="77"/>
      <c r="M55" s="77"/>
      <c r="N55" s="77"/>
      <c r="O55" s="77"/>
      <c r="P55" s="77"/>
      <c r="Q55" s="77"/>
      <c r="R55" s="77"/>
      <c r="S55" s="77"/>
      <c r="T55" s="77"/>
      <c r="U55" s="77"/>
      <c r="V55" s="77"/>
      <c r="W55" s="77"/>
      <c r="X55" s="77"/>
    </row>
    <row r="56" spans="2:24" ht="26.25" customHeight="1">
      <c r="B56" s="103">
        <v>14</v>
      </c>
      <c r="C56" s="104">
        <v>14</v>
      </c>
      <c r="D56" s="105" t="s">
        <v>166</v>
      </c>
      <c r="E56" s="212" t="s">
        <v>175</v>
      </c>
      <c r="F56" s="212" t="s">
        <v>175</v>
      </c>
      <c r="G56" s="60" t="s">
        <v>173</v>
      </c>
      <c r="H56" s="77"/>
      <c r="I56" s="77"/>
      <c r="J56" s="77"/>
      <c r="K56" s="77"/>
      <c r="L56" s="77"/>
      <c r="M56" s="77"/>
      <c r="N56" s="77"/>
      <c r="O56" s="77"/>
      <c r="P56" s="77"/>
      <c r="Q56" s="77"/>
      <c r="R56" s="77"/>
      <c r="S56" s="77"/>
      <c r="T56" s="77"/>
      <c r="U56" s="77"/>
      <c r="V56" s="77"/>
      <c r="W56" s="77"/>
      <c r="X56" s="77"/>
    </row>
    <row r="57" spans="2:24" ht="26.25" customHeight="1">
      <c r="B57" s="103">
        <v>15</v>
      </c>
      <c r="C57" s="104">
        <v>15</v>
      </c>
      <c r="D57" s="105" t="s">
        <v>172</v>
      </c>
      <c r="E57" s="212" t="s">
        <v>175</v>
      </c>
      <c r="F57" s="212" t="s">
        <v>175</v>
      </c>
      <c r="G57" s="60" t="s">
        <v>173</v>
      </c>
      <c r="H57" s="77"/>
      <c r="I57" s="77"/>
      <c r="J57" s="77"/>
      <c r="K57" s="77"/>
      <c r="L57" s="77"/>
      <c r="M57" s="77"/>
      <c r="N57" s="77"/>
      <c r="O57" s="77"/>
      <c r="P57" s="77"/>
      <c r="Q57" s="77"/>
      <c r="R57" s="77"/>
      <c r="S57" s="77"/>
      <c r="T57" s="77"/>
      <c r="U57" s="77"/>
      <c r="V57" s="77"/>
      <c r="W57" s="77"/>
      <c r="X57" s="77"/>
    </row>
    <row r="58" spans="2:24" ht="26.25" customHeight="1" thickBot="1">
      <c r="B58" s="338">
        <v>16</v>
      </c>
      <c r="C58" s="339">
        <v>16</v>
      </c>
      <c r="D58" s="340" t="s">
        <v>167</v>
      </c>
      <c r="E58" s="341">
        <v>988037052</v>
      </c>
      <c r="F58" s="341">
        <v>988037052</v>
      </c>
      <c r="G58" s="342">
        <v>58.266124484101674</v>
      </c>
      <c r="H58" s="77"/>
      <c r="I58" s="77"/>
      <c r="J58" s="77"/>
      <c r="K58" s="77"/>
      <c r="L58" s="77"/>
      <c r="M58" s="77"/>
      <c r="N58" s="77"/>
      <c r="O58" s="77"/>
      <c r="P58" s="77"/>
      <c r="Q58" s="77"/>
      <c r="R58" s="77"/>
      <c r="S58" s="77"/>
      <c r="T58" s="77"/>
      <c r="U58" s="77"/>
      <c r="V58" s="77"/>
      <c r="W58" s="77"/>
      <c r="X58" s="77"/>
    </row>
    <row r="59" spans="2:24" ht="13.5" customHeight="1">
      <c r="B59"/>
      <c r="C59"/>
      <c r="D59"/>
      <c r="E59"/>
      <c r="F59"/>
      <c r="G59" s="20"/>
      <c r="H59" s="67"/>
      <c r="I59" s="67"/>
      <c r="J59" s="67"/>
      <c r="K59" s="67"/>
      <c r="L59" s="67"/>
      <c r="M59" s="67"/>
      <c r="N59" s="67"/>
      <c r="O59" s="67"/>
      <c r="P59" s="67"/>
      <c r="Q59" s="67"/>
      <c r="R59" s="67"/>
      <c r="S59" s="67"/>
      <c r="T59" s="67"/>
      <c r="U59" s="67"/>
      <c r="V59" s="67"/>
      <c r="W59" s="67"/>
      <c r="X59" s="67"/>
    </row>
    <row r="60" spans="2:24" ht="13.5" customHeight="1">
      <c r="B60"/>
      <c r="C60"/>
      <c r="D60"/>
      <c r="E60"/>
      <c r="F60"/>
      <c r="G60" s="20"/>
      <c r="H60" s="67"/>
      <c r="I60" s="67"/>
      <c r="J60" s="67"/>
      <c r="K60" s="67"/>
      <c r="L60" s="67"/>
      <c r="M60" s="67"/>
      <c r="N60" s="67"/>
      <c r="O60" s="67"/>
      <c r="P60" s="67"/>
      <c r="Q60" s="67"/>
      <c r="R60" s="67"/>
      <c r="S60" s="67"/>
      <c r="T60" s="67"/>
      <c r="U60" s="67"/>
      <c r="V60" s="67"/>
      <c r="W60" s="67"/>
      <c r="X60" s="67"/>
    </row>
  </sheetData>
  <sheetProtection selectLockedCells="1"/>
  <dataConsolidate link="1"/>
  <mergeCells count="31">
    <mergeCell ref="B7:G7"/>
    <mergeCell ref="B9:G9"/>
    <mergeCell ref="B10:G10"/>
    <mergeCell ref="B1:G1"/>
    <mergeCell ref="B2:G2"/>
    <mergeCell ref="B3:G3"/>
    <mergeCell ref="B4:G4"/>
    <mergeCell ref="B5:G5"/>
    <mergeCell ref="B6:G6"/>
    <mergeCell ref="B26:F26"/>
    <mergeCell ref="B27:F27"/>
    <mergeCell ref="B40:B41"/>
    <mergeCell ref="C40:C41"/>
    <mergeCell ref="D40:D41"/>
    <mergeCell ref="E37:F37"/>
    <mergeCell ref="B39:G39"/>
    <mergeCell ref="B34:F34"/>
    <mergeCell ref="E12:G12"/>
    <mergeCell ref="B12:C13"/>
    <mergeCell ref="B14:C15"/>
    <mergeCell ref="E13:E14"/>
    <mergeCell ref="F15:G15"/>
    <mergeCell ref="B17:G17"/>
    <mergeCell ref="B37:D37"/>
    <mergeCell ref="B29:F29"/>
    <mergeCell ref="B30:F30"/>
    <mergeCell ref="B31:G31"/>
    <mergeCell ref="B25:G25"/>
    <mergeCell ref="B28:G28"/>
    <mergeCell ref="B33:G33"/>
    <mergeCell ref="B32:F32"/>
  </mergeCells>
  <conditionalFormatting sqref="G37 E37">
    <cfRule type="expression" dxfId="6" priority="130290">
      <formula>$E$37="MENOR VALOR"</formula>
    </cfRule>
    <cfRule type="expression" dxfId="5" priority="130291">
      <formula>$E$37="MEDIA ARITMÉTICA BAJA"</formula>
    </cfRule>
    <cfRule type="expression" dxfId="4" priority="130292">
      <formula>$E$37="MEDIA GEOMÉTRICA"</formula>
    </cfRule>
    <cfRule type="expression" dxfId="3" priority="130293">
      <formula>$E$37="MEDIANA CON VALOR ABSOLUTO"</formula>
    </cfRule>
  </conditionalFormatting>
  <conditionalFormatting sqref="B43:G58">
    <cfRule type="expression" dxfId="2" priority="3" stopIfTrue="1">
      <formula>MOD(ROW(),2)</formula>
    </cfRule>
  </conditionalFormatting>
  <conditionalFormatting sqref="E43:F58">
    <cfRule type="cellIs" dxfId="1" priority="2" stopIfTrue="1" operator="equal">
      <formula>"NO ADMISIBLE"</formula>
    </cfRule>
  </conditionalFormatting>
  <conditionalFormatting sqref="E43:F58">
    <cfRule type="cellIs" dxfId="0" priority="1" stopIfTrue="1" operator="equal">
      <formula>"DESCARTADO"</formula>
    </cfRule>
  </conditionalFormatting>
  <dataValidations disablePrompts="1" count="2">
    <dataValidation type="list" allowBlank="1" showInputMessage="1" showErrorMessage="1" sqref="D15" xr:uid="{00000000-0002-0000-0200-000000000000}">
      <formula1>METEVA</formula1>
    </dataValidation>
    <dataValidation type="whole" allowBlank="1" showInputMessage="1" showErrorMessage="1" errorTitle="ERROR" error="&quot;EL NUMERO DE MODULO ESTA POR FUERA DEL RANGO&quot;" sqref="B14:C15" xr:uid="{00000000-0002-0000-0200-000001000000}">
      <formula1>1</formula1>
      <formula2>D13</formula2>
    </dataValidation>
  </dataValidations>
  <printOptions horizontalCentered="1"/>
  <pageMargins left="0.23622047244094491" right="0.23622047244094491" top="0.74803149606299213" bottom="0.74803149606299213" header="0.31496062992125984" footer="0.31496062992125984"/>
  <pageSetup scale="59" fitToHeight="0" orientation="portrait"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M230"/>
  <sheetViews>
    <sheetView workbookViewId="0">
      <selection activeCell="D29" sqref="D29"/>
    </sheetView>
  </sheetViews>
  <sheetFormatPr baseColWidth="10" defaultColWidth="11.42578125" defaultRowHeight="12.75"/>
  <cols>
    <col min="1" max="1" width="11.42578125" style="70"/>
    <col min="2" max="2" width="85.7109375" style="70" bestFit="1" customWidth="1"/>
    <col min="3" max="3" width="14.140625" style="70" bestFit="1" customWidth="1"/>
    <col min="4" max="4" width="47.42578125" style="70" bestFit="1" customWidth="1"/>
    <col min="5" max="7" width="11.42578125" style="70"/>
    <col min="8" max="8" width="11.42578125" style="113"/>
    <col min="9" max="9" width="18.28515625" style="113" customWidth="1"/>
    <col min="10" max="10" width="15.5703125" style="113" customWidth="1"/>
    <col min="11" max="16384" width="11.42578125" style="70"/>
  </cols>
  <sheetData>
    <row r="1" spans="1:13" ht="15.75" thickTop="1">
      <c r="A1" s="26" t="s">
        <v>21</v>
      </c>
      <c r="B1" s="75" t="s">
        <v>20</v>
      </c>
      <c r="C1" s="75" t="s">
        <v>26</v>
      </c>
      <c r="D1" s="75" t="s">
        <v>50</v>
      </c>
      <c r="H1" s="337" t="s">
        <v>90</v>
      </c>
      <c r="I1" s="337"/>
      <c r="J1" s="337"/>
    </row>
    <row r="2" spans="1:13">
      <c r="A2" s="27">
        <v>1</v>
      </c>
      <c r="B2" s="32" t="s">
        <v>19</v>
      </c>
      <c r="C2" s="33" t="s">
        <v>9</v>
      </c>
      <c r="D2" s="72" t="s">
        <v>76</v>
      </c>
      <c r="F2" s="78"/>
      <c r="H2" s="114">
        <v>1</v>
      </c>
      <c r="I2" s="113" t="e">
        <f>IF(ISTEXT('VR-PROP'!#REF!),"DESCARTADO",'VR-PROP'!#REF!)</f>
        <v>#REF!</v>
      </c>
      <c r="J2" s="113" t="e">
        <f>IF(ISTEXT('VR-PROP'!#REF!),"DESCARTADO",'VR-PROP'!#REF!)</f>
        <v>#REF!</v>
      </c>
      <c r="M2" s="70" t="e">
        <f>IF(AND(ISTEXT('VR-PROP'!#REF!),'VR-PROP'!#REF!=""),"DESCARTADO",'VR-PROP'!#REF!)</f>
        <v>#REF!</v>
      </c>
    </row>
    <row r="3" spans="1:13">
      <c r="A3" s="28">
        <v>2</v>
      </c>
      <c r="B3" s="29" t="s">
        <v>52</v>
      </c>
      <c r="C3" s="34" t="s">
        <v>8</v>
      </c>
      <c r="D3" s="73" t="s">
        <v>91</v>
      </c>
      <c r="H3" s="114">
        <v>2</v>
      </c>
      <c r="I3" s="113" t="e">
        <f>IF(ISTEXT('VR-PROP'!#REF!),"DESCARTADO",'VR-PROP'!#REF!)</f>
        <v>#REF!</v>
      </c>
      <c r="J3" s="113" t="e">
        <f>IF(ISTEXT('VR-PROP'!#REF!),"DESCARTADO",'VR-PROP'!#REF!)</f>
        <v>#REF!</v>
      </c>
      <c r="M3" s="70" t="e">
        <f>IF(AND(ISTEXT('VR-PROP'!#REF!),'VR-PROP'!#REF!=""),"DESCARTADO",'VR-PROP'!#REF!)</f>
        <v>#REF!</v>
      </c>
    </row>
    <row r="4" spans="1:13" ht="13.5" thickBot="1">
      <c r="A4" s="27">
        <v>3</v>
      </c>
      <c r="B4" s="29" t="s">
        <v>53</v>
      </c>
      <c r="C4" s="35" t="s">
        <v>12</v>
      </c>
      <c r="D4" s="73" t="s">
        <v>77</v>
      </c>
      <c r="H4" s="114">
        <v>3</v>
      </c>
      <c r="I4" s="113" t="e">
        <f>IF(ISTEXT('VR-PROP'!#REF!),"DESCARTADO",'VR-PROP'!#REF!)</f>
        <v>#REF!</v>
      </c>
      <c r="J4" s="113" t="e">
        <f>IF(ISTEXT('VR-PROP'!#REF!),"DESCARTADO",'VR-PROP'!#REF!)</f>
        <v>#REF!</v>
      </c>
      <c r="M4" s="70" t="e">
        <f>IF(AND(ISTEXT('VR-PROP'!#REF!),'VR-PROP'!#REF!=""),"DESCARTADO",'VR-PROP'!#REF!)</f>
        <v>#REF!</v>
      </c>
    </row>
    <row r="5" spans="1:13" ht="13.5" thickTop="1">
      <c r="A5" s="28">
        <v>4</v>
      </c>
      <c r="B5" s="29" t="s">
        <v>54</v>
      </c>
      <c r="D5" s="73" t="s">
        <v>51</v>
      </c>
      <c r="F5" s="78"/>
      <c r="H5" s="114">
        <v>4</v>
      </c>
      <c r="I5" s="113" t="e">
        <f>IF(ISTEXT('VR-PROP'!#REF!),"DESCARTADO",'VR-PROP'!#REF!)</f>
        <v>#REF!</v>
      </c>
      <c r="J5" s="113" t="e">
        <f>IF(ISTEXT('VR-PROP'!#REF!),"DESCARTADO",'VR-PROP'!#REF!)</f>
        <v>#REF!</v>
      </c>
      <c r="M5" s="70" t="e">
        <f>IF(AND(ISTEXT('VR-PROP'!#REF!),'VR-PROP'!#REF!=""),"DESCARTADO",'VR-PROP'!#REF!)</f>
        <v>#REF!</v>
      </c>
    </row>
    <row r="6" spans="1:13">
      <c r="A6" s="27">
        <v>5</v>
      </c>
      <c r="B6" s="29" t="s">
        <v>55</v>
      </c>
      <c r="D6" s="116"/>
      <c r="H6" s="114">
        <v>5</v>
      </c>
      <c r="I6" s="113" t="e">
        <f>IF(ISTEXT('VR-PROP'!#REF!),"DESCARTADO",'VR-PROP'!#REF!)</f>
        <v>#REF!</v>
      </c>
      <c r="J6" s="113" t="e">
        <f>IF(ISTEXT('VR-PROP'!#REF!),"DESCARTADO",'VR-PROP'!#REF!)</f>
        <v>#REF!</v>
      </c>
      <c r="M6" s="70" t="e">
        <f>IF(AND(ISTEXT('VR-PROP'!#REF!),'VR-PROP'!#REF!=""),"DESCARTADO",'VR-PROP'!#REF!)</f>
        <v>#REF!</v>
      </c>
    </row>
    <row r="7" spans="1:13" ht="13.5" thickBot="1">
      <c r="A7" s="28">
        <v>6</v>
      </c>
      <c r="B7" s="29" t="s">
        <v>56</v>
      </c>
      <c r="D7" s="74" t="s">
        <v>64</v>
      </c>
      <c r="H7" s="114">
        <v>6</v>
      </c>
      <c r="I7" s="113" t="e">
        <f>IF(ISTEXT('VR-PROP'!#REF!),"DESCARTADO",'VR-PROP'!#REF!)</f>
        <v>#REF!</v>
      </c>
      <c r="J7" s="113" t="e">
        <f>IF(ISTEXT('VR-PROP'!#REF!),"DESCARTADO",'VR-PROP'!#REF!)</f>
        <v>#REF!</v>
      </c>
      <c r="M7" s="70" t="e">
        <f>IF(AND(ISTEXT('VR-PROP'!#REF!),'VR-PROP'!#REF!=""),"DESCARTADO",'VR-PROP'!#REF!)</f>
        <v>#REF!</v>
      </c>
    </row>
    <row r="8" spans="1:13" ht="13.5" thickTop="1">
      <c r="A8" s="27">
        <v>7</v>
      </c>
      <c r="B8" s="29" t="s">
        <v>57</v>
      </c>
      <c r="H8" s="114">
        <v>7</v>
      </c>
      <c r="I8" s="113" t="e">
        <f>IF(ISTEXT('VR-PROP'!#REF!),"DESCARTADO",'VR-PROP'!#REF!)</f>
        <v>#REF!</v>
      </c>
      <c r="J8" s="113" t="e">
        <f>IF(ISTEXT('VR-PROP'!#REF!),"DESCARTADO",'VR-PROP'!#REF!)</f>
        <v>#REF!</v>
      </c>
      <c r="M8" s="70" t="e">
        <f>IF(AND(ISTEXT('VR-PROP'!#REF!),'VR-PROP'!#REF!=""),"DESCARTADO",'VR-PROP'!#REF!)</f>
        <v>#REF!</v>
      </c>
    </row>
    <row r="9" spans="1:13">
      <c r="A9" s="28">
        <v>8</v>
      </c>
      <c r="B9" s="29" t="s">
        <v>58</v>
      </c>
      <c r="H9" s="114">
        <v>8</v>
      </c>
      <c r="I9" s="113" t="e">
        <f>IF(ISTEXT('VR-PROP'!#REF!),"DESCARTADO",'VR-PROP'!#REF!)</f>
        <v>#REF!</v>
      </c>
      <c r="J9" s="113" t="e">
        <f>IF(ISTEXT('VR-PROP'!#REF!),"DESCARTADO",'VR-PROP'!#REF!)</f>
        <v>#REF!</v>
      </c>
      <c r="M9" s="70" t="e">
        <f>IF(AND(ISTEXT('VR-PROP'!#REF!),'VR-PROP'!#REF!=""),"DESCARTADO",'VR-PROP'!#REF!)</f>
        <v>#REF!</v>
      </c>
    </row>
    <row r="10" spans="1:13">
      <c r="A10" s="30">
        <v>9</v>
      </c>
      <c r="B10" s="31" t="s">
        <v>59</v>
      </c>
      <c r="H10" s="114">
        <v>9</v>
      </c>
      <c r="I10" s="113" t="e">
        <f>IF(ISTEXT('VR-PROP'!#REF!),"DESCARTADO",'VR-PROP'!#REF!)</f>
        <v>#REF!</v>
      </c>
      <c r="J10" s="113" t="e">
        <f>IF(ISTEXT('VR-PROP'!#REF!),"DESCARTADO",'VR-PROP'!#REF!)</f>
        <v>#REF!</v>
      </c>
      <c r="M10" s="70" t="e">
        <f>IF(AND(ISTEXT('VR-PROP'!#REF!),'VR-PROP'!#REF!=""),"DESCARTADO",'VR-PROP'!#REF!)</f>
        <v>#REF!</v>
      </c>
    </row>
    <row r="11" spans="1:13">
      <c r="A11" s="30">
        <v>10</v>
      </c>
      <c r="B11" s="31" t="s">
        <v>60</v>
      </c>
      <c r="H11" s="114">
        <v>10</v>
      </c>
      <c r="I11" s="113" t="e">
        <f>IF(ISTEXT('VR-PROP'!#REF!),"DESCARTADO",'VR-PROP'!#REF!)</f>
        <v>#REF!</v>
      </c>
      <c r="J11" s="113" t="e">
        <f>IF(ISTEXT('VR-PROP'!#REF!),"DESCARTADO",'VR-PROP'!#REF!)</f>
        <v>#REF!</v>
      </c>
      <c r="M11" s="70" t="e">
        <f>IF(AND(ISTEXT('VR-PROP'!#REF!),'VR-PROP'!#REF!=""),"DESCARTADO",'VR-PROP'!#REF!)</f>
        <v>#REF!</v>
      </c>
    </row>
    <row r="12" spans="1:13">
      <c r="A12" s="30">
        <v>11</v>
      </c>
      <c r="B12" s="31" t="s">
        <v>61</v>
      </c>
      <c r="H12" s="114">
        <v>11</v>
      </c>
      <c r="I12" s="113" t="e">
        <f>IF(ISTEXT('VR-PROP'!#REF!),"DESCARTADO",'VR-PROP'!#REF!)</f>
        <v>#REF!</v>
      </c>
      <c r="J12" s="113" t="e">
        <f>IF(ISTEXT('VR-PROP'!#REF!),"DESCARTADO",'VR-PROP'!#REF!)</f>
        <v>#REF!</v>
      </c>
      <c r="M12" s="70" t="e">
        <f>IF(AND(ISTEXT('VR-PROP'!#REF!),'VR-PROP'!#REF!=""),"DESCARTADO",'VR-PROP'!#REF!)</f>
        <v>#REF!</v>
      </c>
    </row>
    <row r="13" spans="1:13">
      <c r="A13" s="30">
        <v>12</v>
      </c>
      <c r="B13" s="31" t="s">
        <v>62</v>
      </c>
      <c r="H13" s="114">
        <v>12</v>
      </c>
      <c r="I13" s="113" t="e">
        <f>IF(ISTEXT('VR-PROP'!#REF!),"DESCARTADO",'VR-PROP'!#REF!)</f>
        <v>#REF!</v>
      </c>
      <c r="J13" s="113" t="e">
        <f>IF(ISTEXT('VR-PROP'!#REF!),"DESCARTADO",'VR-PROP'!#REF!)</f>
        <v>#REF!</v>
      </c>
      <c r="M13" s="70" t="e">
        <f>IF(AND(ISTEXT('VR-PROP'!#REF!),'VR-PROP'!#REF!=""),"DESCARTADO",'VR-PROP'!#REF!)</f>
        <v>#REF!</v>
      </c>
    </row>
    <row r="14" spans="1:13">
      <c r="A14" s="30">
        <v>13</v>
      </c>
      <c r="B14" s="31" t="s">
        <v>94</v>
      </c>
      <c r="H14" s="114">
        <v>13</v>
      </c>
      <c r="I14" s="113" t="e">
        <f>IF(ISTEXT('VR-PROP'!#REF!),"DESCARTADO",'VR-PROP'!#REF!)</f>
        <v>#REF!</v>
      </c>
      <c r="J14" s="113" t="e">
        <f>IF(ISTEXT('VR-PROP'!#REF!),"DESCARTADO",'VR-PROP'!#REF!)</f>
        <v>#REF!</v>
      </c>
      <c r="M14" s="70" t="e">
        <f>IF(AND(ISTEXT('VR-PROP'!#REF!),'VR-PROP'!#REF!=""),"DESCARTADO",'VR-PROP'!#REF!)</f>
        <v>#REF!</v>
      </c>
    </row>
    <row r="15" spans="1:13">
      <c r="A15" s="30">
        <v>14</v>
      </c>
      <c r="B15" s="31" t="s">
        <v>63</v>
      </c>
      <c r="H15" s="114">
        <v>14</v>
      </c>
      <c r="I15" s="113" t="e">
        <f>IF(ISTEXT('VR-PROP'!#REF!),"DESCARTADO",'VR-PROP'!#REF!)</f>
        <v>#REF!</v>
      </c>
      <c r="J15" s="113" t="e">
        <f>IF(ISTEXT('VR-PROP'!#REF!),"DESCARTADO",'VR-PROP'!#REF!)</f>
        <v>#REF!</v>
      </c>
      <c r="M15" s="70" t="e">
        <f>IF(AND(ISTEXT('VR-PROP'!#REF!),'VR-PROP'!#REF!=""),"DESCARTADO",'VR-PROP'!#REF!)</f>
        <v>#REF!</v>
      </c>
    </row>
    <row r="16" spans="1:13">
      <c r="A16" s="30">
        <v>15</v>
      </c>
      <c r="B16" s="31" t="s">
        <v>65</v>
      </c>
      <c r="H16" s="114">
        <v>15</v>
      </c>
      <c r="I16" s="113" t="e">
        <f>IF(ISTEXT('VR-PROP'!#REF!),"DESCARTADO",'VR-PROP'!#REF!)</f>
        <v>#REF!</v>
      </c>
      <c r="J16" s="113" t="e">
        <f>IF(ISTEXT('VR-PROP'!#REF!),"DESCARTADO",'VR-PROP'!#REF!)</f>
        <v>#REF!</v>
      </c>
      <c r="M16" s="70" t="e">
        <f>IF(AND(ISTEXT('VR-PROP'!#REF!),'VR-PROP'!#REF!=""),"DESCARTADO",'VR-PROP'!#REF!)</f>
        <v>#REF!</v>
      </c>
    </row>
    <row r="17" spans="1:13">
      <c r="A17" s="30">
        <v>16</v>
      </c>
      <c r="B17" s="31" t="s">
        <v>93</v>
      </c>
      <c r="H17" s="114">
        <v>15</v>
      </c>
      <c r="I17" s="113" t="e">
        <f>IF(ISTEXT('VR-PROP'!#REF!),"DESCARTADO",'VR-PROP'!#REF!)</f>
        <v>#REF!</v>
      </c>
      <c r="J17" s="113" t="e">
        <f>IF(ISTEXT('VR-PROP'!#REF!),"DESCARTADO",'VR-PROP'!#REF!)</f>
        <v>#REF!</v>
      </c>
      <c r="M17" s="70" t="e">
        <f>IF(AND(ISTEXT('VR-PROP'!#REF!),'VR-PROP'!#REF!=""),"DESCARTADO",'VR-PROP'!#REF!)</f>
        <v>#REF!</v>
      </c>
    </row>
    <row r="18" spans="1:13">
      <c r="A18" s="30"/>
      <c r="B18" s="31" t="s">
        <v>100</v>
      </c>
      <c r="H18" s="114">
        <v>16</v>
      </c>
      <c r="I18" s="113" t="e">
        <f>IF(ISTEXT('VR-PROP'!#REF!),"DESCARTADO",'VR-PROP'!#REF!)</f>
        <v>#REF!</v>
      </c>
      <c r="J18" s="113" t="e">
        <f>IF(ISTEXT('VR-PROP'!#REF!),"DESCARTADO",'VR-PROP'!#REF!)</f>
        <v>#REF!</v>
      </c>
      <c r="M18" s="70" t="e">
        <f>IF(AND(ISTEXT('VR-PROP'!#REF!),'VR-PROP'!#REF!=""),"DESCARTADO",'VR-PROP'!#REF!)</f>
        <v>#REF!</v>
      </c>
    </row>
    <row r="19" spans="1:13">
      <c r="A19" s="30"/>
      <c r="B19" s="31"/>
      <c r="H19" s="114">
        <v>17</v>
      </c>
      <c r="I19" s="113" t="e">
        <f>IF(ISTEXT('VR-PROP'!#REF!),"DESCARTADO",'VR-PROP'!#REF!)</f>
        <v>#REF!</v>
      </c>
      <c r="J19" s="113" t="e">
        <f>IF(ISTEXT('VR-PROP'!#REF!),"DESCARTADO",'VR-PROP'!#REF!)</f>
        <v>#REF!</v>
      </c>
      <c r="M19" s="70" t="e">
        <f>IF(AND(ISTEXT('VR-PROP'!#REF!),'VR-PROP'!#REF!=""),"DESCARTADO",'VR-PROP'!#REF!)</f>
        <v>#REF!</v>
      </c>
    </row>
    <row r="20" spans="1:13">
      <c r="A20" s="30"/>
      <c r="B20" s="31"/>
      <c r="H20" s="114">
        <v>18</v>
      </c>
      <c r="I20" s="113" t="e">
        <f>IF(ISTEXT('VR-PROP'!#REF!),"DESCARTADO",'VR-PROP'!#REF!)</f>
        <v>#REF!</v>
      </c>
      <c r="J20" s="113" t="e">
        <f>IF(ISTEXT('VR-PROP'!#REF!),"DESCARTADO",'VR-PROP'!#REF!)</f>
        <v>#REF!</v>
      </c>
      <c r="M20" s="70" t="e">
        <f>IF(AND(ISTEXT('VR-PROP'!#REF!),'VR-PROP'!#REF!=""),"DESCARTADO",'VR-PROP'!#REF!)</f>
        <v>#REF!</v>
      </c>
    </row>
    <row r="21" spans="1:13">
      <c r="A21" s="30"/>
      <c r="B21" s="31"/>
      <c r="H21" s="114">
        <v>19</v>
      </c>
      <c r="I21" s="113" t="e">
        <f>IF(ISTEXT('VR-PROP'!#REF!),"DESCARTADO",'VR-PROP'!#REF!)</f>
        <v>#REF!</v>
      </c>
      <c r="J21" s="113" t="e">
        <f>IF(ISTEXT('VR-PROP'!#REF!),"DESCARTADO",'VR-PROP'!#REF!)</f>
        <v>#REF!</v>
      </c>
      <c r="M21" s="70" t="e">
        <f>IF(AND(ISTEXT('VR-PROP'!#REF!),'VR-PROP'!#REF!=""),"DESCARTADO",'VR-PROP'!#REF!)</f>
        <v>#REF!</v>
      </c>
    </row>
    <row r="22" spans="1:13">
      <c r="A22" s="30"/>
      <c r="B22" s="29"/>
      <c r="H22" s="114">
        <v>20</v>
      </c>
      <c r="I22" s="113" t="e">
        <f>IF(ISTEXT('VR-PROP'!#REF!),"DESCARTADO",'VR-PROP'!#REF!)</f>
        <v>#REF!</v>
      </c>
      <c r="J22" s="113" t="e">
        <f>IF(ISTEXT('VR-PROP'!#REF!),"DESCARTADO",'VR-PROP'!#REF!)</f>
        <v>#REF!</v>
      </c>
      <c r="M22" s="70" t="e">
        <f>IF(AND(ISTEXT('VR-PROP'!#REF!),'VR-PROP'!#REF!=""),"DESCARTADO",'VR-PROP'!#REF!)</f>
        <v>#REF!</v>
      </c>
    </row>
    <row r="23" spans="1:13">
      <c r="A23" s="30"/>
      <c r="B23" s="29"/>
      <c r="H23" s="114">
        <v>21</v>
      </c>
      <c r="I23" s="113" t="e">
        <f>IF(ISTEXT('VR-PROP'!#REF!),"DESCARTADO",'VR-PROP'!#REF!)</f>
        <v>#REF!</v>
      </c>
      <c r="J23" s="113" t="e">
        <f>IF(ISTEXT('VR-PROP'!#REF!),"DESCARTADO",'VR-PROP'!#REF!)</f>
        <v>#REF!</v>
      </c>
      <c r="M23" s="70" t="e">
        <f>IF(AND(ISTEXT('VR-PROP'!#REF!),'VR-PROP'!#REF!=""),"DESCARTADO",'VR-PROP'!#REF!)</f>
        <v>#REF!</v>
      </c>
    </row>
    <row r="24" spans="1:13">
      <c r="A24" s="30"/>
      <c r="B24" s="29"/>
      <c r="H24" s="114">
        <v>22</v>
      </c>
      <c r="I24" s="113" t="e">
        <f>IF(ISTEXT('VR-PROP'!#REF!),"DESCARTADO",'VR-PROP'!#REF!)</f>
        <v>#REF!</v>
      </c>
      <c r="J24" s="113" t="e">
        <f>IF(ISTEXT('VR-PROP'!#REF!),"DESCARTADO",'VR-PROP'!#REF!)</f>
        <v>#REF!</v>
      </c>
      <c r="M24" s="70" t="e">
        <f>IF(AND(ISTEXT('VR-PROP'!#REF!),'VR-PROP'!#REF!=""),"DESCARTADO",'VR-PROP'!#REF!)</f>
        <v>#REF!</v>
      </c>
    </row>
    <row r="25" spans="1:13">
      <c r="H25" s="114">
        <v>23</v>
      </c>
      <c r="I25" s="113" t="e">
        <f>IF(ISTEXT('VR-PROP'!#REF!),"DESCARTADO",'VR-PROP'!#REF!)</f>
        <v>#REF!</v>
      </c>
      <c r="J25" s="113" t="e">
        <f>IF(ISTEXT('VR-PROP'!#REF!),"DESCARTADO",'VR-PROP'!#REF!)</f>
        <v>#REF!</v>
      </c>
      <c r="M25" s="70" t="e">
        <f>IF(AND(ISTEXT('VR-PROP'!#REF!),'VR-PROP'!#REF!=""),"DESCARTADO",'VR-PROP'!#REF!)</f>
        <v>#REF!</v>
      </c>
    </row>
    <row r="26" spans="1:13">
      <c r="H26" s="114">
        <v>24</v>
      </c>
      <c r="I26" s="113" t="e">
        <f>IF(ISTEXT('VR-PROP'!#REF!),"DESCARTADO",'VR-PROP'!#REF!)</f>
        <v>#REF!</v>
      </c>
      <c r="J26" s="113" t="e">
        <f>IF(ISTEXT('VR-PROP'!#REF!),"DESCARTADO",'VR-PROP'!#REF!)</f>
        <v>#REF!</v>
      </c>
      <c r="M26" s="70" t="e">
        <f>IF(AND(ISTEXT('VR-PROP'!#REF!),'VR-PROP'!#REF!=""),"DESCARTADO",'VR-PROP'!#REF!)</f>
        <v>#REF!</v>
      </c>
    </row>
    <row r="27" spans="1:13">
      <c r="H27" s="114">
        <v>25</v>
      </c>
      <c r="I27" s="113" t="e">
        <f>IF(ISTEXT('VR-PROP'!#REF!),"DESCARTADO",'VR-PROP'!#REF!)</f>
        <v>#REF!</v>
      </c>
      <c r="J27" s="113" t="e">
        <f>IF(ISTEXT('VR-PROP'!#REF!),"DESCARTADO",'VR-PROP'!#REF!)</f>
        <v>#REF!</v>
      </c>
      <c r="M27" s="70" t="e">
        <f>IF(AND(ISTEXT('VR-PROP'!#REF!),'VR-PROP'!#REF!=""),"DESCARTADO",'VR-PROP'!#REF!)</f>
        <v>#REF!</v>
      </c>
    </row>
    <row r="28" spans="1:13">
      <c r="H28" s="114">
        <v>26</v>
      </c>
      <c r="I28" s="113" t="e">
        <f>IF(ISTEXT('VR-PROP'!#REF!),"DESCARTADO",'VR-PROP'!#REF!)</f>
        <v>#REF!</v>
      </c>
      <c r="J28" s="113" t="e">
        <f>IF(ISTEXT('VR-PROP'!#REF!),"DESCARTADO",'VR-PROP'!#REF!)</f>
        <v>#REF!</v>
      </c>
      <c r="M28" s="70" t="e">
        <f>IF(AND(ISTEXT('VR-PROP'!#REF!),'VR-PROP'!#REF!=""),"DESCARTADO",'VR-PROP'!#REF!)</f>
        <v>#REF!</v>
      </c>
    </row>
    <row r="29" spans="1:13">
      <c r="H29" s="114">
        <v>27</v>
      </c>
      <c r="I29" s="113" t="e">
        <f>IF(ISTEXT('VR-PROP'!#REF!),"DESCARTADO",'VR-PROP'!#REF!)</f>
        <v>#REF!</v>
      </c>
      <c r="J29" s="113" t="e">
        <f>IF(ISTEXT('VR-PROP'!#REF!),"DESCARTADO",'VR-PROP'!#REF!)</f>
        <v>#REF!</v>
      </c>
      <c r="M29" s="70" t="e">
        <f>IF(AND(ISTEXT('VR-PROP'!#REF!),'VR-PROP'!#REF!=""),"DESCARTADO",'VR-PROP'!#REF!)</f>
        <v>#REF!</v>
      </c>
    </row>
    <row r="30" spans="1:13">
      <c r="H30" s="114">
        <v>28</v>
      </c>
      <c r="I30" s="113" t="e">
        <f>IF(ISTEXT('VR-PROP'!#REF!),"DESCARTADO",'VR-PROP'!#REF!)</f>
        <v>#REF!</v>
      </c>
      <c r="J30" s="113" t="e">
        <f>IF(ISTEXT('VR-PROP'!#REF!),"DESCARTADO",'VR-PROP'!#REF!)</f>
        <v>#REF!</v>
      </c>
      <c r="M30" s="70" t="e">
        <f>IF(AND(ISTEXT('VR-PROP'!#REF!),'VR-PROP'!#REF!=""),"DESCARTADO",'VR-PROP'!#REF!)</f>
        <v>#REF!</v>
      </c>
    </row>
    <row r="31" spans="1:13">
      <c r="H31" s="114">
        <v>29</v>
      </c>
      <c r="I31" s="113" t="e">
        <f>IF(ISTEXT('VR-PROP'!#REF!),"DESCARTADO",'VR-PROP'!#REF!)</f>
        <v>#REF!</v>
      </c>
      <c r="J31" s="113" t="e">
        <f>IF(ISTEXT('VR-PROP'!#REF!),"DESCARTADO",'VR-PROP'!#REF!)</f>
        <v>#REF!</v>
      </c>
      <c r="M31" s="70" t="e">
        <f>IF(AND(ISTEXT('VR-PROP'!#REF!),'VR-PROP'!#REF!=""),"DESCARTADO",'VR-PROP'!#REF!)</f>
        <v>#REF!</v>
      </c>
    </row>
    <row r="32" spans="1:13">
      <c r="H32" s="114">
        <v>30</v>
      </c>
      <c r="I32" s="113" t="e">
        <f>IF(ISTEXT('VR-PROP'!#REF!),"DESCARTADO",'VR-PROP'!#REF!)</f>
        <v>#REF!</v>
      </c>
      <c r="J32" s="113" t="e">
        <f>IF(ISTEXT('VR-PROP'!#REF!),"DESCARTADO",'VR-PROP'!#REF!)</f>
        <v>#REF!</v>
      </c>
      <c r="M32" s="70" t="e">
        <f>IF(AND(ISTEXT('VR-PROP'!#REF!),'VR-PROP'!#REF!=""),"DESCARTADO",'VR-PROP'!#REF!)</f>
        <v>#REF!</v>
      </c>
    </row>
    <row r="33" spans="8:13">
      <c r="H33" s="114">
        <v>31</v>
      </c>
      <c r="I33" s="113" t="e">
        <f>IF(ISTEXT('VR-PROP'!#REF!),"DESCARTADO",'VR-PROP'!#REF!)</f>
        <v>#REF!</v>
      </c>
      <c r="J33" s="113" t="e">
        <f>IF(ISTEXT('VR-PROP'!#REF!),"DESCARTADO",'VR-PROP'!#REF!)</f>
        <v>#REF!</v>
      </c>
      <c r="M33" s="70" t="e">
        <f>IF(AND(ISTEXT('VR-PROP'!#REF!),'VR-PROP'!#REF!=""),"DESCARTADO",'VR-PROP'!#REF!)</f>
        <v>#REF!</v>
      </c>
    </row>
    <row r="34" spans="8:13">
      <c r="H34" s="114">
        <v>32</v>
      </c>
      <c r="I34" s="113" t="e">
        <f>IF(ISTEXT('VR-PROP'!#REF!),"DESCARTADO",'VR-PROP'!#REF!)</f>
        <v>#REF!</v>
      </c>
      <c r="J34" s="113" t="e">
        <f>IF(ISTEXT('VR-PROP'!#REF!),"DESCARTADO",'VR-PROP'!#REF!)</f>
        <v>#REF!</v>
      </c>
      <c r="M34" s="70" t="e">
        <f>IF(AND(ISTEXT('VR-PROP'!#REF!),'VR-PROP'!#REF!=""),"DESCARTADO",'VR-PROP'!#REF!)</f>
        <v>#REF!</v>
      </c>
    </row>
    <row r="35" spans="8:13">
      <c r="H35" s="114">
        <v>33</v>
      </c>
      <c r="I35" s="113" t="e">
        <f>IF(ISTEXT('VR-PROP'!#REF!),"DESCARTADO",'VR-PROP'!#REF!)</f>
        <v>#REF!</v>
      </c>
      <c r="J35" s="113" t="e">
        <f>IF(ISTEXT('VR-PROP'!#REF!),"DESCARTADO",'VR-PROP'!#REF!)</f>
        <v>#REF!</v>
      </c>
      <c r="M35" s="70" t="e">
        <f>IF(AND(ISTEXT('VR-PROP'!#REF!),'VR-PROP'!#REF!=""),"DESCARTADO",'VR-PROP'!#REF!)</f>
        <v>#REF!</v>
      </c>
    </row>
    <row r="36" spans="8:13">
      <c r="H36" s="114">
        <v>34</v>
      </c>
      <c r="I36" s="113" t="e">
        <f>IF(ISTEXT('VR-PROP'!#REF!),"DESCARTADO",'VR-PROP'!#REF!)</f>
        <v>#REF!</v>
      </c>
      <c r="J36" s="113" t="e">
        <f>IF(ISTEXT('VR-PROP'!#REF!),"DESCARTADO",'VR-PROP'!#REF!)</f>
        <v>#REF!</v>
      </c>
      <c r="M36" s="70" t="e">
        <f>IF(AND(ISTEXT('VR-PROP'!#REF!),'VR-PROP'!#REF!=""),"DESCARTADO",'VR-PROP'!#REF!)</f>
        <v>#REF!</v>
      </c>
    </row>
    <row r="37" spans="8:13">
      <c r="H37" s="114">
        <v>35</v>
      </c>
      <c r="I37" s="113" t="e">
        <f>IF(ISTEXT('VR-PROP'!#REF!),"DESCARTADO",'VR-PROP'!#REF!)</f>
        <v>#REF!</v>
      </c>
      <c r="J37" s="113" t="e">
        <f>IF(ISTEXT('VR-PROP'!#REF!),"DESCARTADO",'VR-PROP'!#REF!)</f>
        <v>#REF!</v>
      </c>
      <c r="M37" s="70" t="e">
        <f>IF(AND(ISTEXT('VR-PROP'!#REF!),'VR-PROP'!#REF!=""),"DESCARTADO",'VR-PROP'!#REF!)</f>
        <v>#REF!</v>
      </c>
    </row>
    <row r="38" spans="8:13">
      <c r="H38" s="114">
        <v>36</v>
      </c>
      <c r="I38" s="113" t="e">
        <f>IF(ISTEXT('VR-PROP'!#REF!),"DESCARTADO",'VR-PROP'!#REF!)</f>
        <v>#REF!</v>
      </c>
      <c r="J38" s="113" t="e">
        <f>IF(ISTEXT('VR-PROP'!#REF!),"DESCARTADO",'VR-PROP'!#REF!)</f>
        <v>#REF!</v>
      </c>
      <c r="M38" s="70" t="e">
        <f>IF(AND(ISTEXT('VR-PROP'!#REF!),'VR-PROP'!#REF!=""),"DESCARTADO",'VR-PROP'!#REF!)</f>
        <v>#REF!</v>
      </c>
    </row>
    <row r="39" spans="8:13">
      <c r="H39" s="114">
        <v>37</v>
      </c>
      <c r="I39" s="113" t="e">
        <f>IF(ISTEXT('VR-PROP'!#REF!),"DESCARTADO",'VR-PROP'!#REF!)</f>
        <v>#REF!</v>
      </c>
      <c r="J39" s="113" t="e">
        <f>IF(ISTEXT('VR-PROP'!#REF!),"DESCARTADO",'VR-PROP'!#REF!)</f>
        <v>#REF!</v>
      </c>
      <c r="M39" s="70" t="e">
        <f>IF(AND(ISTEXT('VR-PROP'!#REF!),'VR-PROP'!#REF!=""),"DESCARTADO",'VR-PROP'!#REF!)</f>
        <v>#REF!</v>
      </c>
    </row>
    <row r="40" spans="8:13">
      <c r="H40" s="114">
        <v>38</v>
      </c>
      <c r="I40" s="113" t="e">
        <f>IF(ISTEXT('VR-PROP'!#REF!),"DESCARTADO",'VR-PROP'!#REF!)</f>
        <v>#REF!</v>
      </c>
      <c r="J40" s="113" t="e">
        <f>IF(ISTEXT('VR-PROP'!#REF!),"DESCARTADO",'VR-PROP'!#REF!)</f>
        <v>#REF!</v>
      </c>
      <c r="M40" s="70" t="e">
        <f>IF(AND(ISTEXT('VR-PROP'!#REF!),'VR-PROP'!#REF!=""),"DESCARTADO",'VR-PROP'!#REF!)</f>
        <v>#REF!</v>
      </c>
    </row>
    <row r="41" spans="8:13">
      <c r="H41" s="114">
        <v>39</v>
      </c>
      <c r="I41" s="113" t="e">
        <f>IF(ISTEXT('VR-PROP'!#REF!),"DESCARTADO",'VR-PROP'!#REF!)</f>
        <v>#REF!</v>
      </c>
      <c r="J41" s="113" t="e">
        <f>IF(ISTEXT('VR-PROP'!#REF!),"DESCARTADO",'VR-PROP'!#REF!)</f>
        <v>#REF!</v>
      </c>
      <c r="M41" s="70" t="e">
        <f>IF(AND(ISTEXT('VR-PROP'!#REF!),'VR-PROP'!#REF!=""),"DESCARTADO",'VR-PROP'!#REF!)</f>
        <v>#REF!</v>
      </c>
    </row>
    <row r="42" spans="8:13">
      <c r="H42" s="114">
        <v>40</v>
      </c>
      <c r="I42" s="113" t="e">
        <f>IF(ISTEXT('VR-PROP'!#REF!),"DESCARTADO",'VR-PROP'!#REF!)</f>
        <v>#REF!</v>
      </c>
      <c r="J42" s="113" t="e">
        <f>IF(ISTEXT('VR-PROP'!#REF!),"DESCARTADO",'VR-PROP'!#REF!)</f>
        <v>#REF!</v>
      </c>
      <c r="M42" s="70" t="e">
        <f>IF(AND(ISTEXT('VR-PROP'!#REF!),'VR-PROP'!#REF!=""),"DESCARTADO",'VR-PROP'!#REF!)</f>
        <v>#REF!</v>
      </c>
    </row>
    <row r="43" spans="8:13">
      <c r="H43" s="114">
        <v>41</v>
      </c>
      <c r="I43" s="113" t="e">
        <f>IF(ISTEXT('VR-PROP'!#REF!),"DESCARTADO",'VR-PROP'!#REF!)</f>
        <v>#REF!</v>
      </c>
      <c r="J43" s="113" t="e">
        <f>IF(ISTEXT('VR-PROP'!#REF!),"DESCARTADO",'VR-PROP'!#REF!)</f>
        <v>#REF!</v>
      </c>
      <c r="M43" s="70" t="e">
        <f>IF(AND(ISTEXT('VR-PROP'!#REF!),'VR-PROP'!#REF!=""),"DESCARTADO",'VR-PROP'!#REF!)</f>
        <v>#REF!</v>
      </c>
    </row>
    <row r="44" spans="8:13">
      <c r="H44" s="114">
        <v>42</v>
      </c>
      <c r="I44" s="113" t="e">
        <f>IF(ISTEXT('VR-PROP'!#REF!),"DESCARTADO",'VR-PROP'!#REF!)</f>
        <v>#REF!</v>
      </c>
      <c r="J44" s="113" t="e">
        <f>IF(ISTEXT('VR-PROP'!#REF!),"DESCARTADO",'VR-PROP'!#REF!)</f>
        <v>#REF!</v>
      </c>
      <c r="M44" s="70" t="e">
        <f>IF(AND(ISTEXT('VR-PROP'!#REF!),'VR-PROP'!#REF!=""),"DESCARTADO",'VR-PROP'!#REF!)</f>
        <v>#REF!</v>
      </c>
    </row>
    <row r="45" spans="8:13">
      <c r="H45" s="114">
        <v>43</v>
      </c>
      <c r="I45" s="113" t="e">
        <f>IF(ISTEXT('VR-PROP'!#REF!),"DESCARTADO",'VR-PROP'!#REF!)</f>
        <v>#REF!</v>
      </c>
      <c r="J45" s="113" t="e">
        <f>IF(ISTEXT('VR-PROP'!#REF!),"DESCARTADO",'VR-PROP'!#REF!)</f>
        <v>#REF!</v>
      </c>
      <c r="M45" s="70" t="e">
        <f>IF(AND(ISTEXT('VR-PROP'!#REF!),'VR-PROP'!#REF!=""),"DESCARTADO",'VR-PROP'!#REF!)</f>
        <v>#REF!</v>
      </c>
    </row>
    <row r="46" spans="8:13">
      <c r="H46" s="114">
        <v>44</v>
      </c>
      <c r="I46" s="113" t="e">
        <f>IF(ISTEXT('VR-PROP'!#REF!),"DESCARTADO",'VR-PROP'!#REF!)</f>
        <v>#REF!</v>
      </c>
      <c r="J46" s="113" t="e">
        <f>IF(ISTEXT('VR-PROP'!#REF!),"DESCARTADO",'VR-PROP'!#REF!)</f>
        <v>#REF!</v>
      </c>
      <c r="M46" s="70" t="e">
        <f>IF(AND(ISTEXT('VR-PROP'!#REF!),'VR-PROP'!#REF!=""),"DESCARTADO",'VR-PROP'!#REF!)</f>
        <v>#REF!</v>
      </c>
    </row>
    <row r="47" spans="8:13">
      <c r="H47" s="114">
        <v>45</v>
      </c>
      <c r="I47" s="113" t="e">
        <f>IF(ISTEXT('VR-PROP'!#REF!),"DESCARTADO",'VR-PROP'!#REF!)</f>
        <v>#REF!</v>
      </c>
      <c r="J47" s="113" t="e">
        <f>IF(ISTEXT('VR-PROP'!#REF!),"DESCARTADO",'VR-PROP'!#REF!)</f>
        <v>#REF!</v>
      </c>
      <c r="M47" s="70" t="e">
        <f>IF(AND(ISTEXT('VR-PROP'!#REF!),'VR-PROP'!#REF!=""),"DESCARTADO",'VR-PROP'!#REF!)</f>
        <v>#REF!</v>
      </c>
    </row>
    <row r="48" spans="8:13">
      <c r="H48" s="114">
        <v>46</v>
      </c>
      <c r="I48" s="113" t="e">
        <f>IF(ISTEXT('VR-PROP'!#REF!),"DESCARTADO",'VR-PROP'!#REF!)</f>
        <v>#REF!</v>
      </c>
      <c r="J48" s="113" t="e">
        <f>IF(ISTEXT('VR-PROP'!#REF!),"DESCARTADO",'VR-PROP'!#REF!)</f>
        <v>#REF!</v>
      </c>
      <c r="M48" s="70" t="e">
        <f>IF(AND(ISTEXT('VR-PROP'!#REF!),'VR-PROP'!#REF!=""),"DESCARTADO",'VR-PROP'!#REF!)</f>
        <v>#REF!</v>
      </c>
    </row>
    <row r="49" spans="8:13">
      <c r="H49" s="114">
        <v>47</v>
      </c>
      <c r="I49" s="113" t="e">
        <f>IF(ISTEXT('VR-PROP'!#REF!),"DESCARTADO",'VR-PROP'!#REF!)</f>
        <v>#REF!</v>
      </c>
      <c r="J49" s="113" t="e">
        <f>IF(ISTEXT('VR-PROP'!#REF!),"DESCARTADO",'VR-PROP'!#REF!)</f>
        <v>#REF!</v>
      </c>
      <c r="M49" s="70" t="e">
        <f>IF(AND(ISTEXT('VR-PROP'!#REF!),'VR-PROP'!#REF!=""),"DESCARTADO",'VR-PROP'!#REF!)</f>
        <v>#REF!</v>
      </c>
    </row>
    <row r="50" spans="8:13">
      <c r="H50" s="114">
        <v>48</v>
      </c>
      <c r="I50" s="113" t="e">
        <f>IF(ISTEXT('VR-PROP'!#REF!),"DESCARTADO",'VR-PROP'!#REF!)</f>
        <v>#REF!</v>
      </c>
      <c r="J50" s="113" t="e">
        <f>IF(ISTEXT('VR-PROP'!#REF!),"DESCARTADO",'VR-PROP'!#REF!)</f>
        <v>#REF!</v>
      </c>
      <c r="M50" s="70" t="e">
        <f>IF(AND(ISTEXT('VR-PROP'!#REF!),'VR-PROP'!#REF!=""),"DESCARTADO",'VR-PROP'!#REF!)</f>
        <v>#REF!</v>
      </c>
    </row>
    <row r="51" spans="8:13">
      <c r="H51" s="114">
        <v>49</v>
      </c>
      <c r="I51" s="113" t="e">
        <f>IF(ISTEXT('VR-PROP'!#REF!),"DESCARTADO",'VR-PROP'!#REF!)</f>
        <v>#REF!</v>
      </c>
      <c r="J51" s="113" t="e">
        <f>IF(ISTEXT('VR-PROP'!#REF!),"DESCARTADO",'VR-PROP'!#REF!)</f>
        <v>#REF!</v>
      </c>
      <c r="M51" s="70" t="e">
        <f>IF(AND(ISTEXT('VR-PROP'!#REF!),'VR-PROP'!#REF!=""),"DESCARTADO",'VR-PROP'!#REF!)</f>
        <v>#REF!</v>
      </c>
    </row>
    <row r="52" spans="8:13">
      <c r="H52" s="114">
        <v>50</v>
      </c>
      <c r="I52" s="113" t="e">
        <f>IF(ISTEXT('VR-PROP'!#REF!),"DESCARTADO",'VR-PROP'!#REF!)</f>
        <v>#REF!</v>
      </c>
      <c r="J52" s="113" t="e">
        <f>IF(ISTEXT('VR-PROP'!#REF!),"DESCARTADO",'VR-PROP'!#REF!)</f>
        <v>#REF!</v>
      </c>
      <c r="M52" s="70" t="e">
        <f>IF(AND(ISTEXT('VR-PROP'!#REF!),'VR-PROP'!#REF!=""),"DESCARTADO",'VR-PROP'!#REF!)</f>
        <v>#REF!</v>
      </c>
    </row>
    <row r="53" spans="8:13">
      <c r="H53" s="114">
        <v>51</v>
      </c>
      <c r="I53" s="113" t="e">
        <f>IF(ISTEXT('VR-PROP'!#REF!),"DESCARTADO",'VR-PROP'!#REF!)</f>
        <v>#REF!</v>
      </c>
      <c r="J53" s="113" t="e">
        <f>IF(ISTEXT('VR-PROP'!#REF!),"DESCARTADO",'VR-PROP'!#REF!)</f>
        <v>#REF!</v>
      </c>
      <c r="M53" s="70" t="e">
        <f>IF(AND(ISTEXT('VR-PROP'!#REF!),'VR-PROP'!#REF!=""),"DESCARTADO",'VR-PROP'!#REF!)</f>
        <v>#REF!</v>
      </c>
    </row>
    <row r="54" spans="8:13">
      <c r="H54" s="114">
        <v>52</v>
      </c>
      <c r="I54" s="113" t="e">
        <f>IF(ISTEXT('VR-PROP'!#REF!),"DESCARTADO",'VR-PROP'!#REF!)</f>
        <v>#REF!</v>
      </c>
      <c r="J54" s="113" t="e">
        <f>IF(ISTEXT('VR-PROP'!#REF!),"DESCARTADO",'VR-PROP'!#REF!)</f>
        <v>#REF!</v>
      </c>
      <c r="M54" s="70" t="e">
        <f>IF(AND(ISTEXT('VR-PROP'!#REF!),'VR-PROP'!#REF!=""),"DESCARTADO",'VR-PROP'!#REF!)</f>
        <v>#REF!</v>
      </c>
    </row>
    <row r="55" spans="8:13">
      <c r="H55" s="114">
        <v>53</v>
      </c>
      <c r="I55" s="113" t="e">
        <f>IF(ISTEXT('VR-PROP'!#REF!),"DESCARTADO",'VR-PROP'!#REF!)</f>
        <v>#REF!</v>
      </c>
      <c r="J55" s="113" t="e">
        <f>IF(ISTEXT('VR-PROP'!#REF!),"DESCARTADO",'VR-PROP'!#REF!)</f>
        <v>#REF!</v>
      </c>
      <c r="M55" s="70" t="e">
        <f>IF(AND(ISTEXT('VR-PROP'!#REF!),'VR-PROP'!#REF!=""),"DESCARTADO",'VR-PROP'!#REF!)</f>
        <v>#REF!</v>
      </c>
    </row>
    <row r="56" spans="8:13">
      <c r="H56" s="114">
        <v>54</v>
      </c>
      <c r="I56" s="113" t="e">
        <f>IF(ISTEXT('VR-PROP'!#REF!),"DESCARTADO",'VR-PROP'!#REF!)</f>
        <v>#REF!</v>
      </c>
      <c r="J56" s="113" t="e">
        <f>IF(ISTEXT('VR-PROP'!#REF!),"DESCARTADO",'VR-PROP'!#REF!)</f>
        <v>#REF!</v>
      </c>
      <c r="M56" s="70" t="e">
        <f>IF(AND(ISTEXT('VR-PROP'!#REF!),'VR-PROP'!#REF!=""),"DESCARTADO",'VR-PROP'!#REF!)</f>
        <v>#REF!</v>
      </c>
    </row>
    <row r="57" spans="8:13">
      <c r="H57" s="114">
        <v>55</v>
      </c>
      <c r="I57" s="113" t="e">
        <f>IF(ISTEXT('VR-PROP'!#REF!),"DESCARTADO",'VR-PROP'!#REF!)</f>
        <v>#REF!</v>
      </c>
      <c r="J57" s="113" t="e">
        <f>IF(ISTEXT('VR-PROP'!#REF!),"DESCARTADO",'VR-PROP'!#REF!)</f>
        <v>#REF!</v>
      </c>
      <c r="M57" s="70" t="e">
        <f>IF(AND(ISTEXT('VR-PROP'!#REF!),'VR-PROP'!#REF!=""),"DESCARTADO",'VR-PROP'!#REF!)</f>
        <v>#REF!</v>
      </c>
    </row>
    <row r="58" spans="8:13">
      <c r="H58" s="114">
        <v>56</v>
      </c>
      <c r="I58" s="113" t="e">
        <f>IF(ISTEXT('VR-PROP'!#REF!),"DESCARTADO",'VR-PROP'!#REF!)</f>
        <v>#REF!</v>
      </c>
      <c r="J58" s="113" t="e">
        <f>IF(ISTEXT('VR-PROP'!#REF!),"DESCARTADO",'VR-PROP'!#REF!)</f>
        <v>#REF!</v>
      </c>
      <c r="M58" s="70" t="e">
        <f>IF(AND(ISTEXT('VR-PROP'!#REF!),'VR-PROP'!#REF!=""),"DESCARTADO",'VR-PROP'!#REF!)</f>
        <v>#REF!</v>
      </c>
    </row>
    <row r="59" spans="8:13">
      <c r="H59" s="114">
        <v>57</v>
      </c>
      <c r="I59" s="113" t="e">
        <f>IF(ISTEXT('VR-PROP'!#REF!),"DESCARTADO",'VR-PROP'!#REF!)</f>
        <v>#REF!</v>
      </c>
      <c r="J59" s="113" t="e">
        <f>IF(ISTEXT('VR-PROP'!#REF!),"DESCARTADO",'VR-PROP'!#REF!)</f>
        <v>#REF!</v>
      </c>
      <c r="M59" s="70" t="e">
        <f>IF(AND(ISTEXT('VR-PROP'!#REF!),'VR-PROP'!#REF!=""),"DESCARTADO",'VR-PROP'!#REF!)</f>
        <v>#REF!</v>
      </c>
    </row>
    <row r="60" spans="8:13">
      <c r="H60" s="114">
        <v>58</v>
      </c>
      <c r="I60" s="113" t="e">
        <f>IF(ISTEXT('VR-PROP'!#REF!),"DESCARTADO",'VR-PROP'!#REF!)</f>
        <v>#REF!</v>
      </c>
      <c r="J60" s="113" t="e">
        <f>IF(ISTEXT('VR-PROP'!#REF!),"DESCARTADO",'VR-PROP'!#REF!)</f>
        <v>#REF!</v>
      </c>
      <c r="M60" s="70" t="e">
        <f>IF(AND(ISTEXT('VR-PROP'!#REF!),'VR-PROP'!#REF!=""),"DESCARTADO",'VR-PROP'!#REF!)</f>
        <v>#REF!</v>
      </c>
    </row>
    <row r="61" spans="8:13">
      <c r="H61" s="114">
        <v>59</v>
      </c>
      <c r="I61" s="113" t="e">
        <f>IF(ISTEXT('VR-PROP'!#REF!),"DESCARTADO",'VR-PROP'!#REF!)</f>
        <v>#REF!</v>
      </c>
      <c r="J61" s="113" t="e">
        <f>IF(ISTEXT('VR-PROP'!#REF!),"DESCARTADO",'VR-PROP'!#REF!)</f>
        <v>#REF!</v>
      </c>
      <c r="M61" s="70" t="e">
        <f>IF(AND(ISTEXT('VR-PROP'!#REF!),'VR-PROP'!#REF!=""),"DESCARTADO",'VR-PROP'!#REF!)</f>
        <v>#REF!</v>
      </c>
    </row>
    <row r="62" spans="8:13">
      <c r="H62" s="114">
        <v>60</v>
      </c>
      <c r="I62" s="113" t="e">
        <f>IF(ISTEXT('VR-PROP'!#REF!),"DESCARTADO",'VR-PROP'!#REF!)</f>
        <v>#REF!</v>
      </c>
      <c r="J62" s="113" t="e">
        <f>IF(ISTEXT('VR-PROP'!#REF!),"DESCARTADO",'VR-PROP'!#REF!)</f>
        <v>#REF!</v>
      </c>
      <c r="M62" s="70" t="e">
        <f>IF(AND(ISTEXT('VR-PROP'!#REF!),'VR-PROP'!#REF!=""),"DESCARTADO",'VR-PROP'!#REF!)</f>
        <v>#REF!</v>
      </c>
    </row>
    <row r="63" spans="8:13">
      <c r="H63" s="114">
        <v>61</v>
      </c>
      <c r="I63" s="113" t="e">
        <f>IF(ISTEXT('VR-PROP'!#REF!),"DESCARTADO",'VR-PROP'!#REF!)</f>
        <v>#REF!</v>
      </c>
      <c r="J63" s="113" t="e">
        <f>IF(ISTEXT('VR-PROP'!#REF!),"DESCARTADO",'VR-PROP'!#REF!)</f>
        <v>#REF!</v>
      </c>
      <c r="M63" s="70" t="e">
        <f>IF(AND(ISTEXT('VR-PROP'!#REF!),'VR-PROP'!#REF!=""),"DESCARTADO",'VR-PROP'!#REF!)</f>
        <v>#REF!</v>
      </c>
    </row>
    <row r="64" spans="8:13">
      <c r="H64" s="114">
        <v>62</v>
      </c>
      <c r="I64" s="113" t="e">
        <f>IF(ISTEXT('VR-PROP'!#REF!),"DESCARTADO",'VR-PROP'!#REF!)</f>
        <v>#REF!</v>
      </c>
      <c r="J64" s="113" t="e">
        <f>IF(ISTEXT('VR-PROP'!#REF!),"DESCARTADO",'VR-PROP'!#REF!)</f>
        <v>#REF!</v>
      </c>
      <c r="M64" s="70" t="e">
        <f>IF(AND(ISTEXT('VR-PROP'!#REF!),'VR-PROP'!#REF!=""),"DESCARTADO",'VR-PROP'!#REF!)</f>
        <v>#REF!</v>
      </c>
    </row>
    <row r="65" spans="8:13">
      <c r="H65" s="114">
        <v>63</v>
      </c>
      <c r="I65" s="113" t="e">
        <f>IF(ISTEXT('VR-PROP'!#REF!),"DESCARTADO",'VR-PROP'!#REF!)</f>
        <v>#REF!</v>
      </c>
      <c r="J65" s="113" t="e">
        <f>IF(ISTEXT('VR-PROP'!#REF!),"DESCARTADO",'VR-PROP'!#REF!)</f>
        <v>#REF!</v>
      </c>
      <c r="M65" s="70" t="e">
        <f>IF(AND(ISTEXT('VR-PROP'!#REF!),'VR-PROP'!#REF!=""),"DESCARTADO",'VR-PROP'!#REF!)</f>
        <v>#REF!</v>
      </c>
    </row>
    <row r="66" spans="8:13">
      <c r="H66" s="114">
        <v>64</v>
      </c>
      <c r="I66" s="113" t="e">
        <f>IF(ISTEXT('VR-PROP'!#REF!),"DESCARTADO",'VR-PROP'!#REF!)</f>
        <v>#REF!</v>
      </c>
      <c r="J66" s="113" t="e">
        <f>IF(ISTEXT('VR-PROP'!#REF!),"DESCARTADO",'VR-PROP'!#REF!)</f>
        <v>#REF!</v>
      </c>
      <c r="M66" s="70" t="e">
        <f>IF(AND(ISTEXT('VR-PROP'!#REF!),'VR-PROP'!#REF!=""),"DESCARTADO",'VR-PROP'!#REF!)</f>
        <v>#REF!</v>
      </c>
    </row>
    <row r="67" spans="8:13">
      <c r="H67" s="114">
        <v>65</v>
      </c>
      <c r="I67" s="113" t="e">
        <f>IF(ISTEXT('VR-PROP'!#REF!),"DESCARTADO",'VR-PROP'!#REF!)</f>
        <v>#REF!</v>
      </c>
      <c r="J67" s="113" t="e">
        <f>IF(ISTEXT('VR-PROP'!#REF!),"DESCARTADO",'VR-PROP'!#REF!)</f>
        <v>#REF!</v>
      </c>
      <c r="M67" s="70" t="e">
        <f>IF(AND(ISTEXT('VR-PROP'!#REF!),'VR-PROP'!#REF!=""),"DESCARTADO",'VR-PROP'!#REF!)</f>
        <v>#REF!</v>
      </c>
    </row>
    <row r="68" spans="8:13">
      <c r="H68" s="114">
        <v>66</v>
      </c>
      <c r="I68" s="113" t="e">
        <f>IF(ISTEXT('VR-PROP'!#REF!),"DESCARTADO",'VR-PROP'!#REF!)</f>
        <v>#REF!</v>
      </c>
      <c r="J68" s="113" t="e">
        <f>IF(ISTEXT('VR-PROP'!#REF!),"DESCARTADO",'VR-PROP'!#REF!)</f>
        <v>#REF!</v>
      </c>
      <c r="M68" s="70" t="e">
        <f>IF(AND(ISTEXT('VR-PROP'!#REF!),'VR-PROP'!#REF!=""),"DESCARTADO",'VR-PROP'!#REF!)</f>
        <v>#REF!</v>
      </c>
    </row>
    <row r="69" spans="8:13">
      <c r="H69" s="114">
        <v>67</v>
      </c>
      <c r="I69" s="113" t="e">
        <f>IF(ISTEXT('VR-PROP'!#REF!),"DESCARTADO",'VR-PROP'!#REF!)</f>
        <v>#REF!</v>
      </c>
      <c r="J69" s="113" t="e">
        <f>IF(ISTEXT('VR-PROP'!#REF!),"DESCARTADO",'VR-PROP'!#REF!)</f>
        <v>#REF!</v>
      </c>
      <c r="M69" s="70" t="e">
        <f>IF(AND(ISTEXT('VR-PROP'!#REF!),'VR-PROP'!#REF!=""),"DESCARTADO",'VR-PROP'!#REF!)</f>
        <v>#REF!</v>
      </c>
    </row>
    <row r="70" spans="8:13">
      <c r="H70" s="114">
        <v>68</v>
      </c>
      <c r="I70" s="113" t="e">
        <f>IF(ISTEXT('VR-PROP'!#REF!),"DESCARTADO",'VR-PROP'!#REF!)</f>
        <v>#REF!</v>
      </c>
      <c r="J70" s="113" t="e">
        <f>IF(ISTEXT('VR-PROP'!#REF!),"DESCARTADO",'VR-PROP'!#REF!)</f>
        <v>#REF!</v>
      </c>
      <c r="M70" s="70" t="e">
        <f>IF(AND(ISTEXT('VR-PROP'!#REF!),'VR-PROP'!#REF!=""),"DESCARTADO",'VR-PROP'!#REF!)</f>
        <v>#REF!</v>
      </c>
    </row>
    <row r="71" spans="8:13">
      <c r="H71" s="114">
        <v>69</v>
      </c>
      <c r="I71" s="113" t="e">
        <f>IF(ISTEXT('VR-PROP'!#REF!),"DESCARTADO",'VR-PROP'!#REF!)</f>
        <v>#REF!</v>
      </c>
      <c r="J71" s="113" t="e">
        <f>IF(ISTEXT('VR-PROP'!#REF!),"DESCARTADO",'VR-PROP'!#REF!)</f>
        <v>#REF!</v>
      </c>
      <c r="M71" s="70" t="e">
        <f>IF(AND(ISTEXT('VR-PROP'!#REF!),'VR-PROP'!#REF!=""),"DESCARTADO",'VR-PROP'!#REF!)</f>
        <v>#REF!</v>
      </c>
    </row>
    <row r="72" spans="8:13">
      <c r="H72" s="114">
        <v>70</v>
      </c>
      <c r="I72" s="113" t="e">
        <f>IF(ISTEXT('VR-PROP'!#REF!),"DESCARTADO",'VR-PROP'!#REF!)</f>
        <v>#REF!</v>
      </c>
      <c r="J72" s="113" t="e">
        <f>IF(ISTEXT('VR-PROP'!#REF!),"DESCARTADO",'VR-PROP'!#REF!)</f>
        <v>#REF!</v>
      </c>
      <c r="M72" s="70" t="e">
        <f>IF(AND(ISTEXT('VR-PROP'!#REF!),'VR-PROP'!#REF!=""),"DESCARTADO",'VR-PROP'!#REF!)</f>
        <v>#REF!</v>
      </c>
    </row>
    <row r="73" spans="8:13">
      <c r="H73" s="114">
        <v>71</v>
      </c>
      <c r="I73" s="113" t="e">
        <f>IF(ISTEXT('VR-PROP'!#REF!),"DESCARTADO",'VR-PROP'!#REF!)</f>
        <v>#REF!</v>
      </c>
      <c r="J73" s="113" t="e">
        <f>IF(ISTEXT('VR-PROP'!#REF!),"DESCARTADO",'VR-PROP'!#REF!)</f>
        <v>#REF!</v>
      </c>
      <c r="M73" s="70" t="e">
        <f>IF(AND(ISTEXT('VR-PROP'!#REF!),'VR-PROP'!#REF!=""),"DESCARTADO",'VR-PROP'!#REF!)</f>
        <v>#REF!</v>
      </c>
    </row>
    <row r="74" spans="8:13">
      <c r="H74" s="114">
        <v>72</v>
      </c>
      <c r="I74" s="113" t="e">
        <f>IF(ISTEXT('VR-PROP'!#REF!),"DESCARTADO",'VR-PROP'!#REF!)</f>
        <v>#REF!</v>
      </c>
      <c r="J74" s="113" t="e">
        <f>IF(ISTEXT('VR-PROP'!#REF!),"DESCARTADO",'VR-PROP'!#REF!)</f>
        <v>#REF!</v>
      </c>
      <c r="M74" s="70" t="e">
        <f>IF(AND(ISTEXT('VR-PROP'!#REF!),'VR-PROP'!#REF!=""),"DESCARTADO",'VR-PROP'!#REF!)</f>
        <v>#REF!</v>
      </c>
    </row>
    <row r="75" spans="8:13">
      <c r="H75" s="114">
        <v>73</v>
      </c>
      <c r="I75" s="113" t="e">
        <f>IF(ISTEXT('VR-PROP'!#REF!),"DESCARTADO",'VR-PROP'!#REF!)</f>
        <v>#REF!</v>
      </c>
      <c r="J75" s="113" t="e">
        <f>IF(ISTEXT('VR-PROP'!#REF!),"DESCARTADO",'VR-PROP'!#REF!)</f>
        <v>#REF!</v>
      </c>
      <c r="M75" s="70" t="e">
        <f>IF(AND(ISTEXT('VR-PROP'!#REF!),'VR-PROP'!#REF!=""),"DESCARTADO",'VR-PROP'!#REF!)</f>
        <v>#REF!</v>
      </c>
    </row>
    <row r="76" spans="8:13">
      <c r="H76" s="114">
        <v>74</v>
      </c>
      <c r="I76" s="113" t="e">
        <f>IF(ISTEXT('VR-PROP'!#REF!),"DESCARTADO",'VR-PROP'!#REF!)</f>
        <v>#REF!</v>
      </c>
      <c r="J76" s="113" t="e">
        <f>IF(ISTEXT('VR-PROP'!#REF!),"DESCARTADO",'VR-PROP'!#REF!)</f>
        <v>#REF!</v>
      </c>
      <c r="M76" s="70" t="e">
        <f>IF(AND(ISTEXT('VR-PROP'!#REF!),'VR-PROP'!#REF!=""),"DESCARTADO",'VR-PROP'!#REF!)</f>
        <v>#REF!</v>
      </c>
    </row>
    <row r="77" spans="8:13">
      <c r="H77" s="114">
        <v>75</v>
      </c>
      <c r="I77" s="113" t="e">
        <f>IF(ISTEXT('VR-PROP'!#REF!),"DESCARTADO",'VR-PROP'!#REF!)</f>
        <v>#REF!</v>
      </c>
      <c r="J77" s="113" t="e">
        <f>IF(ISTEXT('VR-PROP'!#REF!),"DESCARTADO",'VR-PROP'!#REF!)</f>
        <v>#REF!</v>
      </c>
      <c r="M77" s="70" t="e">
        <f>IF(AND(ISTEXT('VR-PROP'!#REF!),'VR-PROP'!#REF!=""),"DESCARTADO",'VR-PROP'!#REF!)</f>
        <v>#REF!</v>
      </c>
    </row>
    <row r="78" spans="8:13">
      <c r="H78" s="114">
        <v>76</v>
      </c>
      <c r="I78" s="113" t="e">
        <f>IF(ISTEXT('VR-PROP'!#REF!),"DESCARTADO",'VR-PROP'!#REF!)</f>
        <v>#REF!</v>
      </c>
      <c r="J78" s="113" t="e">
        <f>IF(ISTEXT('VR-PROP'!#REF!),"DESCARTADO",'VR-PROP'!#REF!)</f>
        <v>#REF!</v>
      </c>
      <c r="M78" s="70" t="e">
        <f>IF(AND(ISTEXT('VR-PROP'!#REF!),'VR-PROP'!#REF!=""),"DESCARTADO",'VR-PROP'!#REF!)</f>
        <v>#REF!</v>
      </c>
    </row>
    <row r="79" spans="8:13">
      <c r="H79" s="114">
        <v>77</v>
      </c>
      <c r="I79" s="113" t="e">
        <f>IF(ISTEXT('VR-PROP'!#REF!),"DESCARTADO",'VR-PROP'!#REF!)</f>
        <v>#REF!</v>
      </c>
      <c r="J79" s="113" t="e">
        <f>IF(ISTEXT('VR-PROP'!#REF!),"DESCARTADO",'VR-PROP'!#REF!)</f>
        <v>#REF!</v>
      </c>
      <c r="M79" s="70" t="e">
        <f>IF(AND(ISTEXT('VR-PROP'!#REF!),'VR-PROP'!#REF!=""),"DESCARTADO",'VR-PROP'!#REF!)</f>
        <v>#REF!</v>
      </c>
    </row>
    <row r="80" spans="8:13">
      <c r="H80" s="114">
        <v>78</v>
      </c>
      <c r="I80" s="113" t="e">
        <f>IF(ISTEXT('VR-PROP'!#REF!),"DESCARTADO",'VR-PROP'!#REF!)</f>
        <v>#REF!</v>
      </c>
      <c r="J80" s="113" t="e">
        <f>IF(ISTEXT('VR-PROP'!#REF!),"DESCARTADO",'VR-PROP'!#REF!)</f>
        <v>#REF!</v>
      </c>
      <c r="M80" s="70" t="e">
        <f>IF(AND(ISTEXT('VR-PROP'!#REF!),'VR-PROP'!#REF!=""),"DESCARTADO",'VR-PROP'!#REF!)</f>
        <v>#REF!</v>
      </c>
    </row>
    <row r="81" spans="8:13">
      <c r="H81" s="114">
        <v>79</v>
      </c>
      <c r="I81" s="113" t="e">
        <f>IF(ISTEXT('VR-PROP'!#REF!),"DESCARTADO",'VR-PROP'!#REF!)</f>
        <v>#REF!</v>
      </c>
      <c r="J81" s="113" t="e">
        <f>IF(ISTEXT('VR-PROP'!#REF!),"DESCARTADO",'VR-PROP'!#REF!)</f>
        <v>#REF!</v>
      </c>
      <c r="M81" s="70" t="e">
        <f>IF(AND(ISTEXT('VR-PROP'!#REF!),'VR-PROP'!#REF!=""),"DESCARTADO",'VR-PROP'!#REF!)</f>
        <v>#REF!</v>
      </c>
    </row>
    <row r="82" spans="8:13">
      <c r="H82" s="114">
        <v>80</v>
      </c>
      <c r="I82" s="113" t="e">
        <f>IF(ISTEXT('VR-PROP'!#REF!),"DESCARTADO",'VR-PROP'!#REF!)</f>
        <v>#REF!</v>
      </c>
      <c r="J82" s="113" t="e">
        <f>IF(ISTEXT('VR-PROP'!#REF!),"DESCARTADO",'VR-PROP'!#REF!)</f>
        <v>#REF!</v>
      </c>
      <c r="M82" s="70" t="e">
        <f>IF(AND(ISTEXT('VR-PROP'!#REF!),'VR-PROP'!#REF!=""),"DESCARTADO",'VR-PROP'!#REF!)</f>
        <v>#REF!</v>
      </c>
    </row>
    <row r="83" spans="8:13">
      <c r="H83" s="114">
        <v>81</v>
      </c>
      <c r="I83" s="113" t="e">
        <f>IF(ISTEXT('VR-PROP'!#REF!),"DESCARTADO",'VR-PROP'!#REF!)</f>
        <v>#REF!</v>
      </c>
      <c r="J83" s="113" t="e">
        <f>IF(ISTEXT('VR-PROP'!#REF!),"DESCARTADO",'VR-PROP'!#REF!)</f>
        <v>#REF!</v>
      </c>
      <c r="M83" s="70" t="e">
        <f>IF(AND(ISTEXT('VR-PROP'!#REF!),'VR-PROP'!#REF!=""),"DESCARTADO",'VR-PROP'!#REF!)</f>
        <v>#REF!</v>
      </c>
    </row>
    <row r="84" spans="8:13">
      <c r="H84" s="114">
        <v>82</v>
      </c>
      <c r="I84" s="113" t="e">
        <f>IF(ISTEXT('VR-PROP'!#REF!),"DESCARTADO",'VR-PROP'!#REF!)</f>
        <v>#REF!</v>
      </c>
      <c r="J84" s="113" t="e">
        <f>IF(ISTEXT('VR-PROP'!#REF!),"DESCARTADO",'VR-PROP'!#REF!)</f>
        <v>#REF!</v>
      </c>
      <c r="M84" s="70" t="e">
        <f>IF(AND(ISTEXT('VR-PROP'!#REF!),'VR-PROP'!#REF!=""),"DESCARTADO",'VR-PROP'!#REF!)</f>
        <v>#REF!</v>
      </c>
    </row>
    <row r="85" spans="8:13">
      <c r="H85" s="114">
        <v>83</v>
      </c>
      <c r="I85" s="113" t="e">
        <f>IF(ISTEXT('VR-PROP'!#REF!),"DESCARTADO",'VR-PROP'!#REF!)</f>
        <v>#REF!</v>
      </c>
      <c r="J85" s="113" t="e">
        <f>IF(ISTEXT('VR-PROP'!#REF!),"DESCARTADO",'VR-PROP'!#REF!)</f>
        <v>#REF!</v>
      </c>
      <c r="M85" s="70" t="e">
        <f>IF(AND(ISTEXT('VR-PROP'!#REF!),'VR-PROP'!#REF!=""),"DESCARTADO",'VR-PROP'!#REF!)</f>
        <v>#REF!</v>
      </c>
    </row>
    <row r="86" spans="8:13">
      <c r="H86" s="114">
        <v>84</v>
      </c>
      <c r="I86" s="113" t="e">
        <f>IF(ISTEXT('VR-PROP'!#REF!),"DESCARTADO",'VR-PROP'!#REF!)</f>
        <v>#REF!</v>
      </c>
      <c r="J86" s="113" t="e">
        <f>IF(ISTEXT('VR-PROP'!#REF!),"DESCARTADO",'VR-PROP'!#REF!)</f>
        <v>#REF!</v>
      </c>
      <c r="M86" s="70" t="e">
        <f>IF(AND(ISTEXT('VR-PROP'!#REF!),'VR-PROP'!#REF!=""),"DESCARTADO",'VR-PROP'!#REF!)</f>
        <v>#REF!</v>
      </c>
    </row>
    <row r="87" spans="8:13">
      <c r="H87" s="114">
        <v>85</v>
      </c>
      <c r="I87" s="113" t="e">
        <f>IF(ISTEXT('VR-PROP'!#REF!),"DESCARTADO",'VR-PROP'!#REF!)</f>
        <v>#REF!</v>
      </c>
      <c r="J87" s="113" t="e">
        <f>IF(ISTEXT('VR-PROP'!#REF!),"DESCARTADO",'VR-PROP'!#REF!)</f>
        <v>#REF!</v>
      </c>
      <c r="M87" s="70" t="e">
        <f>IF(AND(ISTEXT('VR-PROP'!#REF!),'VR-PROP'!#REF!=""),"DESCARTADO",'VR-PROP'!#REF!)</f>
        <v>#REF!</v>
      </c>
    </row>
    <row r="88" spans="8:13">
      <c r="H88" s="114">
        <v>86</v>
      </c>
      <c r="I88" s="113" t="e">
        <f>IF(ISTEXT('VR-PROP'!#REF!),"DESCARTADO",'VR-PROP'!#REF!)</f>
        <v>#REF!</v>
      </c>
      <c r="J88" s="113" t="e">
        <f>IF(ISTEXT('VR-PROP'!#REF!),"DESCARTADO",'VR-PROP'!#REF!)</f>
        <v>#REF!</v>
      </c>
      <c r="M88" s="70" t="e">
        <f>IF(AND(ISTEXT('VR-PROP'!#REF!),'VR-PROP'!#REF!=""),"DESCARTADO",'VR-PROP'!#REF!)</f>
        <v>#REF!</v>
      </c>
    </row>
    <row r="89" spans="8:13">
      <c r="H89" s="114">
        <v>87</v>
      </c>
      <c r="I89" s="113" t="e">
        <f>IF(ISTEXT('VR-PROP'!#REF!),"DESCARTADO",'VR-PROP'!#REF!)</f>
        <v>#REF!</v>
      </c>
      <c r="J89" s="113" t="e">
        <f>IF(ISTEXT('VR-PROP'!#REF!),"DESCARTADO",'VR-PROP'!#REF!)</f>
        <v>#REF!</v>
      </c>
      <c r="M89" s="70" t="e">
        <f>IF(AND(ISTEXT('VR-PROP'!#REF!),'VR-PROP'!#REF!=""),"DESCARTADO",'VR-PROP'!#REF!)</f>
        <v>#REF!</v>
      </c>
    </row>
    <row r="90" spans="8:13">
      <c r="H90" s="114">
        <v>88</v>
      </c>
      <c r="I90" s="113" t="e">
        <f>IF(ISTEXT('VR-PROP'!#REF!),"DESCARTADO",'VR-PROP'!#REF!)</f>
        <v>#REF!</v>
      </c>
      <c r="J90" s="113" t="e">
        <f>IF(ISTEXT('VR-PROP'!#REF!),"DESCARTADO",'VR-PROP'!#REF!)</f>
        <v>#REF!</v>
      </c>
      <c r="M90" s="70" t="e">
        <f>IF(AND(ISTEXT('VR-PROP'!#REF!),'VR-PROP'!#REF!=""),"DESCARTADO",'VR-PROP'!#REF!)</f>
        <v>#REF!</v>
      </c>
    </row>
    <row r="91" spans="8:13">
      <c r="H91" s="114">
        <v>89</v>
      </c>
      <c r="I91" s="113" t="e">
        <f>IF(ISTEXT('VR-PROP'!#REF!),"DESCARTADO",'VR-PROP'!#REF!)</f>
        <v>#REF!</v>
      </c>
      <c r="J91" s="113" t="e">
        <f>IF(ISTEXT('VR-PROP'!#REF!),"DESCARTADO",'VR-PROP'!#REF!)</f>
        <v>#REF!</v>
      </c>
      <c r="M91" s="70" t="e">
        <f>IF(AND(ISTEXT('VR-PROP'!#REF!),'VR-PROP'!#REF!=""),"DESCARTADO",'VR-PROP'!#REF!)</f>
        <v>#REF!</v>
      </c>
    </row>
    <row r="92" spans="8:13">
      <c r="H92" s="114">
        <v>90</v>
      </c>
      <c r="I92" s="113" t="e">
        <f>IF(ISTEXT('VR-PROP'!#REF!),"DESCARTADO",'VR-PROP'!#REF!)</f>
        <v>#REF!</v>
      </c>
      <c r="J92" s="113" t="e">
        <f>IF(ISTEXT('VR-PROP'!#REF!),"DESCARTADO",'VR-PROP'!#REF!)</f>
        <v>#REF!</v>
      </c>
      <c r="M92" s="70" t="e">
        <f>IF(AND(ISTEXT('VR-PROP'!#REF!),'VR-PROP'!#REF!=""),"DESCARTADO",'VR-PROP'!#REF!)</f>
        <v>#REF!</v>
      </c>
    </row>
    <row r="93" spans="8:13">
      <c r="H93" s="114">
        <v>91</v>
      </c>
      <c r="I93" s="113" t="e">
        <f>IF(ISTEXT('VR-PROP'!#REF!),"DESCARTADO",'VR-PROP'!#REF!)</f>
        <v>#REF!</v>
      </c>
      <c r="J93" s="113" t="e">
        <f>IF(ISTEXT('VR-PROP'!#REF!),"DESCARTADO",'VR-PROP'!#REF!)</f>
        <v>#REF!</v>
      </c>
      <c r="M93" s="70" t="e">
        <f>IF(AND(ISTEXT('VR-PROP'!#REF!),'VR-PROP'!#REF!=""),"DESCARTADO",'VR-PROP'!#REF!)</f>
        <v>#REF!</v>
      </c>
    </row>
    <row r="94" spans="8:13">
      <c r="H94" s="114">
        <v>92</v>
      </c>
      <c r="I94" s="113" t="e">
        <f>IF(ISTEXT('VR-PROP'!#REF!),"DESCARTADO",'VR-PROP'!#REF!)</f>
        <v>#REF!</v>
      </c>
      <c r="J94" s="113" t="e">
        <f>IF(ISTEXT('VR-PROP'!#REF!),"DESCARTADO",'VR-PROP'!#REF!)</f>
        <v>#REF!</v>
      </c>
      <c r="M94" s="70" t="e">
        <f>IF(AND(ISTEXT('VR-PROP'!#REF!),'VR-PROP'!#REF!=""),"DESCARTADO",'VR-PROP'!#REF!)</f>
        <v>#REF!</v>
      </c>
    </row>
    <row r="95" spans="8:13">
      <c r="H95" s="114">
        <v>93</v>
      </c>
      <c r="I95" s="113" t="e">
        <f>IF(ISTEXT('VR-PROP'!#REF!),"DESCARTADO",'VR-PROP'!#REF!)</f>
        <v>#REF!</v>
      </c>
      <c r="J95" s="113" t="e">
        <f>IF(ISTEXT('VR-PROP'!#REF!),"DESCARTADO",'VR-PROP'!#REF!)</f>
        <v>#REF!</v>
      </c>
      <c r="M95" s="70" t="e">
        <f>IF(AND(ISTEXT('VR-PROP'!#REF!),'VR-PROP'!#REF!=""),"DESCARTADO",'VR-PROP'!#REF!)</f>
        <v>#REF!</v>
      </c>
    </row>
    <row r="96" spans="8:13">
      <c r="H96" s="114">
        <v>94</v>
      </c>
      <c r="I96" s="113" t="e">
        <f>IF(ISTEXT('VR-PROP'!#REF!),"DESCARTADO",'VR-PROP'!#REF!)</f>
        <v>#REF!</v>
      </c>
      <c r="J96" s="113" t="e">
        <f>IF(ISTEXT('VR-PROP'!#REF!),"DESCARTADO",'VR-PROP'!#REF!)</f>
        <v>#REF!</v>
      </c>
      <c r="M96" s="70" t="e">
        <f>IF(AND(ISTEXT('VR-PROP'!#REF!),'VR-PROP'!#REF!=""),"DESCARTADO",'VR-PROP'!#REF!)</f>
        <v>#REF!</v>
      </c>
    </row>
    <row r="97" spans="8:13">
      <c r="H97" s="114">
        <v>95</v>
      </c>
      <c r="I97" s="113" t="e">
        <f>IF(ISTEXT('VR-PROP'!#REF!),"DESCARTADO",'VR-PROP'!#REF!)</f>
        <v>#REF!</v>
      </c>
      <c r="J97" s="113" t="e">
        <f>IF(ISTEXT('VR-PROP'!#REF!),"DESCARTADO",'VR-PROP'!#REF!)</f>
        <v>#REF!</v>
      </c>
      <c r="M97" s="70" t="e">
        <f>IF(AND(ISTEXT('VR-PROP'!#REF!),'VR-PROP'!#REF!=""),"DESCARTADO",'VR-PROP'!#REF!)</f>
        <v>#REF!</v>
      </c>
    </row>
    <row r="98" spans="8:13">
      <c r="H98" s="114">
        <v>96</v>
      </c>
      <c r="I98" s="113" t="e">
        <f>IF(ISTEXT('VR-PROP'!#REF!),"DESCARTADO",'VR-PROP'!#REF!)</f>
        <v>#REF!</v>
      </c>
      <c r="J98" s="113" t="e">
        <f>IF(ISTEXT('VR-PROP'!#REF!),"DESCARTADO",'VR-PROP'!#REF!)</f>
        <v>#REF!</v>
      </c>
      <c r="M98" s="70" t="e">
        <f>IF(AND(ISTEXT('VR-PROP'!#REF!),'VR-PROP'!#REF!=""),"DESCARTADO",'VR-PROP'!#REF!)</f>
        <v>#REF!</v>
      </c>
    </row>
    <row r="99" spans="8:13">
      <c r="H99" s="114">
        <v>97</v>
      </c>
      <c r="I99" s="113" t="e">
        <f>IF(ISTEXT('VR-PROP'!#REF!),"DESCARTADO",'VR-PROP'!#REF!)</f>
        <v>#REF!</v>
      </c>
      <c r="J99" s="113" t="e">
        <f>IF(ISTEXT('VR-PROP'!#REF!),"DESCARTADO",'VR-PROP'!#REF!)</f>
        <v>#REF!</v>
      </c>
      <c r="M99" s="70" t="e">
        <f>IF(AND(ISTEXT('VR-PROP'!#REF!),'VR-PROP'!#REF!=""),"DESCARTADO",'VR-PROP'!#REF!)</f>
        <v>#REF!</v>
      </c>
    </row>
    <row r="100" spans="8:13">
      <c r="H100" s="114">
        <v>98</v>
      </c>
      <c r="I100" s="113" t="e">
        <f>IF(ISTEXT('VR-PROP'!#REF!),"DESCARTADO",'VR-PROP'!#REF!)</f>
        <v>#REF!</v>
      </c>
      <c r="J100" s="113" t="e">
        <f>IF(ISTEXT('VR-PROP'!#REF!),"DESCARTADO",'VR-PROP'!#REF!)</f>
        <v>#REF!</v>
      </c>
      <c r="M100" s="70" t="e">
        <f>IF(AND(ISTEXT('VR-PROP'!#REF!),'VR-PROP'!#REF!=""),"DESCARTADO",'VR-PROP'!#REF!)</f>
        <v>#REF!</v>
      </c>
    </row>
    <row r="101" spans="8:13">
      <c r="H101" s="114">
        <v>99</v>
      </c>
      <c r="I101" s="113" t="e">
        <f>IF(ISTEXT('VR-PROP'!#REF!),"DESCARTADO",'VR-PROP'!#REF!)</f>
        <v>#REF!</v>
      </c>
      <c r="J101" s="113" t="e">
        <f>IF(ISTEXT('VR-PROP'!#REF!),"DESCARTADO",'VR-PROP'!#REF!)</f>
        <v>#REF!</v>
      </c>
      <c r="M101" s="70" t="e">
        <f>IF(AND(ISTEXT('VR-PROP'!#REF!),'VR-PROP'!#REF!=""),"DESCARTADO",'VR-PROP'!#REF!)</f>
        <v>#REF!</v>
      </c>
    </row>
    <row r="102" spans="8:13">
      <c r="H102" s="114">
        <v>100</v>
      </c>
      <c r="I102" s="113" t="e">
        <f>IF(ISTEXT('VR-PROP'!#REF!),"DESCARTADO",'VR-PROP'!#REF!)</f>
        <v>#REF!</v>
      </c>
      <c r="J102" s="113" t="e">
        <f>IF(ISTEXT('VR-PROP'!#REF!),"DESCARTADO",'VR-PROP'!#REF!)</f>
        <v>#REF!</v>
      </c>
      <c r="M102" s="70" t="e">
        <f>IF(AND(ISTEXT('VR-PROP'!#REF!),'VR-PROP'!#REF!=""),"DESCARTADO",'VR-PROP'!#REF!)</f>
        <v>#REF!</v>
      </c>
    </row>
    <row r="103" spans="8:13">
      <c r="H103" s="114">
        <v>101</v>
      </c>
      <c r="I103" s="113" t="e">
        <f>IF(ISTEXT('VR-PROP'!#REF!),"DESCARTADO",'VR-PROP'!#REF!)</f>
        <v>#REF!</v>
      </c>
      <c r="J103" s="113" t="e">
        <f>IF(ISTEXT('VR-PROP'!#REF!),"DESCARTADO",'VR-PROP'!#REF!)</f>
        <v>#REF!</v>
      </c>
      <c r="M103" s="70" t="e">
        <f>IF(AND(ISTEXT('VR-PROP'!#REF!),'VR-PROP'!#REF!=""),"DESCARTADO",'VR-PROP'!#REF!)</f>
        <v>#REF!</v>
      </c>
    </row>
    <row r="104" spans="8:13">
      <c r="H104" s="114">
        <v>102</v>
      </c>
      <c r="I104" s="113" t="e">
        <f>IF(ISTEXT('VR-PROP'!#REF!),"DESCARTADO",'VR-PROP'!#REF!)</f>
        <v>#REF!</v>
      </c>
      <c r="J104" s="113" t="e">
        <f>IF(ISTEXT('VR-PROP'!#REF!),"DESCARTADO",'VR-PROP'!#REF!)</f>
        <v>#REF!</v>
      </c>
      <c r="M104" s="70" t="e">
        <f>IF(AND(ISTEXT('VR-PROP'!#REF!),'VR-PROP'!#REF!=""),"DESCARTADO",'VR-PROP'!#REF!)</f>
        <v>#REF!</v>
      </c>
    </row>
    <row r="105" spans="8:13">
      <c r="H105" s="114">
        <v>103</v>
      </c>
      <c r="I105" s="113" t="e">
        <f>IF(ISTEXT('VR-PROP'!#REF!),"DESCARTADO",'VR-PROP'!#REF!)</f>
        <v>#REF!</v>
      </c>
      <c r="J105" s="113" t="e">
        <f>IF(ISTEXT('VR-PROP'!#REF!),"DESCARTADO",'VR-PROP'!#REF!)</f>
        <v>#REF!</v>
      </c>
      <c r="M105" s="70" t="e">
        <f>IF(AND(ISTEXT('VR-PROP'!#REF!),'VR-PROP'!#REF!=""),"DESCARTADO",'VR-PROP'!#REF!)</f>
        <v>#REF!</v>
      </c>
    </row>
    <row r="106" spans="8:13">
      <c r="H106" s="114">
        <v>104</v>
      </c>
      <c r="I106" s="113" t="e">
        <f>IF(ISTEXT('VR-PROP'!#REF!),"DESCARTADO",'VR-PROP'!#REF!)</f>
        <v>#REF!</v>
      </c>
      <c r="J106" s="113" t="e">
        <f>IF(ISTEXT('VR-PROP'!#REF!),"DESCARTADO",'VR-PROP'!#REF!)</f>
        <v>#REF!</v>
      </c>
      <c r="M106" s="70" t="e">
        <f>IF(AND(ISTEXT('VR-PROP'!#REF!),'VR-PROP'!#REF!=""),"DESCARTADO",'VR-PROP'!#REF!)</f>
        <v>#REF!</v>
      </c>
    </row>
    <row r="107" spans="8:13">
      <c r="H107" s="114">
        <v>105</v>
      </c>
      <c r="I107" s="113" t="e">
        <f>IF(ISTEXT('VR-PROP'!#REF!),"DESCARTADO",'VR-PROP'!#REF!)</f>
        <v>#REF!</v>
      </c>
      <c r="J107" s="113" t="e">
        <f>IF(ISTEXT('VR-PROP'!#REF!),"DESCARTADO",'VR-PROP'!#REF!)</f>
        <v>#REF!</v>
      </c>
      <c r="M107" s="70" t="e">
        <f>IF(AND(ISTEXT('VR-PROP'!#REF!),'VR-PROP'!#REF!=""),"DESCARTADO",'VR-PROP'!#REF!)</f>
        <v>#REF!</v>
      </c>
    </row>
    <row r="108" spans="8:13">
      <c r="H108" s="114">
        <v>106</v>
      </c>
      <c r="I108" s="113" t="e">
        <f>IF(ISTEXT('VR-PROP'!#REF!),"DESCARTADO",'VR-PROP'!#REF!)</f>
        <v>#REF!</v>
      </c>
      <c r="J108" s="113" t="e">
        <f>IF(ISTEXT('VR-PROP'!#REF!),"DESCARTADO",'VR-PROP'!#REF!)</f>
        <v>#REF!</v>
      </c>
      <c r="M108" s="70" t="e">
        <f>IF(AND(ISTEXT('VR-PROP'!#REF!),'VR-PROP'!#REF!=""),"DESCARTADO",'VR-PROP'!#REF!)</f>
        <v>#REF!</v>
      </c>
    </row>
    <row r="109" spans="8:13">
      <c r="H109" s="114">
        <v>107</v>
      </c>
      <c r="I109" s="113" t="e">
        <f>IF(ISTEXT('VR-PROP'!#REF!),"DESCARTADO",'VR-PROP'!#REF!)</f>
        <v>#REF!</v>
      </c>
      <c r="J109" s="113" t="e">
        <f>IF(ISTEXT('VR-PROP'!#REF!),"DESCARTADO",'VR-PROP'!#REF!)</f>
        <v>#REF!</v>
      </c>
      <c r="M109" s="70" t="e">
        <f>IF(AND(ISTEXT('VR-PROP'!#REF!),'VR-PROP'!#REF!=""),"DESCARTADO",'VR-PROP'!#REF!)</f>
        <v>#REF!</v>
      </c>
    </row>
    <row r="110" spans="8:13">
      <c r="H110" s="114">
        <v>108</v>
      </c>
      <c r="I110" s="113" t="e">
        <f>IF(ISTEXT('VR-PROP'!#REF!),"DESCARTADO",'VR-PROP'!#REF!)</f>
        <v>#REF!</v>
      </c>
      <c r="J110" s="113" t="e">
        <f>IF(ISTEXT('VR-PROP'!#REF!),"DESCARTADO",'VR-PROP'!#REF!)</f>
        <v>#REF!</v>
      </c>
      <c r="M110" s="70" t="e">
        <f>IF(AND(ISTEXT('VR-PROP'!#REF!),'VR-PROP'!#REF!=""),"DESCARTADO",'VR-PROP'!#REF!)</f>
        <v>#REF!</v>
      </c>
    </row>
    <row r="111" spans="8:13">
      <c r="H111" s="114">
        <v>109</v>
      </c>
      <c r="I111" s="113" t="e">
        <f>IF(ISTEXT('VR-PROP'!#REF!),"DESCARTADO",'VR-PROP'!#REF!)</f>
        <v>#REF!</v>
      </c>
      <c r="J111" s="113" t="e">
        <f>IF(ISTEXT('VR-PROP'!#REF!),"DESCARTADO",'VR-PROP'!#REF!)</f>
        <v>#REF!</v>
      </c>
      <c r="M111" s="70" t="e">
        <f>IF(AND(ISTEXT('VR-PROP'!#REF!),'VR-PROP'!#REF!=""),"DESCARTADO",'VR-PROP'!#REF!)</f>
        <v>#REF!</v>
      </c>
    </row>
    <row r="112" spans="8:13">
      <c r="H112" s="114">
        <v>110</v>
      </c>
      <c r="I112" s="113" t="e">
        <f>IF(ISTEXT('VR-PROP'!#REF!),"DESCARTADO",'VR-PROP'!#REF!)</f>
        <v>#REF!</v>
      </c>
      <c r="J112" s="113" t="e">
        <f>IF(ISTEXT('VR-PROP'!#REF!),"DESCARTADO",'VR-PROP'!#REF!)</f>
        <v>#REF!</v>
      </c>
      <c r="M112" s="70" t="e">
        <f>IF(AND(ISTEXT('VR-PROP'!#REF!),'VR-PROP'!#REF!=""),"DESCARTADO",'VR-PROP'!#REF!)</f>
        <v>#REF!</v>
      </c>
    </row>
    <row r="113" spans="8:13">
      <c r="H113" s="114">
        <v>111</v>
      </c>
      <c r="I113" s="113" t="e">
        <f>IF(ISTEXT('VR-PROP'!#REF!),"DESCARTADO",'VR-PROP'!#REF!)</f>
        <v>#REF!</v>
      </c>
      <c r="J113" s="113" t="e">
        <f>IF(ISTEXT('VR-PROP'!#REF!),"DESCARTADO",'VR-PROP'!#REF!)</f>
        <v>#REF!</v>
      </c>
      <c r="M113" s="70" t="e">
        <f>IF(AND(ISTEXT('VR-PROP'!#REF!),'VR-PROP'!#REF!=""),"DESCARTADO",'VR-PROP'!#REF!)</f>
        <v>#REF!</v>
      </c>
    </row>
    <row r="114" spans="8:13">
      <c r="H114" s="114">
        <v>112</v>
      </c>
      <c r="I114" s="113" t="e">
        <f>IF(ISTEXT('VR-PROP'!#REF!),"DESCARTADO",'VR-PROP'!#REF!)</f>
        <v>#REF!</v>
      </c>
      <c r="J114" s="113" t="e">
        <f>IF(ISTEXT('VR-PROP'!#REF!),"DESCARTADO",'VR-PROP'!#REF!)</f>
        <v>#REF!</v>
      </c>
      <c r="M114" s="70" t="e">
        <f>IF(AND(ISTEXT('VR-PROP'!#REF!),'VR-PROP'!#REF!=""),"DESCARTADO",'VR-PROP'!#REF!)</f>
        <v>#REF!</v>
      </c>
    </row>
    <row r="115" spans="8:13">
      <c r="H115" s="114">
        <v>113</v>
      </c>
      <c r="I115" s="113" t="e">
        <f>IF(ISTEXT('VR-PROP'!#REF!),"DESCARTADO",'VR-PROP'!#REF!)</f>
        <v>#REF!</v>
      </c>
      <c r="J115" s="113" t="e">
        <f>IF(ISTEXT('VR-PROP'!#REF!),"DESCARTADO",'VR-PROP'!#REF!)</f>
        <v>#REF!</v>
      </c>
      <c r="M115" s="70" t="e">
        <f>IF(AND(ISTEXT('VR-PROP'!#REF!),'VR-PROP'!#REF!=""),"DESCARTADO",'VR-PROP'!#REF!)</f>
        <v>#REF!</v>
      </c>
    </row>
    <row r="116" spans="8:13">
      <c r="H116" s="114">
        <v>114</v>
      </c>
      <c r="I116" s="113" t="e">
        <f>IF(ISTEXT('VR-PROP'!#REF!),"DESCARTADO",'VR-PROP'!#REF!)</f>
        <v>#REF!</v>
      </c>
      <c r="J116" s="113" t="e">
        <f>IF(ISTEXT('VR-PROP'!#REF!),"DESCARTADO",'VR-PROP'!#REF!)</f>
        <v>#REF!</v>
      </c>
      <c r="M116" s="70" t="e">
        <f>IF(AND(ISTEXT('VR-PROP'!#REF!),'VR-PROP'!#REF!=""),"DESCARTADO",'VR-PROP'!#REF!)</f>
        <v>#REF!</v>
      </c>
    </row>
    <row r="117" spans="8:13">
      <c r="H117" s="114">
        <v>115</v>
      </c>
      <c r="I117" s="113" t="e">
        <f>IF(ISTEXT('VR-PROP'!#REF!),"DESCARTADO",'VR-PROP'!#REF!)</f>
        <v>#REF!</v>
      </c>
      <c r="J117" s="113" t="e">
        <f>IF(ISTEXT('VR-PROP'!#REF!),"DESCARTADO",'VR-PROP'!#REF!)</f>
        <v>#REF!</v>
      </c>
      <c r="M117" s="70" t="e">
        <f>IF(AND(ISTEXT('VR-PROP'!#REF!),'VR-PROP'!#REF!=""),"DESCARTADO",'VR-PROP'!#REF!)</f>
        <v>#REF!</v>
      </c>
    </row>
    <row r="118" spans="8:13">
      <c r="H118" s="114">
        <v>116</v>
      </c>
      <c r="I118" s="113" t="e">
        <f>IF(ISTEXT('VR-PROP'!#REF!),"DESCARTADO",'VR-PROP'!#REF!)</f>
        <v>#REF!</v>
      </c>
      <c r="J118" s="113" t="e">
        <f>IF(ISTEXT('VR-PROP'!#REF!),"DESCARTADO",'VR-PROP'!#REF!)</f>
        <v>#REF!</v>
      </c>
      <c r="M118" s="70" t="e">
        <f>IF(AND(ISTEXT('VR-PROP'!#REF!),'VR-PROP'!#REF!=""),"DESCARTADO",'VR-PROP'!#REF!)</f>
        <v>#REF!</v>
      </c>
    </row>
    <row r="119" spans="8:13">
      <c r="H119" s="114">
        <v>117</v>
      </c>
      <c r="I119" s="113" t="e">
        <f>IF(ISTEXT('VR-PROP'!#REF!),"DESCARTADO",'VR-PROP'!#REF!)</f>
        <v>#REF!</v>
      </c>
      <c r="J119" s="113" t="e">
        <f>IF(ISTEXT('VR-PROP'!#REF!),"DESCARTADO",'VR-PROP'!#REF!)</f>
        <v>#REF!</v>
      </c>
      <c r="M119" s="70" t="e">
        <f>IF(AND(ISTEXT('VR-PROP'!#REF!),'VR-PROP'!#REF!=""),"DESCARTADO",'VR-PROP'!#REF!)</f>
        <v>#REF!</v>
      </c>
    </row>
    <row r="120" spans="8:13">
      <c r="H120" s="114">
        <v>118</v>
      </c>
      <c r="I120" s="113" t="e">
        <f>IF(ISTEXT('VR-PROP'!#REF!),"DESCARTADO",'VR-PROP'!#REF!)</f>
        <v>#REF!</v>
      </c>
      <c r="J120" s="113" t="e">
        <f>IF(ISTEXT('VR-PROP'!#REF!),"DESCARTADO",'VR-PROP'!#REF!)</f>
        <v>#REF!</v>
      </c>
      <c r="M120" s="70" t="e">
        <f>IF(AND(ISTEXT('VR-PROP'!#REF!),'VR-PROP'!#REF!=""),"DESCARTADO",'VR-PROP'!#REF!)</f>
        <v>#REF!</v>
      </c>
    </row>
    <row r="121" spans="8:13">
      <c r="H121" s="114">
        <v>119</v>
      </c>
      <c r="I121" s="113" t="e">
        <f>IF(ISTEXT('VR-PROP'!#REF!),"DESCARTADO",'VR-PROP'!#REF!)</f>
        <v>#REF!</v>
      </c>
      <c r="J121" s="113" t="e">
        <f>IF(ISTEXT('VR-PROP'!#REF!),"DESCARTADO",'VR-PROP'!#REF!)</f>
        <v>#REF!</v>
      </c>
      <c r="M121" s="70" t="e">
        <f>IF(AND(ISTEXT('VR-PROP'!#REF!),'VR-PROP'!#REF!=""),"DESCARTADO",'VR-PROP'!#REF!)</f>
        <v>#REF!</v>
      </c>
    </row>
    <row r="122" spans="8:13">
      <c r="H122" s="114">
        <v>120</v>
      </c>
      <c r="I122" s="113" t="e">
        <f>IF(ISTEXT('VR-PROP'!#REF!),"DESCARTADO",'VR-PROP'!#REF!)</f>
        <v>#REF!</v>
      </c>
      <c r="J122" s="113" t="e">
        <f>IF(ISTEXT('VR-PROP'!#REF!),"DESCARTADO",'VR-PROP'!#REF!)</f>
        <v>#REF!</v>
      </c>
      <c r="M122" s="70" t="e">
        <f>IF(AND(ISTEXT('VR-PROP'!#REF!),'VR-PROP'!#REF!=""),"DESCARTADO",'VR-PROP'!#REF!)</f>
        <v>#REF!</v>
      </c>
    </row>
    <row r="123" spans="8:13">
      <c r="H123" s="114">
        <v>121</v>
      </c>
      <c r="I123" s="113" t="e">
        <f>IF(ISTEXT('VR-PROP'!#REF!),"DESCARTADO",'VR-PROP'!#REF!)</f>
        <v>#REF!</v>
      </c>
      <c r="J123" s="113" t="e">
        <f>IF(ISTEXT('VR-PROP'!#REF!),"DESCARTADO",'VR-PROP'!#REF!)</f>
        <v>#REF!</v>
      </c>
      <c r="M123" s="70" t="e">
        <f>IF(AND(ISTEXT('VR-PROP'!#REF!),'VR-PROP'!#REF!=""),"DESCARTADO",'VR-PROP'!#REF!)</f>
        <v>#REF!</v>
      </c>
    </row>
    <row r="124" spans="8:13">
      <c r="H124" s="114">
        <v>122</v>
      </c>
      <c r="I124" s="113" t="e">
        <f>IF(ISTEXT('VR-PROP'!#REF!),"DESCARTADO",'VR-PROP'!#REF!)</f>
        <v>#REF!</v>
      </c>
      <c r="J124" s="113" t="e">
        <f>IF(ISTEXT('VR-PROP'!#REF!),"DESCARTADO",'VR-PROP'!#REF!)</f>
        <v>#REF!</v>
      </c>
      <c r="M124" s="70" t="e">
        <f>IF(AND(ISTEXT('VR-PROP'!#REF!),'VR-PROP'!#REF!=""),"DESCARTADO",'VR-PROP'!#REF!)</f>
        <v>#REF!</v>
      </c>
    </row>
    <row r="125" spans="8:13">
      <c r="H125" s="114">
        <v>123</v>
      </c>
      <c r="I125" s="113" t="e">
        <f>IF(ISTEXT('VR-PROP'!#REF!),"DESCARTADO",'VR-PROP'!#REF!)</f>
        <v>#REF!</v>
      </c>
      <c r="J125" s="113" t="e">
        <f>IF(ISTEXT('VR-PROP'!#REF!),"DESCARTADO",'VR-PROP'!#REF!)</f>
        <v>#REF!</v>
      </c>
      <c r="M125" s="70" t="e">
        <f>IF(AND(ISTEXT('VR-PROP'!#REF!),'VR-PROP'!#REF!=""),"DESCARTADO",'VR-PROP'!#REF!)</f>
        <v>#REF!</v>
      </c>
    </row>
    <row r="126" spans="8:13">
      <c r="H126" s="114">
        <v>124</v>
      </c>
      <c r="I126" s="113" t="e">
        <f>IF(ISTEXT('VR-PROP'!#REF!),"DESCARTADO",'VR-PROP'!#REF!)</f>
        <v>#REF!</v>
      </c>
      <c r="J126" s="113" t="e">
        <f>IF(ISTEXT('VR-PROP'!#REF!),"DESCARTADO",'VR-PROP'!#REF!)</f>
        <v>#REF!</v>
      </c>
      <c r="M126" s="70" t="e">
        <f>IF(AND(ISTEXT('VR-PROP'!#REF!),'VR-PROP'!#REF!=""),"DESCARTADO",'VR-PROP'!#REF!)</f>
        <v>#REF!</v>
      </c>
    </row>
    <row r="127" spans="8:13">
      <c r="H127" s="114">
        <v>125</v>
      </c>
      <c r="I127" s="113" t="e">
        <f>IF(ISTEXT('VR-PROP'!#REF!),"DESCARTADO",'VR-PROP'!#REF!)</f>
        <v>#REF!</v>
      </c>
      <c r="J127" s="113" t="e">
        <f>IF(ISTEXT('VR-PROP'!#REF!),"DESCARTADO",'VR-PROP'!#REF!)</f>
        <v>#REF!</v>
      </c>
      <c r="M127" s="70" t="e">
        <f>IF(AND(ISTEXT('VR-PROP'!#REF!),'VR-PROP'!#REF!=""),"DESCARTADO",'VR-PROP'!#REF!)</f>
        <v>#REF!</v>
      </c>
    </row>
    <row r="128" spans="8:13">
      <c r="H128" s="114">
        <v>126</v>
      </c>
      <c r="I128" s="113" t="e">
        <f>IF(ISTEXT('VR-PROP'!#REF!),"DESCARTADO",'VR-PROP'!#REF!)</f>
        <v>#REF!</v>
      </c>
      <c r="J128" s="113" t="e">
        <f>IF(ISTEXT('VR-PROP'!#REF!),"DESCARTADO",'VR-PROP'!#REF!)</f>
        <v>#REF!</v>
      </c>
      <c r="M128" s="70" t="e">
        <f>IF(AND(ISTEXT('VR-PROP'!#REF!),'VR-PROP'!#REF!=""),"DESCARTADO",'VR-PROP'!#REF!)</f>
        <v>#REF!</v>
      </c>
    </row>
    <row r="129" spans="8:13">
      <c r="H129" s="114">
        <v>127</v>
      </c>
      <c r="I129" s="113" t="e">
        <f>IF(ISTEXT('VR-PROP'!#REF!),"DESCARTADO",'VR-PROP'!#REF!)</f>
        <v>#REF!</v>
      </c>
      <c r="J129" s="113" t="e">
        <f>IF(ISTEXT('VR-PROP'!#REF!),"DESCARTADO",'VR-PROP'!#REF!)</f>
        <v>#REF!</v>
      </c>
      <c r="M129" s="70" t="e">
        <f>IF(AND(ISTEXT('VR-PROP'!#REF!),'VR-PROP'!#REF!=""),"DESCARTADO",'VR-PROP'!#REF!)</f>
        <v>#REF!</v>
      </c>
    </row>
    <row r="130" spans="8:13">
      <c r="H130" s="114">
        <v>128</v>
      </c>
      <c r="I130" s="113" t="e">
        <f>IF(ISTEXT('VR-PROP'!#REF!),"DESCARTADO",'VR-PROP'!#REF!)</f>
        <v>#REF!</v>
      </c>
      <c r="J130" s="113" t="e">
        <f>IF(ISTEXT('VR-PROP'!#REF!),"DESCARTADO",'VR-PROP'!#REF!)</f>
        <v>#REF!</v>
      </c>
      <c r="M130" s="70" t="e">
        <f>IF(AND(ISTEXT('VR-PROP'!#REF!),'VR-PROP'!#REF!=""),"DESCARTADO",'VR-PROP'!#REF!)</f>
        <v>#REF!</v>
      </c>
    </row>
    <row r="131" spans="8:13">
      <c r="H131" s="114">
        <v>129</v>
      </c>
      <c r="I131" s="113" t="e">
        <f>IF(ISTEXT('VR-PROP'!#REF!),"DESCARTADO",'VR-PROP'!#REF!)</f>
        <v>#REF!</v>
      </c>
      <c r="J131" s="113" t="e">
        <f>IF(ISTEXT('VR-PROP'!#REF!),"DESCARTADO",'VR-PROP'!#REF!)</f>
        <v>#REF!</v>
      </c>
      <c r="M131" s="70" t="e">
        <f>IF(AND(ISTEXT('VR-PROP'!#REF!),'VR-PROP'!#REF!=""),"DESCARTADO",'VR-PROP'!#REF!)</f>
        <v>#REF!</v>
      </c>
    </row>
    <row r="132" spans="8:13">
      <c r="H132" s="114">
        <v>130</v>
      </c>
      <c r="I132" s="113" t="e">
        <f>IF(ISTEXT('VR-PROP'!#REF!),"DESCARTADO",'VR-PROP'!#REF!)</f>
        <v>#REF!</v>
      </c>
      <c r="J132" s="113" t="e">
        <f>IF(ISTEXT('VR-PROP'!#REF!),"DESCARTADO",'VR-PROP'!#REF!)</f>
        <v>#REF!</v>
      </c>
      <c r="M132" s="70" t="e">
        <f>IF(AND(ISTEXT('VR-PROP'!#REF!),'VR-PROP'!#REF!=""),"DESCARTADO",'VR-PROP'!#REF!)</f>
        <v>#REF!</v>
      </c>
    </row>
    <row r="133" spans="8:13">
      <c r="H133" s="114">
        <v>131</v>
      </c>
      <c r="I133" s="113" t="e">
        <f>IF(ISTEXT('VR-PROP'!#REF!),"DESCARTADO",'VR-PROP'!#REF!)</f>
        <v>#REF!</v>
      </c>
      <c r="J133" s="113" t="e">
        <f>IF(ISTEXT('VR-PROP'!#REF!),"DESCARTADO",'VR-PROP'!#REF!)</f>
        <v>#REF!</v>
      </c>
      <c r="M133" s="70" t="e">
        <f>IF(AND(ISTEXT('VR-PROP'!#REF!),'VR-PROP'!#REF!=""),"DESCARTADO",'VR-PROP'!#REF!)</f>
        <v>#REF!</v>
      </c>
    </row>
    <row r="134" spans="8:13">
      <c r="H134" s="114">
        <v>132</v>
      </c>
      <c r="I134" s="113" t="e">
        <f>IF(ISTEXT('VR-PROP'!#REF!),"DESCARTADO",'VR-PROP'!#REF!)</f>
        <v>#REF!</v>
      </c>
      <c r="J134" s="113" t="e">
        <f>IF(ISTEXT('VR-PROP'!#REF!),"DESCARTADO",'VR-PROP'!#REF!)</f>
        <v>#REF!</v>
      </c>
      <c r="M134" s="70" t="e">
        <f>IF(AND(ISTEXT('VR-PROP'!#REF!),'VR-PROP'!#REF!=""),"DESCARTADO",'VR-PROP'!#REF!)</f>
        <v>#REF!</v>
      </c>
    </row>
    <row r="135" spans="8:13">
      <c r="H135" s="114">
        <v>133</v>
      </c>
      <c r="I135" s="113" t="e">
        <f>IF(ISTEXT('VR-PROP'!#REF!),"DESCARTADO",'VR-PROP'!#REF!)</f>
        <v>#REF!</v>
      </c>
      <c r="J135" s="113" t="e">
        <f>IF(ISTEXT('VR-PROP'!#REF!),"DESCARTADO",'VR-PROP'!#REF!)</f>
        <v>#REF!</v>
      </c>
      <c r="M135" s="70" t="e">
        <f>IF(AND(ISTEXT('VR-PROP'!#REF!),'VR-PROP'!#REF!=""),"DESCARTADO",'VR-PROP'!#REF!)</f>
        <v>#REF!</v>
      </c>
    </row>
    <row r="136" spans="8:13">
      <c r="H136" s="114">
        <v>134</v>
      </c>
      <c r="I136" s="113" t="e">
        <f>IF(ISTEXT('VR-PROP'!#REF!),"DESCARTADO",'VR-PROP'!#REF!)</f>
        <v>#REF!</v>
      </c>
      <c r="J136" s="113" t="e">
        <f>IF(ISTEXT('VR-PROP'!#REF!),"DESCARTADO",'VR-PROP'!#REF!)</f>
        <v>#REF!</v>
      </c>
      <c r="M136" s="70" t="e">
        <f>IF(AND(ISTEXT('VR-PROP'!#REF!),'VR-PROP'!#REF!=""),"DESCARTADO",'VR-PROP'!#REF!)</f>
        <v>#REF!</v>
      </c>
    </row>
    <row r="137" spans="8:13">
      <c r="H137" s="114">
        <v>135</v>
      </c>
      <c r="I137" s="113" t="e">
        <f>IF(ISTEXT('VR-PROP'!#REF!),"DESCARTADO",'VR-PROP'!#REF!)</f>
        <v>#REF!</v>
      </c>
      <c r="J137" s="113" t="e">
        <f>IF(ISTEXT('VR-PROP'!#REF!),"DESCARTADO",'VR-PROP'!#REF!)</f>
        <v>#REF!</v>
      </c>
      <c r="M137" s="70" t="e">
        <f>IF(AND(ISTEXT('VR-PROP'!#REF!),'VR-PROP'!#REF!=""),"DESCARTADO",'VR-PROP'!#REF!)</f>
        <v>#REF!</v>
      </c>
    </row>
    <row r="138" spans="8:13">
      <c r="H138" s="114">
        <v>136</v>
      </c>
      <c r="I138" s="113" t="e">
        <f>IF(ISTEXT('VR-PROP'!#REF!),"DESCARTADO",'VR-PROP'!#REF!)</f>
        <v>#REF!</v>
      </c>
      <c r="J138" s="113" t="e">
        <f>IF(ISTEXT('VR-PROP'!#REF!),"DESCARTADO",'VR-PROP'!#REF!)</f>
        <v>#REF!</v>
      </c>
      <c r="M138" s="70" t="e">
        <f>IF(AND(ISTEXT('VR-PROP'!#REF!),'VR-PROP'!#REF!=""),"DESCARTADO",'VR-PROP'!#REF!)</f>
        <v>#REF!</v>
      </c>
    </row>
    <row r="139" spans="8:13">
      <c r="H139" s="114">
        <v>137</v>
      </c>
      <c r="I139" s="113" t="e">
        <f>IF(ISTEXT('VR-PROP'!#REF!),"DESCARTADO",'VR-PROP'!#REF!)</f>
        <v>#REF!</v>
      </c>
      <c r="J139" s="113" t="e">
        <f>IF(ISTEXT('VR-PROP'!#REF!),"DESCARTADO",'VR-PROP'!#REF!)</f>
        <v>#REF!</v>
      </c>
      <c r="M139" s="70" t="e">
        <f>IF(AND(ISTEXT('VR-PROP'!#REF!),'VR-PROP'!#REF!=""),"DESCARTADO",'VR-PROP'!#REF!)</f>
        <v>#REF!</v>
      </c>
    </row>
    <row r="140" spans="8:13">
      <c r="H140" s="114">
        <v>138</v>
      </c>
      <c r="I140" s="113" t="e">
        <f>IF(ISTEXT('VR-PROP'!#REF!),"DESCARTADO",'VR-PROP'!#REF!)</f>
        <v>#REF!</v>
      </c>
      <c r="J140" s="113" t="e">
        <f>IF(ISTEXT('VR-PROP'!#REF!),"DESCARTADO",'VR-PROP'!#REF!)</f>
        <v>#REF!</v>
      </c>
      <c r="M140" s="70" t="e">
        <f>IF(AND(ISTEXT('VR-PROP'!#REF!),'VR-PROP'!#REF!=""),"DESCARTADO",'VR-PROP'!#REF!)</f>
        <v>#REF!</v>
      </c>
    </row>
    <row r="141" spans="8:13">
      <c r="H141" s="114">
        <v>139</v>
      </c>
      <c r="I141" s="113" t="e">
        <f>IF(ISTEXT('VR-PROP'!#REF!),"DESCARTADO",'VR-PROP'!#REF!)</f>
        <v>#REF!</v>
      </c>
      <c r="J141" s="113" t="e">
        <f>IF(ISTEXT('VR-PROP'!#REF!),"DESCARTADO",'VR-PROP'!#REF!)</f>
        <v>#REF!</v>
      </c>
      <c r="M141" s="70" t="e">
        <f>IF(AND(ISTEXT('VR-PROP'!#REF!),'VR-PROP'!#REF!=""),"DESCARTADO",'VR-PROP'!#REF!)</f>
        <v>#REF!</v>
      </c>
    </row>
    <row r="142" spans="8:13">
      <c r="H142" s="114">
        <v>140</v>
      </c>
      <c r="I142" s="113" t="e">
        <f>IF(ISTEXT('VR-PROP'!#REF!),"DESCARTADO",'VR-PROP'!#REF!)</f>
        <v>#REF!</v>
      </c>
      <c r="J142" s="113" t="e">
        <f>IF(ISTEXT('VR-PROP'!#REF!),"DESCARTADO",'VR-PROP'!#REF!)</f>
        <v>#REF!</v>
      </c>
      <c r="M142" s="70" t="e">
        <f>IF(AND(ISTEXT('VR-PROP'!#REF!),'VR-PROP'!#REF!=""),"DESCARTADO",'VR-PROP'!#REF!)</f>
        <v>#REF!</v>
      </c>
    </row>
    <row r="143" spans="8:13">
      <c r="H143" s="114">
        <v>141</v>
      </c>
      <c r="I143" s="113" t="e">
        <f>IF(ISTEXT('VR-PROP'!#REF!),"DESCARTADO",'VR-PROP'!#REF!)</f>
        <v>#REF!</v>
      </c>
      <c r="J143" s="113" t="e">
        <f>IF(ISTEXT('VR-PROP'!#REF!),"DESCARTADO",'VR-PROP'!#REF!)</f>
        <v>#REF!</v>
      </c>
      <c r="M143" s="70" t="e">
        <f>IF(AND(ISTEXT('VR-PROP'!#REF!),'VR-PROP'!#REF!=""),"DESCARTADO",'VR-PROP'!#REF!)</f>
        <v>#REF!</v>
      </c>
    </row>
    <row r="144" spans="8:13">
      <c r="H144" s="114">
        <v>142</v>
      </c>
      <c r="I144" s="113" t="e">
        <f>IF(ISTEXT('VR-PROP'!#REF!),"DESCARTADO",'VR-PROP'!#REF!)</f>
        <v>#REF!</v>
      </c>
      <c r="J144" s="113" t="e">
        <f>IF(ISTEXT('VR-PROP'!#REF!),"DESCARTADO",'VR-PROP'!#REF!)</f>
        <v>#REF!</v>
      </c>
      <c r="M144" s="70" t="e">
        <f>IF(AND(ISTEXT('VR-PROP'!#REF!),'VR-PROP'!#REF!=""),"DESCARTADO",'VR-PROP'!#REF!)</f>
        <v>#REF!</v>
      </c>
    </row>
    <row r="145" spans="8:13">
      <c r="H145" s="114">
        <v>143</v>
      </c>
      <c r="I145" s="113" t="e">
        <f>IF(ISTEXT('VR-PROP'!#REF!),"DESCARTADO",'VR-PROP'!#REF!)</f>
        <v>#REF!</v>
      </c>
      <c r="J145" s="113" t="e">
        <f>IF(ISTEXT('VR-PROP'!#REF!),"DESCARTADO",'VR-PROP'!#REF!)</f>
        <v>#REF!</v>
      </c>
      <c r="M145" s="70" t="e">
        <f>IF(AND(ISTEXT('VR-PROP'!#REF!),'VR-PROP'!#REF!=""),"DESCARTADO",'VR-PROP'!#REF!)</f>
        <v>#REF!</v>
      </c>
    </row>
    <row r="146" spans="8:13">
      <c r="H146" s="114">
        <v>144</v>
      </c>
      <c r="I146" s="113" t="e">
        <f>IF(ISTEXT('VR-PROP'!#REF!),"DESCARTADO",'VR-PROP'!#REF!)</f>
        <v>#REF!</v>
      </c>
      <c r="J146" s="113" t="e">
        <f>IF(ISTEXT('VR-PROP'!#REF!),"DESCARTADO",'VR-PROP'!#REF!)</f>
        <v>#REF!</v>
      </c>
      <c r="M146" s="70" t="e">
        <f>IF(AND(ISTEXT('VR-PROP'!#REF!),'VR-PROP'!#REF!=""),"DESCARTADO",'VR-PROP'!#REF!)</f>
        <v>#REF!</v>
      </c>
    </row>
    <row r="147" spans="8:13">
      <c r="H147" s="114">
        <v>145</v>
      </c>
      <c r="I147" s="113" t="e">
        <f>IF(ISTEXT('VR-PROP'!#REF!),"DESCARTADO",'VR-PROP'!#REF!)</f>
        <v>#REF!</v>
      </c>
      <c r="J147" s="113" t="e">
        <f>IF(ISTEXT('VR-PROP'!#REF!),"DESCARTADO",'VR-PROP'!#REF!)</f>
        <v>#REF!</v>
      </c>
      <c r="M147" s="70" t="e">
        <f>IF(AND(ISTEXT('VR-PROP'!#REF!),'VR-PROP'!#REF!=""),"DESCARTADO",'VR-PROP'!#REF!)</f>
        <v>#REF!</v>
      </c>
    </row>
    <row r="148" spans="8:13">
      <c r="H148" s="114">
        <v>146</v>
      </c>
      <c r="I148" s="113" t="e">
        <f>IF(ISTEXT('VR-PROP'!#REF!),"DESCARTADO",'VR-PROP'!#REF!)</f>
        <v>#REF!</v>
      </c>
      <c r="J148" s="113" t="e">
        <f>IF(ISTEXT('VR-PROP'!#REF!),"DESCARTADO",'VR-PROP'!#REF!)</f>
        <v>#REF!</v>
      </c>
      <c r="M148" s="70" t="e">
        <f>IF(AND(ISTEXT('VR-PROP'!#REF!),'VR-PROP'!#REF!=""),"DESCARTADO",'VR-PROP'!#REF!)</f>
        <v>#REF!</v>
      </c>
    </row>
    <row r="149" spans="8:13">
      <c r="H149" s="114">
        <v>147</v>
      </c>
      <c r="I149" s="113" t="e">
        <f>IF(ISTEXT('VR-PROP'!#REF!),"DESCARTADO",'VR-PROP'!#REF!)</f>
        <v>#REF!</v>
      </c>
      <c r="J149" s="113" t="e">
        <f>IF(ISTEXT('VR-PROP'!#REF!),"DESCARTADO",'VR-PROP'!#REF!)</f>
        <v>#REF!</v>
      </c>
      <c r="M149" s="70" t="e">
        <f>IF(AND(ISTEXT('VR-PROP'!#REF!),'VR-PROP'!#REF!=""),"DESCARTADO",'VR-PROP'!#REF!)</f>
        <v>#REF!</v>
      </c>
    </row>
    <row r="150" spans="8:13">
      <c r="H150" s="114">
        <v>148</v>
      </c>
      <c r="I150" s="113" t="e">
        <f>IF(ISTEXT('VR-PROP'!#REF!),"DESCARTADO",'VR-PROP'!#REF!)</f>
        <v>#REF!</v>
      </c>
      <c r="J150" s="113" t="e">
        <f>IF(ISTEXT('VR-PROP'!#REF!),"DESCARTADO",'VR-PROP'!#REF!)</f>
        <v>#REF!</v>
      </c>
      <c r="M150" s="70" t="e">
        <f>IF(AND(ISTEXT('VR-PROP'!#REF!),'VR-PROP'!#REF!=""),"DESCARTADO",'VR-PROP'!#REF!)</f>
        <v>#REF!</v>
      </c>
    </row>
    <row r="151" spans="8:13">
      <c r="H151" s="114">
        <v>149</v>
      </c>
      <c r="I151" s="113" t="e">
        <f>IF(ISTEXT('VR-PROP'!#REF!),"DESCARTADO",'VR-PROP'!#REF!)</f>
        <v>#REF!</v>
      </c>
      <c r="J151" s="113" t="e">
        <f>IF(ISTEXT('VR-PROP'!#REF!),"DESCARTADO",'VR-PROP'!#REF!)</f>
        <v>#REF!</v>
      </c>
      <c r="M151" s="70" t="e">
        <f>IF(AND(ISTEXT('VR-PROP'!#REF!),'VR-PROP'!#REF!=""),"DESCARTADO",'VR-PROP'!#REF!)</f>
        <v>#REF!</v>
      </c>
    </row>
    <row r="152" spans="8:13">
      <c r="H152" s="114">
        <v>150</v>
      </c>
      <c r="I152" s="113" t="e">
        <f>IF(ISTEXT('VR-PROP'!#REF!),"DESCARTADO",'VR-PROP'!#REF!)</f>
        <v>#REF!</v>
      </c>
      <c r="J152" s="113" t="e">
        <f>IF(ISTEXT('VR-PROP'!#REF!),"DESCARTADO",'VR-PROP'!#REF!)</f>
        <v>#REF!</v>
      </c>
      <c r="M152" s="70" t="e">
        <f>IF(AND(ISTEXT('VR-PROP'!#REF!),'VR-PROP'!#REF!=""),"DESCARTADO",'VR-PROP'!#REF!)</f>
        <v>#REF!</v>
      </c>
    </row>
    <row r="153" spans="8:13">
      <c r="H153" s="114">
        <v>151</v>
      </c>
      <c r="I153" s="113" t="e">
        <f>IF(ISTEXT('VR-PROP'!#REF!),"DESCARTADO",'VR-PROP'!#REF!)</f>
        <v>#REF!</v>
      </c>
      <c r="J153" s="113" t="e">
        <f>IF(ISTEXT('VR-PROP'!#REF!),"DESCARTADO",'VR-PROP'!#REF!)</f>
        <v>#REF!</v>
      </c>
      <c r="M153" s="70" t="e">
        <f>IF(AND(ISTEXT('VR-PROP'!#REF!),'VR-PROP'!#REF!=""),"DESCARTADO",'VR-PROP'!#REF!)</f>
        <v>#REF!</v>
      </c>
    </row>
    <row r="154" spans="8:13">
      <c r="H154" s="114">
        <v>152</v>
      </c>
      <c r="I154" s="113" t="e">
        <f>IF(ISTEXT('VR-PROP'!#REF!),"DESCARTADO",'VR-PROP'!#REF!)</f>
        <v>#REF!</v>
      </c>
      <c r="J154" s="113" t="e">
        <f>IF(ISTEXT('VR-PROP'!#REF!),"DESCARTADO",'VR-PROP'!#REF!)</f>
        <v>#REF!</v>
      </c>
      <c r="M154" s="70" t="e">
        <f>IF(AND(ISTEXT('VR-PROP'!#REF!),'VR-PROP'!#REF!=""),"DESCARTADO",'VR-PROP'!#REF!)</f>
        <v>#REF!</v>
      </c>
    </row>
    <row r="155" spans="8:13">
      <c r="H155" s="114">
        <v>153</v>
      </c>
      <c r="I155" s="113" t="e">
        <f>IF(ISTEXT('VR-PROP'!#REF!),"DESCARTADO",'VR-PROP'!#REF!)</f>
        <v>#REF!</v>
      </c>
      <c r="J155" s="113" t="e">
        <f>IF(ISTEXT('VR-PROP'!#REF!),"DESCARTADO",'VR-PROP'!#REF!)</f>
        <v>#REF!</v>
      </c>
      <c r="M155" s="70" t="e">
        <f>IF(AND(ISTEXT('VR-PROP'!#REF!),'VR-PROP'!#REF!=""),"DESCARTADO",'VR-PROP'!#REF!)</f>
        <v>#REF!</v>
      </c>
    </row>
    <row r="156" spans="8:13">
      <c r="H156" s="114">
        <v>154</v>
      </c>
      <c r="I156" s="113" t="e">
        <f>IF(ISTEXT('VR-PROP'!#REF!),"DESCARTADO",'VR-PROP'!#REF!)</f>
        <v>#REF!</v>
      </c>
      <c r="J156" s="113" t="e">
        <f>IF(ISTEXT('VR-PROP'!#REF!),"DESCARTADO",'VR-PROP'!#REF!)</f>
        <v>#REF!</v>
      </c>
      <c r="M156" s="70" t="e">
        <f>IF(AND(ISTEXT('VR-PROP'!#REF!),'VR-PROP'!#REF!=""),"DESCARTADO",'VR-PROP'!#REF!)</f>
        <v>#REF!</v>
      </c>
    </row>
    <row r="157" spans="8:13">
      <c r="H157" s="114">
        <v>155</v>
      </c>
      <c r="I157" s="113" t="e">
        <f>IF(ISTEXT('VR-PROP'!#REF!),"DESCARTADO",'VR-PROP'!#REF!)</f>
        <v>#REF!</v>
      </c>
      <c r="J157" s="113" t="e">
        <f>IF(ISTEXT('VR-PROP'!#REF!),"DESCARTADO",'VR-PROP'!#REF!)</f>
        <v>#REF!</v>
      </c>
      <c r="M157" s="70" t="e">
        <f>IF(AND(ISTEXT('VR-PROP'!#REF!),'VR-PROP'!#REF!=""),"DESCARTADO",'VR-PROP'!#REF!)</f>
        <v>#REF!</v>
      </c>
    </row>
    <row r="158" spans="8:13">
      <c r="H158" s="114">
        <v>156</v>
      </c>
      <c r="I158" s="113" t="e">
        <f>IF(ISTEXT('VR-PROP'!#REF!),"DESCARTADO",'VR-PROP'!#REF!)</f>
        <v>#REF!</v>
      </c>
      <c r="J158" s="113" t="e">
        <f>IF(ISTEXT('VR-PROP'!#REF!),"DESCARTADO",'VR-PROP'!#REF!)</f>
        <v>#REF!</v>
      </c>
      <c r="M158" s="70" t="e">
        <f>IF(AND(ISTEXT('VR-PROP'!#REF!),'VR-PROP'!#REF!=""),"DESCARTADO",'VR-PROP'!#REF!)</f>
        <v>#REF!</v>
      </c>
    </row>
    <row r="159" spans="8:13">
      <c r="H159" s="114">
        <v>157</v>
      </c>
      <c r="I159" s="113" t="e">
        <f>IF(ISTEXT('VR-PROP'!#REF!),"DESCARTADO",'VR-PROP'!#REF!)</f>
        <v>#REF!</v>
      </c>
      <c r="J159" s="113" t="e">
        <f>IF(ISTEXT('VR-PROP'!#REF!),"DESCARTADO",'VR-PROP'!#REF!)</f>
        <v>#REF!</v>
      </c>
      <c r="M159" s="70" t="e">
        <f>IF(AND(ISTEXT('VR-PROP'!#REF!),'VR-PROP'!#REF!=""),"DESCARTADO",'VR-PROP'!#REF!)</f>
        <v>#REF!</v>
      </c>
    </row>
    <row r="160" spans="8:13">
      <c r="H160" s="114">
        <v>158</v>
      </c>
      <c r="I160" s="113" t="e">
        <f>IF(ISTEXT('VR-PROP'!#REF!),"DESCARTADO",'VR-PROP'!#REF!)</f>
        <v>#REF!</v>
      </c>
      <c r="J160" s="113" t="e">
        <f>IF(ISTEXT('VR-PROP'!#REF!),"DESCARTADO",'VR-PROP'!#REF!)</f>
        <v>#REF!</v>
      </c>
      <c r="M160" s="70" t="e">
        <f>IF(AND(ISTEXT('VR-PROP'!#REF!),'VR-PROP'!#REF!=""),"DESCARTADO",'VR-PROP'!#REF!)</f>
        <v>#REF!</v>
      </c>
    </row>
    <row r="161" spans="8:13">
      <c r="H161" s="114">
        <v>159</v>
      </c>
      <c r="I161" s="113" t="e">
        <f>IF(ISTEXT('VR-PROP'!#REF!),"DESCARTADO",'VR-PROP'!#REF!)</f>
        <v>#REF!</v>
      </c>
      <c r="J161" s="113" t="e">
        <f>IF(ISTEXT('VR-PROP'!#REF!),"DESCARTADO",'VR-PROP'!#REF!)</f>
        <v>#REF!</v>
      </c>
      <c r="M161" s="70" t="e">
        <f>IF(AND(ISTEXT('VR-PROP'!#REF!),'VR-PROP'!#REF!=""),"DESCARTADO",'VR-PROP'!#REF!)</f>
        <v>#REF!</v>
      </c>
    </row>
    <row r="162" spans="8:13">
      <c r="H162" s="114">
        <v>160</v>
      </c>
      <c r="I162" s="113" t="e">
        <f>IF(ISTEXT('VR-PROP'!#REF!),"DESCARTADO",'VR-PROP'!#REF!)</f>
        <v>#REF!</v>
      </c>
      <c r="J162" s="113" t="e">
        <f>IF(ISTEXT('VR-PROP'!#REF!),"DESCARTADO",'VR-PROP'!#REF!)</f>
        <v>#REF!</v>
      </c>
      <c r="M162" s="70" t="e">
        <f>IF(AND(ISTEXT('VR-PROP'!#REF!),'VR-PROP'!#REF!=""),"DESCARTADO",'VR-PROP'!#REF!)</f>
        <v>#REF!</v>
      </c>
    </row>
    <row r="163" spans="8:13">
      <c r="H163" s="114">
        <v>161</v>
      </c>
      <c r="I163" s="113" t="e">
        <f>IF(ISTEXT('VR-PROP'!#REF!),"DESCARTADO",'VR-PROP'!#REF!)</f>
        <v>#REF!</v>
      </c>
      <c r="J163" s="113" t="e">
        <f>IF(ISTEXT('VR-PROP'!#REF!),"DESCARTADO",'VR-PROP'!#REF!)</f>
        <v>#REF!</v>
      </c>
      <c r="M163" s="70" t="e">
        <f>IF(AND(ISTEXT('VR-PROP'!#REF!),'VR-PROP'!#REF!=""),"DESCARTADO",'VR-PROP'!#REF!)</f>
        <v>#REF!</v>
      </c>
    </row>
    <row r="164" spans="8:13">
      <c r="H164" s="114">
        <v>162</v>
      </c>
      <c r="I164" s="113" t="e">
        <f>IF(ISTEXT('VR-PROP'!#REF!),"DESCARTADO",'VR-PROP'!#REF!)</f>
        <v>#REF!</v>
      </c>
      <c r="J164" s="113" t="e">
        <f>IF(ISTEXT('VR-PROP'!#REF!),"DESCARTADO",'VR-PROP'!#REF!)</f>
        <v>#REF!</v>
      </c>
      <c r="M164" s="70" t="e">
        <f>IF(AND(ISTEXT('VR-PROP'!#REF!),'VR-PROP'!#REF!=""),"DESCARTADO",'VR-PROP'!#REF!)</f>
        <v>#REF!</v>
      </c>
    </row>
    <row r="165" spans="8:13">
      <c r="H165" s="114">
        <v>163</v>
      </c>
      <c r="I165" s="113" t="e">
        <f>IF(ISTEXT('VR-PROP'!#REF!),"DESCARTADO",'VR-PROP'!#REF!)</f>
        <v>#REF!</v>
      </c>
      <c r="J165" s="113" t="e">
        <f>IF(ISTEXT('VR-PROP'!#REF!),"DESCARTADO",'VR-PROP'!#REF!)</f>
        <v>#REF!</v>
      </c>
      <c r="M165" s="70" t="e">
        <f>IF(AND(ISTEXT('VR-PROP'!#REF!),'VR-PROP'!#REF!=""),"DESCARTADO",'VR-PROP'!#REF!)</f>
        <v>#REF!</v>
      </c>
    </row>
    <row r="166" spans="8:13">
      <c r="H166" s="114">
        <v>164</v>
      </c>
      <c r="I166" s="113" t="e">
        <f>IF(ISTEXT('VR-PROP'!#REF!),"DESCARTADO",'VR-PROP'!#REF!)</f>
        <v>#REF!</v>
      </c>
      <c r="J166" s="113" t="e">
        <f>IF(ISTEXT('VR-PROP'!#REF!),"DESCARTADO",'VR-PROP'!#REF!)</f>
        <v>#REF!</v>
      </c>
      <c r="M166" s="70" t="e">
        <f>IF(AND(ISTEXT('VR-PROP'!#REF!),'VR-PROP'!#REF!=""),"DESCARTADO",'VR-PROP'!#REF!)</f>
        <v>#REF!</v>
      </c>
    </row>
    <row r="167" spans="8:13">
      <c r="H167" s="114">
        <v>165</v>
      </c>
      <c r="I167" s="113" t="e">
        <f>IF(ISTEXT('VR-PROP'!#REF!),"DESCARTADO",'VR-PROP'!#REF!)</f>
        <v>#REF!</v>
      </c>
      <c r="J167" s="113" t="e">
        <f>IF(ISTEXT('VR-PROP'!#REF!),"DESCARTADO",'VR-PROP'!#REF!)</f>
        <v>#REF!</v>
      </c>
      <c r="M167" s="70" t="e">
        <f>IF(AND(ISTEXT('VR-PROP'!#REF!),'VR-PROP'!#REF!=""),"DESCARTADO",'VR-PROP'!#REF!)</f>
        <v>#REF!</v>
      </c>
    </row>
    <row r="168" spans="8:13">
      <c r="H168" s="114">
        <v>166</v>
      </c>
      <c r="I168" s="113" t="e">
        <f>IF(ISTEXT('VR-PROP'!#REF!),"DESCARTADO",'VR-PROP'!#REF!)</f>
        <v>#REF!</v>
      </c>
      <c r="J168" s="113" t="e">
        <f>IF(ISTEXT('VR-PROP'!#REF!),"DESCARTADO",'VR-PROP'!#REF!)</f>
        <v>#REF!</v>
      </c>
      <c r="M168" s="70" t="e">
        <f>IF(AND(ISTEXT('VR-PROP'!#REF!),'VR-PROP'!#REF!=""),"DESCARTADO",'VR-PROP'!#REF!)</f>
        <v>#REF!</v>
      </c>
    </row>
    <row r="169" spans="8:13">
      <c r="H169" s="114">
        <v>167</v>
      </c>
      <c r="I169" s="113" t="e">
        <f>IF(ISTEXT('VR-PROP'!#REF!),"DESCARTADO",'VR-PROP'!#REF!)</f>
        <v>#REF!</v>
      </c>
      <c r="J169" s="113" t="e">
        <f>IF(ISTEXT('VR-PROP'!#REF!),"DESCARTADO",'VR-PROP'!#REF!)</f>
        <v>#REF!</v>
      </c>
      <c r="M169" s="70" t="e">
        <f>IF(AND(ISTEXT('VR-PROP'!#REF!),'VR-PROP'!#REF!=""),"DESCARTADO",'VR-PROP'!#REF!)</f>
        <v>#REF!</v>
      </c>
    </row>
    <row r="170" spans="8:13">
      <c r="H170" s="114">
        <v>168</v>
      </c>
      <c r="I170" s="113" t="e">
        <f>IF(ISTEXT('VR-PROP'!#REF!),"DESCARTADO",'VR-PROP'!#REF!)</f>
        <v>#REF!</v>
      </c>
      <c r="J170" s="113" t="e">
        <f>IF(ISTEXT('VR-PROP'!#REF!),"DESCARTADO",'VR-PROP'!#REF!)</f>
        <v>#REF!</v>
      </c>
      <c r="M170" s="70" t="e">
        <f>IF(AND(ISTEXT('VR-PROP'!#REF!),'VR-PROP'!#REF!=""),"DESCARTADO",'VR-PROP'!#REF!)</f>
        <v>#REF!</v>
      </c>
    </row>
    <row r="171" spans="8:13">
      <c r="H171" s="114">
        <v>169</v>
      </c>
      <c r="I171" s="113" t="e">
        <f>IF(ISTEXT('VR-PROP'!#REF!),"DESCARTADO",'VR-PROP'!#REF!)</f>
        <v>#REF!</v>
      </c>
      <c r="J171" s="113" t="e">
        <f>IF(ISTEXT('VR-PROP'!#REF!),"DESCARTADO",'VR-PROP'!#REF!)</f>
        <v>#REF!</v>
      </c>
      <c r="M171" s="70" t="e">
        <f>IF(AND(ISTEXT('VR-PROP'!#REF!),'VR-PROP'!#REF!=""),"DESCARTADO",'VR-PROP'!#REF!)</f>
        <v>#REF!</v>
      </c>
    </row>
    <row r="172" spans="8:13">
      <c r="H172" s="114">
        <v>170</v>
      </c>
      <c r="I172" s="113" t="e">
        <f>IF(ISTEXT('VR-PROP'!#REF!),"DESCARTADO",'VR-PROP'!#REF!)</f>
        <v>#REF!</v>
      </c>
      <c r="J172" s="113" t="e">
        <f>IF(ISTEXT('VR-PROP'!#REF!),"DESCARTADO",'VR-PROP'!#REF!)</f>
        <v>#REF!</v>
      </c>
      <c r="M172" s="70" t="e">
        <f>IF(AND(ISTEXT('VR-PROP'!#REF!),'VR-PROP'!#REF!=""),"DESCARTADO",'VR-PROP'!#REF!)</f>
        <v>#REF!</v>
      </c>
    </row>
    <row r="173" spans="8:13">
      <c r="H173" s="114">
        <v>171</v>
      </c>
      <c r="I173" s="113" t="e">
        <f>IF(ISTEXT('VR-PROP'!#REF!),"DESCARTADO",'VR-PROP'!#REF!)</f>
        <v>#REF!</v>
      </c>
      <c r="J173" s="113" t="e">
        <f>IF(ISTEXT('VR-PROP'!#REF!),"DESCARTADO",'VR-PROP'!#REF!)</f>
        <v>#REF!</v>
      </c>
      <c r="M173" s="70" t="e">
        <f>IF(AND(ISTEXT('VR-PROP'!#REF!),'VR-PROP'!#REF!=""),"DESCARTADO",'VR-PROP'!#REF!)</f>
        <v>#REF!</v>
      </c>
    </row>
    <row r="174" spans="8:13">
      <c r="H174" s="114">
        <v>172</v>
      </c>
      <c r="I174" s="113" t="e">
        <f>IF(ISTEXT('VR-PROP'!#REF!),"DESCARTADO",'VR-PROP'!#REF!)</f>
        <v>#REF!</v>
      </c>
      <c r="J174" s="113" t="e">
        <f>IF(ISTEXT('VR-PROP'!#REF!),"DESCARTADO",'VR-PROP'!#REF!)</f>
        <v>#REF!</v>
      </c>
      <c r="M174" s="70" t="e">
        <f>IF(AND(ISTEXT('VR-PROP'!#REF!),'VR-PROP'!#REF!=""),"DESCARTADO",'VR-PROP'!#REF!)</f>
        <v>#REF!</v>
      </c>
    </row>
    <row r="175" spans="8:13">
      <c r="H175" s="114">
        <v>173</v>
      </c>
      <c r="I175" s="113" t="e">
        <f>IF(ISTEXT('VR-PROP'!#REF!),"DESCARTADO",'VR-PROP'!#REF!)</f>
        <v>#REF!</v>
      </c>
      <c r="J175" s="113" t="e">
        <f>IF(ISTEXT('VR-PROP'!#REF!),"DESCARTADO",'VR-PROP'!#REF!)</f>
        <v>#REF!</v>
      </c>
      <c r="M175" s="70" t="e">
        <f>IF(AND(ISTEXT('VR-PROP'!#REF!),'VR-PROP'!#REF!=""),"DESCARTADO",'VR-PROP'!#REF!)</f>
        <v>#REF!</v>
      </c>
    </row>
    <row r="176" spans="8:13">
      <c r="H176" s="114">
        <v>174</v>
      </c>
      <c r="I176" s="113" t="e">
        <f>IF(ISTEXT('VR-PROP'!#REF!),"DESCARTADO",'VR-PROP'!#REF!)</f>
        <v>#REF!</v>
      </c>
      <c r="J176" s="113" t="e">
        <f>IF(ISTEXT('VR-PROP'!#REF!),"DESCARTADO",'VR-PROP'!#REF!)</f>
        <v>#REF!</v>
      </c>
      <c r="M176" s="70" t="e">
        <f>IF(AND(ISTEXT('VR-PROP'!#REF!),'VR-PROP'!#REF!=""),"DESCARTADO",'VR-PROP'!#REF!)</f>
        <v>#REF!</v>
      </c>
    </row>
    <row r="177" spans="8:13">
      <c r="H177" s="114">
        <v>175</v>
      </c>
      <c r="I177" s="113" t="e">
        <f>IF(ISTEXT('VR-PROP'!#REF!),"DESCARTADO",'VR-PROP'!#REF!)</f>
        <v>#REF!</v>
      </c>
      <c r="J177" s="113" t="e">
        <f>IF(ISTEXT('VR-PROP'!#REF!),"DESCARTADO",'VR-PROP'!#REF!)</f>
        <v>#REF!</v>
      </c>
      <c r="M177" s="70" t="e">
        <f>IF(AND(ISTEXT('VR-PROP'!#REF!),'VR-PROP'!#REF!=""),"DESCARTADO",'VR-PROP'!#REF!)</f>
        <v>#REF!</v>
      </c>
    </row>
    <row r="178" spans="8:13">
      <c r="H178" s="114">
        <v>176</v>
      </c>
      <c r="I178" s="113" t="e">
        <f>IF(ISTEXT('VR-PROP'!#REF!),"DESCARTADO",'VR-PROP'!#REF!)</f>
        <v>#REF!</v>
      </c>
      <c r="J178" s="113" t="e">
        <f>IF(ISTEXT('VR-PROP'!#REF!),"DESCARTADO",'VR-PROP'!#REF!)</f>
        <v>#REF!</v>
      </c>
      <c r="M178" s="70" t="e">
        <f>IF(AND(ISTEXT('VR-PROP'!#REF!),'VR-PROP'!#REF!=""),"DESCARTADO",'VR-PROP'!#REF!)</f>
        <v>#REF!</v>
      </c>
    </row>
    <row r="179" spans="8:13">
      <c r="H179" s="114">
        <v>177</v>
      </c>
      <c r="I179" s="113" t="e">
        <f>IF(ISTEXT('VR-PROP'!#REF!),"DESCARTADO",'VR-PROP'!#REF!)</f>
        <v>#REF!</v>
      </c>
      <c r="J179" s="113" t="e">
        <f>IF(ISTEXT('VR-PROP'!#REF!),"DESCARTADO",'VR-PROP'!#REF!)</f>
        <v>#REF!</v>
      </c>
      <c r="M179" s="70" t="e">
        <f>IF(AND(ISTEXT('VR-PROP'!#REF!),'VR-PROP'!#REF!=""),"DESCARTADO",'VR-PROP'!#REF!)</f>
        <v>#REF!</v>
      </c>
    </row>
    <row r="180" spans="8:13">
      <c r="H180" s="114">
        <v>178</v>
      </c>
      <c r="I180" s="113" t="e">
        <f>IF(ISTEXT('VR-PROP'!#REF!),"DESCARTADO",'VR-PROP'!#REF!)</f>
        <v>#REF!</v>
      </c>
      <c r="J180" s="113" t="e">
        <f>IF(ISTEXT('VR-PROP'!#REF!),"DESCARTADO",'VR-PROP'!#REF!)</f>
        <v>#REF!</v>
      </c>
      <c r="M180" s="70" t="e">
        <f>IF(AND(ISTEXT('VR-PROP'!#REF!),'VR-PROP'!#REF!=""),"DESCARTADO",'VR-PROP'!#REF!)</f>
        <v>#REF!</v>
      </c>
    </row>
    <row r="181" spans="8:13">
      <c r="H181" s="114">
        <v>179</v>
      </c>
      <c r="I181" s="113" t="e">
        <f>IF(ISTEXT('VR-PROP'!#REF!),"DESCARTADO",'VR-PROP'!#REF!)</f>
        <v>#REF!</v>
      </c>
      <c r="J181" s="113" t="e">
        <f>IF(ISTEXT('VR-PROP'!#REF!),"DESCARTADO",'VR-PROP'!#REF!)</f>
        <v>#REF!</v>
      </c>
      <c r="M181" s="70" t="e">
        <f>IF(AND(ISTEXT('VR-PROP'!#REF!),'VR-PROP'!#REF!=""),"DESCARTADO",'VR-PROP'!#REF!)</f>
        <v>#REF!</v>
      </c>
    </row>
    <row r="182" spans="8:13">
      <c r="H182" s="114">
        <v>180</v>
      </c>
      <c r="I182" s="113" t="e">
        <f>IF(ISTEXT('VR-PROP'!#REF!),"DESCARTADO",'VR-PROP'!#REF!)</f>
        <v>#REF!</v>
      </c>
      <c r="J182" s="113" t="e">
        <f>IF(ISTEXT('VR-PROP'!#REF!),"DESCARTADO",'VR-PROP'!#REF!)</f>
        <v>#REF!</v>
      </c>
      <c r="M182" s="70" t="e">
        <f>IF(AND(ISTEXT('VR-PROP'!#REF!),'VR-PROP'!#REF!=""),"DESCARTADO",'VR-PROP'!#REF!)</f>
        <v>#REF!</v>
      </c>
    </row>
    <row r="183" spans="8:13">
      <c r="H183" s="114">
        <v>181</v>
      </c>
      <c r="I183" s="113" t="e">
        <f>IF(ISTEXT('VR-PROP'!#REF!),"DESCARTADO",'VR-PROP'!#REF!)</f>
        <v>#REF!</v>
      </c>
      <c r="J183" s="113" t="e">
        <f>IF(ISTEXT('VR-PROP'!#REF!),"DESCARTADO",'VR-PROP'!#REF!)</f>
        <v>#REF!</v>
      </c>
      <c r="M183" s="70" t="e">
        <f>IF(AND(ISTEXT('VR-PROP'!#REF!),'VR-PROP'!#REF!=""),"DESCARTADO",'VR-PROP'!#REF!)</f>
        <v>#REF!</v>
      </c>
    </row>
    <row r="184" spans="8:13">
      <c r="H184" s="114">
        <v>182</v>
      </c>
      <c r="I184" s="113" t="e">
        <f>IF(ISTEXT('VR-PROP'!#REF!),"DESCARTADO",'VR-PROP'!#REF!)</f>
        <v>#REF!</v>
      </c>
      <c r="J184" s="113" t="e">
        <f>IF(ISTEXT('VR-PROP'!#REF!),"DESCARTADO",'VR-PROP'!#REF!)</f>
        <v>#REF!</v>
      </c>
      <c r="M184" s="70" t="e">
        <f>IF(AND(ISTEXT('VR-PROP'!#REF!),'VR-PROP'!#REF!=""),"DESCARTADO",'VR-PROP'!#REF!)</f>
        <v>#REF!</v>
      </c>
    </row>
    <row r="185" spans="8:13">
      <c r="H185" s="114">
        <v>183</v>
      </c>
      <c r="I185" s="113" t="e">
        <f>IF(ISTEXT('VR-PROP'!#REF!),"DESCARTADO",'VR-PROP'!#REF!)</f>
        <v>#REF!</v>
      </c>
      <c r="J185" s="113" t="e">
        <f>IF(ISTEXT('VR-PROP'!#REF!),"DESCARTADO",'VR-PROP'!#REF!)</f>
        <v>#REF!</v>
      </c>
      <c r="M185" s="70" t="e">
        <f>IF(AND(ISTEXT('VR-PROP'!#REF!),'VR-PROP'!#REF!=""),"DESCARTADO",'VR-PROP'!#REF!)</f>
        <v>#REF!</v>
      </c>
    </row>
    <row r="186" spans="8:13">
      <c r="H186" s="114">
        <v>184</v>
      </c>
      <c r="I186" s="113" t="e">
        <f>IF(ISTEXT('VR-PROP'!#REF!),"DESCARTADO",'VR-PROP'!#REF!)</f>
        <v>#REF!</v>
      </c>
      <c r="J186" s="113" t="e">
        <f>IF(ISTEXT('VR-PROP'!#REF!),"DESCARTADO",'VR-PROP'!#REF!)</f>
        <v>#REF!</v>
      </c>
      <c r="M186" s="70" t="e">
        <f>IF(AND(ISTEXT('VR-PROP'!#REF!),'VR-PROP'!#REF!=""),"DESCARTADO",'VR-PROP'!#REF!)</f>
        <v>#REF!</v>
      </c>
    </row>
    <row r="187" spans="8:13">
      <c r="H187" s="114">
        <v>185</v>
      </c>
      <c r="I187" s="113" t="e">
        <f>IF(ISTEXT('VR-PROP'!#REF!),"DESCARTADO",'VR-PROP'!#REF!)</f>
        <v>#REF!</v>
      </c>
      <c r="J187" s="113" t="e">
        <f>IF(ISTEXT('VR-PROP'!#REF!),"DESCARTADO",'VR-PROP'!#REF!)</f>
        <v>#REF!</v>
      </c>
      <c r="M187" s="70" t="e">
        <f>IF(AND(ISTEXT('VR-PROP'!#REF!),'VR-PROP'!#REF!=""),"DESCARTADO",'VR-PROP'!#REF!)</f>
        <v>#REF!</v>
      </c>
    </row>
    <row r="188" spans="8:13">
      <c r="H188" s="114">
        <v>186</v>
      </c>
      <c r="I188" s="113" t="e">
        <f>IF(ISTEXT('VR-PROP'!#REF!),"DESCARTADO",'VR-PROP'!#REF!)</f>
        <v>#REF!</v>
      </c>
      <c r="J188" s="113" t="e">
        <f>IF(ISTEXT('VR-PROP'!#REF!),"DESCARTADO",'VR-PROP'!#REF!)</f>
        <v>#REF!</v>
      </c>
      <c r="M188" s="70" t="e">
        <f>IF(AND(ISTEXT('VR-PROP'!#REF!),'VR-PROP'!#REF!=""),"DESCARTADO",'VR-PROP'!#REF!)</f>
        <v>#REF!</v>
      </c>
    </row>
    <row r="189" spans="8:13">
      <c r="H189" s="114">
        <v>187</v>
      </c>
      <c r="I189" s="113" t="e">
        <f>IF(ISTEXT('VR-PROP'!#REF!),"DESCARTADO",'VR-PROP'!#REF!)</f>
        <v>#REF!</v>
      </c>
      <c r="J189" s="113" t="e">
        <f>IF(ISTEXT('VR-PROP'!#REF!),"DESCARTADO",'VR-PROP'!#REF!)</f>
        <v>#REF!</v>
      </c>
      <c r="M189" s="70" t="e">
        <f>IF(AND(ISTEXT('VR-PROP'!#REF!),'VR-PROP'!#REF!=""),"DESCARTADO",'VR-PROP'!#REF!)</f>
        <v>#REF!</v>
      </c>
    </row>
    <row r="190" spans="8:13">
      <c r="H190" s="114">
        <v>188</v>
      </c>
      <c r="I190" s="113" t="e">
        <f>IF(ISTEXT('VR-PROP'!#REF!),"DESCARTADO",'VR-PROP'!#REF!)</f>
        <v>#REF!</v>
      </c>
      <c r="J190" s="113" t="e">
        <f>IF(ISTEXT('VR-PROP'!#REF!),"DESCARTADO",'VR-PROP'!#REF!)</f>
        <v>#REF!</v>
      </c>
      <c r="M190" s="70" t="e">
        <f>IF(AND(ISTEXT('VR-PROP'!#REF!),'VR-PROP'!#REF!=""),"DESCARTADO",'VR-PROP'!#REF!)</f>
        <v>#REF!</v>
      </c>
    </row>
    <row r="191" spans="8:13">
      <c r="H191" s="114">
        <v>189</v>
      </c>
      <c r="I191" s="113" t="e">
        <f>IF(ISTEXT('VR-PROP'!#REF!),"DESCARTADO",'VR-PROP'!#REF!)</f>
        <v>#REF!</v>
      </c>
      <c r="J191" s="113" t="e">
        <f>IF(ISTEXT('VR-PROP'!#REF!),"DESCARTADO",'VR-PROP'!#REF!)</f>
        <v>#REF!</v>
      </c>
      <c r="M191" s="70" t="e">
        <f>IF(AND(ISTEXT('VR-PROP'!#REF!),'VR-PROP'!#REF!=""),"DESCARTADO",'VR-PROP'!#REF!)</f>
        <v>#REF!</v>
      </c>
    </row>
    <row r="192" spans="8:13">
      <c r="H192" s="114">
        <v>190</v>
      </c>
      <c r="I192" s="113" t="e">
        <f>IF(ISTEXT('VR-PROP'!#REF!),"DESCARTADO",'VR-PROP'!#REF!)</f>
        <v>#REF!</v>
      </c>
      <c r="J192" s="113" t="e">
        <f>IF(ISTEXT('VR-PROP'!#REF!),"DESCARTADO",'VR-PROP'!#REF!)</f>
        <v>#REF!</v>
      </c>
      <c r="M192" s="70" t="e">
        <f>IF(AND(ISTEXT('VR-PROP'!#REF!),'VR-PROP'!#REF!=""),"DESCARTADO",'VR-PROP'!#REF!)</f>
        <v>#REF!</v>
      </c>
    </row>
    <row r="193" spans="8:13">
      <c r="H193" s="114">
        <v>191</v>
      </c>
      <c r="I193" s="113" t="e">
        <f>IF(ISTEXT('VR-PROP'!#REF!),"DESCARTADO",'VR-PROP'!#REF!)</f>
        <v>#REF!</v>
      </c>
      <c r="J193" s="113" t="e">
        <f>IF(ISTEXT('VR-PROP'!#REF!),"DESCARTADO",'VR-PROP'!#REF!)</f>
        <v>#REF!</v>
      </c>
      <c r="M193" s="70" t="e">
        <f>IF(AND(ISTEXT('VR-PROP'!#REF!),'VR-PROP'!#REF!=""),"DESCARTADO",'VR-PROP'!#REF!)</f>
        <v>#REF!</v>
      </c>
    </row>
    <row r="194" spans="8:13">
      <c r="H194" s="114">
        <v>192</v>
      </c>
      <c r="I194" s="113" t="e">
        <f>IF(ISTEXT('VR-PROP'!#REF!),"DESCARTADO",'VR-PROP'!#REF!)</f>
        <v>#REF!</v>
      </c>
      <c r="J194" s="113" t="e">
        <f>IF(ISTEXT('VR-PROP'!#REF!),"DESCARTADO",'VR-PROP'!#REF!)</f>
        <v>#REF!</v>
      </c>
      <c r="M194" s="70" t="e">
        <f>IF(AND(ISTEXT('VR-PROP'!#REF!),'VR-PROP'!#REF!=""),"DESCARTADO",'VR-PROP'!#REF!)</f>
        <v>#REF!</v>
      </c>
    </row>
    <row r="195" spans="8:13">
      <c r="H195" s="114">
        <v>193</v>
      </c>
      <c r="I195" s="113" t="e">
        <f>IF(ISTEXT('VR-PROP'!#REF!),"DESCARTADO",'VR-PROP'!#REF!)</f>
        <v>#REF!</v>
      </c>
      <c r="J195" s="113" t="e">
        <f>IF(ISTEXT('VR-PROP'!#REF!),"DESCARTADO",'VR-PROP'!#REF!)</f>
        <v>#REF!</v>
      </c>
      <c r="M195" s="70" t="e">
        <f>IF(AND(ISTEXT('VR-PROP'!#REF!),'VR-PROP'!#REF!=""),"DESCARTADO",'VR-PROP'!#REF!)</f>
        <v>#REF!</v>
      </c>
    </row>
    <row r="196" spans="8:13">
      <c r="H196" s="114">
        <v>194</v>
      </c>
      <c r="I196" s="113" t="e">
        <f>IF(ISTEXT('VR-PROP'!#REF!),"DESCARTADO",'VR-PROP'!#REF!)</f>
        <v>#REF!</v>
      </c>
      <c r="J196" s="113" t="e">
        <f>IF(ISTEXT('VR-PROP'!#REF!),"DESCARTADO",'VR-PROP'!#REF!)</f>
        <v>#REF!</v>
      </c>
      <c r="M196" s="70" t="e">
        <f>IF(AND(ISTEXT('VR-PROP'!#REF!),'VR-PROP'!#REF!=""),"DESCARTADO",'VR-PROP'!#REF!)</f>
        <v>#REF!</v>
      </c>
    </row>
    <row r="197" spans="8:13">
      <c r="H197" s="114">
        <v>195</v>
      </c>
      <c r="I197" s="113" t="e">
        <f>IF(ISTEXT('VR-PROP'!#REF!),"DESCARTADO",'VR-PROP'!#REF!)</f>
        <v>#REF!</v>
      </c>
      <c r="J197" s="113" t="e">
        <f>IF(ISTEXT('VR-PROP'!#REF!),"DESCARTADO",'VR-PROP'!#REF!)</f>
        <v>#REF!</v>
      </c>
      <c r="M197" s="70" t="e">
        <f>IF(AND(ISTEXT('VR-PROP'!#REF!),'VR-PROP'!#REF!=""),"DESCARTADO",'VR-PROP'!#REF!)</f>
        <v>#REF!</v>
      </c>
    </row>
    <row r="198" spans="8:13">
      <c r="H198" s="114">
        <v>196</v>
      </c>
      <c r="I198" s="113" t="e">
        <f>IF(ISTEXT('VR-PROP'!#REF!),"DESCARTADO",'VR-PROP'!#REF!)</f>
        <v>#REF!</v>
      </c>
      <c r="J198" s="113" t="e">
        <f>IF(ISTEXT('VR-PROP'!#REF!),"DESCARTADO",'VR-PROP'!#REF!)</f>
        <v>#REF!</v>
      </c>
      <c r="M198" s="70" t="e">
        <f>IF(AND(ISTEXT('VR-PROP'!#REF!),'VR-PROP'!#REF!=""),"DESCARTADO",'VR-PROP'!#REF!)</f>
        <v>#REF!</v>
      </c>
    </row>
    <row r="199" spans="8:13">
      <c r="H199" s="114">
        <v>197</v>
      </c>
      <c r="I199" s="113" t="e">
        <f>IF(ISTEXT('VR-PROP'!#REF!),"DESCARTADO",'VR-PROP'!#REF!)</f>
        <v>#REF!</v>
      </c>
      <c r="J199" s="113" t="e">
        <f>IF(ISTEXT('VR-PROP'!#REF!),"DESCARTADO",'VR-PROP'!#REF!)</f>
        <v>#REF!</v>
      </c>
      <c r="M199" s="70" t="e">
        <f>IF(AND(ISTEXT('VR-PROP'!#REF!),'VR-PROP'!#REF!=""),"DESCARTADO",'VR-PROP'!#REF!)</f>
        <v>#REF!</v>
      </c>
    </row>
    <row r="200" spans="8:13">
      <c r="H200" s="114">
        <v>198</v>
      </c>
      <c r="I200" s="113" t="e">
        <f>IF(ISTEXT('VR-PROP'!#REF!),"DESCARTADO",'VR-PROP'!#REF!)</f>
        <v>#REF!</v>
      </c>
      <c r="J200" s="113" t="e">
        <f>IF(ISTEXT('VR-PROP'!#REF!),"DESCARTADO",'VR-PROP'!#REF!)</f>
        <v>#REF!</v>
      </c>
      <c r="M200" s="70" t="e">
        <f>IF(AND(ISTEXT('VR-PROP'!#REF!),'VR-PROP'!#REF!=""),"DESCARTADO",'VR-PROP'!#REF!)</f>
        <v>#REF!</v>
      </c>
    </row>
    <row r="201" spans="8:13">
      <c r="H201" s="114">
        <v>199</v>
      </c>
      <c r="I201" s="113" t="e">
        <f>IF(ISTEXT('VR-PROP'!#REF!),"DESCARTADO",'VR-PROP'!#REF!)</f>
        <v>#REF!</v>
      </c>
      <c r="J201" s="113" t="e">
        <f>IF(ISTEXT('VR-PROP'!#REF!),"DESCARTADO",'VR-PROP'!#REF!)</f>
        <v>#REF!</v>
      </c>
      <c r="M201" s="70" t="e">
        <f>IF(AND(ISTEXT('VR-PROP'!#REF!),'VR-PROP'!#REF!=""),"DESCARTADO",'VR-PROP'!#REF!)</f>
        <v>#REF!</v>
      </c>
    </row>
    <row r="202" spans="8:13">
      <c r="H202" s="114">
        <v>200</v>
      </c>
      <c r="I202" s="113" t="e">
        <f>IF(ISTEXT('VR-PROP'!#REF!),"DESCARTADO",'VR-PROP'!#REF!)</f>
        <v>#REF!</v>
      </c>
      <c r="J202" s="113" t="e">
        <f>IF(ISTEXT('VR-PROP'!#REF!),"DESCARTADO",'VR-PROP'!#REF!)</f>
        <v>#REF!</v>
      </c>
      <c r="M202" s="70" t="e">
        <f>IF(AND(ISTEXT('VR-PROP'!#REF!),'VR-PROP'!#REF!=""),"DESCARTADO",'VR-PROP'!#REF!)</f>
        <v>#REF!</v>
      </c>
    </row>
    <row r="203" spans="8:13">
      <c r="H203" s="114">
        <v>201</v>
      </c>
      <c r="I203" s="113" t="e">
        <f>IF(ISTEXT('VR-PROP'!#REF!),"DESCARTADO",'VR-PROP'!#REF!)</f>
        <v>#REF!</v>
      </c>
      <c r="J203" s="113" t="e">
        <f>IF(ISTEXT('VR-PROP'!#REF!),"DESCARTADO",'VR-PROP'!#REF!)</f>
        <v>#REF!</v>
      </c>
      <c r="M203" s="70" t="e">
        <f>IF(AND(ISTEXT('VR-PROP'!#REF!),'VR-PROP'!#REF!=""),"DESCARTADO",'VR-PROP'!#REF!)</f>
        <v>#REF!</v>
      </c>
    </row>
    <row r="204" spans="8:13">
      <c r="H204" s="114">
        <v>202</v>
      </c>
      <c r="I204" s="113" t="e">
        <f>IF(ISTEXT('VR-PROP'!#REF!),"DESCARTADO",'VR-PROP'!#REF!)</f>
        <v>#REF!</v>
      </c>
      <c r="J204" s="113" t="e">
        <f>IF(ISTEXT('VR-PROP'!#REF!),"DESCARTADO",'VR-PROP'!#REF!)</f>
        <v>#REF!</v>
      </c>
      <c r="M204" s="70" t="e">
        <f>IF(AND(ISTEXT('VR-PROP'!#REF!),'VR-PROP'!#REF!=""),"DESCARTADO",'VR-PROP'!#REF!)</f>
        <v>#REF!</v>
      </c>
    </row>
    <row r="205" spans="8:13">
      <c r="H205" s="114">
        <v>203</v>
      </c>
      <c r="I205" s="113" t="e">
        <f>IF(ISTEXT('VR-PROP'!#REF!),"DESCARTADO",'VR-PROP'!#REF!)</f>
        <v>#REF!</v>
      </c>
      <c r="J205" s="113" t="e">
        <f>IF(ISTEXT('VR-PROP'!#REF!),"DESCARTADO",'VR-PROP'!#REF!)</f>
        <v>#REF!</v>
      </c>
      <c r="M205" s="70" t="e">
        <f>IF(AND(ISTEXT('VR-PROP'!#REF!),'VR-PROP'!#REF!=""),"DESCARTADO",'VR-PROP'!#REF!)</f>
        <v>#REF!</v>
      </c>
    </row>
    <row r="206" spans="8:13">
      <c r="H206" s="114">
        <v>204</v>
      </c>
      <c r="I206" s="113" t="e">
        <f>IF(ISTEXT('VR-PROP'!#REF!),"DESCARTADO",'VR-PROP'!#REF!)</f>
        <v>#REF!</v>
      </c>
      <c r="J206" s="113" t="e">
        <f>IF(ISTEXT('VR-PROP'!#REF!),"DESCARTADO",'VR-PROP'!#REF!)</f>
        <v>#REF!</v>
      </c>
      <c r="M206" s="70" t="e">
        <f>IF(AND(ISTEXT('VR-PROP'!#REF!),'VR-PROP'!#REF!=""),"DESCARTADO",'VR-PROP'!#REF!)</f>
        <v>#REF!</v>
      </c>
    </row>
    <row r="207" spans="8:13">
      <c r="H207" s="114">
        <v>205</v>
      </c>
      <c r="I207" s="113" t="e">
        <f>IF(ISTEXT('VR-PROP'!#REF!),"DESCARTADO",'VR-PROP'!#REF!)</f>
        <v>#REF!</v>
      </c>
      <c r="J207" s="113" t="e">
        <f>IF(ISTEXT('VR-PROP'!#REF!),"DESCARTADO",'VR-PROP'!#REF!)</f>
        <v>#REF!</v>
      </c>
      <c r="M207" s="70" t="e">
        <f>IF(AND(ISTEXT('VR-PROP'!#REF!),'VR-PROP'!#REF!=""),"DESCARTADO",'VR-PROP'!#REF!)</f>
        <v>#REF!</v>
      </c>
    </row>
    <row r="208" spans="8:13">
      <c r="H208" s="114">
        <v>206</v>
      </c>
      <c r="I208" s="113" t="e">
        <f>IF(ISTEXT('VR-PROP'!#REF!),"DESCARTADO",'VR-PROP'!#REF!)</f>
        <v>#REF!</v>
      </c>
      <c r="J208" s="113" t="e">
        <f>IF(ISTEXT('VR-PROP'!#REF!),"DESCARTADO",'VR-PROP'!#REF!)</f>
        <v>#REF!</v>
      </c>
      <c r="M208" s="70" t="e">
        <f>IF(AND(ISTEXT('VR-PROP'!#REF!),'VR-PROP'!#REF!=""),"DESCARTADO",'VR-PROP'!#REF!)</f>
        <v>#REF!</v>
      </c>
    </row>
    <row r="209" spans="8:13">
      <c r="H209" s="114">
        <v>207</v>
      </c>
      <c r="I209" s="113" t="e">
        <f>IF(ISTEXT('VR-PROP'!#REF!),"DESCARTADO",'VR-PROP'!#REF!)</f>
        <v>#REF!</v>
      </c>
      <c r="J209" s="113" t="e">
        <f>IF(ISTEXT('VR-PROP'!#REF!),"DESCARTADO",'VR-PROP'!#REF!)</f>
        <v>#REF!</v>
      </c>
      <c r="M209" s="70" t="e">
        <f>IF(AND(ISTEXT('VR-PROP'!#REF!),'VR-PROP'!#REF!=""),"DESCARTADO",'VR-PROP'!#REF!)</f>
        <v>#REF!</v>
      </c>
    </row>
    <row r="210" spans="8:13">
      <c r="H210" s="114">
        <v>208</v>
      </c>
      <c r="I210" s="113" t="e">
        <f>IF(ISTEXT('VR-PROP'!#REF!),"DESCARTADO",'VR-PROP'!#REF!)</f>
        <v>#REF!</v>
      </c>
      <c r="J210" s="113" t="e">
        <f>IF(ISTEXT('VR-PROP'!#REF!),"DESCARTADO",'VR-PROP'!#REF!)</f>
        <v>#REF!</v>
      </c>
      <c r="M210" s="70" t="e">
        <f>IF(AND(ISTEXT('VR-PROP'!#REF!),'VR-PROP'!#REF!=""),"DESCARTADO",'VR-PROP'!#REF!)</f>
        <v>#REF!</v>
      </c>
    </row>
    <row r="211" spans="8:13">
      <c r="H211" s="114">
        <v>209</v>
      </c>
      <c r="I211" s="113" t="e">
        <f>IF(ISTEXT('VR-PROP'!#REF!),"DESCARTADO",'VR-PROP'!#REF!)</f>
        <v>#REF!</v>
      </c>
      <c r="J211" s="113" t="e">
        <f>IF(ISTEXT('VR-PROP'!#REF!),"DESCARTADO",'VR-PROP'!#REF!)</f>
        <v>#REF!</v>
      </c>
      <c r="M211" s="70" t="e">
        <f>IF(AND(ISTEXT('VR-PROP'!#REF!),'VR-PROP'!#REF!=""),"DESCARTADO",'VR-PROP'!#REF!)</f>
        <v>#REF!</v>
      </c>
    </row>
    <row r="212" spans="8:13">
      <c r="H212" s="114">
        <v>210</v>
      </c>
      <c r="I212" s="113" t="e">
        <f>IF(ISTEXT('VR-PROP'!#REF!),"DESCARTADO",'VR-PROP'!#REF!)</f>
        <v>#REF!</v>
      </c>
      <c r="J212" s="113" t="e">
        <f>IF(ISTEXT('VR-PROP'!#REF!),"DESCARTADO",'VR-PROP'!#REF!)</f>
        <v>#REF!</v>
      </c>
      <c r="M212" s="70" t="e">
        <f>IF(AND(ISTEXT('VR-PROP'!#REF!),'VR-PROP'!#REF!=""),"DESCARTADO",'VR-PROP'!#REF!)</f>
        <v>#REF!</v>
      </c>
    </row>
    <row r="213" spans="8:13">
      <c r="H213" s="114">
        <v>211</v>
      </c>
      <c r="I213" s="113" t="e">
        <f>IF(ISTEXT('VR-PROP'!#REF!),"DESCARTADO",'VR-PROP'!#REF!)</f>
        <v>#REF!</v>
      </c>
      <c r="J213" s="113" t="e">
        <f>IF(ISTEXT('VR-PROP'!#REF!),"DESCARTADO",'VR-PROP'!#REF!)</f>
        <v>#REF!</v>
      </c>
      <c r="M213" s="70" t="e">
        <f>IF(AND(ISTEXT('VR-PROP'!#REF!),'VR-PROP'!#REF!=""),"DESCARTADO",'VR-PROP'!#REF!)</f>
        <v>#REF!</v>
      </c>
    </row>
    <row r="214" spans="8:13">
      <c r="H214" s="114">
        <v>212</v>
      </c>
      <c r="I214" s="113" t="e">
        <f>IF(ISTEXT('VR-PROP'!#REF!),"DESCARTADO",'VR-PROP'!#REF!)</f>
        <v>#REF!</v>
      </c>
      <c r="J214" s="113" t="e">
        <f>IF(ISTEXT('VR-PROP'!#REF!),"DESCARTADO",'VR-PROP'!#REF!)</f>
        <v>#REF!</v>
      </c>
      <c r="M214" s="70" t="e">
        <f>IF(AND(ISTEXT('VR-PROP'!#REF!),'VR-PROP'!#REF!=""),"DESCARTADO",'VR-PROP'!#REF!)</f>
        <v>#REF!</v>
      </c>
    </row>
    <row r="215" spans="8:13">
      <c r="H215" s="114">
        <v>213</v>
      </c>
      <c r="I215" s="113" t="e">
        <f>IF(ISTEXT('VR-PROP'!#REF!),"DESCARTADO",'VR-PROP'!#REF!)</f>
        <v>#REF!</v>
      </c>
      <c r="J215" s="113" t="e">
        <f>IF(ISTEXT('VR-PROP'!#REF!),"DESCARTADO",'VR-PROP'!#REF!)</f>
        <v>#REF!</v>
      </c>
      <c r="M215" s="70" t="e">
        <f>IF(AND(ISTEXT('VR-PROP'!#REF!),'VR-PROP'!#REF!=""),"DESCARTADO",'VR-PROP'!#REF!)</f>
        <v>#REF!</v>
      </c>
    </row>
    <row r="216" spans="8:13">
      <c r="H216" s="114">
        <v>214</v>
      </c>
      <c r="I216" s="113" t="e">
        <f>IF(ISTEXT('VR-PROP'!#REF!),"DESCARTADO",'VR-PROP'!#REF!)</f>
        <v>#REF!</v>
      </c>
      <c r="J216" s="113" t="e">
        <f>IF(ISTEXT('VR-PROP'!#REF!),"DESCARTADO",'VR-PROP'!#REF!)</f>
        <v>#REF!</v>
      </c>
      <c r="M216" s="70" t="e">
        <f>IF(AND(ISTEXT('VR-PROP'!#REF!),'VR-PROP'!#REF!=""),"DESCARTADO",'VR-PROP'!#REF!)</f>
        <v>#REF!</v>
      </c>
    </row>
    <row r="217" spans="8:13">
      <c r="H217" s="114">
        <v>215</v>
      </c>
      <c r="I217" s="113" t="e">
        <f>IF(ISTEXT('VR-PROP'!#REF!),"DESCARTADO",'VR-PROP'!#REF!)</f>
        <v>#REF!</v>
      </c>
      <c r="J217" s="113" t="e">
        <f>IF(ISTEXT('VR-PROP'!#REF!),"DESCARTADO",'VR-PROP'!#REF!)</f>
        <v>#REF!</v>
      </c>
      <c r="M217" s="70" t="e">
        <f>IF(AND(ISTEXT('VR-PROP'!#REF!),'VR-PROP'!#REF!=""),"DESCARTADO",'VR-PROP'!#REF!)</f>
        <v>#REF!</v>
      </c>
    </row>
    <row r="218" spans="8:13">
      <c r="H218" s="114">
        <v>216</v>
      </c>
      <c r="I218" s="113" t="e">
        <f>IF(ISTEXT('VR-PROP'!#REF!),"DESCARTADO",'VR-PROP'!#REF!)</f>
        <v>#REF!</v>
      </c>
      <c r="J218" s="113" t="e">
        <f>IF(ISTEXT('VR-PROP'!#REF!),"DESCARTADO",'VR-PROP'!#REF!)</f>
        <v>#REF!</v>
      </c>
      <c r="M218" s="70" t="e">
        <f>IF(AND(ISTEXT('VR-PROP'!#REF!),'VR-PROP'!#REF!=""),"DESCARTADO",'VR-PROP'!#REF!)</f>
        <v>#REF!</v>
      </c>
    </row>
    <row r="219" spans="8:13">
      <c r="H219" s="114">
        <v>217</v>
      </c>
      <c r="I219" s="113" t="e">
        <f>IF(ISTEXT('VR-PROP'!#REF!),"DESCARTADO",'VR-PROP'!#REF!)</f>
        <v>#REF!</v>
      </c>
      <c r="J219" s="113" t="e">
        <f>IF(ISTEXT('VR-PROP'!#REF!),"DESCARTADO",'VR-PROP'!#REF!)</f>
        <v>#REF!</v>
      </c>
      <c r="M219" s="70" t="e">
        <f>IF(AND(ISTEXT('VR-PROP'!#REF!),'VR-PROP'!#REF!=""),"DESCARTADO",'VR-PROP'!#REF!)</f>
        <v>#REF!</v>
      </c>
    </row>
    <row r="220" spans="8:13">
      <c r="H220" s="114">
        <v>218</v>
      </c>
      <c r="I220" s="113" t="e">
        <f>IF(ISTEXT('VR-PROP'!#REF!),"DESCARTADO",'VR-PROP'!#REF!)</f>
        <v>#REF!</v>
      </c>
      <c r="J220" s="113" t="e">
        <f>IF(ISTEXT('VR-PROP'!#REF!),"DESCARTADO",'VR-PROP'!#REF!)</f>
        <v>#REF!</v>
      </c>
      <c r="M220" s="70" t="e">
        <f>IF(AND(ISTEXT('VR-PROP'!#REF!),'VR-PROP'!#REF!=""),"DESCARTADO",'VR-PROP'!#REF!)</f>
        <v>#REF!</v>
      </c>
    </row>
    <row r="221" spans="8:13">
      <c r="H221" s="114">
        <v>219</v>
      </c>
      <c r="I221" s="113" t="e">
        <f>IF(ISTEXT('VR-PROP'!#REF!),"DESCARTADO",'VR-PROP'!#REF!)</f>
        <v>#REF!</v>
      </c>
      <c r="J221" s="113" t="e">
        <f>IF(ISTEXT('VR-PROP'!#REF!),"DESCARTADO",'VR-PROP'!#REF!)</f>
        <v>#REF!</v>
      </c>
      <c r="M221" s="70" t="e">
        <f>IF(AND(ISTEXT('VR-PROP'!#REF!),'VR-PROP'!#REF!=""),"DESCARTADO",'VR-PROP'!#REF!)</f>
        <v>#REF!</v>
      </c>
    </row>
    <row r="222" spans="8:13">
      <c r="H222" s="114">
        <v>220</v>
      </c>
      <c r="I222" s="113" t="e">
        <f>IF(ISTEXT('VR-PROP'!#REF!),"DESCARTADO",'VR-PROP'!#REF!)</f>
        <v>#REF!</v>
      </c>
      <c r="J222" s="113" t="e">
        <f>IF(ISTEXT('VR-PROP'!#REF!),"DESCARTADO",'VR-PROP'!#REF!)</f>
        <v>#REF!</v>
      </c>
      <c r="M222" s="70" t="e">
        <f>IF(AND(ISTEXT('VR-PROP'!#REF!),'VR-PROP'!#REF!=""),"DESCARTADO",'VR-PROP'!#REF!)</f>
        <v>#REF!</v>
      </c>
    </row>
    <row r="223" spans="8:13">
      <c r="H223" s="114"/>
    </row>
    <row r="224" spans="8:13">
      <c r="H224" s="114"/>
    </row>
    <row r="225" spans="8:8">
      <c r="H225" s="114"/>
    </row>
    <row r="226" spans="8:8">
      <c r="H226" s="114"/>
    </row>
    <row r="227" spans="8:8">
      <c r="H227" s="114"/>
    </row>
    <row r="228" spans="8:8">
      <c r="H228" s="114"/>
    </row>
    <row r="229" spans="8:8">
      <c r="H229" s="114"/>
    </row>
    <row r="230" spans="8:8">
      <c r="H230" s="114"/>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RESUMEN</vt:lpstr>
      <vt:lpstr>VR-PROP</vt:lpstr>
      <vt:lpstr>FORMULA</vt:lpstr>
      <vt:lpstr>Listas</vt:lpstr>
      <vt:lpstr>DEPENDENCIAS</vt:lpstr>
      <vt:lpstr>METEVA</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INVIAS 2023</dc:creator>
  <cp:lastModifiedBy>Diego Ramirez</cp:lastModifiedBy>
  <dcterms:created xsi:type="dcterms:W3CDTF">2021-02-20T04:21:38Z</dcterms:created>
  <dcterms:modified xsi:type="dcterms:W3CDTF">2023-09-14T21:21:35Z</dcterms:modified>
</cp:coreProperties>
</file>