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namedSheetViews/namedSheetView1.xml" ContentType="application/vnd.ms-excel.namedsheetviews+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29"/>
  <workbookPr defaultThemeVersion="124226"/>
  <mc:AlternateContent xmlns:mc="http://schemas.openxmlformats.org/markup-compatibility/2006">
    <mc:Choice Requires="x15">
      <x15ac:absPath xmlns:x15ac="http://schemas.microsoft.com/office/spreadsheetml/2010/11/ac" url="https://eagat.sharepoint.com/sites/2022/Documentos compartidos/PROCESOS OP/CONVOCATORIA ABIERTA 2023/CA-005-2023- FALLIDAS SUR OCCIDENTE/08 EVALUACIONES/EVALUACION TECNICA PRELIMINAR/"/>
    </mc:Choice>
  </mc:AlternateContent>
  <xr:revisionPtr revIDLastSave="1868" documentId="8_{A15F1475-DFC3-4FEA-BAF9-A0CB8DFFF131}" xr6:coauthVersionLast="47" xr6:coauthVersionMax="47" xr10:uidLastSave="{AC4829D1-50CD-41D7-AB94-39EA33E25691}"/>
  <bookViews>
    <workbookView xWindow="-120" yWindow="-120" windowWidth="20730" windowHeight="11040" xr2:uid="{00000000-000D-0000-FFFF-FFFF00000000}"/>
  </bookViews>
  <sheets>
    <sheet name="CONSOLIDADO" sheetId="58" r:id="rId1"/>
    <sheet name="Hoja1" sheetId="64" r:id="rId2"/>
    <sheet name="3." sheetId="7" r:id="rId3"/>
    <sheet name="5." sheetId="13" r:id="rId4"/>
    <sheet name="6." sheetId="15" r:id="rId5"/>
    <sheet name="7." sheetId="17" r:id="rId6"/>
    <sheet name="10." sheetId="25" r:id="rId7"/>
    <sheet name="11." sheetId="28" r:id="rId8"/>
    <sheet name="13." sheetId="33" r:id="rId9"/>
    <sheet name="14." sheetId="35" r:id="rId10"/>
    <sheet name="20." sheetId="62" r:id="rId11"/>
    <sheet name="22." sheetId="63" r:id="rId12"/>
    <sheet name="CONDICIONES MINIMAS" sheetId="47" r:id="rId13"/>
    <sheet name="DOCS DE VERF TECNICA" sheetId="65" r:id="rId14"/>
    <sheet name="EXPERIENCIA DEL PROPONENTE " sheetId="60" r:id="rId15"/>
    <sheet name="RECUERSO HUMANO " sheetId="61" r:id="rId16"/>
  </sheets>
  <definedNames>
    <definedName name="_xlnm._FilterDatabase" localSheetId="0" hidden="1">CONSOLIDADO!$A$1:$Q$25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4" i="58" l="1"/>
  <c r="Q4" i="58" s="1"/>
  <c r="D6" i="64"/>
  <c r="P25" i="58"/>
  <c r="Q25" i="58" s="1"/>
  <c r="P24" i="58"/>
  <c r="Q24" i="58" s="1"/>
  <c r="P23" i="58"/>
  <c r="Q23" i="58" s="1"/>
  <c r="P22" i="58"/>
  <c r="Q22" i="58" s="1"/>
  <c r="P21" i="58"/>
  <c r="Q21" i="58" s="1"/>
  <c r="P20" i="58"/>
  <c r="Q20" i="58" s="1"/>
  <c r="P19" i="58"/>
  <c r="Q19" i="58" s="1"/>
  <c r="P18" i="58"/>
  <c r="Q18" i="58" s="1"/>
  <c r="P17" i="58"/>
  <c r="Q17" i="58" s="1"/>
  <c r="P16" i="58"/>
  <c r="Q16" i="58" s="1"/>
  <c r="P15" i="58"/>
  <c r="Q15" i="58" s="1"/>
  <c r="P14" i="58"/>
  <c r="Q14" i="58" s="1"/>
  <c r="P13" i="58"/>
  <c r="Q13" i="58" s="1"/>
  <c r="P12" i="58"/>
  <c r="Q12" i="58" s="1"/>
  <c r="P11" i="58"/>
  <c r="Q11" i="58" s="1"/>
  <c r="P10" i="58"/>
  <c r="Q10" i="58" s="1"/>
  <c r="P9" i="58"/>
  <c r="Q9" i="58" s="1"/>
  <c r="P8" i="58"/>
  <c r="Q8" i="58" s="1"/>
  <c r="P7" i="58"/>
  <c r="Q7" i="58" s="1"/>
  <c r="P6" i="58"/>
  <c r="Q6" i="58" s="1"/>
  <c r="P5" i="58"/>
  <c r="Q5" i="58" s="1"/>
  <c r="P3" i="58"/>
  <c r="Q3" i="58" s="1"/>
  <c r="A30" i="58"/>
</calcChain>
</file>

<file path=xl/sharedStrings.xml><?xml version="1.0" encoding="utf-8"?>
<sst xmlns="http://schemas.openxmlformats.org/spreadsheetml/2006/main" count="2596" uniqueCount="600">
  <si>
    <t>LOTE</t>
  </si>
  <si>
    <t>DESCRIPCION</t>
  </si>
  <si>
    <t>OFERENTES</t>
  </si>
  <si>
    <t>DILIGENCIAMIENTO ANEXO ANEXO "No.1A"</t>
  </si>
  <si>
    <t xml:space="preserve">OBSERVACIÓN </t>
  </si>
  <si>
    <t>FICHA TECNICA</t>
  </si>
  <si>
    <t>OBSERVACIÓN</t>
  </si>
  <si>
    <t>CONDICIONES MINIMAS</t>
  </si>
  <si>
    <t>DOCUMENTOS DE VERIFICACIÓN TECNICA</t>
  </si>
  <si>
    <t>EXPERIENCIA DEL PROPONENTE</t>
  </si>
  <si>
    <t>EXPERIENCIA DEL RECURSO HUMANO</t>
  </si>
  <si>
    <t xml:space="preserve">TOTAL </t>
  </si>
  <si>
    <t xml:space="preserve">RESULTADO FINAL DE EVALUACION TÉCNICA </t>
  </si>
  <si>
    <t>(1= CUMPLE, 0= NO CUMPLE)</t>
  </si>
  <si>
    <t xml:space="preserve">(1= CUMPLE, 0= NO CUMPLE) </t>
  </si>
  <si>
    <t>BAÑO SEROLOGICO</t>
  </si>
  <si>
    <t>2. ULTRA SCHALL DE COLOMBIA SAS</t>
  </si>
  <si>
    <t>6. MEMCO S.A.S</t>
  </si>
  <si>
    <t>CENTRIFUGA</t>
  </si>
  <si>
    <t>DOPPLER  FETAL </t>
  </si>
  <si>
    <t>1. CI COLOMBIAN MED S.A.S.</t>
  </si>
  <si>
    <t>4. HOSPICLINIC DE COLOMBIA S.A.S</t>
  </si>
  <si>
    <t>5. HOSPIOFFICE SAS</t>
  </si>
  <si>
    <t>ESCALERILLA DEDOS</t>
  </si>
  <si>
    <t>LAMPARA DE FOTOCURADO</t>
  </si>
  <si>
    <t>3. ASISTENCIA TÉCNICA DENTAL</t>
  </si>
  <si>
    <t xml:space="preserve"> LAVADORA DE INSTRUMENTAL </t>
  </si>
  <si>
    <t xml:space="preserve">NEVERA DE VACUNACION </t>
  </si>
  <si>
    <t xml:space="preserve">REFRIGERADOR VERTICAL - HEMODERIVADOS </t>
  </si>
  <si>
    <t>HORNO MICROONDAS</t>
  </si>
  <si>
    <t>ESTIBAS</t>
  </si>
  <si>
    <t xml:space="preserve">LOTES DESIERTOS POR NO PRESENTACION DE OFERTAS </t>
  </si>
  <si>
    <t xml:space="preserve">APARATO DE TRACCIÓN LUMBAR </t>
  </si>
  <si>
    <t xml:space="preserve">NO SE EVALUAN PORQ NO LLEGARON OFERTAS PARA ESTOS LOTES </t>
  </si>
  <si>
    <t xml:space="preserve">BANCO DE COLSON  </t>
  </si>
  <si>
    <t>CABINA SONOAMORTIGUADA</t>
  </si>
  <si>
    <t xml:space="preserve">EXTRACTOR DE LECHE </t>
  </si>
  <si>
    <t>INSTRUMENTAL</t>
  </si>
  <si>
    <t>MULTIFUNCIONAL 8 TORRES</t>
  </si>
  <si>
    <t xml:space="preserve">RUEDA DE HOMBRO </t>
  </si>
  <si>
    <t xml:space="preserve">SISTEMAS DE CALENTAMIENTO LIQUIDOS </t>
  </si>
  <si>
    <t>TORNIQUETE NEUMATICO</t>
  </si>
  <si>
    <t>VIDEOLARINGOSCOPIO CONSUMIBLES PEDIÁTRICOS Y ADULTO </t>
  </si>
  <si>
    <t xml:space="preserve">BASCULA 30 KG </t>
  </si>
  <si>
    <t xml:space="preserve">VIDEO BEAM </t>
  </si>
  <si>
    <t>LOTE 03. BAÑO SEROLOGICO</t>
  </si>
  <si>
    <t>MARCA:</t>
  </si>
  <si>
    <t>MODELO:</t>
  </si>
  <si>
    <t>ESPECIFICACIONES</t>
  </si>
  <si>
    <t>CUMPLE</t>
  </si>
  <si>
    <t>NO CUMPLE</t>
  </si>
  <si>
    <t>FOLIO</t>
  </si>
  <si>
    <t>3.1. Generales</t>
  </si>
  <si>
    <t>3.1.1. Material de</t>
  </si>
  <si>
    <t>3.1.2. temperatura</t>
  </si>
  <si>
    <t>3.1.3. Alarmas visuales</t>
  </si>
  <si>
    <t>3.1.4 Visualización</t>
  </si>
  <si>
    <t>3.1.5 Capacidad</t>
  </si>
  <si>
    <t>3.1.6 Precisión de control</t>
  </si>
  <si>
    <t>3.1.7 Alimentación Eléctrica</t>
  </si>
  <si>
    <t>CONDICIONES PARTICULARES POST-VENTA</t>
  </si>
  <si>
    <t>3.2.     GARANTIA</t>
  </si>
  <si>
    <t>3.2.1. 2 AÑOS</t>
  </si>
  <si>
    <t>3.3.     TIEMPO DE RESPUESTA</t>
  </si>
  <si>
    <t>3.4.     MANTENIMIENTO PREVENTIVO</t>
  </si>
  <si>
    <t>3.5.     MANTENIMIENTO CORRECTIVO</t>
  </si>
  <si>
    <t>LOTE No.5.  CENTRIFUGA</t>
  </si>
  <si>
    <t>5.1. Generales</t>
  </si>
  <si>
    <t>5.1.1. Tipo</t>
  </si>
  <si>
    <t>Digital de sobremesa</t>
  </si>
  <si>
    <t>5.1.2. Material</t>
  </si>
  <si>
    <t>5.1.2.1. Externo</t>
  </si>
  <si>
    <r>
      <rPr>
        <b/>
        <u/>
        <sz val="10"/>
        <rFont val="Arial"/>
        <family val="2"/>
      </rPr>
      <t>Lamina en acero</t>
    </r>
  </si>
  <si>
    <t>5.1.2.2. Interno</t>
  </si>
  <si>
    <t>Acero inoxidable</t>
  </si>
  <si>
    <t>5.1.3. Rotor</t>
  </si>
  <si>
    <t>5.1.3.1. Material</t>
  </si>
  <si>
    <r>
      <rPr>
        <b/>
        <u/>
        <sz val="10"/>
        <rFont val="Arial"/>
        <family val="2"/>
      </rPr>
      <t>Acero inoxidable y/o</t>
    </r>
    <r>
      <rPr>
        <b/>
        <sz val="10"/>
        <rFont val="Arial"/>
        <family val="2"/>
      </rPr>
      <t xml:space="preserve"> </t>
    </r>
    <r>
      <rPr>
        <b/>
        <u/>
        <sz val="10"/>
        <rFont val="Arial"/>
        <family val="2"/>
      </rPr>
      <t>plastico</t>
    </r>
  </si>
  <si>
    <r>
      <rPr>
        <b/>
        <sz val="10"/>
        <rFont val="Arial"/>
        <family val="2"/>
      </rPr>
      <t>5.1.3.2.
Capacidad</t>
    </r>
  </si>
  <si>
    <t>25 Tubos de 15 ml</t>
  </si>
  <si>
    <t>5.1.4. Velocidad</t>
  </si>
  <si>
    <t>variable entre 500 RPM y 5000 RPM</t>
  </si>
  <si>
    <t>5.1.5. Display</t>
  </si>
  <si>
    <t>LCD y/o TFT</t>
  </si>
  <si>
    <r>
      <rPr>
        <b/>
        <sz val="10"/>
        <rFont val="Arial"/>
        <family val="2"/>
      </rPr>
      <t>5.1.6.
visualización de:</t>
    </r>
  </si>
  <si>
    <t>Velocidad y tiempo</t>
  </si>
  <si>
    <t>5.1.7. Teclado</t>
  </si>
  <si>
    <t>5.1.7.1. Tipo</t>
  </si>
  <si>
    <t>Membrana</t>
  </si>
  <si>
    <r>
      <rPr>
        <b/>
        <sz val="10"/>
        <rFont val="Arial"/>
        <family val="2"/>
      </rPr>
      <t>5.1.7.2.
Funciones</t>
    </r>
  </si>
  <si>
    <t>Programacion de velocidad, tiempo y freno</t>
  </si>
  <si>
    <t>5.1.8. Motor</t>
  </si>
  <si>
    <t>a. Libre de escobillas</t>
  </si>
  <si>
    <t>5.1.9. Puerta</t>
  </si>
  <si>
    <t>puerta con cierre hermetico y sistema de seguridad</t>
  </si>
  <si>
    <r>
      <rPr>
        <b/>
        <sz val="10"/>
        <rFont val="Arial"/>
        <family val="2"/>
      </rPr>
      <t>5.1.10.
Alimentacion electrica</t>
    </r>
  </si>
  <si>
    <t>110 - 120 VAC 50 / 60 Hz.</t>
  </si>
  <si>
    <r>
      <rPr>
        <b/>
        <sz val="10"/>
        <rFont val="Arial"/>
        <family val="2"/>
      </rPr>
      <t>5.1.11.
Accesorios</t>
    </r>
  </si>
  <si>
    <t>a. Un cable de conexión electrica</t>
  </si>
  <si>
    <t>b. 25 portatubos de 15 ml</t>
  </si>
  <si>
    <t>N° FOLIO</t>
  </si>
  <si>
    <t>5.2 GARANTIA</t>
  </si>
  <si>
    <t>5.2.1          2 AÑOS</t>
  </si>
  <si>
    <t>5.2.2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</si>
  <si>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5.2.3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</si>
  <si>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5.2.4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</si>
  <si>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5.3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</si>
  <si>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</si>
  <si>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5.4 MANTENIMIENTO PREVENTIVO</t>
  </si>
  <si>
    <t>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</si>
  <si>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5.5 MANTENIMIENTO CORRECTIVO</t>
  </si>
  <si>
    <t>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</si>
  <si>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5.6 TIEMPO DE SOPORTE POST- VENTA</t>
  </si>
  <si>
    <t>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</si>
  <si>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t>LOTE No.6. DOPPLER FETAL</t>
  </si>
  <si>
    <t>6.1 Generales</t>
  </si>
  <si>
    <t>6.1.1 Tipo</t>
  </si>
  <si>
    <t>Manual</t>
  </si>
  <si>
    <t>6.1.2 Apagado automatico</t>
  </si>
  <si>
    <t>Max 5 minutos sin señal o sin operación.</t>
  </si>
  <si>
    <t>6.1.3 Funcionamiento</t>
  </si>
  <si>
    <t>Por batería</t>
  </si>
  <si>
    <t>6.1.4 Sistema de seguridad</t>
  </si>
  <si>
    <t>Con fijación integrada para protección de la sonda</t>
  </si>
  <si>
    <t>6.1.5 Estructura</t>
  </si>
  <si>
    <t>a. Con altavoz integrado y con regulación de volumen</t>
  </si>
  <si>
    <t>b. Con Salida para auriculares</t>
  </si>
  <si>
    <t>6.2 Baterías</t>
  </si>
  <si>
    <t>6.2.1 Tipo</t>
  </si>
  <si>
    <t>Recargable</t>
  </si>
  <si>
    <t>6.3 Sonda</t>
  </si>
  <si>
    <t>6.3.1 Frecuencia</t>
  </si>
  <si>
    <t>Mínimo de 2 MHz</t>
  </si>
  <si>
    <t>6.3.2 Tipo</t>
  </si>
  <si>
    <t>Fija</t>
  </si>
  <si>
    <t>6.3.3 Características</t>
  </si>
  <si>
    <t>Impermeable y sumergible</t>
  </si>
  <si>
    <t>6.4 Display</t>
  </si>
  <si>
    <t>6.4.1 Tipo</t>
  </si>
  <si>
    <t>LCD o TFT</t>
  </si>
  <si>
    <t>6.4.2 Visualización</t>
  </si>
  <si>
    <t>a. números.</t>
  </si>
  <si>
    <t>b. frecuencia cardiaca fetal con resolución menor o igual a 1 LPM</t>
  </si>
  <si>
    <t>6.5 Accesorios</t>
  </si>
  <si>
    <t>6.5.1 Mínimo un tarro de gel conductiva para ultrasonido de mínimo 500 ml</t>
  </si>
  <si>
    <t>6.5.2 Un estuche de transporte blando y de protección para el equipo</t>
  </si>
  <si>
    <t>6.5.3 Un Kit de recarga de batería. (adaptador 110 V y  2 juegos de baterías)</t>
  </si>
  <si>
    <t>6.6 GARANTIA</t>
  </si>
  <si>
    <t>6.6.1                                     1 AÑO</t>
  </si>
  <si>
    <t>6.6.2 El oferente garantiza que la garantía iniciará desde la fecha de puesta en marcha y test de aceptación del equipo, realizada por el oferente en presencia del personal que sea designado por la unidad de servicios de salud (USS) de la subred a la que va dirigido.</t>
  </si>
  <si>
    <t>6.6.3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Se exceptúan los casos de equipos que requieran preinstalación, los cuales no serán sustituidos, pero de igual forma la empresa contratista deberá generar acciones para garantizar la continuidad en la prestación del servicio por el tiempo que tome su reparación.</t>
  </si>
  <si>
    <t>6.6.4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Se exceptúan los casos de daños en equipos que requieran preinstalación, los cuales no serán sustituidos, pero de igual forma la empresa contratista deberá generar acciones para garantizar la continuidad en la prestación del servicio por el tiempo que tome su reparación.</t>
  </si>
  <si>
    <t>6.7 TIEMPO DE RESPUESTA</t>
  </si>
  <si>
    <t>Carta de compromiso donde el oferente certifique que durante el periodo de la garantía, el tiempo de respuesta a los requerimientos realizados por la Unidad de Servicios de Salud (USS) y/o el supervisor del contrato, será de máximo 5 horas, para lo cual en el momento de la entrega de los equipos en el punto autorizado, se hará entrega de información tal como, nombre de contacto, dirección y número telefónico del referente de soporte técnico del equipo.</t>
  </si>
  <si>
    <t>6.8 MANTENIMIENTO PREVENTIVO</t>
  </si>
  <si>
    <t>Carta de compromiso donde el oferente garantice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</si>
  <si>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6.9 MANTENIMIENTO CORRECTIVO</t>
  </si>
  <si>
    <t>Certificación mediante la cual el oferente garantice que realizará los mantenimientos correctivos necesarios a los equipos ofertados durante el tiempo que dure la garantía, dicho mantenimiento incluirá el suministro de repuestos sin costo alguno para las USS de las Subredes Integradas de Servicios de Salud, cuando los daños sean ocasionados por causas diferentes a la mala operación del equipo por parte del personal asistencial que opere dicho equipo.</t>
  </si>
  <si>
    <t>6.10 TIEMPO DE SOPORTE POST-VENTA</t>
  </si>
  <si>
    <t>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</si>
  <si>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t>LOTE No. 7. ESCALERILLA DE DEDOS</t>
  </si>
  <si>
    <t>7.1. Generales</t>
  </si>
  <si>
    <t>7.1.1. Material</t>
  </si>
  <si>
    <t>Madera resistente barnizada con mínimo 2 cm de espesor</t>
  </si>
  <si>
    <t>7.1.2. Estructura</t>
  </si>
  <si>
    <t>De un solo cuerpo con sistema de anclaje a pared</t>
  </si>
  <si>
    <t>7.1.3. No. De escalones</t>
  </si>
  <si>
    <t>mínimo 22</t>
  </si>
  <si>
    <t>7.1.4. Medidas</t>
  </si>
  <si>
    <t>Alto: 100 cm, Ancho: mínimo 6 cm</t>
  </si>
  <si>
    <t>CONDICIONES PARTICULARES POSTVENTA</t>
  </si>
  <si>
    <t>7.2 GARANTIA</t>
  </si>
  <si>
    <t>7.2.1          1 AÑO</t>
  </si>
  <si>
    <t>7.2.2 El oferente garantiza que la garantía iniciará desde la fecha de puesta en marcha y test de aceptación del equipo, realizada por el oferente en presencia del personal que sea designado por la unidad de servicios de salud (USS) de la subred a la que va dirigido.</t>
  </si>
  <si>
    <t>7.2.3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</si>
  <si>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7.2.4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</si>
  <si>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7.3. TIEMPO DE RESPUESTA</t>
  </si>
  <si>
    <t>El oferente garantiza que, durante la garantía, el tiempo de respuesta a los requerimientos realizados por la unidad de servicios de salud y/o el supervisor del contrato ante cualquier requerimiento técnico, será de máximo 5 horas, para lo cual, en el momento de la entrega de los equipos en el punto autorizado, se hará entrega de información tal como, nombre de contacto, dirección y número telefónico.</t>
  </si>
  <si>
    <t>LOTE No. 11. LAVADORA ULTRASONICA</t>
  </si>
  <si>
    <t>11. 1 GENERALES.</t>
  </si>
  <si>
    <t>11.1.1 Estructura tanque interno</t>
  </si>
  <si>
    <t>11.1.2 Capacidad de cámara de lavado</t>
  </si>
  <si>
    <t>Capacidad útil mínimo de 3 litros</t>
  </si>
  <si>
    <t>11.1.3 Sistema de panel de control</t>
  </si>
  <si>
    <t>Teclado de membrana o pulsadores</t>
  </si>
  <si>
    <t>11.1.4 Sistema de drenaje</t>
  </si>
  <si>
    <t>Llave de drenaje incluida en la estructura</t>
  </si>
  <si>
    <t>11.1.5 Display</t>
  </si>
  <si>
    <t>De visualización de los parámetros programados</t>
  </si>
  <si>
    <t>11.1.6 Temperatura de operación</t>
  </si>
  <si>
    <r>
      <rPr>
        <b/>
        <u/>
        <sz val="10"/>
        <rFont val="Arial"/>
        <family val="2"/>
      </rPr>
      <t>a. Temperatura ajustable del agua de</t>
    </r>
    <r>
      <rPr>
        <b/>
        <sz val="10"/>
        <rFont val="Arial"/>
        <family val="2"/>
      </rPr>
      <t xml:space="preserve"> lavado de 10 °C a 60 °C o superior</t>
    </r>
  </si>
  <si>
    <t>11.1.7 Temporizador de funcionamiento</t>
  </si>
  <si>
    <t>de 0 a 30 minutos</t>
  </si>
  <si>
    <t>11.1.8 Alimentación eléctrica</t>
  </si>
  <si>
    <t>110 -120 V / 50 - 60 Hz</t>
  </si>
  <si>
    <t>11.2 ACCESORIOS.</t>
  </si>
  <si>
    <t>11.2.1 Mínimo dos canastillas para instrumental</t>
  </si>
  <si>
    <t>11.2.2 Mínimo una manguera de drenaje</t>
  </si>
  <si>
    <t>11.3 GARANTIA</t>
  </si>
  <si>
    <t>11.3.1                 2 AÑOS</t>
  </si>
  <si>
    <t>11.3.2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</si>
  <si>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11.3.3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Se exceptúan los casos de equipos que requieran preinstalación, los cuales no serán sustituidos, pero de igual forma la empresa contratista deberá generar acciones para garantizar la continuidad en la prestación del servicio por el tiempo que tome su reparación.</t>
  </si>
  <si>
    <t>11.3.4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Se exceptúan los casos de daños en equipos que requieran preinstalación, los cuales no serán sustituidos, pero de igual forma la empresa contratista deberá generar acciones para garantizar la continuidad en la prestación del servicio por el tiempo que tome su reparación.</t>
  </si>
  <si>
    <t>11.4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</si>
  <si>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</si>
  <si>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11.5 MANTENIMIENTO PREVENTIVO</t>
  </si>
  <si>
    <t>El oferente garantiza que, durante el periodo de duración de la garantía, realizará como mínimo dos (2) mantenimientos preventivos al año a cada uno de los equipos ofertados de acuerdo a los protocolos establecidos en los manuales del equipo. El cronograma de mantenimiento de cada uno de los equipos será suministrado en el momento de la entrega del equipo a la USS asignada del mismo y se remitirá copia a la supervisión del contrato.</t>
  </si>
  <si>
    <t>11.6 MANTENIMIENTO CORRECTIVO</t>
  </si>
  <si>
    <t>El oferente garantiza que realizará los mantenimientos correctivos necesarios a los equipos ofertados durante el tiempo que dure la garantía, dicho mantenimiento incluirá el suministro de repuestos sin costo alguno para las USS de las Subredes Integradas de Servicios de Salud, cuando los daños sean ocasionados por causas diferentes a la mala operación del equipo por parte del personal asistencial que opere dicho equipo.</t>
  </si>
  <si>
    <t>11.7 TIEMPO DE SOPORTE POST- VENTA</t>
  </si>
  <si>
    <t>LOTE No. 13. NEVERA DE VACUNACION</t>
  </si>
  <si>
    <t>13.1 Generales</t>
  </si>
  <si>
    <t>13.1.1 Capacidad de almacenamiento</t>
  </si>
  <si>
    <t>Minimo 200 L</t>
  </si>
  <si>
    <t>13.1.2 Controlado</t>
  </si>
  <si>
    <t>Microprocesador</t>
  </si>
  <si>
    <t>13.1.3 Rango de temperatura</t>
  </si>
  <si>
    <t>+2 a +8 ºC</t>
  </si>
  <si>
    <t>13.1.4 Con cuatro ruedas con freno en mínimo dos de ellas.</t>
  </si>
  <si>
    <t>13.1.5 Evaporador de condensación automático</t>
  </si>
  <si>
    <t>13.1.6 Sistema no frost</t>
  </si>
  <si>
    <t>13.1.7 Equipado con refrigerante CFC</t>
  </si>
  <si>
    <t>13.1.8 Exterior:</t>
  </si>
  <si>
    <r>
      <rPr>
        <b/>
        <u/>
        <sz val="10"/>
        <rFont val="Arial"/>
        <family val="2"/>
      </rPr>
      <t>Fabricada en lámina de acero Cold</t>
    </r>
    <r>
      <rPr>
        <b/>
        <sz val="10"/>
        <rFont val="Arial"/>
        <family val="2"/>
      </rPr>
      <t xml:space="preserve"> </t>
    </r>
    <r>
      <rPr>
        <b/>
        <u/>
        <sz val="10"/>
        <rFont val="Arial"/>
        <family val="2"/>
      </rPr>
      <t>Rolled y pintura electrostática y/o PCM</t>
    </r>
  </si>
  <si>
    <t>13.1.9 Interior:</t>
  </si>
  <si>
    <t>acero inoxidable 304 y/o Poliestireno de</t>
  </si>
  <si>
    <r>
      <rPr>
        <b/>
        <u/>
        <sz val="10"/>
        <rFont val="Arial"/>
        <family val="2"/>
      </rPr>
      <t>alto impacto</t>
    </r>
  </si>
  <si>
    <t>13.1.10 Seguridad</t>
  </si>
  <si>
    <t>Chapa de seguridad.</t>
  </si>
  <si>
    <t>13.1.11 Control de temperatura</t>
  </si>
  <si>
    <t>máximas y mínimas.</t>
  </si>
  <si>
    <t>13.1.12 Canastillas</t>
  </si>
  <si>
    <t>mínimo 4 unidades de canastilla</t>
  </si>
  <si>
    <t>13.1.13 alimentación eléctrica</t>
  </si>
  <si>
    <t>110-220 VAC / 50 – 60 Hz</t>
  </si>
  <si>
    <t>13.1.14 Alarmas visibles y audibles</t>
  </si>
  <si>
    <t>a. Para baja y alta temperatura programables</t>
  </si>
  <si>
    <t>b. Para fallo de energía</t>
  </si>
  <si>
    <t>c. Puerta abierta</t>
  </si>
  <si>
    <t>13.2 Accesorios</t>
  </si>
  <si>
    <t>13.2.1 Ocho baterías de gel (para transporte de medicamentos)</t>
  </si>
  <si>
    <t>13.2.2 Un termo o nevera de transporte de 0,6 litros con control de temperatura,</t>
  </si>
  <si>
    <t>13.2.3 Una UPS de 3KVA</t>
  </si>
  <si>
    <t>13.2.4. (1) Termómetro digital de max y min Display con medición de máximos y mínimos en temperatura Aprox: de -30 a 70°C. Con certificado de calibración vigente.</t>
  </si>
  <si>
    <t>13.2.5. (2) Termohigrómetros digital Display con medición de máximos y mínimos en temperatura Aprox: de -30 a 70°C y humedad Aprox (10 – 99). Con certificado de calibración vigente.</t>
  </si>
  <si>
    <t>13.3 GARANTIA</t>
  </si>
  <si>
    <t>13.3.1          2 AÑOS</t>
  </si>
  <si>
    <t>13.3.2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</si>
  <si>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13.3.3.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</si>
  <si>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13.3.4.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</si>
  <si>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13.4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</si>
  <si>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</si>
  <si>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r>
      <rPr>
        <b/>
        <sz val="10"/>
        <rFont val="Arial"/>
        <family val="2"/>
      </rPr>
      <t>13.5
MANTENIMIENTO PREVENTIVO</t>
    </r>
  </si>
  <si>
    <t>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</si>
  <si>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r>
      <rPr>
        <b/>
        <sz val="10"/>
        <rFont val="Arial"/>
        <family val="2"/>
      </rPr>
      <t>13.6
MANTENIMIENTO CORRECTIVO</t>
    </r>
  </si>
  <si>
    <t>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</si>
  <si>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13.7 TIEMPO DE SOPORTE POSTVENTA</t>
  </si>
  <si>
    <t>13.8. CALIFICACION DE  INSTALACION  Y OPERACIÓN</t>
  </si>
  <si>
    <t>El oferente garantiza que realizara la calificación de instalación, operación  y desempeño del equipo en el lugar de instalacion.</t>
  </si>
  <si>
    <t>13.9. COMPONENTES ADICIONALES DE INSTALACION</t>
  </si>
  <si>
    <t>En caso de que el equipo ofertado requiera de alimentacion electrica superior a los 110 VAC el oferente adjudicatario debera entregar debidamente instalado un elevador de voltaje sin costo adicional para la Subred.</t>
  </si>
  <si>
    <t>LOTE No. 10.   LÁMPARA DE FOTOCURADO</t>
  </si>
  <si>
    <t>10.1 Generales</t>
  </si>
  <si>
    <t>10.1.1 Fibra óptica</t>
  </si>
  <si>
    <t>Conductor de luz de fibra óptica. autoclavable a 110 °C</t>
  </si>
  <si>
    <t>10.1.2 Estructura</t>
  </si>
  <si>
    <t>De una sola pieza. sin contar la base cargadora y la fibra óptica</t>
  </si>
  <si>
    <t>10.1.3 Alimentación Eléctrica</t>
  </si>
  <si>
    <t>Alimentación eléctrica del equipo/base de carga: 110 - 120 VAC/ 50 - 60 HZ</t>
  </si>
  <si>
    <t>10.1.4 Montaje</t>
  </si>
  <si>
    <t>De tipo inalámbrica</t>
  </si>
  <si>
    <t>10.2 Fuente de luz</t>
  </si>
  <si>
    <t>10.2.1 Tipo de Led</t>
  </si>
  <si>
    <t>Luz LED azul</t>
  </si>
  <si>
    <t>10.2.2 Longitud de onda</t>
  </si>
  <si>
    <t>Longitud de onda de mínimo 200 a mínimo 420 nm</t>
  </si>
  <si>
    <t>10.2.3 Vida útil del emisor</t>
  </si>
  <si>
    <t>Vida útil del elemento emisor de luz igual a 36.000.000 ciclos de 10 segundos o cinco años de uso continuo</t>
  </si>
  <si>
    <t>10.3 batería</t>
  </si>
  <si>
    <t>10.3.1 Tipo</t>
  </si>
  <si>
    <t>10.3.2 Autonomía</t>
  </si>
  <si>
    <t>Mínimo una hora</t>
  </si>
  <si>
    <t>10.4 Ciclos de trabajo</t>
  </si>
  <si>
    <t>Continuo. Continuo por ciclos y Pulsado</t>
  </si>
  <si>
    <t>10.5 Ciclos de operación</t>
  </si>
  <si>
    <t>Temporizador: 5. 10. 15 y 20 segundos en modo continuo</t>
  </si>
  <si>
    <t>10.6 Sonorizador</t>
  </si>
  <si>
    <t>De tipo beep. cada 5 segundos</t>
  </si>
  <si>
    <t>10.7 Accesorios</t>
  </si>
  <si>
    <t>10.7.1 Dos fibras ópticas para fotopolimerización</t>
  </si>
  <si>
    <t>10.7.2 Dos pares de protectores oculares</t>
  </si>
  <si>
    <t>10.7.3 Una base de carga/adaptador</t>
  </si>
  <si>
    <t>CONDICIONES  PARTICULARES  POST-VENTA</t>
  </si>
  <si>
    <t>10.8 GARANTIA</t>
  </si>
  <si>
    <t>10.8.1                       2 AÑOS</t>
  </si>
  <si>
    <t>10.8.2.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</si>
  <si>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10.8.3.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</si>
  <si>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10.8.4.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</si>
  <si>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10.9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</si>
  <si>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</si>
  <si>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10.10 MANTENIMIENTO  PREVENTIVO</t>
  </si>
  <si>
    <t>El oferente garantiza que, durante el periodo de duración de la  garantía, realizará  como mínimo  dos (2) mantenimiento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</si>
  <si>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10.11 MANTENIMIENTO  CORRECTIVO</t>
  </si>
  <si>
    <t>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</si>
  <si>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10.12 TIEMPO DE SOPORTE POST-VENTA</t>
  </si>
  <si>
    <t>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</si>
  <si>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t>LOTE No. 14. REFRIGERADOR VERTICAL - HEMODERIVADOS</t>
  </si>
  <si>
    <t>14.1  GENERALES</t>
  </si>
  <si>
    <t>14.1.1 Composición</t>
  </si>
  <si>
    <t>Un (1) cuerpo, no Frost</t>
  </si>
  <si>
    <t>14.1.2 Datos</t>
  </si>
  <si>
    <t>Display digital para visualización de temperatura</t>
  </si>
  <si>
    <t>14.1.3 Cámara y entrepaños</t>
  </si>
  <si>
    <t>a. Cámara en material inoxidable con puerta en vidrio</t>
  </si>
  <si>
    <t>b. Entrepaños Perforados</t>
  </si>
  <si>
    <t>c. Movibles</t>
  </si>
  <si>
    <t>14.1.4 Iluminación</t>
  </si>
  <si>
    <t>Iluminación interior tipo LED, de encendido automático</t>
  </si>
  <si>
    <t>14.1.5 Elementos de movimiento</t>
  </si>
  <si>
    <t>Cuatro ruedas con freno en mínimo dos de ellas.</t>
  </si>
  <si>
    <t>14.1.6 Almacenamiento</t>
  </si>
  <si>
    <t>Vertical</t>
  </si>
  <si>
    <t>14.1.7 Volumen neto</t>
  </si>
  <si>
    <t>Mínimo 280. litros</t>
  </si>
  <si>
    <t>14.1.8 Control</t>
  </si>
  <si>
    <t>14.1.9 Compresores</t>
  </si>
  <si>
    <t>Con refrigerantes ecológicos libres de CFC</t>
  </si>
  <si>
    <t>14.1.10  Alarmas visibles y audibles</t>
  </si>
  <si>
    <t>Para baja y alta temperatura programables</t>
  </si>
  <si>
    <t>Para fallo de energía</t>
  </si>
  <si>
    <t>Puerta abierta</t>
  </si>
  <si>
    <t>14.1.11 Seguridad</t>
  </si>
  <si>
    <t>Con cerradura de seguridad</t>
  </si>
  <si>
    <t>14.1.12 Rango de temperatura</t>
  </si>
  <si>
    <t>2 - 8 °C ajustable</t>
  </si>
  <si>
    <t>14.2 Accesorios</t>
  </si>
  <si>
    <t>14.2.1.  Una UPS de 3KVA</t>
  </si>
  <si>
    <t>14.2.2. (1) Termómetro digital de max y min Con certificado de calibración vigente.</t>
  </si>
  <si>
    <t>14.2.3. (1) Termohigrómetros digitales con medición de máximos y mínimos en temperatura y humedad Con certificado de calibración vigente.</t>
  </si>
  <si>
    <t>14.3.  GARANTIA</t>
  </si>
  <si>
    <t>14.3.1.         2 AÑOS</t>
  </si>
  <si>
    <t>14.3.2.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</si>
  <si>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14.3.3.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</si>
  <si>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14.3.4.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</si>
  <si>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14.4.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</si>
  <si>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</si>
  <si>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14.5. MANTENIMIENTO PREVENTIVO</t>
  </si>
  <si>
    <t>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</si>
  <si>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14.6. MANTENIMIENTO CORRECTIVO</t>
  </si>
  <si>
    <t>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</si>
  <si>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14.7. TIEMPO DE SOPORTE POST-VENTA</t>
  </si>
  <si>
    <t>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</si>
  <si>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r>
      <rPr>
        <b/>
        <sz val="10"/>
        <rFont val="Arial"/>
        <family val="2"/>
      </rPr>
      <t>14.8. CALIFICACION DE INSTALACION Y
OPERACIÓN</t>
    </r>
  </si>
  <si>
    <t>El  oferente  garantiza  que  realizara  la  calificación  de  instalación,  operación  y  desempeño  del equipo en el lugar de instalacion.</t>
  </si>
  <si>
    <t xml:space="preserve">20. HORNO MICROONDAS </t>
  </si>
  <si>
    <t>1. 1. Condiciones generales</t>
  </si>
  <si>
    <t>1.1.1. Uso comercial. Trabajo pesado.</t>
  </si>
  <si>
    <t>1.1.2. Capacidad: 0.8 pie cúbico</t>
  </si>
  <si>
    <t>1.1.3. Dimensiones externas: Largo51Cm x Ancho 36 x Profundo      30 cm</t>
  </si>
  <si>
    <t>1.1.4. Potencia: 1.000 Wh., 110 V.</t>
  </si>
  <si>
    <t>1.1.5 .Estructura pintura electroestática</t>
  </si>
  <si>
    <t>1.1.6 DIsplay de conteo de tiempo y hora</t>
  </si>
  <si>
    <t>3.1. Condiciones del servicio</t>
  </si>
  <si>
    <t>3.1.1. Garantía un (1) año.</t>
  </si>
  <si>
    <t>3.1.2. El oferente garantiza que la garantía iniciará desde la fecha de siguiente a la entrega a satisfacción de cada elemento de mobiliario en las instalaciones definidas por la Subred, acción que será realizada por el oferente en presencia del personal que sea designado por cada una de las Unidades de servicios de salud (USS) de la Subred a la que va dirigido.</t>
  </si>
  <si>
    <t>3.1.3.  El  oferente  garantiza  que  en  caso  de  presentarse  un  evento  adverso atribuible   a   fallas   y  o   desperfectos   del   mobiliario   y  que   sea   reportado supervisor  del  contrato  y verificado  por  parte  del  oferente, se  compromete a realizar  el  cambio  del  mobiliario  respectivo  por  uno  igual  o mejor  sin ningún costo adicional, en un tiempo acordado con el supervisor del contrato que no deberá superar los treinta (30) días calendario siguientes a la fecha del evento. Se exceptúan los casos de mobiliario que requieran preinstalación, los cuales no  serán  sustituidos,  pero  de  igual  forma  la  empresa  contratista  deberá generar  acciones  para  garantizar  la  continuidad en  la prestación  del servicio por el tiempo que tome su reparación.</t>
  </si>
  <si>
    <t>3.1.4. El oferente garantiza que en los casos en que los daños en los bienes se deban  a  causas  diferentes  a  la  mala  operación  por  parte  del  operario,  el oferente soportara el servicio con un bien de iguales o mejores características, durante  el  tiempo  que  tome  su  reparación  y  entrega  a  satisfacción.  Se exceptúan los casos de daños en el mobiliario que requieran preinstalación, los cuales no serán sustituidos, pero de igual forma la empresa contratista deberá generar  acciones  para  garantizar  la  continuidad en  la prestación  del servicio por el tiempo que tome su reparación.</t>
  </si>
  <si>
    <t>3.2. TIEMPO DE RESPUESTA</t>
  </si>
  <si>
    <t>El  oferente  garantiza  que  durante  la  garantía,  el  tiempo  de  respuesta  a  los requerimientos realizados por la unidad de servicios de salud y/o el supervisor del contrato, será de máximo 5 horas y se debe contar con disponibilidad para la prestación del servicio de mantenimiento las 24 horas del día, los siete días de la semana, para lo cual en el momento de la entrega del mobiliario en el punto  autorizado,  se  hará  entrega  de  información  tal  como,  nombre  de contacto, dirección y Número telefónico.</t>
  </si>
  <si>
    <t>3.3. TIEMPO DE SOPORTE POST- VENTA</t>
  </si>
  <si>
    <r>
      <rPr>
        <sz val="10"/>
        <rFont val="Arial"/>
        <family val="2"/>
      </rPr>
      <t>El oferente garantiza que brindará respaldo postventa mínimo durante los cinco
(5) años siguientes al vencimiento de la garantía ofrecida, en relación con el mantenimiento preventivo, correctivo y suministro de repuestos, cuyos costos serían asumidos por la Subred, inmediatamente vencido el periodo de garantía contractual.</t>
    </r>
  </si>
  <si>
    <t>3.4. COMPONENTES ADICIONALES DE INSTALACIÓN</t>
  </si>
  <si>
    <t>Previo al cierre del proceso el oferente debe ejecutar visita de chequeo a todas las USS asignadas, para garantizar la realización de todas las actividades de preinstalación, instalación y puesta en marcha de los elementos de dotación. Cuando sea necesario, sin costo alguno.</t>
  </si>
  <si>
    <t>22. ESTIBAS</t>
  </si>
  <si>
    <r>
      <rPr>
        <b/>
        <sz val="10"/>
        <rFont val="Arial"/>
        <family val="2"/>
      </rPr>
      <t>3.1.
Condicion es del servicio</t>
    </r>
  </si>
  <si>
    <t>CUMPLIMIENTO EXPERIENCIA DE PROPONENTE</t>
  </si>
  <si>
    <t>CODIGO</t>
  </si>
  <si>
    <t>SMMLV</t>
  </si>
  <si>
    <t>No FOLIO</t>
  </si>
  <si>
    <t>CONDICIONES GENERALES MINIMAS</t>
  </si>
  <si>
    <r>
      <rPr>
        <b/>
        <sz val="11"/>
        <rFont val="Arial"/>
        <family val="2"/>
      </rPr>
      <t xml:space="preserve">REQUERIMI
</t>
    </r>
    <r>
      <rPr>
        <b/>
        <sz val="11"/>
        <rFont val="Arial"/>
        <family val="2"/>
      </rPr>
      <t>ENTO No.</t>
    </r>
  </si>
  <si>
    <r>
      <rPr>
        <b/>
        <sz val="11"/>
        <rFont val="Arial"/>
        <family val="2"/>
      </rPr>
      <t>CRITERIO</t>
    </r>
  </si>
  <si>
    <r>
      <rPr>
        <b/>
        <sz val="11"/>
        <rFont val="Arial"/>
        <family val="2"/>
      </rPr>
      <t>CUMPLE</t>
    </r>
  </si>
  <si>
    <r>
      <rPr>
        <b/>
        <sz val="11"/>
        <rFont val="Arial"/>
        <family val="2"/>
      </rPr>
      <t>NO CUMPLE</t>
    </r>
  </si>
  <si>
    <r>
      <rPr>
        <b/>
        <sz val="11"/>
        <rFont val="Arial"/>
        <family val="2"/>
      </rPr>
      <t>No. FOLIO</t>
    </r>
  </si>
  <si>
    <r>
      <rPr>
        <sz val="11"/>
        <rFont val="Arial MT"/>
        <family val="2"/>
      </rPr>
      <t xml:space="preserve">Realizar todos los trámites de importación y
</t>
    </r>
    <r>
      <rPr>
        <sz val="11"/>
        <rFont val="Arial MT"/>
        <family val="2"/>
      </rPr>
      <t>nacionalización de los equipos, asumiendo todos los costos que estos generen.</t>
    </r>
  </si>
  <si>
    <r>
      <rPr>
        <sz val="11"/>
        <rFont val="Arial MT"/>
        <family val="2"/>
      </rPr>
      <t>Asumir los gastos de la adquisición de materiales, equipos, herramientas, costos de importación, transporte, fletes o costos indirectos que se generen por la adquisición de los equipos y/o cualquier otro que sea necesario para el desarrollo del contrato y puesta en funcionamiento de los bienes en el destino final sin que esto refleje un aumento del valor ni disminución de la calidad de los equipos y en cumplimiento de la Resolución 3100 del 2019.</t>
    </r>
  </si>
  <si>
    <r>
      <rPr>
        <sz val="11"/>
        <rFont val="Arial MT"/>
        <family val="2"/>
      </rPr>
      <t>Realizar la entrega, instalación, puesta en funcionamiento y prueba de puesta en marcha de los equipos en su destino final (Unidades de Servicios de Salud de la Subred Integrada de Servicios de Salud Sur Occidente E.S.E.), en presencia del delegado o los delegados por la gerencia de la subred y el personal de la Unidad que se designe para ello, dentro del plazo contemplado.</t>
    </r>
  </si>
  <si>
    <r>
      <rPr>
        <sz val="11"/>
        <rFont val="Arial MT"/>
        <family val="2"/>
      </rPr>
      <t xml:space="preserve">El oferente garantiza que
</t>
    </r>
    <r>
      <rPr>
        <sz val="11"/>
        <rFont val="Arial MT"/>
        <family val="2"/>
      </rPr>
      <t>los LOTES ofertados serán sujetos a verificación de cumplimiento de las especificaciones técnicas por parte de los ingenieros biomédicos de la subred al momento de la instalación, y en caso de presentarse incumplimiento en relación con lo manifestado en la oferta, deberá realizar el cambio del equipo por uno que cumpla con lo ofertado inicialmente o con características superiores.</t>
    </r>
  </si>
  <si>
    <r>
      <rPr>
        <sz val="11"/>
        <rFont val="Arial MT"/>
        <family val="2"/>
      </rPr>
      <t>Presentar los cronogramas de mantenimiento preventivo y calibración por equipo según recomendaciones del fabricante, durante el periodo de garantía.</t>
    </r>
  </si>
  <si>
    <r>
      <rPr>
        <sz val="11"/>
        <rFont val="Arial MT"/>
        <family val="2"/>
      </rPr>
      <t>Garantizar por el periodo de garantía el mantenimiento preventivo, actualizaciones de software requeridas y los kits de mantenimiento sin costo adicional para la subred, para ello debe presentar al inicio del contrato, el programa de visitas de mantenimiento. Esto será corroborado de acuerdo con el proceso de recepción técnica de la subred.</t>
    </r>
  </si>
  <si>
    <r>
      <rPr>
        <sz val="11"/>
        <rFont val="Arial MT"/>
        <family val="2"/>
      </rPr>
      <t>El oferente garantizará que en el evento de que el equipo ofrecido sea retirado del mercado por el fabricante durante el tiempo de garantía, se realizará el cambio de este por uno de iguales o de mejores características sin costo adicional para la Subred.</t>
    </r>
  </si>
  <si>
    <r>
      <rPr>
        <sz val="11"/>
        <rFont val="Arial MT"/>
        <family val="2"/>
      </rPr>
      <t>Entregar equipos nuevos, los cuales no deben estar usados ni repotenciados, ni en fase de experimentación; el año de fabricación debe ser 2020 o superior.</t>
    </r>
  </si>
  <si>
    <r>
      <rPr>
        <sz val="11"/>
        <rFont val="Arial MT"/>
        <family val="2"/>
      </rPr>
      <t>Realizar la capacitación de manejo de los equipos al personal asistencial que lo operará, la cual debe comprender cuidado, uso adecuado, limpieza y desinfección; dicha capacitación se debe realizar a todos los turnos y en la frecuencia requerida por el supervisor del contrato.</t>
    </r>
  </si>
  <si>
    <r>
      <rPr>
        <sz val="11"/>
        <rFont val="Arial MT"/>
        <family val="2"/>
      </rPr>
      <t xml:space="preserve">Realizar capacitación técnica al personal de ingeniería biomédica de la Subred, el cual se debe entrenar en soporte técnico, resolución de fallas, asistencia técnica en mantenimiento (preventivo y correctivo), test de chequeo y calibración para los equipos que lo
</t>
    </r>
    <r>
      <rPr>
        <sz val="11"/>
        <rFont val="Arial MT"/>
        <family val="2"/>
      </rPr>
      <t>requieran.</t>
    </r>
  </si>
  <si>
    <r>
      <rPr>
        <sz val="11"/>
        <rFont val="Arial MT"/>
        <family val="2"/>
      </rPr>
      <t>Se debe entregar a cada uno de los participantes certificado de capacitación; dicha capacitación se realizará en la frecuencia requerida por el supervisor del contrato, durante la vigencia de la garantía.</t>
    </r>
  </si>
  <si>
    <r>
      <rPr>
        <sz val="11"/>
        <rFont val="Arial MT"/>
        <family val="2"/>
      </rPr>
      <t>El oferente garantiza que junto con el equipo hará entrega de manual de usuario en medio físico y digital con instrucciones de manejo y cuidados para tener en cuenta para el adecuado funcionamiento y conservación del equipo.</t>
    </r>
  </si>
  <si>
    <r>
      <rPr>
        <sz val="11"/>
        <rFont val="Arial MT"/>
        <family val="2"/>
      </rPr>
      <t>El oferente garantiza que junto con el equipo hará entrega de manual de Servicio Técnico, en castellano, en medio físico y digital</t>
    </r>
  </si>
  <si>
    <r>
      <rPr>
        <sz val="11"/>
        <rFont val="Arial MT"/>
        <family val="2"/>
      </rPr>
      <t>El oferente garantiza que junto con el equipo hará entrega de hoja de vida, en medio físico y digital donde se especifique las características técnicas del equipo, de acuerdo con el formato suministrado por la Subred.</t>
    </r>
  </si>
  <si>
    <r>
      <rPr>
        <sz val="11"/>
        <rFont val="Arial MT"/>
        <family val="2"/>
      </rPr>
      <t>El oferente garantiza que junto con el equipo hará entrega de guía de limpieza y desinfección del equipo.</t>
    </r>
  </si>
  <si>
    <r>
      <rPr>
        <sz val="11"/>
        <rFont val="Arial MT"/>
        <family val="2"/>
      </rPr>
      <t>El oferente garantiza que junto con el equipo hará entrega de guía de mantenimiento.</t>
    </r>
  </si>
  <si>
    <r>
      <rPr>
        <sz val="11"/>
        <rFont val="Arial MT"/>
        <family val="2"/>
      </rPr>
      <t>El oferente garantiza que junto con el equipo hará entrega de una guía rápida de manejo en castellano por equipo, la cual debe ser plastificada, de un solo cuerpo de acuerdo con el formato suministrado por la Subred.</t>
    </r>
  </si>
  <si>
    <r>
      <rPr>
        <sz val="11"/>
        <rFont val="Arial MT"/>
        <family val="2"/>
      </rPr>
      <t>El oferente garantiza que junto con el equipo hará entrega de los manuales y las guías deberán ser originales del fabricante, si el original se encuentra en idioma diferente al castellano, se debe entregar copia de traducción al castellano. Los manuales no deberán tener marca, anotación o sello que dificulte su lectura. Las versiones traducidas deben ser entregadas empastadas o argolladas.</t>
    </r>
  </si>
  <si>
    <r>
      <rPr>
        <sz val="11"/>
        <rFont val="Arial MT"/>
        <family val="2"/>
      </rPr>
      <t>El oferente garantiza que junto con el equipo hará entrega de una copia de los documentos de verificación técnica de conformidad a lo descrito en el numeral 1.3 del presente anexo técnico</t>
    </r>
  </si>
  <si>
    <r>
      <rPr>
        <sz val="11"/>
        <rFont val="Arial MT"/>
        <family val="2"/>
      </rPr>
      <t>El oferente garantiza que junto con el equipo entregara una certificación que el equipo ofertado no tiene vigente ningún tipo de alerta sanitaria o suceso de seguridad en los entes internacionales como los nacionales. (el requerimiento podra ser verificado por el comite evaluador como por el personal desigando por la subred para la recepcion de los equipos)</t>
    </r>
  </si>
  <si>
    <r>
      <rPr>
        <sz val="11"/>
        <rFont val="Arial MT"/>
        <family val="2"/>
      </rPr>
      <t>El oferente garantiza que junto con el equipo hará entrega de una copia de los documentos de nacionalización por equipo entregado a las Unidades de Servicios de Salud -USS</t>
    </r>
  </si>
  <si>
    <r>
      <rPr>
        <sz val="11"/>
        <rFont val="Arial MT"/>
        <family val="2"/>
      </rPr>
      <t>El oferente garantiza que junto con el equipo hará entrega de una copia de los documentos de verificación del recurso humano de conformidad a lo descrito en el numeral 1.5 del presente anexo técnico</t>
    </r>
  </si>
  <si>
    <r>
      <rPr>
        <sz val="11"/>
        <rFont val="Arial MT"/>
        <family val="2"/>
      </rPr>
      <t xml:space="preserve">El oferente garantiza que junto con el equipo
</t>
    </r>
    <r>
      <rPr>
        <sz val="11"/>
        <rFont val="Arial MT"/>
        <family val="2"/>
      </rPr>
      <t>hará entrega de las siguientes placas (en lugar de fácil visualización) con las siguiente leyenda:</t>
    </r>
  </si>
  <si>
    <r>
      <rPr>
        <b/>
        <sz val="11"/>
        <rFont val="Arial"/>
        <family val="2"/>
      </rPr>
      <t>PLACA</t>
    </r>
    <r>
      <rPr>
        <b/>
        <sz val="11"/>
        <rFont val="Times New Roman"/>
        <family val="1"/>
      </rPr>
      <t>:</t>
    </r>
  </si>
  <si>
    <r>
      <rPr>
        <b/>
        <sz val="10"/>
        <rFont val="Arial"/>
        <family val="2"/>
      </rPr>
      <t>PRIMERA PLACA:</t>
    </r>
  </si>
  <si>
    <r>
      <rPr>
        <sz val="11"/>
        <rFont val="Arial MT"/>
        <family val="2"/>
      </rPr>
      <t xml:space="preserve">Propiedad de la Subred Integrada De Servicios De Salud Sur Occidente E.S.E.
</t>
    </r>
    <r>
      <rPr>
        <sz val="11"/>
        <rFont val="Arial MT"/>
        <family val="2"/>
      </rPr>
      <t>- Secretaria Distrital de Salud de Bogotá</t>
    </r>
  </si>
  <si>
    <r>
      <rPr>
        <b/>
        <sz val="10"/>
        <rFont val="Arial"/>
        <family val="2"/>
      </rPr>
      <t>SEGUNDA PLACA:</t>
    </r>
  </si>
  <si>
    <r>
      <rPr>
        <b/>
        <sz val="11"/>
        <rFont val="Arial"/>
        <family val="2"/>
      </rPr>
      <t xml:space="preserve">Nota: </t>
    </r>
    <r>
      <rPr>
        <sz val="11"/>
        <rFont val="Calibri"/>
        <family val="1"/>
      </rPr>
      <t>El tamaño de la placa serán proporcional al bien que identifican, siempre visible, legible y de difícil eliminación. La placa no se podrá arrancar manualmente y no debe dañar los bienes. Se exceptúan de la placa, los bienes fabricados en acero inoxidable, los cuales serán gravados en la estructura.</t>
    </r>
  </si>
  <si>
    <r>
      <rPr>
        <sz val="11"/>
        <rFont val="Arial MT"/>
        <family val="2"/>
      </rPr>
      <t>El oferente garantiza que tomara todas las medidas pertinentes para garantizar que no se presenten daños a los bienes de las USS asignadas, durante el periodo de instalación y puesta en funcionamiento de los equipos, para lo cual se implementarán medidas para la protección de pisos, muros, techos, carpinterías, instalaciones, equipos y en general todas las partes y bienes de las instalaciones. Que será a su cargo la ejecución de los trabajos que se originen a causa de sus intervenciones y la entrega de los bienes en el mismo buen estado en que le fueron entregados.</t>
    </r>
  </si>
  <si>
    <r>
      <rPr>
        <sz val="11"/>
        <rFont val="Arial MT"/>
        <family val="2"/>
      </rPr>
      <t>El oferente garantizará que en el momento de la instalación y puesta en funcionamiento de los equipos tomará las precauciones necesarias para la protección y seguridad del personal a su cargo o servicio y las de otros contratistas, de acuerdo con las reglamentaciones vigentes en el país.</t>
    </r>
  </si>
  <si>
    <r>
      <rPr>
        <sz val="11"/>
        <rFont val="Arial MT"/>
        <family val="2"/>
      </rPr>
      <t xml:space="preserve">El oferente garantiza la entrega de los certificados de calibración y calificaciones avalados por la ONAC de cada uno de los equipos suministrados y de los accesorios en los casos que aplique. Estos certificados serán entregados con cada uno de los equipos suministrados a la Unidad de Servicios de Salud (USS). </t>
    </r>
    <r>
      <rPr>
        <b/>
        <sz val="11"/>
        <rFont val="Arial"/>
        <family val="2"/>
      </rPr>
      <t xml:space="preserve">NOTA: </t>
    </r>
    <r>
      <rPr>
        <sz val="11"/>
        <rFont val="Calibri"/>
        <family val="1"/>
      </rPr>
      <t>es de resaltar que para el aval de los certificados metrologicos no sera considerado como valido el certificado de conformidad emitido por el fabricante.</t>
    </r>
  </si>
  <si>
    <r>
      <rPr>
        <sz val="11"/>
        <rFont val="Arial MT"/>
        <family val="2"/>
      </rPr>
      <t>Los equipos y accesorios contendidos en el presente proceso deberán cumplir con los requisitos y exigencias contempladas en la normatividad vigente aplicable.</t>
    </r>
  </si>
  <si>
    <t xml:space="preserve">RECURSO HUMANO </t>
  </si>
  <si>
    <t>REQUERIMIENTO</t>
  </si>
  <si>
    <t>INGENIERO</t>
  </si>
  <si>
    <t>TECNICO O TECNOLOGO</t>
  </si>
  <si>
    <t xml:space="preserve">No se evidencia el diligenciamiento de la marca y el modelo del equipo ofertado en la ficha tecnica de la entidad </t>
  </si>
  <si>
    <t xml:space="preserve">NO SE EVIDENCIA </t>
  </si>
  <si>
    <t>X</t>
  </si>
  <si>
    <t>Archivo digital "10. DOPPLER", pag. 1-3</t>
  </si>
  <si>
    <t xml:space="preserve">No se evidencia el tiempo maximo para que el equipo realice el apagado automatico </t>
  </si>
  <si>
    <t xml:space="preserve">No se evidencia en la documentacion aportada por el oferente que la sonda sea de tipo fija </t>
  </si>
  <si>
    <t xml:space="preserve">No se evidencia el cumplimiento de la especificacion tecnica en la documentacion aportada por el oferente </t>
  </si>
  <si>
    <t>Archivo digital "DOPPLER FETAL", Pag. 1-3</t>
  </si>
  <si>
    <t xml:space="preserve">No se evidencian las siguientes especificaciones tecnicas:
*6.1.2 Apagado automatico - Max 5 minutos sin señal o sin operación.
* 6.1.5 Estructura - b. Con Salida para auriculares
* 6.3 Sonda - 6.3.2 Tipo Fija
* 6.4 Display - 6.4.2 Visualización - b. frecuencia cardiaca fetal con resolución menor o igual a 1 LPM
</t>
  </si>
  <si>
    <t>COXO</t>
  </si>
  <si>
    <t xml:space="preserve">DOCUMENTOS DE VERIFICACION TECNICA </t>
  </si>
  <si>
    <t xml:space="preserve">1. REGISTRO SANITARIO </t>
  </si>
  <si>
    <t xml:space="preserve">2. CARTAS DE DISTRIBUCION </t>
  </si>
  <si>
    <t>Archivo digital "LAMPARA DE FOTOCURADO", Pag. 1-3
y 
Archivo digital "FICHA TECNICA", Pag. 1</t>
  </si>
  <si>
    <t>Archivo digital "LAMPARA DE FOTOCURADO", Pag. 1-3</t>
  </si>
  <si>
    <t xml:space="preserve">No se evidencian las siguientes especificaciones tecnicas:
* 10.2 Fuente de luz - 10.2.3 Vida útil del emisor - Vida útil del elemento emisor de luz igual a 36.000.000 ciclos de 10 segundos o cinco años de uso continuo
* 10.3 batería - 10.3.2 Autonomía - Mínimo una hora
* 10.4 Ciclos de trabajo - Continuo. Continuo por ciclos y Pulsado
* 10.6 Sonorizador - De tipo beep. cada 5 segundos
</t>
  </si>
  <si>
    <t>HAIER</t>
  </si>
  <si>
    <t>Dentro de la documentacion aportada se evidencia que la misma se encuentra en idioma ingles, de conformidad a los documentos del proceso se solicita la misma en idioma español</t>
  </si>
  <si>
    <t xml:space="preserve">
Archivo digital "PQS 2022-2023 HBC-260.pdf", Pag. 1-2</t>
  </si>
  <si>
    <t xml:space="preserve">No se evidencia el cumplimiento del requerimiento en la documentacion aportada por el oferente </t>
  </si>
  <si>
    <t>TENICO_1, CERT DISTRIBUCON FABRICAA.pdf</t>
  </si>
  <si>
    <t>TENICO_1, INVIMA LAMPARAS 2020.pdf</t>
  </si>
  <si>
    <t>TENICO_1, Coxo Authorization letter 2021.pdf</t>
  </si>
  <si>
    <t>TENICO_1, INVIMA REFRIGERADORES HAIER.pdf</t>
  </si>
  <si>
    <t>TENICO_1, INVIMA DOPPLER. pdf</t>
  </si>
  <si>
    <t>MELING</t>
  </si>
  <si>
    <t>Archivo digital "REFRIGERAODR VERTICAL.pdf", Pag. 1-3
y
Archivo digital "FICHA TECNICA YC 315 L.pdf" 1-3</t>
  </si>
  <si>
    <t>TENICO_1, Resolucion_2021038169.pdf (Folio 5).</t>
  </si>
  <si>
    <t>TENICO_1, AUTORIZACION DISTRIBUIDOR.pdf</t>
  </si>
  <si>
    <t>Archivo digital "REFRIGERAODR VERTICAL.pdf", Pag. 1-3</t>
  </si>
  <si>
    <t>N.A</t>
  </si>
  <si>
    <t>RUP EN FIRME CI COLOMBIAN 07 JUNIO 23. (FOLIO 67 Y 62).
CONTRATO No. 7
ENTIDAD CONTRATANTE: MINISTERIO DE DEFENSA NACIONAL DIRECCION 
GENERAL DE SANIDAD MILITAR JEFATURA SALUD
FUERZA AEREA
OBJETO: ADQUISICIÓN DE EQUIPOS DE 
REFRIGERACIÓN DE 
INMUNOBIOLÓGICOS PARA LOS 
ESTABLECIMIENTOS DE SANIDAD 
MILITAR FAC A NIVEL NACIONAL
No. CONSECUTIVO RUP: 96
VALOR EN SMMLV: 102,16
FECHA DE TERMINACIÓN: 31/08/2022 
CONTRATO No. 8
ENTIDAD CONTRATANTE: INSTITUTO NACIONAL DE MEDICINA LEGAL Y CIENCIAS FORENSES
OBJETO: ADQUISICIÓN DE REFRIGERADORES 
PARA CONSERVACIÓN DE MATERIAL 
PROBATORIO EN LOS LABORATORIOS 
FORENSES DE LA REGIONAL NORTE 
DEL INSTITUTO NACIONAL DE 
MEDICINA Y CIENCIAS FORENSE.
No. CONSECUTIVO RUP: 85
VALOR EN SMMLV: 158,98
FECHA DE TERMINACIÓN:   25/11/2022</t>
  </si>
  <si>
    <t>1. CI COLOMBIAN MED S.A.S.
PRESENTA OFERTA A LOS LOTES: 6, 10, 13 Y 14.</t>
  </si>
  <si>
    <t>RUP ULTRA SCHALL_1. (FOLIO 38).
CONTRATO No. 1
ENTIDAD CONTRATANTE: DOTASALUD JC SAS 
OBJETO: VENTA DE EQUIPOS BIOMÉDICOS MEDIANTE ANEXO No. 1. 
No. CONSECUTIVO RUP: 88
VALOR EN SMMLV: 35,51
FECHA DE TERMINACIÓN:  18/03/2018.</t>
  </si>
  <si>
    <t>RUP ULTRA SCHALL_1. (FOLIO 49).
CONTRATO No. 2
ENTIDAD CONTRATANTE: E.S.E HOSPITAL DEPARTAMENTAL SAN JUAN DE DIOS DE PUERTO CARREÑO.
OBJETO: DOTACIÓN E INSTALACIÓN DE EQUIPOS BIOMÉDICOS PARA EL HOSPITAL DEPARTAMENTAL SAN JUAN DE DIOS E.S.E
No. CONSECUTIVO RUP: 120
VALOR EN SMMLV: 3280,94
FECHA DE TERMINACIÓN: 28/02/2020</t>
  </si>
  <si>
    <t xml:space="preserve">RUP EN FIRME CI COLOMBIAN 07 JUNIO 23. (FOLIO 23, 29 Y 46). 
CONTRATO No. 1
ENTIDAD CONTRATANTE: DOTACIONES EN SALUD DOTASALUD JC S.A.S.
OBJETO: SUMINISTRO, VENTA, INSTALACIÓN Y PUESTA EN FUNCIONAMIENTO DE EQUIPOS ODONTOLÓGICOS, MOBILIARIO HOSPITALARIO Y EQUIPOS PARA REFRIGERACIÓN MÉDICA Y CADENA DE FRIO.
No. CONSECUTIVO RUP: 11
VALOR EN SMMLV: 89,90
CONTRATO No. 2
ENTIDAD CONTRATANTE: HOSPITAL ORTOPEDICO SAS.
OBJETO: VENTA, INSTALACIÓN, 
MANTENIMIENTO Y CALIBRACION DE 
EQUIPOS MÉDICOS
No. CONSECUTIVO RUP: 46
VALOR EN SMMLV: 173,28
FECHA DE TERMINACIÓN: 31/12/2020
CONTRATO No. 3
ENTIDAD CONTRATANTE: HOSPITAL UNIVERSITARIO DE SANTANDER
OBJETO: INSTALACIÓN Y PUESTA EN FUNCIONAMIENTO UN ECOGRAFO Y UNA NEVERA GRADO MEDIO PARA LA SUBGERENCIA DE APOYO DIAGNOSTICO
No. CONSECUTIVO RUP: 15
VALOR EN SMMLV: 448,43
FECHA DE TERMINACIÓN:31/12/2019
</t>
  </si>
  <si>
    <t>RUP EN FIRME CI COLOMBIAN 07 JUNIO 23. (FOLIO 65, 59).
CONTRATO No. 4
ENTIDAD CONTRATANTE: SUBRED INTEGRADA DE SERVICIOS DE SALUD CENTRO ORIENTE ESE.
OBJETO: CONTRATAR LA ADQUISICIÓN DE EQUIPOS BIOMÉDICOS, MOBILIARIO Y DEMAS ELEMENTOS NECESARIOS PARA LA DOTACIÓN DE CAPS DIANA TURBAY DE LA SUBRED INTEGRADA DE SERVICIOS DE SALUD CENTRO ORIENTE E.S.E.
No. CONSECUTIVO RUP: 90
VALOR EN SMMLV: 36
FECHA DE TERMINACIÓN:21/12/2022 
CONTRATO No. 5
ENTIDAD CONTRATANTE: FONDO ADAPTACIÓN
OBJETO: ADQUISICIÓN, INSTALACIÓN Y PUESTA EN FUNCIONAMIENTO DE DOTACIÓN DE EQUIPAMIENTO HOSPITALARIO PARA LA E.S.E CAMÚ CANALETE EN EL DEPARTAMENTO DE CÓRDOBA.
No. CONSECUTIVO RUP: 80
VALOR EN SMMLV: 22.28
FECHA DE TERMINACIÓN: 13/08/2021</t>
  </si>
  <si>
    <t>RUP EN FIRME CI COLOMBIAN 07 JUNIO 23. (FOLIO 54).
CONTRATO No. 6
ENTIDAD CONTRATANTE: EQUIPOS CASA BLANCA S.A.S.
OBJETO: VENTA Y SUMINISTRO DE EQUIPOS 
ODONTOLÓGICOS, CAJAS TÉRMICAS PARA 
REFRIGERACIÓN Y ALMACENAMIENTO DE 
VACUNAS Y CADENA DE FRIO
No. CONSECUTIVO RUP: 68
VALOR EN SMMLV: 291,79
FECHA DE TERMINACIÓN: 10/12/2021</t>
  </si>
  <si>
    <t>RUP ULTRA SCHALL_1. (FOLIO 49).
CONTRATO No. 4
ENTIDAD CONTRATANTE: E.S.E HOSPITAL DEPARTAMENTAL SAN JUAN DE DIOS DE PUERTO CARREÑO.
OBJETO: DOTACIÓN E INSTALACIÓN DE EQUIPOS BIOMÉDICOS PARA EL HOSPITAL DEPARTAMENTAL SAN JUAN DE DIOS E.S.E
No. CONSECUTIVO RUP: 120
VALOR EN SMMLV: 3280,94
FECHA DE TERMINACIÓN: 28/02/2020</t>
  </si>
  <si>
    <t>2. ULTRA SCHALL DE COLOMBIA SAS
PRESENTA OFERTA A LOS LOTES: 3, 5, 13 Y 14.</t>
  </si>
  <si>
    <t>3. ASISTENCIA TÉCNICA DENTAL
PRESENTA OFERTA AL LOTE: 10.</t>
  </si>
  <si>
    <t>NO SE EVIDENCIA EL CERTIFICADO DE ACREDITACIÓN PARA IMPORTACIÓN DE QINGDAO HAIER BIOMEDICAL.CO A CI COLOMBIAN MED</t>
  </si>
  <si>
    <t xml:space="preserve">NO SE EVALUAN PORQ NO ALLEGARON OFERTAS PARA ESTOS LOTES </t>
  </si>
  <si>
    <t xml:space="preserve">Se requiere el correcto y completo diligenciamiento del anexo tecnico establecido por la entidad indicando el modelo y la marca del bien ofertado </t>
  </si>
  <si>
    <t>MEMMERT</t>
  </si>
  <si>
    <t>Archivo digital "Baño de Agua Mememrt WNE14", Pag. 1-3</t>
  </si>
  <si>
    <t>Acero inoxidable con tapa</t>
  </si>
  <si>
    <t>variable entre 0 a 99 C°</t>
  </si>
  <si>
    <t>Indicador luminoso de cambio de temperatura</t>
  </si>
  <si>
    <t>Display digital de temperatura con sistema de control de sobretemperatura</t>
  </si>
  <si>
    <t>Minimo 12 litros con gradilla de entre 30 y 33 tubos</t>
  </si>
  <si>
    <t>±1°C.</t>
  </si>
  <si>
    <t>110 - 120 VAC / 30 - 200 Hz</t>
  </si>
  <si>
    <t>3.2.2.  El  oferente  garantiza  que  la  garantía  iniciará desde   la   fecha   de   puesta   en   marcha   y   test   de aceptación  del  equipo,  realizada  por  el  oferente  en presencia  del  personal  que  sea  designado  por  la unidad  de  servicios  de  salud  (USS)  de  la  Subred Integrada de Servicios de Salud Sur.</t>
  </si>
  <si>
    <t>3.2.3.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</si>
  <si>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3.2.4.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</si>
  <si>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El   oferente   garantiza   que,  durante   la   garantía,   el tiempo  de  respuesta  a  los  requerimientos  realizados por  la  unidad  de  servicios  de  salud  y/o  el  supervisor del contrato, será de máximo 3 horas, para lo cual en el momento de la entrega de los equipos en el punto autorizado, se hará entrega de información tal como, nombre de contacto, dirección y número telefónico.</t>
  </si>
  <si>
    <t>3.4.1.     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</si>
  <si>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</si>
  <si>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NO SE EVIDENCIA EL CERTIFICADO DE ACREDITACIÓN PARA IMPORTACIÓN DE QINGDAO HAIER BIOMEDICAL.CO A CI COLOMBIAN MED.</t>
  </si>
  <si>
    <t>BOECO</t>
  </si>
  <si>
    <t>NO SE EVIDENCIA</t>
  </si>
  <si>
    <t>Archivo digital "Centrifuga Boeco C-28A (5)", Pag. 1</t>
  </si>
  <si>
    <t>SUBSANAR NO SE EVIDENCIA DOCUEMNTO DE ACUERDO A LO SOLICTADO EN EL ANEXO No 1A. ANEXO TECNICO</t>
  </si>
  <si>
    <t>Archivo digital "CARTA COMPROMISO ENTREGA DE ACCESORIOS", Pag. 1</t>
  </si>
  <si>
    <t>SÓLO SE EVIDENCIA DOCUMENTACIÓN COMPLETA PARA EL PROFESIONAL JORGE MARIO CALDERÓN. PARA EL PROFESIONAL ALFONSO BUITRAGO RÓA NO SE EVIDENCIA: TARJETA PROFESIONAL Y REGISTRO INVIMA, DE ACUERDO A LO SOLICITADO EN EL ANEXO TÉCNICO EN EL PRESENTE PROCESO.</t>
  </si>
  <si>
    <t xml:space="preserve">No se evidencia el cumplimiento del requisito en la documentacion aportada por el oferente </t>
  </si>
  <si>
    <t>DOCUMENTO EN FORMATO PDF, VIGENTE</t>
  </si>
  <si>
    <t>13.1.14 Certificado de precalificación otorgada por la OMS en cumplimiento de la exigencia establecida en el capítulo de Vacunación, estándar de habilitación de la resolución 3100 de 2019.</t>
  </si>
  <si>
    <t xml:space="preserve">Se requiere al oferente aportar el catalogo, manual, ficha tecnica y/o brochure en idioma castellano de conformidad a lo requerido en los documentos del presente proceso.
* No se evidencias las condiciones particulares postventa para el lote ofertado </t>
  </si>
  <si>
    <t>CUMPLIMIENTO DE OTROS REQUISITOS MINIMOS.pdf</t>
  </si>
  <si>
    <t>* Se requiere al oferente aportar el catalogo, manual, ficha tecnica y/o brochure en idioma castellano de conformidad a lo requerido en los documentos del presente proceso.
* Se solicita al oferente aportar el Certificado de precalificación otorgada por la OMS en cumplimiento de la exigencia establecida en el capítulo de Vacunación, estándar de habilitación de la resolución 3100 de 2019.</t>
  </si>
  <si>
    <t>x</t>
  </si>
  <si>
    <t>Archivo digital "CARTA COMPROMISO ENTREGA DE ACCESORIOS", Pag. 1-2</t>
  </si>
  <si>
    <t>Archivo digital "CARTA COMPROMISO ENTREGA DE ACCESORIOS", Pag. 3-4</t>
  </si>
  <si>
    <t>* Se requiere al oferente aportar el catalogo, manual, ficha tecnica y/o brochure en idioma castellano de conformidad a lo requerido en los documentos del presente proceso.</t>
  </si>
  <si>
    <t>N/A</t>
  </si>
  <si>
    <t>PRESENTA DOCUEMNTO EN FORMATO EXCEL DILIGENCIADO Y FIRMADO EN SU TOTALIDAD</t>
  </si>
  <si>
    <t>HV JORGE MARIO.pdf</t>
  </si>
  <si>
    <t>SUBSANAR:
NO ANEXA CARTA DE AUTORIZACION DE DISTRIBUCION DE ACUERDO A LO SOLICTADO EN EL ANEXO TECNICO</t>
  </si>
  <si>
    <t>ANEXA DOCUMENTACION DE ACUERDO A LO SOLICTADO EN EL ANEXO TECNICO</t>
  </si>
  <si>
    <t>AFRCHIVO DIGITAL "CERTIFICACION CUMPLIMIENTO CONDICIONES MINIMAS" PAG 1-3.</t>
  </si>
  <si>
    <t>Boeco Centrifugas.pdf</t>
  </si>
  <si>
    <t>ANEXA DOCUMENTACION DEACUERDO A LO SOLICTADO EN EL ANEXO TECNICO</t>
  </si>
  <si>
    <t>boeco 2023.pdf</t>
  </si>
  <si>
    <t>BAOLAI</t>
  </si>
  <si>
    <t>CL-A</t>
  </si>
  <si>
    <t>Archivo digital "ANEXO TECNICO SUBRED SUROCC ATD.pdf", Pag. 1-4</t>
  </si>
  <si>
    <t>Archivo digital "ANEXO TECNICO SUBRED SUROCC ATD.pdf", Pag. 1-4
y 
Archivo digital "LAMPARA FOTOCURADO FICHA INVIMA CARTA (1) (2)", Pag. 1-4</t>
  </si>
  <si>
    <t>Carta Representación Memmert 2023_Ultraschall-Colombia.pdf</t>
  </si>
  <si>
    <t xml:space="preserve">DOCUMENTO EN FORMATO PDF 2. ANEXO No.1A ANEXO Te^CNICO DOTACION EQUIPO BIOMEDICOS </t>
  </si>
  <si>
    <t>Memmert Baños de Maria.pdf</t>
  </si>
  <si>
    <t>NO SE EVIDENCIA EL CERTIFICADO DE ACREDITACIÓN PARA IMPORTACIÓN DE ZHONGKE MELING CRYOGENICS CO. LTD A ULTRA SCHALL DE COLOMBIA SAS.</t>
  </si>
  <si>
    <t xml:space="preserve">No se evidencia el cumplimiento de la especificacion en la documentacion aportada por el oferente </t>
  </si>
  <si>
    <t>meeling neveras.pdf. EN EL INVIMA ALLEGADO POR EL OFERENTE NO SE EVIDENCIA EL MODELO DEL EQUIPO SOLICITADO.</t>
  </si>
  <si>
    <t>HOJA DE VIDA ING ALFONSO.pdf. SUBSANAR, NO SE EVIDENCIA PARA EL PROFESIONAL ALFONSO BUITRAGO RÓA LOS DOCUMENTOS: TARJETA PROFESIONAL Y REGISTRO INVIMA, DE ACUERDO A LO SOLICITADO EN EL ANEXO TÉCNICO EN EL PRESENTE PROCESO.</t>
  </si>
  <si>
    <t>SUBSANAR, NO SE EVIDENCIA DOCUMENTO DE ACUERDO A LO SOLICITADO EN EL ANEXO No 1A. ANEXO TÉCNICO.</t>
  </si>
  <si>
    <t>X (NO ANEXA DOCUMENTO DE AUTORIZACION DE DISTRIBUCION DE ACUERDO A LO SOLICTADO EN EL ANEXO No1 ANEXO TECNICO</t>
  </si>
  <si>
    <t>No se evidencian las siguientes especificaciones tecnicas:
* 10.2 Fuente de luz - 10.2.3 Vida útil del emisor - Vida útil del elemento emisor de luz igual a 36.000.000 ciclos de 10 segundos o cinco años de uso continuo
* 10.4 Ciclos de trabajo - Continuo. Continuo por ciclos y Pulsado
* 10.6 Sonorizador - De tipo beep. cada 5 segundos</t>
  </si>
  <si>
    <t xml:space="preserve">X </t>
  </si>
  <si>
    <t>NO ANEXA DOCUMENTO REGISTRO INVIMA VIGENTE DEACUERDO A LO SOLICTADO EN EL ANEXO No1 ANEXO TECNICO</t>
  </si>
  <si>
    <t>(NO ANEXA DOCUMENTO DE AUTORIZACION DE DISTRIBUCION DE ACUERDO A LO SOLICTADO EN EL ANEXO No1 ANEXO TECNICO</t>
  </si>
  <si>
    <t>SONOSCAPE</t>
  </si>
  <si>
    <t>Archivo digital "28. FORMATO ANEXO 1 tecnico.pdf", Pag. 1-3
y
Archivo digital "23. FICHA TECNICA LOTE 6.pdf", Pag. 1-5</t>
  </si>
  <si>
    <t xml:space="preserve"> (NO ANEXA DOCUEMNTO DE AUTORIZACION DE DISTRIBUCION DE ACUERDO A LO SOLICTADO EN EL ANEXO No1 ANEXO TECNICO</t>
  </si>
  <si>
    <t xml:space="preserve"> (NO ANEXA DOCUMENTO DE AUTORIZACION DE DISTRIBUCION DE ACUERDO A LO SOLICTADO EN EL ANEXO No1 ANEXO TECNICO</t>
  </si>
  <si>
    <t>meeling neveras.pdf. EN EL INVIMA ALLEGADO POR EL OFERENTE NO SE EVIDENCIA EL MODELO DEL EQUIPO SOLICITADO.
NO SE EVIDENCIA EL CERTIFICADO DE ACREDITACIÓN PARA IMPORTACIÓN DE ZHONGKE MELING CRYOGENICS CO. LTD A ULTRA SCHALL DE COLOMBIA SAS.</t>
  </si>
  <si>
    <t>SUBSANAR:
NO ANEXA LOS DOCUMENTOS SOLICTADOS SEGUN ANEXO TECNICO.</t>
  </si>
  <si>
    <t>Archivo digital "28. FORMATO ANEXO 1 tecnico.pdf", Pag. 1-3</t>
  </si>
  <si>
    <t>RUP HOSPICLINIC DE COLOMBIA S.A.S. (FOLIO 274).</t>
  </si>
  <si>
    <t>RUP HOSPICLINIC DE COLOMBIA S.A.S. (FOLIO 244).</t>
  </si>
  <si>
    <t>No se evidencian las siguiesntes especificaciones tecncias:
* 6.3 Sonda - 6.3.2 Tipo Fija</t>
  </si>
  <si>
    <t>RUP HOSPICLINIC DE COLOMBIA S.A.S. (FOLIO 156).</t>
  </si>
  <si>
    <t>RUP MENCO S.A.S. (FOLIO 22).</t>
  </si>
  <si>
    <t>Archivo digital "28. FORMATO ANEXO 1 tecnico", Pag, 4-6
y
Archivo digital "25. FICHA TECNICA LOTE 10", Pag. 1-18</t>
  </si>
  <si>
    <t>RUP MENCO S.A.S. (FOLIO 35).</t>
  </si>
  <si>
    <t>RUP MENCO S.A.S. (FOLIO 38).</t>
  </si>
  <si>
    <t>RUP MENCO S.A.S. (FOLIO 34).</t>
  </si>
  <si>
    <t>RUP MENCO S.A.S. (FOLIO 36).</t>
  </si>
  <si>
    <t>EVALUADOR:</t>
  </si>
  <si>
    <t xml:space="preserve">
ALFREDO MARIMON MONROY
PROFESIONAL DE PROYECTO</t>
  </si>
  <si>
    <t xml:space="preserve">
MARÍA FERNANDA LEAL LÓPEZ
PROFESIONAL DE APOYO A PROYECTO</t>
  </si>
  <si>
    <t>No se evidencia el cumplimiento del requerimiento en la documentacion aportada por el oferente</t>
  </si>
  <si>
    <t xml:space="preserve">
ALFREDO MARIMON MONROY
PROFESIONAL DE PROYECTO</t>
  </si>
  <si>
    <t>RUP ATD 2906_1 (FOLIO 25).
CONTRATO No. 1
ENTIDAD CONTRATANTE: SUBRED INTEGRADA DE SERVICIOS DE SALUD SUR E.S.E
OBJETO: NEGOCIACIÓN Y ADQUISICIÓN DE EQUIPOS BIOMÉDICOS, MOBILIARIO Y DEMÁS ELEMENTOS NECESARIOS PARA LA DOTACIÓN DEL CAPS CANDELARIA LA NUEVA DE LA SUBRED INTEGRADA DE SERVICIOS DE SALUD SUR E.S.E
No. CONSECUTIVO RUP: 27
VALOR EN SMMLV: 131.18
FECHA DE TERMINACIÓN:  11/01/2023.</t>
  </si>
  <si>
    <t>ANEXA DOCUMENTOS REQUERIDOS EN LAS REGALS DE PARTICIPACION</t>
  </si>
  <si>
    <t>EVALUADORES</t>
  </si>
  <si>
    <t>LAMPARA FOTOCURADO FICHA INVIMA CARTA (1) (2)</t>
  </si>
  <si>
    <t xml:space="preserve">
DIEGO ALEXANDER VELASQUEZ CLAVIJO
PROFESIONAL DE PROYECTO</t>
  </si>
  <si>
    <t xml:space="preserve">
MARÍA FERNANDA LEAL LÓPEZ
PROFESIONAL DE APOYO A PROYECTO
</t>
  </si>
  <si>
    <t>Archivo digital "28. FORMATO ANEXO 1 tecnico", Pag, 4-6</t>
  </si>
  <si>
    <t>AEON</t>
  </si>
  <si>
    <t>A100C</t>
  </si>
  <si>
    <t>Archivo digital "FICHA TECNICA DOPLER", Pag. 1-2
y
Archivo digital "DOPPLER FETAL R", Pag. 1-34</t>
  </si>
  <si>
    <t>ANEXO No. 1 ANEXO T_CNICO DOTACION EQUIPO BIOMEDICOS SUBRED SUROCC ATD.</t>
  </si>
  <si>
    <t>SUBSANAR, NO SE EVIDENCIA LA DOCUMENTACIÓN DEL PROFESIONAL EN INGENIERÍA.</t>
  </si>
  <si>
    <t>No se evidencia el cumplimiento de la especificacion en la documentacion aportada por el oferente</t>
  </si>
  <si>
    <t>Archivo digital "FICHA TECNICA DOPLER", Pag. 1-2</t>
  </si>
  <si>
    <t>No se evidencian las siguientes especificaciones tecnicas:
* 6.3 Sonda - 6.3.2 Tipo Fija
* 6.3 Sonda - 6.3.3 Características - Impermeable y sumergible</t>
  </si>
  <si>
    <t>NO APLICA</t>
  </si>
  <si>
    <t>Archivo digital "FICHA TECNICA ESCALERILLA DE DEDO.pdf", Pag. 1-2</t>
  </si>
  <si>
    <t>WOODPECKER</t>
  </si>
  <si>
    <t>LED E</t>
  </si>
  <si>
    <t>Archivo digital "FICHA TECNICA LAMPARA FOTOCURADO", Pag. 1-2</t>
  </si>
  <si>
    <t>Archivo digital "FICHA TECNICA LAMPARA FOTOCURADO", Pag. 1-2
y
Archivo digital "LAMPARA DE FOTOCURADO FROGENT", Pag. 1-4</t>
  </si>
  <si>
    <t>No se evidencian las siguientes especificaciones tecnicas:
* 10.1 Generales - 10.1.1 Fibra óptica - Conductor de luz de fibra óptica. autoclavable a 110 °C
* 10.2 Fuente de luz - 10.2.3 Vida útil del emisor - Vida útil del elemento emisor de luz igual a 36.000.000 ciclos de 10 segundos o cinco años de uso continuo
* 10.6 Sonorizador - De tipo beep. cada 5 segundos</t>
  </si>
  <si>
    <t>ER-100S-4E-V1</t>
  </si>
  <si>
    <t>Archivo digital "FICHA TECNICA ESTIBA", Pag. 1-2
y
Archivo digital "3.ER-100S-4E-V1 CARTON Y ESTIBA", Pag. 1</t>
  </si>
  <si>
    <r>
      <rPr>
        <sz val="10"/>
        <rFont val="Arial"/>
        <family val="2"/>
      </rPr>
      <t>1.1.1. Material que garantice resistencia a trabajo pesado, golpes y la
intemperie</t>
    </r>
  </si>
  <si>
    <t>1.1.2. Material plástico diseño que evitan rupturas.</t>
  </si>
  <si>
    <t>1.1.3. Capacidad de carga 4000 Kg Estática</t>
  </si>
  <si>
    <t>1.1.4. Capacidad de carga 1000 Kg Dinámica</t>
  </si>
  <si>
    <t>1.1.4. Estiba lisa de cuatro entradas para piso, ventilado máximo</t>
  </si>
  <si>
    <t>1.1.5 Dimensiones: Alto: 015cms, Ancho: 100cms, Largo: 120cms.</t>
  </si>
  <si>
    <t>3.1.2. El oferente garantiza que la garantía iniciará desde la fecha de siguiente a la  entrega  a  satisfacción  de  cada  elemento  de  mobiliario  en  las  instalaciones definidas por la Subred, acción que será realizada por el oferente en presencia del personal que sea designado por cada una de las Unidades de servicios de salud (USS)de la Subred a la que va dirigido.</t>
  </si>
  <si>
    <t>3.1.3.  El  oferente  garantiza  que  en  caso  de  presentarse  un  evento  adverso atribuible a fallas y o desperfectos del mobiliario y que sea reportado supervisor del  contrato  y  verificado  por  parte  del  oferente,  se  compromete  a  realizar  el cambio del mobiliario respectivo por uno igual o mejor sin ningún costo adicional, en un tiempo acordado con el supervisor del contrato que no deberá superar los treinta  (30)  días  calendario  siguientes  a  la  fecha  del  evento.  Se  exceptúan  los casos de mobiliario que requieran preinstalación, los cuales no serán sustituidos, pero  de  igual  forma  la  empresa  contratista  deberá  generar  acciones  para garantizar la continuidad en la prestación del servicio por el tiempo que tome su reparación.</t>
  </si>
  <si>
    <r>
      <rPr>
        <sz val="10"/>
        <rFont val="Arial"/>
        <family val="2"/>
      </rPr>
      <t>3.1.4. El oferente garantiza que en los casos en que los daños en los bienes se deban a causas diferentes a la mala operación por parte del operario, el oferente soportara el servicio con un bien de iguales o mejores características, durante el tiempo que tome su reparación y entrega a satisfacción. Se exceptúan los casos
de daños en el mobiliario que requieran preinstalación, los cuales no serán sustituidos, pero de igual forma la empresa contratista deberá generar acciones para garantizar la continuidad en la prestación del servicio por el tiempo que tome su reparación.</t>
    </r>
  </si>
  <si>
    <t>El oferente garantiza que durante la garantía, el tiempo de respuesta a los requerimientos realizados por la unidad de servicios de salud y/o el supervisor del contrato, será de máximo 5 horas y se debe contar con disponibilidad para la prestación del servicio de mantenimiento las 24 horas del día, los siete días de la semana, paralo cual en el momento de la entrega del mobiliario en el punto autorizado, se hará entrega de información tal como, nombre de contacto, dirección y Número telefónico.</t>
  </si>
  <si>
    <r>
      <rPr>
        <sz val="10"/>
        <rFont val="Arial"/>
        <family val="2"/>
      </rPr>
      <t>El oferente garantiza que brindará respaldo postventa mínimo durante los cinco
(5) años siguientes al vencimiento de la garantía ofrecida, en relación con el mantenimiento preventivo, correctivo y suministro de repuestos, cuyos costos serían asumidos por la Subred, inmediatamente vencido el periodo de garantía
contractual.</t>
    </r>
  </si>
  <si>
    <t>Previo al cierre del proceso el oferente debe ejecutar visita de chequeo a todas las USS asignadas, para garantizar la realización de todas las actividades de preinstalación, instalación y puesta en marcha de los elementos de dotación. cuando sea necesario, sin costo alguno.</t>
  </si>
  <si>
    <t>Archivo digital "FICHA TECNICA ESTIBA", Pag. 1-2</t>
  </si>
  <si>
    <t>No se evidencia el diligenciamiento dela ficha tecnica establecida por la entidad</t>
  </si>
  <si>
    <t>INDULAB</t>
  </si>
  <si>
    <t>Archivo digital "Ficha tecnica ", Pag. 1</t>
  </si>
  <si>
    <t xml:space="preserve">No se evidencia el requerimiento en la documentacion aportada por el oferente </t>
  </si>
  <si>
    <t xml:space="preserve">No se evidencian las CONDICIONES PARTICULARES POST-VENTA en la documentacion aportada por el oferente </t>
  </si>
  <si>
    <t>Archivo digital "ficha tecnica  centrifuga ", Pag. 1</t>
  </si>
  <si>
    <t>Archivo digital "ficha tecnica  doopler ", Pag. 1</t>
  </si>
  <si>
    <t>Archivo digital "ficha tecnica lampara de fotocurado", Pag. 1</t>
  </si>
  <si>
    <t>SAEVO</t>
  </si>
  <si>
    <t>BIOFREE 6L</t>
  </si>
  <si>
    <t>Archivo digital "Ficha tecnica lavadora", Pag. 1</t>
  </si>
  <si>
    <t xml:space="preserve">No se evidencia el cumplimineto del requerimiento en la informacion aportada por el oferente </t>
  </si>
  <si>
    <t>Archivo digital "ficha tecnica de nevera de vacunacion", Pag. 1</t>
  </si>
  <si>
    <t xml:space="preserve">No se evidencia el cumplimiento del requerimiento en los documentos aportados por el oferente </t>
  </si>
  <si>
    <t xml:space="preserve">No se evidencia el cumplimiento de las siguientes especificaciones:
* Certificado de precalificación otorgada por la OMS en cumplimiento de la exigencia establecida en el capítulo de Vacunación, estándar de habilitación de la resolución 3100 de 2019.
* No se evidencian las CONDICIONES PARTICULARES POST-VENTA en la documentacion aportada por el oferente </t>
  </si>
  <si>
    <t>Archivo digital "ficha tecnica refrigerador .pdf", Pag. 1</t>
  </si>
  <si>
    <t xml:space="preserve">No se evidencia la documentacion soporte para realizar la comparacion objetica de la especificacion </t>
  </si>
  <si>
    <t xml:space="preserve">* No se aporta la documentacion soporte para realizar la verificacion objetica de cada una de las especificaciones tecnicas del lote ofertado
* No se evidencian las CONDICIONES PARTICULARES POST-VENTA en la documentacion aportada por el oferente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</si>
</sst>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0"/>
      <color rgb="FF000000"/>
      <name val="Times New Roman"/>
      <charset val="204"/>
    </font>
    <font>
      <b/>
      <sz val="11"/>
      <color rgb="FF000000"/>
      <name val="Calibri"/>
      <family val="2"/>
    </font>
    <font>
      <b/>
      <sz val="8.5"/>
      <name val="Arial"/>
    </font>
    <font>
      <b/>
      <sz val="8"/>
      <name val="Arial"/>
    </font>
    <font>
      <sz val="11"/>
      <name val="Arial MT"/>
    </font>
    <font>
      <b/>
      <sz val="11"/>
      <name val="Arial"/>
    </font>
    <font>
      <sz val="11"/>
      <color rgb="FF000000"/>
      <name val="Arial MT"/>
      <family val="2"/>
    </font>
    <font>
      <b/>
      <sz val="10"/>
      <name val="Arial"/>
    </font>
    <font>
      <sz val="11"/>
      <name val="Calibri"/>
      <family val="1"/>
    </font>
    <font>
      <sz val="11"/>
      <name val="Arial MT"/>
      <family val="2"/>
    </font>
    <font>
      <b/>
      <sz val="11"/>
      <name val="Arial"/>
      <family val="2"/>
    </font>
    <font>
      <b/>
      <sz val="11"/>
      <name val="Times New Roman"/>
      <family val="1"/>
    </font>
    <font>
      <b/>
      <sz val="10"/>
      <name val="Arial"/>
      <family val="2"/>
    </font>
    <font>
      <b/>
      <u/>
      <sz val="10"/>
      <name val="Arial"/>
      <family val="2"/>
    </font>
    <font>
      <b/>
      <sz val="12"/>
      <name val="Arial"/>
      <family val="2"/>
    </font>
    <font>
      <sz val="10"/>
      <color rgb="FF000000"/>
      <name val="Arial"/>
      <family val="2"/>
    </font>
    <font>
      <sz val="10"/>
      <name val="Arial"/>
      <family val="2"/>
    </font>
    <font>
      <b/>
      <sz val="10"/>
      <color rgb="FF000000"/>
      <name val="Calibri"/>
      <family val="2"/>
    </font>
    <font>
      <b/>
      <sz val="10"/>
      <color rgb="FF000000"/>
      <name val="Arial"/>
      <family val="2"/>
    </font>
    <font>
      <sz val="11"/>
      <color theme="1"/>
      <name val="Calibri"/>
      <family val="2"/>
      <scheme val="minor"/>
    </font>
    <font>
      <sz val="11"/>
      <color rgb="FF000000"/>
      <name val="Calibri"/>
      <family val="2"/>
    </font>
    <font>
      <sz val="11"/>
      <color rgb="FF000000"/>
      <name val="Arial"/>
      <family val="2"/>
    </font>
    <font>
      <sz val="9"/>
      <color rgb="FF000000"/>
      <name val="Arial"/>
      <family val="2"/>
    </font>
    <font>
      <b/>
      <sz val="18"/>
      <color rgb="FF000000"/>
      <name val="Arial"/>
      <family val="2"/>
    </font>
    <font>
      <b/>
      <sz val="10"/>
      <color theme="1"/>
      <name val="Arial"/>
      <family val="2"/>
    </font>
    <font>
      <sz val="18"/>
      <color rgb="FF000000"/>
      <name val="AraIL"/>
    </font>
    <font>
      <b/>
      <sz val="10"/>
      <color rgb="FF000000"/>
      <name val="Times New Roman"/>
      <family val="1"/>
    </font>
    <font>
      <b/>
      <sz val="9"/>
      <color rgb="FF000000"/>
      <name val="Arial"/>
      <family val="2"/>
    </font>
    <font>
      <sz val="9"/>
      <name val="Arial"/>
      <family val="2"/>
    </font>
    <font>
      <b/>
      <sz val="9"/>
      <name val="Arial"/>
      <family val="2"/>
    </font>
  </fonts>
  <fills count="7">
    <fill>
      <patternFill patternType="none"/>
    </fill>
    <fill>
      <patternFill patternType="gray125"/>
    </fill>
    <fill>
      <patternFill patternType="solid">
        <fgColor rgb="FFFFFFFF"/>
        <bgColor indexed="64"/>
      </patternFill>
    </fill>
    <fill>
      <patternFill patternType="solid">
        <fgColor rgb="FFFF0000"/>
        <bgColor indexed="64"/>
      </patternFill>
    </fill>
    <fill>
      <patternFill patternType="solid">
        <fgColor rgb="FFFFFFFF"/>
        <bgColor rgb="FF000000"/>
      </patternFill>
    </fill>
    <fill>
      <patternFill patternType="solid">
        <fgColor theme="0"/>
        <bgColor indexed="64"/>
      </patternFill>
    </fill>
    <fill>
      <patternFill patternType="solid">
        <fgColor rgb="FFFFFF00"/>
        <bgColor indexed="64"/>
      </patternFill>
    </fill>
  </fills>
  <borders count="2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rgb="FF000000"/>
      </top>
      <bottom/>
      <diagonal/>
    </border>
    <border>
      <left style="thin">
        <color indexed="64"/>
      </left>
      <right style="thin">
        <color indexed="64"/>
      </right>
      <top/>
      <bottom style="thin">
        <color rgb="FF000000"/>
      </bottom>
      <diagonal/>
    </border>
  </borders>
  <cellStyleXfs count="2">
    <xf numFmtId="0" fontId="0" fillId="0" borderId="0"/>
    <xf numFmtId="0" fontId="19" fillId="0" borderId="0"/>
  </cellStyleXfs>
  <cellXfs count="231">
    <xf numFmtId="0" fontId="0" fillId="0" borderId="0" xfId="0" applyAlignment="1">
      <alignment horizontal="left" vertical="top"/>
    </xf>
    <xf numFmtId="1" fontId="6" fillId="0" borderId="10" xfId="0" applyNumberFormat="1" applyFont="1" applyBorder="1" applyAlignment="1">
      <alignment horizontal="center" vertical="center" shrinkToFit="1"/>
    </xf>
    <xf numFmtId="1" fontId="6" fillId="0" borderId="1" xfId="0" applyNumberFormat="1" applyFont="1" applyBorder="1" applyAlignment="1">
      <alignment horizontal="center" vertical="center" shrinkToFit="1"/>
    </xf>
    <xf numFmtId="0" fontId="0" fillId="0" borderId="0" xfId="0" applyAlignment="1">
      <alignment horizontal="center" vertical="top"/>
    </xf>
    <xf numFmtId="0" fontId="12" fillId="0" borderId="0" xfId="0" applyFont="1" applyAlignment="1">
      <alignment horizontal="center" vertical="top" wrapText="1"/>
    </xf>
    <xf numFmtId="0" fontId="12" fillId="0" borderId="16" xfId="0" applyFont="1" applyBorder="1" applyAlignment="1">
      <alignment horizontal="left" vertical="center" wrapText="1"/>
    </xf>
    <xf numFmtId="0" fontId="12" fillId="0" borderId="16" xfId="0" applyFont="1" applyBorder="1" applyAlignment="1">
      <alignment horizontal="center" vertical="center" wrapText="1"/>
    </xf>
    <xf numFmtId="0" fontId="12" fillId="0" borderId="0" xfId="0" applyFont="1" applyAlignment="1">
      <alignment horizontal="center" vertical="center" wrapText="1"/>
    </xf>
    <xf numFmtId="0" fontId="12" fillId="0" borderId="4" xfId="0" applyFont="1" applyBorder="1" applyAlignment="1">
      <alignment horizontal="center" vertical="center" wrapText="1"/>
    </xf>
    <xf numFmtId="0" fontId="12" fillId="0" borderId="10" xfId="0" applyFont="1" applyBorder="1" applyAlignment="1">
      <alignment horizontal="center" vertical="center" wrapText="1"/>
    </xf>
    <xf numFmtId="0" fontId="0" fillId="0" borderId="0" xfId="0" applyAlignment="1">
      <alignment horizontal="left" vertical="center"/>
    </xf>
    <xf numFmtId="0" fontId="2" fillId="0" borderId="0" xfId="0" applyFont="1" applyAlignment="1">
      <alignment horizontal="center" vertical="center" wrapText="1"/>
    </xf>
    <xf numFmtId="0" fontId="12" fillId="0" borderId="12" xfId="0" applyFont="1" applyBorder="1" applyAlignment="1">
      <alignment horizontal="center" vertical="center" wrapText="1"/>
    </xf>
    <xf numFmtId="0" fontId="12" fillId="0" borderId="1" xfId="0" applyFont="1" applyBorder="1" applyAlignment="1">
      <alignment horizontal="left" vertical="center" wrapText="1"/>
    </xf>
    <xf numFmtId="0" fontId="15" fillId="0" borderId="16" xfId="0" applyFont="1" applyBorder="1" applyAlignment="1">
      <alignment horizontal="left" vertical="center" wrapText="1"/>
    </xf>
    <xf numFmtId="0" fontId="16" fillId="0" borderId="16" xfId="0" applyFont="1" applyBorder="1" applyAlignment="1">
      <alignment horizontal="left" vertical="center" wrapText="1"/>
    </xf>
    <xf numFmtId="0" fontId="3" fillId="0" borderId="0" xfId="0" applyFont="1" applyAlignment="1">
      <alignment horizontal="center" vertical="center" wrapText="1"/>
    </xf>
    <xf numFmtId="0" fontId="15" fillId="0" borderId="0" xfId="0" applyFont="1" applyAlignment="1">
      <alignment vertical="center" wrapText="1"/>
    </xf>
    <xf numFmtId="0" fontId="15" fillId="0" borderId="16" xfId="0" applyFont="1" applyBorder="1" applyAlignment="1">
      <alignment horizontal="left" vertical="center"/>
    </xf>
    <xf numFmtId="0" fontId="0" fillId="0" borderId="0" xfId="0" applyAlignment="1">
      <alignment horizontal="center" vertical="center"/>
    </xf>
    <xf numFmtId="0" fontId="15" fillId="0" borderId="1" xfId="0" applyFont="1" applyBorder="1" applyAlignment="1">
      <alignment horizontal="left" vertical="center" wrapText="1"/>
    </xf>
    <xf numFmtId="0" fontId="15" fillId="0" borderId="0" xfId="0" applyFont="1" applyAlignment="1">
      <alignment horizontal="left" vertical="top"/>
    </xf>
    <xf numFmtId="0" fontId="15" fillId="0" borderId="0" xfId="0" applyFont="1" applyAlignment="1">
      <alignment horizontal="left" vertical="center"/>
    </xf>
    <xf numFmtId="0" fontId="15" fillId="0" borderId="0" xfId="0" applyFont="1" applyAlignment="1">
      <alignment horizontal="left" wrapText="1"/>
    </xf>
    <xf numFmtId="0" fontId="16"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0" xfId="0" applyFont="1" applyAlignment="1">
      <alignment horizontal="center" vertical="top"/>
    </xf>
    <xf numFmtId="0" fontId="16" fillId="0" borderId="10" xfId="0" applyFont="1" applyBorder="1" applyAlignment="1">
      <alignment horizontal="left" vertical="center" wrapText="1"/>
    </xf>
    <xf numFmtId="0" fontId="12" fillId="0" borderId="16" xfId="0" applyFont="1" applyBorder="1" applyAlignment="1">
      <alignment horizontal="right" vertical="center" wrapText="1"/>
    </xf>
    <xf numFmtId="0" fontId="15" fillId="0" borderId="0" xfId="0" applyFont="1" applyAlignment="1">
      <alignment horizontal="center" vertical="center"/>
    </xf>
    <xf numFmtId="0" fontId="0" fillId="0" borderId="2" xfId="0" applyBorder="1" applyAlignment="1">
      <alignment horizontal="left" vertical="center" wrapText="1"/>
    </xf>
    <xf numFmtId="0" fontId="7" fillId="0" borderId="8" xfId="0" applyFont="1" applyBorder="1" applyAlignment="1">
      <alignment vertical="center" wrapText="1"/>
    </xf>
    <xf numFmtId="0" fontId="4" fillId="0" borderId="11" xfId="0" applyFont="1" applyBorder="1" applyAlignment="1">
      <alignment vertical="center" wrapText="1"/>
    </xf>
    <xf numFmtId="0" fontId="4" fillId="0" borderId="2" xfId="0" applyFont="1" applyBorder="1" applyAlignment="1">
      <alignment vertical="center" wrapText="1"/>
    </xf>
    <xf numFmtId="0" fontId="0" fillId="0" borderId="5" xfId="0" applyBorder="1" applyAlignment="1">
      <alignment vertical="center" wrapText="1"/>
    </xf>
    <xf numFmtId="0" fontId="0" fillId="0" borderId="11" xfId="0" applyBorder="1" applyAlignment="1">
      <alignment horizontal="left" vertical="center" wrapText="1"/>
    </xf>
    <xf numFmtId="0" fontId="7" fillId="0" borderId="5" xfId="0" applyFont="1" applyBorder="1" applyAlignment="1">
      <alignment vertical="center" wrapText="1"/>
    </xf>
    <xf numFmtId="0" fontId="0" fillId="0" borderId="1" xfId="0" applyBorder="1" applyAlignment="1">
      <alignment horizontal="center" vertical="center" wrapText="1"/>
    </xf>
    <xf numFmtId="0" fontId="15" fillId="0" borderId="16" xfId="0" applyFont="1" applyBorder="1" applyAlignment="1">
      <alignment horizontal="center" vertical="center" wrapText="1"/>
    </xf>
    <xf numFmtId="0" fontId="21" fillId="0" borderId="16" xfId="0" applyFont="1" applyBorder="1" applyAlignment="1">
      <alignment horizontal="center" vertical="center" wrapText="1"/>
    </xf>
    <xf numFmtId="0" fontId="17" fillId="0" borderId="16" xfId="0" applyFont="1" applyBorder="1" applyAlignment="1">
      <alignment horizontal="center" vertical="center" wrapText="1"/>
    </xf>
    <xf numFmtId="0" fontId="18" fillId="0" borderId="16" xfId="0" applyFont="1" applyBorder="1" applyAlignment="1">
      <alignment horizontal="center" vertical="center" wrapText="1"/>
    </xf>
    <xf numFmtId="0" fontId="16" fillId="0" borderId="16" xfId="1" applyFont="1" applyBorder="1" applyAlignment="1">
      <alignment horizontal="center" vertical="center" wrapText="1"/>
    </xf>
    <xf numFmtId="0" fontId="23" fillId="0" borderId="0" xfId="0" applyFont="1" applyAlignment="1">
      <alignment horizontal="center" vertical="center"/>
    </xf>
    <xf numFmtId="0" fontId="24" fillId="0" borderId="16" xfId="0" applyFont="1" applyBorder="1" applyAlignment="1">
      <alignment horizontal="center" vertical="center" wrapText="1"/>
    </xf>
    <xf numFmtId="0" fontId="12" fillId="0" borderId="16" xfId="0" applyFont="1" applyBorder="1" applyAlignment="1">
      <alignment horizontal="center" vertical="center"/>
    </xf>
    <xf numFmtId="0" fontId="0" fillId="0" borderId="16" xfId="0" applyBorder="1" applyAlignment="1">
      <alignment horizontal="left" vertical="top"/>
    </xf>
    <xf numFmtId="0" fontId="5"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11" xfId="0" applyFont="1" applyBorder="1" applyAlignment="1">
      <alignment horizontal="left" vertical="center" wrapText="1"/>
    </xf>
    <xf numFmtId="0" fontId="5" fillId="0" borderId="16" xfId="0" applyFont="1" applyBorder="1" applyAlignment="1">
      <alignment horizontal="center" vertical="center" wrapText="1"/>
    </xf>
    <xf numFmtId="0" fontId="0" fillId="0" borderId="16" xfId="0" applyBorder="1" applyAlignment="1">
      <alignment horizontal="left" vertical="center" wrapText="1"/>
    </xf>
    <xf numFmtId="0" fontId="4" fillId="0" borderId="16" xfId="0" applyFont="1" applyBorder="1" applyAlignment="1">
      <alignment vertical="center" wrapText="1"/>
    </xf>
    <xf numFmtId="0" fontId="0" fillId="0" borderId="16" xfId="0" applyBorder="1" applyAlignment="1">
      <alignment horizontal="left" vertical="center"/>
    </xf>
    <xf numFmtId="0" fontId="0" fillId="0" borderId="16" xfId="0" applyBorder="1" applyAlignment="1">
      <alignment vertical="center" wrapText="1"/>
    </xf>
    <xf numFmtId="0" fontId="7" fillId="0" borderId="16" xfId="0" applyFont="1" applyBorder="1" applyAlignment="1">
      <alignment vertical="center" wrapText="1"/>
    </xf>
    <xf numFmtId="0" fontId="18" fillId="0" borderId="0" xfId="0" applyFont="1" applyAlignment="1">
      <alignment horizontal="center" vertical="center"/>
    </xf>
    <xf numFmtId="0" fontId="18" fillId="0" borderId="0" xfId="0" applyFont="1" applyAlignment="1">
      <alignment horizontal="left" vertical="center"/>
    </xf>
    <xf numFmtId="0" fontId="15" fillId="0" borderId="16" xfId="0" applyFont="1" applyBorder="1" applyAlignment="1">
      <alignment vertical="center" wrapText="1"/>
    </xf>
    <xf numFmtId="0" fontId="15" fillId="0" borderId="16" xfId="0" applyFont="1" applyBorder="1" applyAlignment="1">
      <alignment horizontal="center" vertical="center"/>
    </xf>
    <xf numFmtId="0" fontId="15" fillId="5" borderId="16" xfId="0" applyFont="1" applyFill="1" applyBorder="1" applyAlignment="1">
      <alignment horizontal="center" vertical="center" wrapText="1"/>
    </xf>
    <xf numFmtId="0" fontId="15" fillId="5" borderId="16" xfId="0" applyFont="1" applyFill="1" applyBorder="1" applyAlignment="1">
      <alignment horizontal="left" vertical="center" wrapText="1"/>
    </xf>
    <xf numFmtId="0" fontId="15" fillId="5" borderId="16" xfId="1" applyFont="1" applyFill="1" applyBorder="1" applyAlignment="1">
      <alignment horizontal="center" vertical="center" wrapText="1"/>
    </xf>
    <xf numFmtId="0" fontId="15" fillId="5" borderId="16" xfId="1" applyFont="1" applyFill="1" applyBorder="1" applyAlignment="1">
      <alignment horizontal="left" vertical="center" wrapText="1"/>
    </xf>
    <xf numFmtId="0" fontId="22" fillId="5" borderId="16" xfId="0" applyFont="1" applyFill="1" applyBorder="1" applyAlignment="1">
      <alignment horizontal="left" vertical="top" wrapText="1"/>
    </xf>
    <xf numFmtId="0" fontId="15" fillId="0" borderId="1" xfId="0" applyFont="1" applyBorder="1" applyAlignment="1">
      <alignment horizontal="center" vertical="center" wrapText="1"/>
    </xf>
    <xf numFmtId="0" fontId="12" fillId="0" borderId="0" xfId="1" applyFont="1" applyAlignment="1">
      <alignment horizontal="center" vertical="center" wrapText="1"/>
    </xf>
    <xf numFmtId="0" fontId="15" fillId="0" borderId="16" xfId="0" applyFont="1" applyBorder="1" applyAlignment="1">
      <alignment horizontal="center" vertical="center" wrapText="1"/>
    </xf>
    <xf numFmtId="0" fontId="12" fillId="0" borderId="22" xfId="1" applyFont="1" applyBorder="1" applyAlignment="1">
      <alignment horizontal="center" vertical="center" wrapText="1"/>
    </xf>
    <xf numFmtId="0" fontId="18" fillId="0" borderId="16" xfId="0" applyFont="1" applyBorder="1" applyAlignment="1">
      <alignment horizontal="center" vertical="center" wrapText="1"/>
    </xf>
    <xf numFmtId="0" fontId="16" fillId="0" borderId="16" xfId="1" applyFont="1" applyBorder="1" applyAlignment="1">
      <alignment horizontal="center" vertical="center" wrapText="1"/>
    </xf>
    <xf numFmtId="0" fontId="12" fillId="0" borderId="16"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7" xfId="0" applyFont="1" applyBorder="1" applyAlignment="1">
      <alignment horizontal="left" vertical="center" wrapText="1"/>
    </xf>
    <xf numFmtId="0" fontId="12" fillId="0" borderId="10" xfId="0" applyFont="1" applyBorder="1" applyAlignment="1">
      <alignment horizontal="left" vertical="center" wrapText="1"/>
    </xf>
    <xf numFmtId="0" fontId="12" fillId="0" borderId="11" xfId="0" applyFont="1" applyBorder="1" applyAlignment="1">
      <alignment horizontal="left" vertical="center" wrapText="1"/>
    </xf>
    <xf numFmtId="0" fontId="12" fillId="0" borderId="15" xfId="0" applyFont="1" applyBorder="1" applyAlignment="1">
      <alignment horizontal="left" vertical="center" wrapText="1"/>
    </xf>
    <xf numFmtId="0" fontId="12" fillId="0" borderId="12" xfId="0" applyFont="1" applyBorder="1" applyAlignment="1">
      <alignment horizontal="left" vertical="center" wrapText="1"/>
    </xf>
    <xf numFmtId="0" fontId="12" fillId="0" borderId="2" xfId="0" applyFont="1" applyBorder="1" applyAlignment="1">
      <alignment horizontal="left" vertical="center" wrapText="1"/>
    </xf>
    <xf numFmtId="0" fontId="12" fillId="0" borderId="13" xfId="0" applyFont="1" applyBorder="1" applyAlignment="1">
      <alignment horizontal="left" vertical="center" wrapText="1"/>
    </xf>
    <xf numFmtId="0" fontId="12" fillId="0" borderId="3" xfId="0" applyFont="1" applyBorder="1" applyAlignment="1">
      <alignment horizontal="left" vertical="center" wrapText="1"/>
    </xf>
    <xf numFmtId="0" fontId="12" fillId="0" borderId="16" xfId="0" applyFont="1" applyBorder="1" applyAlignment="1">
      <alignment horizontal="left" vertical="center" wrapText="1"/>
    </xf>
    <xf numFmtId="0" fontId="16" fillId="0" borderId="16" xfId="0" applyFont="1" applyBorder="1" applyAlignment="1">
      <alignment horizontal="left" vertical="center" wrapText="1"/>
    </xf>
    <xf numFmtId="0" fontId="15" fillId="0" borderId="16" xfId="0" applyFont="1" applyBorder="1" applyAlignment="1">
      <alignment horizontal="left" vertical="center" wrapText="1"/>
    </xf>
    <xf numFmtId="0" fontId="16" fillId="0" borderId="16" xfId="0" applyFont="1" applyBorder="1" applyAlignment="1">
      <alignment horizontal="justify" vertical="center" wrapText="1"/>
    </xf>
    <xf numFmtId="0" fontId="16" fillId="0" borderId="23" xfId="0" applyFont="1" applyBorder="1" applyAlignment="1">
      <alignment horizontal="justify" vertical="center" wrapText="1"/>
    </xf>
    <xf numFmtId="0" fontId="12" fillId="0" borderId="23" xfId="0" applyFont="1" applyBorder="1" applyAlignment="1">
      <alignment horizontal="center" vertical="center" wrapText="1"/>
    </xf>
    <xf numFmtId="0" fontId="12" fillId="0" borderId="23" xfId="0" applyFont="1" applyBorder="1" applyAlignment="1">
      <alignment horizontal="left" vertical="center" wrapText="1"/>
    </xf>
    <xf numFmtId="0" fontId="12" fillId="0" borderId="4" xfId="0" applyFont="1" applyBorder="1" applyAlignment="1">
      <alignment horizontal="left" vertical="center" wrapText="1"/>
    </xf>
    <xf numFmtId="0" fontId="16" fillId="0" borderId="2" xfId="0" applyFont="1" applyBorder="1" applyAlignment="1">
      <alignment horizontal="left" vertical="center" wrapText="1"/>
    </xf>
    <xf numFmtId="0" fontId="16" fillId="0" borderId="13" xfId="0" applyFont="1" applyBorder="1" applyAlignment="1">
      <alignment horizontal="left" vertical="center" wrapText="1"/>
    </xf>
    <xf numFmtId="0" fontId="16" fillId="0" borderId="3" xfId="0" applyFont="1" applyBorder="1" applyAlignment="1">
      <alignment horizontal="left" vertical="center" wrapText="1"/>
    </xf>
    <xf numFmtId="0" fontId="16" fillId="0" borderId="5" xfId="0" applyFont="1" applyBorder="1" applyAlignment="1">
      <alignment horizontal="left" vertical="center" wrapText="1"/>
    </xf>
    <xf numFmtId="0" fontId="16" fillId="0" borderId="14" xfId="0" applyFont="1" applyBorder="1" applyAlignment="1">
      <alignment horizontal="left" vertical="center" wrapText="1"/>
    </xf>
    <xf numFmtId="0" fontId="12" fillId="0" borderId="5" xfId="0" applyFont="1" applyBorder="1" applyAlignment="1">
      <alignment horizontal="left" vertical="center" wrapText="1"/>
    </xf>
    <xf numFmtId="0" fontId="12" fillId="0" borderId="6" xfId="0" applyFont="1" applyBorder="1" applyAlignment="1">
      <alignment horizontal="left" vertical="center" wrapText="1"/>
    </xf>
    <xf numFmtId="0" fontId="16" fillId="0" borderId="11" xfId="0" applyFont="1" applyBorder="1" applyAlignment="1">
      <alignment horizontal="left" vertical="center" wrapText="1"/>
    </xf>
    <xf numFmtId="0" fontId="16" fillId="0" borderId="12" xfId="0" applyFont="1" applyBorder="1" applyAlignment="1">
      <alignment horizontal="left" vertical="center" wrapText="1"/>
    </xf>
    <xf numFmtId="0" fontId="15" fillId="0" borderId="0" xfId="0" applyFont="1" applyAlignment="1">
      <alignment horizontal="left" wrapText="1"/>
    </xf>
    <xf numFmtId="0" fontId="12" fillId="0" borderId="5" xfId="0" applyFont="1" applyBorder="1" applyAlignment="1">
      <alignment horizontal="center" vertical="top" wrapText="1"/>
    </xf>
    <xf numFmtId="0" fontId="12" fillId="0" borderId="14" xfId="0" applyFont="1" applyBorder="1" applyAlignment="1">
      <alignment horizontal="center" vertical="top" wrapText="1"/>
    </xf>
    <xf numFmtId="0" fontId="12" fillId="0" borderId="6" xfId="0" applyFont="1" applyBorder="1" applyAlignment="1">
      <alignment horizontal="center" vertical="top" wrapText="1"/>
    </xf>
    <xf numFmtId="0" fontId="12" fillId="0" borderId="17" xfId="0" applyFont="1" applyBorder="1" applyAlignment="1">
      <alignment horizontal="center" vertical="center" wrapText="1"/>
    </xf>
    <xf numFmtId="0" fontId="12" fillId="0" borderId="8" xfId="0" applyFont="1" applyBorder="1" applyAlignment="1">
      <alignment horizontal="left" vertical="center" wrapText="1"/>
    </xf>
    <xf numFmtId="0" fontId="12" fillId="0" borderId="9" xfId="0" applyFont="1" applyBorder="1" applyAlignment="1">
      <alignment horizontal="left" vertical="center" wrapText="1"/>
    </xf>
    <xf numFmtId="0" fontId="16" fillId="0" borderId="16" xfId="0" applyFont="1" applyBorder="1" applyAlignment="1">
      <alignment vertical="center" wrapText="1"/>
    </xf>
    <xf numFmtId="0" fontId="12" fillId="0" borderId="16" xfId="0" applyFont="1" applyBorder="1" applyAlignment="1">
      <alignment vertical="center" wrapText="1"/>
    </xf>
    <xf numFmtId="0" fontId="12" fillId="0" borderId="14" xfId="0" applyFont="1" applyBorder="1" applyAlignment="1">
      <alignment horizontal="left" vertical="center" wrapText="1"/>
    </xf>
    <xf numFmtId="0" fontId="12" fillId="0" borderId="0" xfId="0" applyFont="1" applyAlignment="1">
      <alignment horizontal="left" vertical="center" wrapText="1"/>
    </xf>
    <xf numFmtId="0" fontId="16" fillId="0" borderId="6" xfId="0" applyFont="1" applyBorder="1" applyAlignment="1">
      <alignment horizontal="left" vertical="center" wrapText="1"/>
    </xf>
    <xf numFmtId="0" fontId="18" fillId="0" borderId="16" xfId="0" applyFont="1" applyBorder="1" applyAlignment="1">
      <alignment horizontal="center" vertical="center"/>
    </xf>
    <xf numFmtId="0" fontId="25" fillId="0" borderId="0" xfId="0" applyFont="1" applyAlignment="1">
      <alignment horizontal="center" vertical="top"/>
    </xf>
    <xf numFmtId="0" fontId="1" fillId="2" borderId="17"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8" fillId="2" borderId="17" xfId="0" applyFont="1" applyFill="1" applyBorder="1" applyAlignment="1">
      <alignment horizontal="center" vertical="center" wrapText="1"/>
    </xf>
    <xf numFmtId="0" fontId="18" fillId="2" borderId="18" xfId="0" applyFont="1" applyFill="1" applyBorder="1" applyAlignment="1">
      <alignment horizontal="center" vertical="center" wrapText="1"/>
    </xf>
    <xf numFmtId="1" fontId="6" fillId="0" borderId="4" xfId="0" applyNumberFormat="1" applyFont="1" applyBorder="1" applyAlignment="1">
      <alignment horizontal="center" vertical="center" shrinkToFit="1"/>
    </xf>
    <xf numFmtId="1" fontId="6" fillId="0" borderId="7" xfId="0" applyNumberFormat="1" applyFont="1" applyBorder="1" applyAlignment="1">
      <alignment horizontal="center" vertical="center" shrinkToFit="1"/>
    </xf>
    <xf numFmtId="1" fontId="6" fillId="0" borderId="10" xfId="0" applyNumberFormat="1" applyFont="1" applyBorder="1" applyAlignment="1">
      <alignment horizontal="center" vertical="center" shrinkToFit="1"/>
    </xf>
    <xf numFmtId="0" fontId="23" fillId="0" borderId="0" xfId="0" applyFont="1" applyAlignment="1">
      <alignment horizontal="center" vertical="center"/>
    </xf>
    <xf numFmtId="0" fontId="0" fillId="0" borderId="16" xfId="0" applyBorder="1" applyAlignment="1">
      <alignment horizontal="center" vertical="center"/>
    </xf>
    <xf numFmtId="0" fontId="0" fillId="0" borderId="16" xfId="0" applyBorder="1" applyAlignment="1">
      <alignment horizontal="center" vertical="top"/>
    </xf>
    <xf numFmtId="0" fontId="24" fillId="0" borderId="16" xfId="0" applyFont="1" applyBorder="1" applyAlignment="1">
      <alignment horizontal="justify" vertical="center" wrapText="1"/>
    </xf>
    <xf numFmtId="0" fontId="0" fillId="0" borderId="16" xfId="0" applyBorder="1" applyAlignment="1">
      <alignment horizontal="center" vertical="center" wrapText="1"/>
    </xf>
    <xf numFmtId="0" fontId="0" fillId="0" borderId="16" xfId="0" applyBorder="1" applyAlignment="1">
      <alignment horizontal="justify" vertical="center" wrapText="1"/>
    </xf>
    <xf numFmtId="0" fontId="18" fillId="0" borderId="16" xfId="0" applyFont="1" applyBorder="1" applyAlignment="1">
      <alignment horizontal="justify" vertical="center" wrapText="1"/>
    </xf>
    <xf numFmtId="0" fontId="0" fillId="0" borderId="17" xfId="0" applyBorder="1" applyAlignment="1">
      <alignment horizontal="center" vertical="center" wrapText="1"/>
    </xf>
    <xf numFmtId="0" fontId="0" fillId="0" borderId="20" xfId="0" applyBorder="1" applyAlignment="1">
      <alignment horizontal="center" vertical="center" wrapText="1"/>
    </xf>
    <xf numFmtId="0" fontId="0" fillId="0" borderId="18" xfId="0"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0" fillId="0" borderId="1" xfId="0" applyBorder="1" applyAlignment="1">
      <alignment horizontal="center" vertical="center" wrapText="1"/>
    </xf>
    <xf numFmtId="0" fontId="23" fillId="0" borderId="0" xfId="0" applyFont="1" applyBorder="1" applyAlignment="1">
      <alignment horizontal="center" vertical="center"/>
    </xf>
    <xf numFmtId="0" fontId="18" fillId="0" borderId="24" xfId="0" applyFont="1" applyBorder="1" applyAlignment="1">
      <alignment horizontal="center" vertical="center"/>
    </xf>
    <xf numFmtId="0" fontId="5" fillId="0" borderId="10" xfId="0" applyFont="1" applyBorder="1" applyAlignment="1">
      <alignment horizontal="center" vertical="center" wrapText="1"/>
    </xf>
    <xf numFmtId="0" fontId="5" fillId="0" borderId="18" xfId="0" applyFont="1" applyBorder="1" applyAlignment="1">
      <alignment horizontal="center" vertical="center" wrapText="1"/>
    </xf>
    <xf numFmtId="0" fontId="18" fillId="0" borderId="1" xfId="0" applyFont="1" applyBorder="1" applyAlignment="1">
      <alignment horizontal="center" vertical="center"/>
    </xf>
    <xf numFmtId="0" fontId="0" fillId="0" borderId="24" xfId="0" applyBorder="1" applyAlignment="1">
      <alignment horizontal="left" vertical="center" wrapText="1"/>
    </xf>
    <xf numFmtId="0" fontId="0" fillId="0" borderId="24" xfId="0" applyBorder="1" applyAlignment="1">
      <alignment horizontal="left" vertical="center"/>
    </xf>
    <xf numFmtId="0" fontId="0" fillId="0" borderId="4" xfId="0" applyBorder="1" applyAlignment="1">
      <alignment horizontal="center" vertical="center"/>
    </xf>
    <xf numFmtId="0" fontId="0" fillId="0" borderId="10" xfId="0" applyBorder="1" applyAlignment="1">
      <alignment horizontal="center" vertical="center"/>
    </xf>
    <xf numFmtId="0" fontId="0" fillId="0" borderId="0" xfId="0" applyBorder="1" applyAlignment="1">
      <alignment horizontal="center" vertical="center"/>
    </xf>
    <xf numFmtId="0" fontId="21" fillId="0" borderId="16" xfId="0" applyFont="1" applyBorder="1" applyAlignment="1">
      <alignment horizontal="justify" vertical="center" wrapText="1"/>
    </xf>
    <xf numFmtId="0" fontId="14" fillId="0" borderId="0" xfId="0" applyFont="1"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17" xfId="0" applyBorder="1" applyAlignment="1">
      <alignment horizontal="center" vertical="center"/>
    </xf>
    <xf numFmtId="0" fontId="0" fillId="0" borderId="20" xfId="0" applyBorder="1" applyAlignment="1">
      <alignment horizontal="center" vertical="center"/>
    </xf>
    <xf numFmtId="0" fontId="0" fillId="0" borderId="18" xfId="0" applyBorder="1" applyAlignment="1">
      <alignment horizontal="center" vertical="center"/>
    </xf>
    <xf numFmtId="0" fontId="15" fillId="0" borderId="16" xfId="0" applyFont="1" applyBorder="1" applyAlignment="1">
      <alignment horizontal="left" vertical="top"/>
    </xf>
    <xf numFmtId="0" fontId="18" fillId="0" borderId="1" xfId="0" applyFont="1" applyBorder="1" applyAlignment="1">
      <alignment horizontal="left" vertical="top" wrapText="1"/>
    </xf>
    <xf numFmtId="0" fontId="18" fillId="2" borderId="1" xfId="0" applyFont="1" applyFill="1" applyBorder="1" applyAlignment="1">
      <alignment horizontal="left" vertical="top" wrapText="1"/>
    </xf>
    <xf numFmtId="0" fontId="18" fillId="5" borderId="1" xfId="0" applyFont="1" applyFill="1" applyBorder="1" applyAlignment="1">
      <alignment horizontal="left" vertical="top" wrapText="1"/>
    </xf>
    <xf numFmtId="0" fontId="18" fillId="2" borderId="3" xfId="0" applyFont="1" applyFill="1" applyBorder="1" applyAlignment="1">
      <alignment horizontal="left" vertical="top" wrapText="1"/>
    </xf>
    <xf numFmtId="0" fontId="26" fillId="2" borderId="1" xfId="0" applyFont="1" applyFill="1" applyBorder="1" applyAlignment="1">
      <alignment horizontal="left" vertical="top"/>
    </xf>
    <xf numFmtId="0" fontId="26" fillId="0" borderId="4" xfId="0" applyFont="1" applyBorder="1" applyAlignment="1">
      <alignment horizontal="left" vertical="top" wrapText="1"/>
    </xf>
    <xf numFmtId="0" fontId="26" fillId="0" borderId="7" xfId="0" applyFont="1" applyBorder="1" applyAlignment="1">
      <alignment horizontal="left" vertical="top" wrapText="1"/>
    </xf>
    <xf numFmtId="0" fontId="26" fillId="0" borderId="10" xfId="0" applyFont="1" applyBorder="1" applyAlignment="1">
      <alignment horizontal="left" vertical="top" wrapText="1"/>
    </xf>
    <xf numFmtId="0" fontId="26" fillId="0" borderId="4"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0" fontId="0" fillId="0" borderId="16" xfId="0" applyFill="1" applyBorder="1" applyAlignment="1">
      <alignment horizontal="left" vertical="top"/>
    </xf>
    <xf numFmtId="0" fontId="20" fillId="0" borderId="16" xfId="0" applyFont="1" applyFill="1" applyBorder="1" applyAlignment="1">
      <alignment horizontal="center" vertical="center" wrapText="1"/>
    </xf>
    <xf numFmtId="0" fontId="21" fillId="0" borderId="16"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0" fillId="0" borderId="16" xfId="0" applyFill="1" applyBorder="1" applyAlignment="1">
      <alignment horizontal="center" vertical="center"/>
    </xf>
    <xf numFmtId="0" fontId="0" fillId="0" borderId="0" xfId="0" applyFill="1" applyAlignment="1">
      <alignment horizontal="left" vertical="top"/>
    </xf>
    <xf numFmtId="0" fontId="0" fillId="0" borderId="0" xfId="0" applyFill="1" applyAlignment="1">
      <alignment horizontal="center" vertical="center"/>
    </xf>
    <xf numFmtId="0" fontId="0" fillId="0" borderId="16" xfId="0" applyFill="1" applyBorder="1" applyAlignment="1">
      <alignment horizontal="center" vertical="top"/>
    </xf>
    <xf numFmtId="0" fontId="23" fillId="0" borderId="0" xfId="0" applyFont="1" applyFill="1" applyAlignment="1">
      <alignment horizontal="center" vertical="center"/>
    </xf>
    <xf numFmtId="0" fontId="0" fillId="0" borderId="0" xfId="0" applyFill="1" applyAlignment="1">
      <alignment horizontal="left" vertical="top" wrapText="1"/>
    </xf>
    <xf numFmtId="0" fontId="18" fillId="0" borderId="16" xfId="0" applyFont="1" applyFill="1" applyBorder="1" applyAlignment="1">
      <alignment horizontal="center" vertical="center"/>
    </xf>
    <xf numFmtId="0" fontId="17" fillId="0" borderId="16" xfId="0" applyFont="1" applyFill="1" applyBorder="1" applyAlignment="1">
      <alignment horizontal="center" vertical="center" wrapText="1"/>
    </xf>
    <xf numFmtId="0" fontId="18" fillId="0" borderId="16" xfId="0" applyFont="1" applyFill="1" applyBorder="1" applyAlignment="1">
      <alignment horizontal="center" vertical="center" wrapText="1"/>
    </xf>
    <xf numFmtId="0" fontId="15" fillId="0" borderId="16" xfId="0" applyFont="1" applyFill="1" applyBorder="1" applyAlignment="1">
      <alignment horizontal="center" vertical="center" wrapText="1"/>
    </xf>
    <xf numFmtId="0" fontId="12" fillId="0" borderId="16" xfId="0" applyFont="1" applyFill="1" applyBorder="1" applyAlignment="1">
      <alignment horizontal="center" vertical="center"/>
    </xf>
    <xf numFmtId="0" fontId="0" fillId="0" borderId="16" xfId="0" applyFill="1" applyBorder="1" applyAlignment="1">
      <alignment horizontal="left" vertical="top" wrapText="1"/>
    </xf>
    <xf numFmtId="0" fontId="0" fillId="0" borderId="16" xfId="0" applyFill="1" applyBorder="1" applyAlignment="1">
      <alignment horizontal="justify" vertical="center" wrapText="1"/>
    </xf>
    <xf numFmtId="0" fontId="0" fillId="0" borderId="16" xfId="0" applyFill="1" applyBorder="1" applyAlignment="1">
      <alignment vertical="top" wrapText="1"/>
    </xf>
    <xf numFmtId="0" fontId="0" fillId="0" borderId="16" xfId="0" applyFill="1" applyBorder="1" applyAlignment="1">
      <alignment horizontal="center" vertical="center" wrapText="1"/>
    </xf>
    <xf numFmtId="0" fontId="0" fillId="0" borderId="16" xfId="0" applyFill="1" applyBorder="1" applyAlignment="1">
      <alignment horizontal="center" vertical="top" wrapText="1"/>
    </xf>
    <xf numFmtId="0" fontId="16" fillId="0" borderId="16" xfId="1" applyFont="1" applyFill="1" applyBorder="1" applyAlignment="1">
      <alignment horizontal="center" vertical="center" wrapText="1"/>
    </xf>
    <xf numFmtId="0" fontId="0" fillId="0" borderId="0" xfId="0" applyFill="1" applyAlignment="1">
      <alignment horizontal="center" vertical="center" wrapText="1"/>
    </xf>
    <xf numFmtId="0" fontId="0" fillId="0" borderId="25" xfId="0" applyBorder="1" applyAlignment="1">
      <alignment horizontal="center" vertical="center"/>
    </xf>
    <xf numFmtId="0" fontId="15" fillId="0" borderId="10"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16" xfId="0" applyFont="1" applyBorder="1" applyAlignment="1">
      <alignment horizontal="center" vertical="center" wrapText="1"/>
    </xf>
    <xf numFmtId="0" fontId="27" fillId="4" borderId="21" xfId="0" applyFont="1" applyFill="1" applyBorder="1" applyAlignment="1">
      <alignment horizontal="center" vertical="center" wrapText="1"/>
    </xf>
    <xf numFmtId="0" fontId="27" fillId="4" borderId="17" xfId="0" applyFont="1" applyFill="1" applyBorder="1" applyAlignment="1">
      <alignment horizontal="center" vertical="center" wrapText="1"/>
    </xf>
    <xf numFmtId="0" fontId="27" fillId="4" borderId="17" xfId="0" applyFont="1" applyFill="1" applyBorder="1" applyAlignment="1">
      <alignment horizontal="center" vertical="center" wrapText="1"/>
    </xf>
    <xf numFmtId="0" fontId="27" fillId="6" borderId="17" xfId="0" applyFont="1" applyFill="1" applyBorder="1" applyAlignment="1">
      <alignment horizontal="center" vertical="center" wrapText="1"/>
    </xf>
    <xf numFmtId="0" fontId="27" fillId="6" borderId="16" xfId="0" applyFont="1" applyFill="1" applyBorder="1" applyAlignment="1">
      <alignment horizontal="center" vertical="center" wrapText="1"/>
    </xf>
    <xf numFmtId="0" fontId="27" fillId="4" borderId="16" xfId="0" applyFont="1" applyFill="1" applyBorder="1" applyAlignment="1">
      <alignment horizontal="center" vertical="center" wrapText="1"/>
    </xf>
    <xf numFmtId="0" fontId="27" fillId="0" borderId="17" xfId="0" applyFont="1" applyFill="1" applyBorder="1" applyAlignment="1">
      <alignment horizontal="center" vertical="center" wrapText="1"/>
    </xf>
    <xf numFmtId="0" fontId="27" fillId="4" borderId="19" xfId="0" applyFont="1" applyFill="1" applyBorder="1" applyAlignment="1">
      <alignment horizontal="center" vertical="center" wrapText="1"/>
    </xf>
    <xf numFmtId="0" fontId="27" fillId="4" borderId="20" xfId="0" applyFont="1" applyFill="1" applyBorder="1" applyAlignment="1">
      <alignment horizontal="center" vertical="center" wrapText="1"/>
    </xf>
    <xf numFmtId="0" fontId="27" fillId="4" borderId="20" xfId="0" applyFont="1" applyFill="1" applyBorder="1" applyAlignment="1">
      <alignment horizontal="center" vertical="center" wrapText="1"/>
    </xf>
    <xf numFmtId="0" fontId="27" fillId="0" borderId="20" xfId="0" applyFont="1" applyFill="1" applyBorder="1" applyAlignment="1">
      <alignment horizontal="center" vertical="center" wrapText="1"/>
    </xf>
    <xf numFmtId="0" fontId="22" fillId="0" borderId="16"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16" xfId="0" applyFont="1" applyBorder="1" applyAlignment="1">
      <alignment horizontal="center" vertical="center"/>
    </xf>
    <xf numFmtId="0" fontId="27" fillId="0" borderId="16" xfId="0" applyFont="1" applyBorder="1" applyAlignment="1">
      <alignment horizontal="center" vertical="center"/>
    </xf>
    <xf numFmtId="0" fontId="22" fillId="0" borderId="16" xfId="0" applyFont="1" applyFill="1" applyBorder="1" applyAlignment="1">
      <alignment horizontal="center" vertical="center"/>
    </xf>
    <xf numFmtId="0" fontId="28" fillId="0" borderId="16" xfId="0" applyFont="1" applyBorder="1" applyAlignment="1">
      <alignment horizontal="center" vertical="center" wrapText="1"/>
    </xf>
    <xf numFmtId="0" fontId="28" fillId="0" borderId="16" xfId="1" applyFont="1" applyBorder="1" applyAlignment="1">
      <alignment horizontal="center" vertical="center"/>
    </xf>
    <xf numFmtId="0" fontId="22" fillId="0" borderId="16" xfId="0" applyFont="1" applyFill="1" applyBorder="1" applyAlignment="1">
      <alignment horizontal="center" vertical="center" wrapText="1"/>
    </xf>
    <xf numFmtId="0" fontId="27" fillId="0" borderId="16" xfId="0" applyFont="1" applyFill="1" applyBorder="1" applyAlignment="1">
      <alignment horizontal="center" vertical="center" wrapText="1"/>
    </xf>
    <xf numFmtId="0" fontId="28" fillId="0" borderId="16" xfId="1" applyFont="1" applyBorder="1" applyAlignment="1">
      <alignment horizontal="center" vertical="center" wrapText="1"/>
    </xf>
    <xf numFmtId="0" fontId="28" fillId="0" borderId="16" xfId="1" applyFont="1" applyBorder="1" applyAlignment="1">
      <alignment horizontal="center" vertical="center" wrapText="1"/>
    </xf>
    <xf numFmtId="0" fontId="29" fillId="0" borderId="16" xfId="1" applyFont="1" applyBorder="1" applyAlignment="1">
      <alignment horizontal="center" vertical="center"/>
    </xf>
    <xf numFmtId="0" fontId="29" fillId="0" borderId="16" xfId="1" applyFont="1" applyBorder="1" applyAlignment="1">
      <alignment horizontal="center" vertical="center" wrapText="1"/>
    </xf>
    <xf numFmtId="0" fontId="28" fillId="0" borderId="16" xfId="1" applyFont="1" applyFill="1" applyBorder="1" applyAlignment="1">
      <alignment horizontal="center" vertical="center"/>
    </xf>
    <xf numFmtId="0" fontId="29" fillId="0" borderId="0" xfId="1" applyFont="1" applyAlignment="1">
      <alignment horizontal="center" vertical="center" wrapText="1"/>
    </xf>
    <xf numFmtId="0" fontId="28" fillId="6" borderId="0" xfId="1" applyFont="1" applyFill="1" applyAlignment="1">
      <alignment horizontal="center" vertical="center"/>
    </xf>
    <xf numFmtId="0" fontId="22" fillId="3" borderId="16" xfId="0" applyFont="1" applyFill="1" applyBorder="1" applyAlignment="1">
      <alignment horizontal="center" vertical="center" wrapText="1"/>
    </xf>
    <xf numFmtId="0" fontId="29" fillId="0" borderId="22" xfId="1" applyFont="1" applyBorder="1" applyAlignment="1">
      <alignment horizontal="center" vertical="center" wrapText="1"/>
    </xf>
    <xf numFmtId="0" fontId="28" fillId="3" borderId="16" xfId="1" applyFont="1" applyFill="1" applyBorder="1" applyAlignment="1">
      <alignment horizontal="center" vertical="center" wrapText="1"/>
    </xf>
    <xf numFmtId="0" fontId="28" fillId="0" borderId="2" xfId="1" applyFont="1" applyBorder="1" applyAlignment="1">
      <alignment horizontal="center" vertical="center" wrapText="1"/>
    </xf>
    <xf numFmtId="0" fontId="29" fillId="0" borderId="1" xfId="1" applyFont="1" applyBorder="1" applyAlignment="1">
      <alignment horizontal="center" vertical="center" wrapText="1"/>
    </xf>
    <xf numFmtId="0" fontId="29" fillId="0" borderId="4" xfId="1" applyFont="1" applyBorder="1" applyAlignment="1">
      <alignment horizontal="center" vertical="center" wrapText="1"/>
    </xf>
    <xf numFmtId="0" fontId="28" fillId="0" borderId="0" xfId="1" applyFont="1" applyAlignment="1">
      <alignment horizontal="center" vertical="center" wrapText="1"/>
    </xf>
    <xf numFmtId="0" fontId="28" fillId="0" borderId="0" xfId="1" applyFont="1" applyAlignment="1">
      <alignment horizontal="center" vertical="center"/>
    </xf>
    <xf numFmtId="0" fontId="22" fillId="0" borderId="16" xfId="0" applyFont="1" applyBorder="1" applyAlignment="1">
      <alignment horizontal="center" vertical="justify" wrapText="1"/>
    </xf>
    <xf numFmtId="0" fontId="22" fillId="0" borderId="0" xfId="0" applyFont="1" applyAlignment="1">
      <alignment horizontal="center" vertical="center" wrapText="1"/>
    </xf>
    <xf numFmtId="0" fontId="22" fillId="0" borderId="0" xfId="0" applyFont="1" applyAlignment="1">
      <alignment horizontal="center" vertical="top"/>
    </xf>
    <xf numFmtId="0" fontId="22" fillId="0" borderId="16" xfId="0" applyFont="1" applyBorder="1" applyAlignment="1">
      <alignment horizontal="center" vertical="justify"/>
    </xf>
    <xf numFmtId="0" fontId="27" fillId="0" borderId="16" xfId="0" applyFont="1" applyBorder="1" applyAlignment="1">
      <alignment horizontal="center" vertical="justify" wrapText="1"/>
    </xf>
    <xf numFmtId="0" fontId="28" fillId="0" borderId="0" xfId="1" applyFont="1" applyFill="1" applyAlignment="1">
      <alignment horizontal="center" vertical="center"/>
    </xf>
    <xf numFmtId="0" fontId="22" fillId="3" borderId="16" xfId="0" applyFont="1" applyFill="1" applyBorder="1" applyAlignment="1">
      <alignment horizontal="center" vertical="top" wrapText="1"/>
    </xf>
  </cellXfs>
  <cellStyles count="2">
    <cellStyle name="Normal" xfId="0" builtinId="0"/>
    <cellStyle name="Normal 4 2 2" xfId="1" xr:uid="{38984C7D-E021-4C28-AF50-DA6388A8DB2F}"/>
  </cellStyles>
  <dxfs count="1">
    <dxf>
      <font>
        <b/>
        <i val="0"/>
      </font>
      <fill>
        <patternFill>
          <bgColor rgb="FF92D05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tmp"/><Relationship Id="rId1" Type="http://schemas.openxmlformats.org/officeDocument/2006/relationships/image" Target="../media/image1.tmp"/></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tmp"/><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495300</xdr:colOff>
      <xdr:row>47</xdr:row>
      <xdr:rowOff>9525</xdr:rowOff>
    </xdr:from>
    <xdr:to>
      <xdr:col>2</xdr:col>
      <xdr:colOff>123564</xdr:colOff>
      <xdr:row>52</xdr:row>
      <xdr:rowOff>9430</xdr:rowOff>
    </xdr:to>
    <xdr:pic>
      <xdr:nvPicPr>
        <xdr:cNvPr id="4" name="Imagen 1">
          <a:extLst>
            <a:ext uri="{FF2B5EF4-FFF2-40B4-BE49-F238E27FC236}">
              <a16:creationId xmlns:a16="http://schemas.microsoft.com/office/drawing/2014/main" id="{74BD1F7E-50C0-4BA9-3187-9731282F72A4}"/>
            </a:ext>
          </a:extLst>
        </xdr:cNvPr>
        <xdr:cNvPicPr>
          <a:picLocks noChangeAspect="1"/>
        </xdr:cNvPicPr>
      </xdr:nvPicPr>
      <xdr:blipFill>
        <a:blip xmlns:r="http://schemas.openxmlformats.org/officeDocument/2006/relationships" r:embed="rId1"/>
        <a:stretch>
          <a:fillRect/>
        </a:stretch>
      </xdr:blipFill>
      <xdr:spPr>
        <a:xfrm>
          <a:off x="2952750" y="6486525"/>
          <a:ext cx="2085714" cy="761905"/>
        </a:xfrm>
        <a:prstGeom prst="rect">
          <a:avLst/>
        </a:prstGeom>
      </xdr:spPr>
    </xdr:pic>
    <xdr:clientData/>
  </xdr:twoCellAnchor>
  <xdr:twoCellAnchor editAs="oneCell">
    <xdr:from>
      <xdr:col>1</xdr:col>
      <xdr:colOff>838200</xdr:colOff>
      <xdr:row>42</xdr:row>
      <xdr:rowOff>19050</xdr:rowOff>
    </xdr:from>
    <xdr:to>
      <xdr:col>1</xdr:col>
      <xdr:colOff>2342962</xdr:colOff>
      <xdr:row>47</xdr:row>
      <xdr:rowOff>38002</xdr:rowOff>
    </xdr:to>
    <xdr:pic>
      <xdr:nvPicPr>
        <xdr:cNvPr id="8" name="Imagen 2">
          <a:extLst>
            <a:ext uri="{FF2B5EF4-FFF2-40B4-BE49-F238E27FC236}">
              <a16:creationId xmlns:a16="http://schemas.microsoft.com/office/drawing/2014/main" id="{1AF2EC3C-CC75-0651-5ED6-68C822BDC3F1}"/>
            </a:ext>
            <a:ext uri="{147F2762-F138-4A5C-976F-8EAC2B608ADB}">
              <a16:predDERef xmlns:a16="http://schemas.microsoft.com/office/drawing/2014/main" pred="{74BD1F7E-50C0-4BA9-3187-9731282F72A4}"/>
            </a:ext>
          </a:extLst>
        </xdr:cNvPr>
        <xdr:cNvPicPr>
          <a:picLocks noChangeAspect="1"/>
        </xdr:cNvPicPr>
      </xdr:nvPicPr>
      <xdr:blipFill>
        <a:blip xmlns:r="http://schemas.openxmlformats.org/officeDocument/2006/relationships" r:embed="rId2"/>
        <a:stretch>
          <a:fillRect/>
        </a:stretch>
      </xdr:blipFill>
      <xdr:spPr>
        <a:xfrm>
          <a:off x="3295650" y="5686425"/>
          <a:ext cx="1504762" cy="78095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119380</xdr:colOff>
      <xdr:row>32</xdr:row>
      <xdr:rowOff>481037</xdr:rowOff>
    </xdr:from>
    <xdr:ext cx="2755854" cy="767644"/>
    <xdr:pic>
      <xdr:nvPicPr>
        <xdr:cNvPr id="2" name="image13.jpeg">
          <a:extLst>
            <a:ext uri="{FF2B5EF4-FFF2-40B4-BE49-F238E27FC236}">
              <a16:creationId xmlns:a16="http://schemas.microsoft.com/office/drawing/2014/main" id="{CA101772-4E2B-4CC2-9CEF-4E3D5C22705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24255" y="36752237"/>
          <a:ext cx="2755854" cy="767644"/>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1</xdr:col>
      <xdr:colOff>47625</xdr:colOff>
      <xdr:row>13</xdr:row>
      <xdr:rowOff>876300</xdr:rowOff>
    </xdr:from>
    <xdr:to>
      <xdr:col>1</xdr:col>
      <xdr:colOff>2019300</xdr:colOff>
      <xdr:row>13</xdr:row>
      <xdr:rowOff>1524000</xdr:rowOff>
    </xdr:to>
    <xdr:pic>
      <xdr:nvPicPr>
        <xdr:cNvPr id="24" name="Imagen 5">
          <a:extLst>
            <a:ext uri="{FF2B5EF4-FFF2-40B4-BE49-F238E27FC236}">
              <a16:creationId xmlns:a16="http://schemas.microsoft.com/office/drawing/2014/main" id="{DFE6E717-7009-2573-4860-49B6ACB8253B}"/>
            </a:ext>
            <a:ext uri="{147F2762-F138-4A5C-976F-8EAC2B608ADB}">
              <a16:predDERef xmlns:a16="http://schemas.microsoft.com/office/drawing/2014/main" pred="{085DE6A9-4BAB-1B9F-2A02-32F808FC9968}"/>
            </a:ext>
          </a:extLst>
        </xdr:cNvPr>
        <xdr:cNvPicPr>
          <a:picLocks noChangeAspect="1"/>
        </xdr:cNvPicPr>
      </xdr:nvPicPr>
      <xdr:blipFill>
        <a:blip xmlns:r="http://schemas.openxmlformats.org/officeDocument/2006/relationships" r:embed="rId1"/>
        <a:stretch>
          <a:fillRect/>
        </a:stretch>
      </xdr:blipFill>
      <xdr:spPr>
        <a:xfrm>
          <a:off x="1400175" y="32346900"/>
          <a:ext cx="1971675" cy="647700"/>
        </a:xfrm>
        <a:prstGeom prst="rect">
          <a:avLst/>
        </a:prstGeom>
      </xdr:spPr>
    </xdr:pic>
    <xdr:clientData/>
  </xdr:twoCellAnchor>
  <xdr:twoCellAnchor editAs="oneCell">
    <xdr:from>
      <xdr:col>30</xdr:col>
      <xdr:colOff>371475</xdr:colOff>
      <xdr:row>8</xdr:row>
      <xdr:rowOff>3590925</xdr:rowOff>
    </xdr:from>
    <xdr:to>
      <xdr:col>32</xdr:col>
      <xdr:colOff>504637</xdr:colOff>
      <xdr:row>8</xdr:row>
      <xdr:rowOff>4371877</xdr:rowOff>
    </xdr:to>
    <xdr:pic>
      <xdr:nvPicPr>
        <xdr:cNvPr id="34" name="Imagen 6">
          <a:extLst>
            <a:ext uri="{FF2B5EF4-FFF2-40B4-BE49-F238E27FC236}">
              <a16:creationId xmlns:a16="http://schemas.microsoft.com/office/drawing/2014/main" id="{479CD9B6-A0DC-498E-9A56-876D353BE075}"/>
            </a:ext>
            <a:ext uri="{147F2762-F138-4A5C-976F-8EAC2B608ADB}">
              <a16:predDERef xmlns:a16="http://schemas.microsoft.com/office/drawing/2014/main" pred="{DFE6E717-7009-2573-4860-49B6ACB8253B}"/>
            </a:ext>
          </a:extLst>
        </xdr:cNvPr>
        <xdr:cNvPicPr>
          <a:picLocks noChangeAspect="1"/>
        </xdr:cNvPicPr>
      </xdr:nvPicPr>
      <xdr:blipFill>
        <a:blip xmlns:r="http://schemas.openxmlformats.org/officeDocument/2006/relationships" r:embed="rId2"/>
        <a:stretch>
          <a:fillRect/>
        </a:stretch>
      </xdr:blipFill>
      <xdr:spPr>
        <a:xfrm>
          <a:off x="27946350" y="11906250"/>
          <a:ext cx="1504762" cy="780952"/>
        </a:xfrm>
        <a:prstGeom prst="rect">
          <a:avLst/>
        </a:prstGeom>
      </xdr:spPr>
    </xdr:pic>
    <xdr:clientData/>
  </xdr:twoCellAnchor>
  <xdr:twoCellAnchor editAs="oneCell">
    <xdr:from>
      <xdr:col>1</xdr:col>
      <xdr:colOff>0</xdr:colOff>
      <xdr:row>12</xdr:row>
      <xdr:rowOff>3590925</xdr:rowOff>
    </xdr:from>
    <xdr:to>
      <xdr:col>1</xdr:col>
      <xdr:colOff>1504762</xdr:colOff>
      <xdr:row>12</xdr:row>
      <xdr:rowOff>4371877</xdr:rowOff>
    </xdr:to>
    <xdr:pic>
      <xdr:nvPicPr>
        <xdr:cNvPr id="45" name="Imagen 7">
          <a:extLst>
            <a:ext uri="{FF2B5EF4-FFF2-40B4-BE49-F238E27FC236}">
              <a16:creationId xmlns:a16="http://schemas.microsoft.com/office/drawing/2014/main" id="{92686014-63D5-42F1-AD67-2C2645310944}"/>
            </a:ext>
            <a:ext uri="{147F2762-F138-4A5C-976F-8EAC2B608ADB}">
              <a16:predDERef xmlns:a16="http://schemas.microsoft.com/office/drawing/2014/main" pred="{479CD9B6-A0DC-498E-9A56-876D353BE075}"/>
            </a:ext>
          </a:extLst>
        </xdr:cNvPr>
        <xdr:cNvPicPr>
          <a:picLocks noChangeAspect="1"/>
        </xdr:cNvPicPr>
      </xdr:nvPicPr>
      <xdr:blipFill>
        <a:blip xmlns:r="http://schemas.openxmlformats.org/officeDocument/2006/relationships" r:embed="rId2"/>
        <a:stretch>
          <a:fillRect/>
        </a:stretch>
      </xdr:blipFill>
      <xdr:spPr>
        <a:xfrm>
          <a:off x="1352550" y="31089600"/>
          <a:ext cx="1504762" cy="780952"/>
        </a:xfrm>
        <a:prstGeom prst="rect">
          <a:avLst/>
        </a:prstGeom>
      </xdr:spPr>
    </xdr:pic>
    <xdr:clientData/>
  </xdr:twoCellAnchor>
</xdr:wsDr>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microsoft.com/office/2019/04/relationships/namedSheetView" Target="../namedSheetViews/namedSheetView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FB96F-0E63-4EAE-8EDA-86F218C522F9}">
  <dimension ref="A1:Q57"/>
  <sheetViews>
    <sheetView tabSelected="1" zoomScaleNormal="100" workbookViewId="0">
      <pane xSplit="2" ySplit="3" topLeftCell="O4" activePane="bottomRight" state="frozen"/>
      <selection pane="topRight" activeCell="C1" sqref="C1"/>
      <selection pane="bottomLeft" activeCell="A4" sqref="A4"/>
      <selection pane="bottomRight" activeCell="O6" sqref="O6"/>
    </sheetView>
  </sheetViews>
  <sheetFormatPr baseColWidth="10" defaultColWidth="43" defaultRowHeight="12"/>
  <cols>
    <col min="1" max="2" width="43" style="222"/>
    <col min="3" max="4" width="43" style="223"/>
    <col min="5" max="5" width="43" style="223" bestFit="1"/>
    <col min="6" max="6" width="43" style="223"/>
    <col min="7" max="7" width="70.83203125" style="223" customWidth="1"/>
    <col min="8" max="8" width="43" style="215"/>
    <col min="9" max="9" width="43" style="223"/>
    <col min="10" max="10" width="43" style="215"/>
    <col min="11" max="11" width="43" style="223"/>
    <col min="12" max="12" width="43" style="215"/>
    <col min="13" max="13" width="43" style="223"/>
    <col min="14" max="14" width="43" style="215"/>
    <col min="15" max="15" width="43" style="223"/>
    <col min="16" max="16" width="13.6640625" style="229" bestFit="1" customWidth="1"/>
    <col min="17" max="16384" width="43" style="223"/>
  </cols>
  <sheetData>
    <row r="1" spans="1:17">
      <c r="A1" s="188" t="s">
        <v>0</v>
      </c>
      <c r="B1" s="188" t="s">
        <v>1</v>
      </c>
      <c r="C1" s="188" t="s">
        <v>2</v>
      </c>
      <c r="D1" s="189" t="s">
        <v>3</v>
      </c>
      <c r="E1" s="190" t="s">
        <v>4</v>
      </c>
      <c r="F1" s="191" t="s">
        <v>5</v>
      </c>
      <c r="G1" s="190" t="s">
        <v>6</v>
      </c>
      <c r="H1" s="192" t="s">
        <v>7</v>
      </c>
      <c r="I1" s="190" t="s">
        <v>6</v>
      </c>
      <c r="J1" s="192" t="s">
        <v>8</v>
      </c>
      <c r="K1" s="190" t="s">
        <v>6</v>
      </c>
      <c r="L1" s="193" t="s">
        <v>9</v>
      </c>
      <c r="M1" s="194" t="s">
        <v>6</v>
      </c>
      <c r="N1" s="192" t="s">
        <v>10</v>
      </c>
      <c r="O1" s="190" t="s">
        <v>6</v>
      </c>
      <c r="P1" s="195" t="s">
        <v>11</v>
      </c>
      <c r="Q1" s="190" t="s">
        <v>12</v>
      </c>
    </row>
    <row r="2" spans="1:17">
      <c r="A2" s="188"/>
      <c r="B2" s="188"/>
      <c r="C2" s="188"/>
      <c r="D2" s="196" t="s">
        <v>13</v>
      </c>
      <c r="E2" s="197"/>
      <c r="F2" s="198" t="s">
        <v>13</v>
      </c>
      <c r="G2" s="197"/>
      <c r="H2" s="198" t="s">
        <v>13</v>
      </c>
      <c r="I2" s="197"/>
      <c r="J2" s="198" t="s">
        <v>13</v>
      </c>
      <c r="K2" s="197"/>
      <c r="L2" s="198" t="s">
        <v>13</v>
      </c>
      <c r="M2" s="197"/>
      <c r="N2" s="198" t="s">
        <v>14</v>
      </c>
      <c r="O2" s="197"/>
      <c r="P2" s="199"/>
      <c r="Q2" s="197"/>
    </row>
    <row r="3" spans="1:17" ht="48">
      <c r="A3" s="200">
        <v>3</v>
      </c>
      <c r="B3" s="200" t="s">
        <v>15</v>
      </c>
      <c r="C3" s="201" t="s">
        <v>16</v>
      </c>
      <c r="D3" s="202">
        <v>0</v>
      </c>
      <c r="E3" s="201" t="s">
        <v>464</v>
      </c>
      <c r="F3" s="203">
        <v>1</v>
      </c>
      <c r="G3" s="187" t="s">
        <v>497</v>
      </c>
      <c r="H3" s="202">
        <v>0</v>
      </c>
      <c r="I3" s="201" t="s">
        <v>517</v>
      </c>
      <c r="J3" s="202">
        <v>1</v>
      </c>
      <c r="K3" s="187" t="s">
        <v>497</v>
      </c>
      <c r="L3" s="202">
        <v>1</v>
      </c>
      <c r="M3" s="187" t="s">
        <v>497</v>
      </c>
      <c r="N3" s="201">
        <v>0</v>
      </c>
      <c r="O3" s="201" t="s">
        <v>517</v>
      </c>
      <c r="P3" s="204">
        <f t="shared" ref="P3:P25" si="0">SUM(D3:O3)</f>
        <v>3</v>
      </c>
      <c r="Q3" s="202" t="str">
        <f t="shared" ref="Q3:Q25" si="1">IF(P3=6,"CUMPLE","NO CUMPLE")</f>
        <v>NO CUMPLE</v>
      </c>
    </row>
    <row r="4" spans="1:17" ht="36">
      <c r="A4" s="200"/>
      <c r="B4" s="200"/>
      <c r="C4" s="201" t="s">
        <v>17</v>
      </c>
      <c r="D4" s="202">
        <v>0</v>
      </c>
      <c r="E4" s="201" t="s">
        <v>582</v>
      </c>
      <c r="F4" s="203">
        <v>0</v>
      </c>
      <c r="G4" s="187" t="s">
        <v>586</v>
      </c>
      <c r="H4" s="202">
        <v>1</v>
      </c>
      <c r="I4" s="201" t="s">
        <v>511</v>
      </c>
      <c r="J4" s="202">
        <v>0</v>
      </c>
      <c r="K4" s="187" t="s">
        <v>528</v>
      </c>
      <c r="L4" s="202">
        <v>1</v>
      </c>
      <c r="M4" s="187" t="s">
        <v>546</v>
      </c>
      <c r="N4" s="201">
        <v>1</v>
      </c>
      <c r="O4" s="201" t="s">
        <v>504</v>
      </c>
      <c r="P4" s="204">
        <f t="shared" si="0"/>
        <v>3</v>
      </c>
      <c r="Q4" s="202" t="str">
        <f t="shared" si="1"/>
        <v>NO CUMPLE</v>
      </c>
    </row>
    <row r="5" spans="1:17" ht="66" customHeight="1">
      <c r="A5" s="200">
        <v>5</v>
      </c>
      <c r="B5" s="200" t="s">
        <v>18</v>
      </c>
      <c r="C5" s="201" t="s">
        <v>16</v>
      </c>
      <c r="D5" s="202">
        <v>0</v>
      </c>
      <c r="E5" s="201" t="s">
        <v>464</v>
      </c>
      <c r="F5" s="203">
        <v>1</v>
      </c>
      <c r="G5" s="187" t="s">
        <v>497</v>
      </c>
      <c r="H5" s="202">
        <v>0</v>
      </c>
      <c r="I5" s="201" t="s">
        <v>517</v>
      </c>
      <c r="J5" s="202">
        <v>1</v>
      </c>
      <c r="K5" s="187" t="s">
        <v>497</v>
      </c>
      <c r="L5" s="202">
        <v>1</v>
      </c>
      <c r="M5" s="187" t="s">
        <v>497</v>
      </c>
      <c r="N5" s="201">
        <v>0</v>
      </c>
      <c r="O5" s="201" t="s">
        <v>517</v>
      </c>
      <c r="P5" s="204">
        <f t="shared" si="0"/>
        <v>3</v>
      </c>
      <c r="Q5" s="202" t="str">
        <f t="shared" si="1"/>
        <v>NO CUMPLE</v>
      </c>
    </row>
    <row r="6" spans="1:17" ht="36">
      <c r="A6" s="200"/>
      <c r="B6" s="200"/>
      <c r="C6" s="201" t="s">
        <v>17</v>
      </c>
      <c r="D6" s="202">
        <v>0</v>
      </c>
      <c r="E6" s="201" t="s">
        <v>582</v>
      </c>
      <c r="F6" s="203">
        <v>0</v>
      </c>
      <c r="G6" s="187" t="s">
        <v>586</v>
      </c>
      <c r="H6" s="202">
        <v>1</v>
      </c>
      <c r="I6" s="201" t="s">
        <v>511</v>
      </c>
      <c r="J6" s="202">
        <v>0</v>
      </c>
      <c r="K6" s="187" t="s">
        <v>528</v>
      </c>
      <c r="L6" s="202">
        <v>1</v>
      </c>
      <c r="M6" s="187" t="s">
        <v>546</v>
      </c>
      <c r="N6" s="202">
        <v>1</v>
      </c>
      <c r="O6" s="201" t="s">
        <v>504</v>
      </c>
      <c r="P6" s="204">
        <f t="shared" si="0"/>
        <v>3</v>
      </c>
      <c r="Q6" s="202" t="str">
        <f t="shared" si="1"/>
        <v>NO CUMPLE</v>
      </c>
    </row>
    <row r="7" spans="1:17" ht="96">
      <c r="A7" s="200">
        <v>6</v>
      </c>
      <c r="B7" s="200" t="s">
        <v>19</v>
      </c>
      <c r="C7" s="205" t="s">
        <v>20</v>
      </c>
      <c r="D7" s="202">
        <v>0</v>
      </c>
      <c r="E7" s="201" t="s">
        <v>421</v>
      </c>
      <c r="F7" s="203">
        <v>0</v>
      </c>
      <c r="G7" s="187" t="s">
        <v>429</v>
      </c>
      <c r="H7" s="202">
        <v>1</v>
      </c>
      <c r="I7" s="187" t="s">
        <v>497</v>
      </c>
      <c r="J7" s="202">
        <v>1</v>
      </c>
      <c r="K7" s="187" t="s">
        <v>497</v>
      </c>
      <c r="L7" s="202">
        <v>1</v>
      </c>
      <c r="M7" s="187" t="s">
        <v>497</v>
      </c>
      <c r="N7" s="201">
        <v>0</v>
      </c>
      <c r="O7" s="224" t="s">
        <v>486</v>
      </c>
      <c r="P7" s="204">
        <f t="shared" si="0"/>
        <v>3</v>
      </c>
      <c r="Q7" s="202" t="str">
        <f t="shared" si="1"/>
        <v>NO CUMPLE</v>
      </c>
    </row>
    <row r="8" spans="1:17" ht="48">
      <c r="A8" s="200"/>
      <c r="B8" s="200"/>
      <c r="C8" s="206" t="s">
        <v>21</v>
      </c>
      <c r="D8" s="202">
        <v>0</v>
      </c>
      <c r="E8" s="201" t="s">
        <v>421</v>
      </c>
      <c r="F8" s="203">
        <v>0</v>
      </c>
      <c r="G8" s="187" t="s">
        <v>532</v>
      </c>
      <c r="H8" s="201">
        <v>0</v>
      </c>
      <c r="I8" s="201" t="s">
        <v>484</v>
      </c>
      <c r="J8" s="204">
        <v>0</v>
      </c>
      <c r="K8" s="207" t="s">
        <v>484</v>
      </c>
      <c r="L8" s="207">
        <v>1</v>
      </c>
      <c r="M8" s="208" t="s">
        <v>546</v>
      </c>
      <c r="N8" s="204">
        <v>0</v>
      </c>
      <c r="O8" s="201" t="s">
        <v>484</v>
      </c>
      <c r="P8" s="204">
        <f t="shared" si="0"/>
        <v>1</v>
      </c>
      <c r="Q8" s="202" t="str">
        <f t="shared" si="1"/>
        <v>NO CUMPLE</v>
      </c>
    </row>
    <row r="9" spans="1:17" ht="48">
      <c r="A9" s="200"/>
      <c r="B9" s="200"/>
      <c r="C9" s="206" t="s">
        <v>22</v>
      </c>
      <c r="D9" s="202">
        <v>1</v>
      </c>
      <c r="E9" s="201" t="s">
        <v>497</v>
      </c>
      <c r="F9" s="202">
        <v>0</v>
      </c>
      <c r="G9" s="201" t="s">
        <v>559</v>
      </c>
      <c r="H9" s="202">
        <v>1</v>
      </c>
      <c r="I9" s="201" t="s">
        <v>498</v>
      </c>
      <c r="J9" s="202">
        <v>0</v>
      </c>
      <c r="K9" s="201" t="s">
        <v>500</v>
      </c>
      <c r="L9" s="201">
        <v>1</v>
      </c>
      <c r="M9" s="187" t="s">
        <v>546</v>
      </c>
      <c r="N9" s="201">
        <v>1</v>
      </c>
      <c r="O9" s="201" t="s">
        <v>501</v>
      </c>
      <c r="P9" s="204">
        <f t="shared" si="0"/>
        <v>4</v>
      </c>
      <c r="Q9" s="202" t="str">
        <f t="shared" si="1"/>
        <v>NO CUMPLE</v>
      </c>
    </row>
    <row r="10" spans="1:17" ht="36">
      <c r="A10" s="200"/>
      <c r="B10" s="200"/>
      <c r="C10" s="201" t="s">
        <v>17</v>
      </c>
      <c r="D10" s="202">
        <v>0</v>
      </c>
      <c r="E10" s="201" t="s">
        <v>582</v>
      </c>
      <c r="F10" s="203">
        <v>0</v>
      </c>
      <c r="G10" s="187" t="s">
        <v>586</v>
      </c>
      <c r="H10" s="202">
        <v>1</v>
      </c>
      <c r="I10" s="201" t="s">
        <v>511</v>
      </c>
      <c r="J10" s="202">
        <v>0</v>
      </c>
      <c r="K10" s="187" t="s">
        <v>528</v>
      </c>
      <c r="L10" s="201">
        <v>1</v>
      </c>
      <c r="M10" s="187" t="s">
        <v>546</v>
      </c>
      <c r="N10" s="201">
        <v>1</v>
      </c>
      <c r="O10" s="201" t="s">
        <v>504</v>
      </c>
      <c r="P10" s="204">
        <f t="shared" si="0"/>
        <v>3</v>
      </c>
      <c r="Q10" s="202" t="str">
        <f t="shared" si="1"/>
        <v>NO CUMPLE</v>
      </c>
    </row>
    <row r="11" spans="1:17" ht="48">
      <c r="A11" s="209">
        <v>7</v>
      </c>
      <c r="B11" s="209" t="s">
        <v>23</v>
      </c>
      <c r="C11" s="206" t="s">
        <v>22</v>
      </c>
      <c r="D11" s="202">
        <v>1</v>
      </c>
      <c r="E11" s="201" t="s">
        <v>497</v>
      </c>
      <c r="F11" s="202">
        <v>1</v>
      </c>
      <c r="G11" s="201" t="s">
        <v>497</v>
      </c>
      <c r="H11" s="206">
        <v>1</v>
      </c>
      <c r="I11" s="201" t="s">
        <v>498</v>
      </c>
      <c r="J11" s="206">
        <v>0</v>
      </c>
      <c r="K11" s="201" t="s">
        <v>500</v>
      </c>
      <c r="L11" s="206">
        <v>1</v>
      </c>
      <c r="M11" s="187" t="s">
        <v>546</v>
      </c>
      <c r="N11" s="206">
        <v>1</v>
      </c>
      <c r="O11" s="201" t="s">
        <v>501</v>
      </c>
      <c r="P11" s="204">
        <f t="shared" si="0"/>
        <v>5</v>
      </c>
      <c r="Q11" s="202" t="str">
        <f t="shared" si="1"/>
        <v>NO CUMPLE</v>
      </c>
    </row>
    <row r="12" spans="1:17" ht="96">
      <c r="A12" s="210">
        <v>10</v>
      </c>
      <c r="B12" s="210" t="s">
        <v>24</v>
      </c>
      <c r="C12" s="205" t="s">
        <v>20</v>
      </c>
      <c r="D12" s="202">
        <v>0</v>
      </c>
      <c r="E12" s="201" t="s">
        <v>421</v>
      </c>
      <c r="F12" s="203">
        <v>0</v>
      </c>
      <c r="G12" s="187" t="s">
        <v>436</v>
      </c>
      <c r="H12" s="206">
        <v>1</v>
      </c>
      <c r="I12" s="187" t="s">
        <v>497</v>
      </c>
      <c r="J12" s="206">
        <v>1</v>
      </c>
      <c r="K12" s="187" t="s">
        <v>497</v>
      </c>
      <c r="L12" s="206">
        <v>1</v>
      </c>
      <c r="M12" s="187" t="s">
        <v>497</v>
      </c>
      <c r="N12" s="206">
        <v>0</v>
      </c>
      <c r="O12" s="224" t="s">
        <v>486</v>
      </c>
      <c r="P12" s="204">
        <f t="shared" si="0"/>
        <v>3</v>
      </c>
      <c r="Q12" s="202" t="str">
        <f t="shared" si="1"/>
        <v>NO CUMPLE</v>
      </c>
    </row>
    <row r="13" spans="1:17" ht="72">
      <c r="A13" s="210"/>
      <c r="B13" s="210"/>
      <c r="C13" s="201" t="s">
        <v>25</v>
      </c>
      <c r="D13" s="206">
        <v>1</v>
      </c>
      <c r="E13" s="206" t="s">
        <v>497</v>
      </c>
      <c r="F13" s="211">
        <v>0</v>
      </c>
      <c r="G13" s="212" t="s">
        <v>519</v>
      </c>
      <c r="H13" s="206">
        <v>0</v>
      </c>
      <c r="I13" s="201" t="s">
        <v>517</v>
      </c>
      <c r="J13" s="206">
        <v>1</v>
      </c>
      <c r="K13" s="211" t="s">
        <v>497</v>
      </c>
      <c r="L13" s="206">
        <v>1</v>
      </c>
      <c r="M13" s="211" t="s">
        <v>497</v>
      </c>
      <c r="N13" s="206">
        <v>0</v>
      </c>
      <c r="O13" s="201" t="s">
        <v>556</v>
      </c>
      <c r="P13" s="204">
        <f t="shared" si="0"/>
        <v>3</v>
      </c>
      <c r="Q13" s="202" t="str">
        <f t="shared" si="1"/>
        <v>NO CUMPLE</v>
      </c>
    </row>
    <row r="14" spans="1:17" ht="72">
      <c r="A14" s="210"/>
      <c r="B14" s="210"/>
      <c r="C14" s="206" t="s">
        <v>21</v>
      </c>
      <c r="D14" s="202">
        <v>0</v>
      </c>
      <c r="E14" s="201" t="s">
        <v>421</v>
      </c>
      <c r="F14" s="211">
        <v>0</v>
      </c>
      <c r="G14" s="212" t="s">
        <v>519</v>
      </c>
      <c r="H14" s="201">
        <v>0</v>
      </c>
      <c r="I14" s="201" t="s">
        <v>484</v>
      </c>
      <c r="J14" s="213">
        <v>0</v>
      </c>
      <c r="K14" s="201" t="s">
        <v>484</v>
      </c>
      <c r="L14" s="213">
        <v>1</v>
      </c>
      <c r="M14" s="208" t="s">
        <v>546</v>
      </c>
      <c r="N14" s="213">
        <v>0</v>
      </c>
      <c r="O14" s="201" t="s">
        <v>484</v>
      </c>
      <c r="P14" s="204">
        <f t="shared" si="0"/>
        <v>1</v>
      </c>
      <c r="Q14" s="202" t="str">
        <f t="shared" si="1"/>
        <v>NO CUMPLE</v>
      </c>
    </row>
    <row r="15" spans="1:17" ht="100.5" customHeight="1">
      <c r="A15" s="210"/>
      <c r="B15" s="210"/>
      <c r="C15" s="206" t="s">
        <v>22</v>
      </c>
      <c r="D15" s="202">
        <v>1</v>
      </c>
      <c r="E15" s="201" t="s">
        <v>497</v>
      </c>
      <c r="F15" s="211">
        <v>0</v>
      </c>
      <c r="G15" s="212" t="s">
        <v>566</v>
      </c>
      <c r="H15" s="206">
        <v>1</v>
      </c>
      <c r="I15" s="201" t="s">
        <v>498</v>
      </c>
      <c r="J15" s="206">
        <v>0</v>
      </c>
      <c r="K15" s="201" t="s">
        <v>500</v>
      </c>
      <c r="L15" s="206">
        <v>1</v>
      </c>
      <c r="M15" s="187" t="s">
        <v>546</v>
      </c>
      <c r="N15" s="206">
        <v>1</v>
      </c>
      <c r="O15" s="201" t="s">
        <v>501</v>
      </c>
      <c r="P15" s="204">
        <f t="shared" si="0"/>
        <v>4</v>
      </c>
      <c r="Q15" s="202" t="str">
        <f t="shared" si="1"/>
        <v>NO CUMPLE</v>
      </c>
    </row>
    <row r="16" spans="1:17" ht="36">
      <c r="A16" s="210"/>
      <c r="B16" s="210"/>
      <c r="C16" s="201" t="s">
        <v>17</v>
      </c>
      <c r="D16" s="202">
        <v>0</v>
      </c>
      <c r="E16" s="201" t="s">
        <v>582</v>
      </c>
      <c r="F16" s="203">
        <v>0</v>
      </c>
      <c r="G16" s="187" t="s">
        <v>586</v>
      </c>
      <c r="H16" s="206">
        <v>1</v>
      </c>
      <c r="I16" s="201" t="s">
        <v>511</v>
      </c>
      <c r="J16" s="206">
        <v>0</v>
      </c>
      <c r="K16" s="187" t="s">
        <v>528</v>
      </c>
      <c r="L16" s="206">
        <v>1</v>
      </c>
      <c r="M16" s="187" t="s">
        <v>546</v>
      </c>
      <c r="N16" s="206">
        <v>1</v>
      </c>
      <c r="O16" s="201" t="s">
        <v>504</v>
      </c>
      <c r="P16" s="204">
        <f t="shared" si="0"/>
        <v>3</v>
      </c>
      <c r="Q16" s="202" t="str">
        <f t="shared" si="1"/>
        <v>NO CUMPLE</v>
      </c>
    </row>
    <row r="17" spans="1:17" ht="36">
      <c r="A17" s="209">
        <v>11</v>
      </c>
      <c r="B17" s="209" t="s">
        <v>26</v>
      </c>
      <c r="C17" s="201" t="s">
        <v>17</v>
      </c>
      <c r="D17" s="202">
        <v>0</v>
      </c>
      <c r="E17" s="201" t="s">
        <v>582</v>
      </c>
      <c r="F17" s="203">
        <v>0</v>
      </c>
      <c r="G17" s="187" t="s">
        <v>586</v>
      </c>
      <c r="H17" s="206">
        <v>1</v>
      </c>
      <c r="I17" s="201" t="s">
        <v>511</v>
      </c>
      <c r="J17" s="206"/>
      <c r="K17" s="187" t="s">
        <v>528</v>
      </c>
      <c r="L17" s="206">
        <v>1</v>
      </c>
      <c r="M17" s="187" t="s">
        <v>546</v>
      </c>
      <c r="N17" s="206">
        <v>1</v>
      </c>
      <c r="O17" s="201" t="s">
        <v>504</v>
      </c>
      <c r="P17" s="204">
        <f t="shared" si="0"/>
        <v>3</v>
      </c>
      <c r="Q17" s="202" t="str">
        <f t="shared" si="1"/>
        <v>NO CUMPLE</v>
      </c>
    </row>
    <row r="18" spans="1:17" ht="96">
      <c r="A18" s="210">
        <v>13</v>
      </c>
      <c r="B18" s="210" t="s">
        <v>27</v>
      </c>
      <c r="C18" s="205" t="s">
        <v>20</v>
      </c>
      <c r="D18" s="202">
        <v>0</v>
      </c>
      <c r="E18" s="201" t="s">
        <v>421</v>
      </c>
      <c r="F18" s="203">
        <v>0</v>
      </c>
      <c r="G18" s="187" t="s">
        <v>490</v>
      </c>
      <c r="H18" s="206">
        <v>1</v>
      </c>
      <c r="I18" s="187" t="s">
        <v>497</v>
      </c>
      <c r="J18" s="206">
        <v>0</v>
      </c>
      <c r="K18" s="225" t="s">
        <v>480</v>
      </c>
      <c r="L18" s="206">
        <v>1</v>
      </c>
      <c r="M18" s="187" t="s">
        <v>497</v>
      </c>
      <c r="N18" s="206">
        <v>0</v>
      </c>
      <c r="O18" s="224" t="s">
        <v>486</v>
      </c>
      <c r="P18" s="204">
        <f t="shared" si="0"/>
        <v>2</v>
      </c>
      <c r="Q18" s="202" t="str">
        <f t="shared" si="1"/>
        <v>NO CUMPLE</v>
      </c>
    </row>
    <row r="19" spans="1:17" ht="94.5" customHeight="1">
      <c r="A19" s="210"/>
      <c r="B19" s="210"/>
      <c r="C19" s="201" t="s">
        <v>16</v>
      </c>
      <c r="D19" s="202">
        <v>0</v>
      </c>
      <c r="E19" s="201" t="s">
        <v>464</v>
      </c>
      <c r="F19" s="203">
        <v>0</v>
      </c>
      <c r="G19" s="187" t="s">
        <v>492</v>
      </c>
      <c r="H19" s="206">
        <v>0</v>
      </c>
      <c r="I19" s="201" t="s">
        <v>517</v>
      </c>
      <c r="J19" s="206">
        <v>0</v>
      </c>
      <c r="K19" s="226" t="s">
        <v>527</v>
      </c>
      <c r="L19" s="206">
        <v>1</v>
      </c>
      <c r="M19" s="187" t="s">
        <v>497</v>
      </c>
      <c r="N19" s="206">
        <v>0</v>
      </c>
      <c r="O19" s="201" t="s">
        <v>517</v>
      </c>
      <c r="P19" s="204">
        <f t="shared" si="0"/>
        <v>1</v>
      </c>
      <c r="Q19" s="202" t="str">
        <f t="shared" si="1"/>
        <v>NO CUMPLE</v>
      </c>
    </row>
    <row r="20" spans="1:17" ht="79.5" customHeight="1">
      <c r="A20" s="210"/>
      <c r="B20" s="210"/>
      <c r="C20" s="201" t="s">
        <v>17</v>
      </c>
      <c r="D20" s="202">
        <v>0</v>
      </c>
      <c r="E20" s="201" t="s">
        <v>582</v>
      </c>
      <c r="F20" s="203">
        <v>0</v>
      </c>
      <c r="G20" s="187" t="s">
        <v>596</v>
      </c>
      <c r="H20" s="206">
        <v>1</v>
      </c>
      <c r="I20" s="201" t="s">
        <v>511</v>
      </c>
      <c r="J20" s="206">
        <v>0</v>
      </c>
      <c r="K20" s="187" t="s">
        <v>528</v>
      </c>
      <c r="L20" s="206">
        <v>1</v>
      </c>
      <c r="M20" s="187" t="s">
        <v>546</v>
      </c>
      <c r="N20" s="206">
        <v>1</v>
      </c>
      <c r="O20" s="201" t="s">
        <v>504</v>
      </c>
      <c r="P20" s="204">
        <f t="shared" si="0"/>
        <v>3</v>
      </c>
      <c r="Q20" s="202" t="str">
        <f t="shared" si="1"/>
        <v>NO CUMPLE</v>
      </c>
    </row>
    <row r="21" spans="1:17" ht="69.75" customHeight="1">
      <c r="A21" s="210">
        <v>14</v>
      </c>
      <c r="B21" s="210" t="s">
        <v>28</v>
      </c>
      <c r="C21" s="205" t="s">
        <v>20</v>
      </c>
      <c r="D21" s="202">
        <v>0</v>
      </c>
      <c r="E21" s="201" t="s">
        <v>421</v>
      </c>
      <c r="F21" s="206">
        <v>1</v>
      </c>
      <c r="G21" s="206" t="s">
        <v>451</v>
      </c>
      <c r="H21" s="206">
        <v>1</v>
      </c>
      <c r="I21" s="187" t="s">
        <v>497</v>
      </c>
      <c r="J21" s="206">
        <v>1</v>
      </c>
      <c r="K21" s="187" t="s">
        <v>497</v>
      </c>
      <c r="L21" s="206">
        <v>1</v>
      </c>
      <c r="M21" s="187" t="s">
        <v>497</v>
      </c>
      <c r="N21" s="206">
        <v>0</v>
      </c>
      <c r="O21" s="227" t="s">
        <v>486</v>
      </c>
      <c r="P21" s="204">
        <f t="shared" si="0"/>
        <v>4</v>
      </c>
      <c r="Q21" s="202" t="str">
        <f t="shared" si="1"/>
        <v>NO CUMPLE</v>
      </c>
    </row>
    <row r="22" spans="1:17" ht="84.75" customHeight="1">
      <c r="A22" s="210"/>
      <c r="B22" s="210"/>
      <c r="C22" s="201" t="s">
        <v>16</v>
      </c>
      <c r="D22" s="202">
        <v>0</v>
      </c>
      <c r="E22" s="201" t="s">
        <v>464</v>
      </c>
      <c r="F22" s="203">
        <v>0</v>
      </c>
      <c r="G22" s="187" t="s">
        <v>496</v>
      </c>
      <c r="H22" s="206">
        <v>0</v>
      </c>
      <c r="I22" s="201" t="s">
        <v>517</v>
      </c>
      <c r="J22" s="206">
        <v>0</v>
      </c>
      <c r="K22" s="201" t="s">
        <v>527</v>
      </c>
      <c r="L22" s="206">
        <v>1</v>
      </c>
      <c r="M22" s="187" t="s">
        <v>497</v>
      </c>
      <c r="N22" s="206">
        <v>0</v>
      </c>
      <c r="O22" s="201" t="s">
        <v>517</v>
      </c>
      <c r="P22" s="204">
        <f t="shared" si="0"/>
        <v>1</v>
      </c>
      <c r="Q22" s="202" t="str">
        <f t="shared" si="1"/>
        <v>NO CUMPLE</v>
      </c>
    </row>
    <row r="23" spans="1:17" ht="36">
      <c r="A23" s="210"/>
      <c r="B23" s="210"/>
      <c r="C23" s="201" t="s">
        <v>17</v>
      </c>
      <c r="D23" s="202">
        <v>0</v>
      </c>
      <c r="E23" s="201" t="s">
        <v>582</v>
      </c>
      <c r="F23" s="203">
        <v>0</v>
      </c>
      <c r="G23" s="187" t="s">
        <v>586</v>
      </c>
      <c r="H23" s="206">
        <v>1</v>
      </c>
      <c r="I23" s="201" t="s">
        <v>511</v>
      </c>
      <c r="J23" s="206">
        <v>0</v>
      </c>
      <c r="K23" s="228" t="s">
        <v>528</v>
      </c>
      <c r="L23" s="206">
        <v>1</v>
      </c>
      <c r="M23" s="187" t="s">
        <v>546</v>
      </c>
      <c r="N23" s="206">
        <v>1</v>
      </c>
      <c r="O23" s="201" t="s">
        <v>504</v>
      </c>
      <c r="P23" s="204">
        <f t="shared" si="0"/>
        <v>3</v>
      </c>
      <c r="Q23" s="202" t="str">
        <f t="shared" si="1"/>
        <v>NO CUMPLE</v>
      </c>
    </row>
    <row r="24" spans="1:17" ht="48">
      <c r="A24" s="209">
        <v>20</v>
      </c>
      <c r="B24" s="209" t="s">
        <v>29</v>
      </c>
      <c r="C24" s="201" t="s">
        <v>17</v>
      </c>
      <c r="D24" s="202">
        <v>0</v>
      </c>
      <c r="E24" s="201" t="s">
        <v>582</v>
      </c>
      <c r="F24" s="203">
        <v>0</v>
      </c>
      <c r="G24" s="187" t="s">
        <v>599</v>
      </c>
      <c r="H24" s="206">
        <v>1</v>
      </c>
      <c r="I24" s="201" t="s">
        <v>511</v>
      </c>
      <c r="J24" s="206">
        <v>0</v>
      </c>
      <c r="K24" s="228" t="s">
        <v>528</v>
      </c>
      <c r="L24" s="206">
        <v>1</v>
      </c>
      <c r="M24" s="187" t="s">
        <v>546</v>
      </c>
      <c r="N24" s="206">
        <v>1</v>
      </c>
      <c r="O24" s="201" t="s">
        <v>504</v>
      </c>
      <c r="P24" s="204">
        <f t="shared" si="0"/>
        <v>3</v>
      </c>
      <c r="Q24" s="202" t="str">
        <f t="shared" si="1"/>
        <v>NO CUMPLE</v>
      </c>
    </row>
    <row r="25" spans="1:17" ht="42" customHeight="1">
      <c r="A25" s="209">
        <v>22</v>
      </c>
      <c r="B25" s="209" t="s">
        <v>30</v>
      </c>
      <c r="C25" s="206" t="s">
        <v>22</v>
      </c>
      <c r="D25" s="202">
        <v>1</v>
      </c>
      <c r="E25" s="201" t="s">
        <v>497</v>
      </c>
      <c r="F25" s="202">
        <v>1</v>
      </c>
      <c r="G25" s="201" t="s">
        <v>497</v>
      </c>
      <c r="H25" s="206">
        <v>1</v>
      </c>
      <c r="I25" s="201" t="s">
        <v>498</v>
      </c>
      <c r="J25" s="206">
        <v>0</v>
      </c>
      <c r="K25" s="224" t="s">
        <v>500</v>
      </c>
      <c r="L25" s="206">
        <v>1</v>
      </c>
      <c r="M25" s="206"/>
      <c r="N25" s="206">
        <v>1</v>
      </c>
      <c r="O25" s="201" t="s">
        <v>501</v>
      </c>
      <c r="P25" s="204">
        <f t="shared" si="0"/>
        <v>5</v>
      </c>
      <c r="Q25" s="202" t="str">
        <f t="shared" si="1"/>
        <v>NO CUMPLE</v>
      </c>
    </row>
    <row r="28" spans="1:17">
      <c r="A28" s="214" t="s">
        <v>31</v>
      </c>
      <c r="B28" s="214"/>
      <c r="C28" s="214"/>
    </row>
    <row r="29" spans="1:17">
      <c r="A29" s="216">
        <v>1</v>
      </c>
      <c r="B29" s="216" t="s">
        <v>32</v>
      </c>
      <c r="C29" s="217" t="s">
        <v>463</v>
      </c>
    </row>
    <row r="30" spans="1:17">
      <c r="A30" s="216">
        <f>+A29+1</f>
        <v>2</v>
      </c>
      <c r="B30" s="216" t="s">
        <v>34</v>
      </c>
      <c r="C30" s="217"/>
    </row>
    <row r="31" spans="1:17">
      <c r="A31" s="216">
        <v>4</v>
      </c>
      <c r="B31" s="216" t="s">
        <v>35</v>
      </c>
      <c r="C31" s="217"/>
    </row>
    <row r="32" spans="1:17">
      <c r="A32" s="218">
        <v>8</v>
      </c>
      <c r="B32" s="218" t="s">
        <v>36</v>
      </c>
      <c r="C32" s="217"/>
    </row>
    <row r="33" spans="1:3">
      <c r="A33" s="218">
        <v>9</v>
      </c>
      <c r="B33" s="218" t="s">
        <v>37</v>
      </c>
      <c r="C33" s="217"/>
    </row>
    <row r="34" spans="1:3">
      <c r="A34" s="218">
        <v>12</v>
      </c>
      <c r="B34" s="218" t="s">
        <v>38</v>
      </c>
      <c r="C34" s="217"/>
    </row>
    <row r="35" spans="1:3">
      <c r="A35" s="218">
        <v>15</v>
      </c>
      <c r="B35" s="218" t="s">
        <v>39</v>
      </c>
      <c r="C35" s="217"/>
    </row>
    <row r="36" spans="1:3">
      <c r="A36" s="218">
        <v>16</v>
      </c>
      <c r="B36" s="218" t="s">
        <v>40</v>
      </c>
      <c r="C36" s="217"/>
    </row>
    <row r="37" spans="1:3">
      <c r="A37" s="218">
        <v>17</v>
      </c>
      <c r="B37" s="218" t="s">
        <v>41</v>
      </c>
      <c r="C37" s="217"/>
    </row>
    <row r="38" spans="1:3" ht="24">
      <c r="A38" s="218">
        <v>18</v>
      </c>
      <c r="B38" s="230" t="s">
        <v>42</v>
      </c>
      <c r="C38" s="217"/>
    </row>
    <row r="39" spans="1:3">
      <c r="A39" s="218">
        <v>19</v>
      </c>
      <c r="B39" s="218" t="s">
        <v>43</v>
      </c>
      <c r="C39" s="217"/>
    </row>
    <row r="40" spans="1:3">
      <c r="A40" s="218">
        <v>21</v>
      </c>
      <c r="B40" s="218" t="s">
        <v>44</v>
      </c>
      <c r="C40" s="217"/>
    </row>
    <row r="43" spans="1:3">
      <c r="A43" s="219" t="s">
        <v>547</v>
      </c>
      <c r="B43" s="220" t="s">
        <v>550</v>
      </c>
    </row>
    <row r="44" spans="1:3">
      <c r="A44" s="219"/>
      <c r="B44" s="220"/>
    </row>
    <row r="45" spans="1:3">
      <c r="A45" s="219"/>
      <c r="B45" s="220"/>
    </row>
    <row r="46" spans="1:3">
      <c r="A46" s="219"/>
      <c r="B46" s="220"/>
    </row>
    <row r="47" spans="1:3">
      <c r="A47" s="219"/>
      <c r="B47" s="221"/>
    </row>
    <row r="48" spans="1:3">
      <c r="A48" s="219"/>
      <c r="B48" s="220" t="s">
        <v>541</v>
      </c>
    </row>
    <row r="49" spans="1:2">
      <c r="A49" s="219"/>
      <c r="B49" s="220"/>
    </row>
    <row r="50" spans="1:2">
      <c r="A50" s="219"/>
      <c r="B50" s="220"/>
    </row>
    <row r="51" spans="1:2">
      <c r="A51" s="219"/>
      <c r="B51" s="220"/>
    </row>
    <row r="52" spans="1:2">
      <c r="A52" s="219"/>
      <c r="B52" s="220"/>
    </row>
    <row r="53" spans="1:2">
      <c r="A53" s="219"/>
      <c r="B53" s="220" t="s">
        <v>549</v>
      </c>
    </row>
    <row r="54" spans="1:2">
      <c r="A54" s="219"/>
      <c r="B54" s="220"/>
    </row>
    <row r="55" spans="1:2">
      <c r="A55" s="219"/>
      <c r="B55" s="220"/>
    </row>
    <row r="56" spans="1:2">
      <c r="A56" s="219"/>
      <c r="B56" s="220"/>
    </row>
    <row r="57" spans="1:2">
      <c r="A57" s="219"/>
      <c r="B57" s="220"/>
    </row>
  </sheetData>
  <autoFilter ref="A1:Q25" xr:uid="{988FB96F-0E63-4EAE-8EDA-86F218C522F9}"/>
  <mergeCells count="29">
    <mergeCell ref="A43:A57"/>
    <mergeCell ref="B43:B47"/>
    <mergeCell ref="B48:B52"/>
    <mergeCell ref="B53:B57"/>
    <mergeCell ref="C29:C40"/>
    <mergeCell ref="A1:A2"/>
    <mergeCell ref="B1:B2"/>
    <mergeCell ref="C1:C2"/>
    <mergeCell ref="B3:B4"/>
    <mergeCell ref="A3:A4"/>
    <mergeCell ref="B18:B20"/>
    <mergeCell ref="A18:A20"/>
    <mergeCell ref="B21:B23"/>
    <mergeCell ref="A21:A23"/>
    <mergeCell ref="B7:B10"/>
    <mergeCell ref="B12:B16"/>
    <mergeCell ref="A12:A16"/>
    <mergeCell ref="A7:A10"/>
    <mergeCell ref="A5:A6"/>
    <mergeCell ref="O1:O2"/>
    <mergeCell ref="P1:P2"/>
    <mergeCell ref="Q1:Q2"/>
    <mergeCell ref="I1:I2"/>
    <mergeCell ref="A28:C28"/>
    <mergeCell ref="B5:B6"/>
    <mergeCell ref="K1:K2"/>
    <mergeCell ref="E1:E2"/>
    <mergeCell ref="G1:G2"/>
    <mergeCell ref="M1:M2"/>
  </mergeCells>
  <conditionalFormatting sqref="Q3:Q25">
    <cfRule type="notContainsText" dxfId="0" priority="1" operator="notContains" text="NO">
      <formula>ISERROR(SEARCH("NO",Q3))</formula>
    </cfRule>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8A166-9353-4454-9A87-76C2A5C71B3A}">
  <dimension ref="D4:F16"/>
  <sheetViews>
    <sheetView workbookViewId="0">
      <selection activeCell="E20" sqref="E20"/>
    </sheetView>
  </sheetViews>
  <sheetFormatPr baseColWidth="10" defaultColWidth="9.33203125" defaultRowHeight="12.75"/>
  <cols>
    <col min="4" max="4" width="23" customWidth="1"/>
    <col min="5" max="5" width="38.6640625" customWidth="1"/>
    <col min="6" max="6" width="54.33203125" customWidth="1"/>
  </cols>
  <sheetData>
    <row r="4" spans="4:6">
      <c r="D4" s="66" t="s">
        <v>31</v>
      </c>
      <c r="E4" s="66"/>
      <c r="F4" s="66"/>
    </row>
    <row r="5" spans="4:6">
      <c r="D5" s="60">
        <v>1</v>
      </c>
      <c r="E5" s="61" t="s">
        <v>32</v>
      </c>
      <c r="F5" s="68" t="s">
        <v>33</v>
      </c>
    </row>
    <row r="6" spans="4:6">
      <c r="D6" s="60">
        <f>+D5+1</f>
        <v>2</v>
      </c>
      <c r="E6" s="61" t="s">
        <v>34</v>
      </c>
      <c r="F6" s="68"/>
    </row>
    <row r="7" spans="4:6">
      <c r="D7" s="60">
        <v>4</v>
      </c>
      <c r="E7" s="61" t="s">
        <v>35</v>
      </c>
      <c r="F7" s="68"/>
    </row>
    <row r="8" spans="4:6">
      <c r="D8" s="62">
        <v>8</v>
      </c>
      <c r="E8" s="63" t="s">
        <v>36</v>
      </c>
      <c r="F8" s="68"/>
    </row>
    <row r="9" spans="4:6">
      <c r="D9" s="62">
        <v>9</v>
      </c>
      <c r="E9" s="63" t="s">
        <v>37</v>
      </c>
      <c r="F9" s="68"/>
    </row>
    <row r="10" spans="4:6">
      <c r="D10" s="62">
        <v>12</v>
      </c>
      <c r="E10" s="63" t="s">
        <v>38</v>
      </c>
      <c r="F10" s="68"/>
    </row>
    <row r="11" spans="4:6">
      <c r="D11" s="62">
        <v>15</v>
      </c>
      <c r="E11" s="63" t="s">
        <v>39</v>
      </c>
      <c r="F11" s="68"/>
    </row>
    <row r="12" spans="4:6" ht="25.5">
      <c r="D12" s="62">
        <v>16</v>
      </c>
      <c r="E12" s="63" t="s">
        <v>40</v>
      </c>
      <c r="F12" s="68"/>
    </row>
    <row r="13" spans="4:6">
      <c r="D13" s="62">
        <v>17</v>
      </c>
      <c r="E13" s="63" t="s">
        <v>41</v>
      </c>
      <c r="F13" s="68"/>
    </row>
    <row r="14" spans="4:6" ht="36">
      <c r="D14" s="62">
        <v>18</v>
      </c>
      <c r="E14" s="64" t="s">
        <v>42</v>
      </c>
      <c r="F14" s="68"/>
    </row>
    <row r="15" spans="4:6">
      <c r="D15" s="62">
        <v>19</v>
      </c>
      <c r="E15" s="63" t="s">
        <v>43</v>
      </c>
      <c r="F15" s="68"/>
    </row>
    <row r="16" spans="4:6">
      <c r="D16" s="62">
        <v>21</v>
      </c>
      <c r="E16" s="63" t="s">
        <v>44</v>
      </c>
      <c r="F16" s="68"/>
    </row>
  </sheetData>
  <mergeCells count="2">
    <mergeCell ref="D4:F4"/>
    <mergeCell ref="F5:F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2"/>
  <sheetViews>
    <sheetView topLeftCell="A14" workbookViewId="0">
      <selection activeCell="J16" sqref="J16:K16"/>
    </sheetView>
  </sheetViews>
  <sheetFormatPr baseColWidth="10" defaultColWidth="9.33203125" defaultRowHeight="12.75"/>
  <cols>
    <col min="1" max="1" width="17.83203125" style="22" customWidth="1"/>
    <col min="2" max="4" width="9.33203125" style="22" customWidth="1"/>
    <col min="5" max="5" width="30.1640625" style="22" customWidth="1"/>
    <col min="6" max="6" width="16.1640625" style="22" customWidth="1"/>
    <col min="7" max="7" width="15.83203125" style="22" customWidth="1"/>
    <col min="8" max="8" width="32.83203125" style="22" customWidth="1"/>
    <col min="9" max="9" width="15.5" style="22" customWidth="1"/>
    <col min="10" max="10" width="18.5" style="22" customWidth="1"/>
    <col min="11" max="11" width="22.83203125" style="22" customWidth="1"/>
    <col min="12" max="16384" width="9.33203125" style="22"/>
  </cols>
  <sheetData>
    <row r="1" spans="1:11" ht="13.7" customHeight="1">
      <c r="A1" s="72" t="s">
        <v>45</v>
      </c>
      <c r="B1" s="73"/>
      <c r="C1" s="73"/>
      <c r="D1" s="73"/>
      <c r="E1" s="73"/>
      <c r="F1" s="73"/>
      <c r="G1" s="73"/>
      <c r="H1" s="74"/>
    </row>
    <row r="2" spans="1:11" ht="13.7" customHeight="1">
      <c r="A2" s="7"/>
      <c r="B2" s="7"/>
      <c r="C2" s="7"/>
      <c r="D2" s="7"/>
      <c r="E2" s="7"/>
      <c r="F2" s="7"/>
      <c r="G2" s="7"/>
      <c r="H2" s="7"/>
    </row>
    <row r="3" spans="1:11" ht="13.7" customHeight="1">
      <c r="A3" s="7"/>
      <c r="B3" s="7"/>
      <c r="C3" s="7"/>
      <c r="D3" s="7"/>
      <c r="E3" s="7"/>
      <c r="F3" s="7"/>
      <c r="G3" s="7"/>
      <c r="H3" s="7"/>
    </row>
    <row r="4" spans="1:11" ht="13.7" customHeight="1">
      <c r="A4" s="7"/>
      <c r="B4" s="7"/>
      <c r="C4" s="7"/>
      <c r="D4" s="7"/>
      <c r="E4" s="7"/>
      <c r="F4" s="6" t="s">
        <v>46</v>
      </c>
      <c r="G4" s="71" t="s">
        <v>465</v>
      </c>
      <c r="H4" s="71"/>
      <c r="I4" s="6" t="s">
        <v>46</v>
      </c>
      <c r="J4" s="71" t="s">
        <v>583</v>
      </c>
      <c r="K4" s="71"/>
    </row>
    <row r="5" spans="1:11" ht="13.7" customHeight="1">
      <c r="A5" s="7"/>
      <c r="B5" s="7"/>
      <c r="C5" s="7"/>
      <c r="D5" s="7"/>
      <c r="E5" s="7"/>
      <c r="F5" s="6" t="s">
        <v>47</v>
      </c>
      <c r="G5" s="71" t="s">
        <v>422</v>
      </c>
      <c r="H5" s="71"/>
      <c r="I5" s="6" t="s">
        <v>47</v>
      </c>
      <c r="J5" s="71" t="s">
        <v>422</v>
      </c>
      <c r="K5" s="71"/>
    </row>
    <row r="6" spans="1:11" ht="11.25" customHeight="1">
      <c r="A6" s="17"/>
      <c r="B6" s="17"/>
      <c r="C6" s="17"/>
      <c r="D6" s="17"/>
      <c r="E6" s="17"/>
      <c r="F6" s="71" t="s">
        <v>16</v>
      </c>
      <c r="G6" s="71"/>
      <c r="H6" s="71"/>
      <c r="I6" s="71" t="s">
        <v>17</v>
      </c>
      <c r="J6" s="71"/>
      <c r="K6" s="71"/>
    </row>
    <row r="7" spans="1:11" ht="12" customHeight="1">
      <c r="A7" s="71" t="s">
        <v>48</v>
      </c>
      <c r="B7" s="71"/>
      <c r="C7" s="71"/>
      <c r="D7" s="71"/>
      <c r="E7" s="71"/>
      <c r="F7" s="12" t="s">
        <v>49</v>
      </c>
      <c r="G7" s="9" t="s">
        <v>50</v>
      </c>
      <c r="H7" s="9" t="s">
        <v>51</v>
      </c>
      <c r="I7" s="12" t="s">
        <v>49</v>
      </c>
      <c r="J7" s="9" t="s">
        <v>50</v>
      </c>
      <c r="K7" s="9" t="s">
        <v>51</v>
      </c>
    </row>
    <row r="8" spans="1:11" ht="42.75" customHeight="1">
      <c r="A8" s="75" t="s">
        <v>52</v>
      </c>
      <c r="B8" s="77" t="s">
        <v>53</v>
      </c>
      <c r="C8" s="78"/>
      <c r="D8" s="79"/>
      <c r="E8" s="27" t="s">
        <v>467</v>
      </c>
      <c r="F8" s="65" t="s">
        <v>423</v>
      </c>
      <c r="G8" s="65"/>
      <c r="H8" s="65" t="s">
        <v>466</v>
      </c>
      <c r="I8" s="65" t="s">
        <v>423</v>
      </c>
      <c r="J8" s="65"/>
      <c r="K8" s="65" t="s">
        <v>584</v>
      </c>
    </row>
    <row r="9" spans="1:11" ht="26.1" customHeight="1">
      <c r="A9" s="75"/>
      <c r="B9" s="80" t="s">
        <v>54</v>
      </c>
      <c r="C9" s="81"/>
      <c r="D9" s="82"/>
      <c r="E9" s="24" t="s">
        <v>468</v>
      </c>
      <c r="F9" s="65" t="s">
        <v>423</v>
      </c>
      <c r="G9" s="65"/>
      <c r="H9" s="65" t="s">
        <v>466</v>
      </c>
      <c r="I9" s="65" t="s">
        <v>423</v>
      </c>
      <c r="J9" s="65"/>
      <c r="K9" s="65" t="s">
        <v>584</v>
      </c>
    </row>
    <row r="10" spans="1:11" ht="42.95" customHeight="1">
      <c r="A10" s="75"/>
      <c r="B10" s="80" t="s">
        <v>55</v>
      </c>
      <c r="C10" s="81"/>
      <c r="D10" s="82"/>
      <c r="E10" s="24" t="s">
        <v>469</v>
      </c>
      <c r="F10" s="65" t="s">
        <v>423</v>
      </c>
      <c r="G10" s="65"/>
      <c r="H10" s="65" t="s">
        <v>466</v>
      </c>
      <c r="I10" s="65" t="s">
        <v>423</v>
      </c>
      <c r="J10" s="65"/>
      <c r="K10" s="65" t="s">
        <v>584</v>
      </c>
    </row>
    <row r="11" spans="1:11" ht="52.5" customHeight="1">
      <c r="A11" s="75"/>
      <c r="B11" s="80" t="s">
        <v>56</v>
      </c>
      <c r="C11" s="81"/>
      <c r="D11" s="82"/>
      <c r="E11" s="24" t="s">
        <v>470</v>
      </c>
      <c r="F11" s="65" t="s">
        <v>423</v>
      </c>
      <c r="G11" s="65"/>
      <c r="H11" s="65" t="s">
        <v>466</v>
      </c>
      <c r="I11" s="65" t="s">
        <v>423</v>
      </c>
      <c r="J11" s="65"/>
      <c r="K11" s="65" t="s">
        <v>584</v>
      </c>
    </row>
    <row r="12" spans="1:11" ht="42.95" customHeight="1">
      <c r="A12" s="75"/>
      <c r="B12" s="80" t="s">
        <v>57</v>
      </c>
      <c r="C12" s="81"/>
      <c r="D12" s="82"/>
      <c r="E12" s="24" t="s">
        <v>471</v>
      </c>
      <c r="F12" s="65" t="s">
        <v>423</v>
      </c>
      <c r="G12" s="65"/>
      <c r="H12" s="65" t="s">
        <v>466</v>
      </c>
      <c r="I12" s="65" t="s">
        <v>423</v>
      </c>
      <c r="J12" s="65"/>
      <c r="K12" s="65" t="s">
        <v>584</v>
      </c>
    </row>
    <row r="13" spans="1:11" ht="26.45" customHeight="1">
      <c r="A13" s="75"/>
      <c r="B13" s="80" t="s">
        <v>58</v>
      </c>
      <c r="C13" s="81"/>
      <c r="D13" s="82"/>
      <c r="E13" s="24" t="s">
        <v>472</v>
      </c>
      <c r="F13" s="65" t="s">
        <v>423</v>
      </c>
      <c r="G13" s="65"/>
      <c r="H13" s="65" t="s">
        <v>466</v>
      </c>
      <c r="I13" s="65" t="s">
        <v>423</v>
      </c>
      <c r="J13" s="65"/>
      <c r="K13" s="65" t="s">
        <v>584</v>
      </c>
    </row>
    <row r="14" spans="1:11" ht="42.95" customHeight="1">
      <c r="A14" s="76"/>
      <c r="B14" s="80" t="s">
        <v>59</v>
      </c>
      <c r="C14" s="81"/>
      <c r="D14" s="82"/>
      <c r="E14" s="24" t="s">
        <v>473</v>
      </c>
      <c r="F14" s="65" t="s">
        <v>423</v>
      </c>
      <c r="G14" s="65"/>
      <c r="H14" s="65" t="s">
        <v>466</v>
      </c>
      <c r="I14" s="65" t="s">
        <v>423</v>
      </c>
      <c r="J14" s="65"/>
      <c r="K14" s="65" t="s">
        <v>584</v>
      </c>
    </row>
    <row r="15" spans="1:11" s="29" customFormat="1" ht="12" customHeight="1">
      <c r="A15" s="72" t="s">
        <v>60</v>
      </c>
      <c r="B15" s="73"/>
      <c r="C15" s="73"/>
      <c r="D15" s="73"/>
      <c r="E15" s="74"/>
      <c r="F15" s="8" t="s">
        <v>49</v>
      </c>
      <c r="G15" s="8" t="s">
        <v>50</v>
      </c>
      <c r="H15" s="8" t="s">
        <v>51</v>
      </c>
      <c r="I15" s="8" t="s">
        <v>49</v>
      </c>
      <c r="J15" s="8" t="s">
        <v>50</v>
      </c>
      <c r="K15" s="8" t="s">
        <v>51</v>
      </c>
    </row>
    <row r="16" spans="1:11" ht="63.75">
      <c r="A16" s="71" t="s">
        <v>61</v>
      </c>
      <c r="B16" s="71"/>
      <c r="C16" s="83" t="s">
        <v>62</v>
      </c>
      <c r="D16" s="83"/>
      <c r="E16" s="83"/>
      <c r="F16" s="38" t="s">
        <v>423</v>
      </c>
      <c r="G16" s="38"/>
      <c r="H16" s="38" t="s">
        <v>495</v>
      </c>
      <c r="I16" s="14"/>
      <c r="J16" s="38" t="s">
        <v>423</v>
      </c>
      <c r="K16" s="38" t="s">
        <v>585</v>
      </c>
    </row>
    <row r="17" spans="1:11" ht="115.5" customHeight="1">
      <c r="A17" s="71"/>
      <c r="B17" s="71"/>
      <c r="C17" s="107" t="s">
        <v>474</v>
      </c>
      <c r="D17" s="107"/>
      <c r="E17" s="107"/>
      <c r="F17" s="38" t="s">
        <v>423</v>
      </c>
      <c r="G17" s="38"/>
      <c r="H17" s="38" t="s">
        <v>495</v>
      </c>
      <c r="I17" s="14"/>
      <c r="J17" s="38" t="s">
        <v>423</v>
      </c>
      <c r="K17" s="38" t="s">
        <v>585</v>
      </c>
    </row>
    <row r="18" spans="1:11" ht="147" customHeight="1">
      <c r="A18" s="71"/>
      <c r="B18" s="71"/>
      <c r="C18" s="107" t="s">
        <v>475</v>
      </c>
      <c r="D18" s="107"/>
      <c r="E18" s="107"/>
      <c r="F18" s="38" t="s">
        <v>423</v>
      </c>
      <c r="G18" s="38"/>
      <c r="H18" s="38" t="s">
        <v>495</v>
      </c>
      <c r="I18" s="18"/>
      <c r="J18" s="38" t="s">
        <v>423</v>
      </c>
      <c r="K18" s="38" t="s">
        <v>585</v>
      </c>
    </row>
    <row r="19" spans="1:11" ht="115.5" customHeight="1">
      <c r="A19" s="71"/>
      <c r="B19" s="71"/>
      <c r="C19" s="107" t="s">
        <v>476</v>
      </c>
      <c r="D19" s="107"/>
      <c r="E19" s="107"/>
      <c r="F19" s="38" t="s">
        <v>423</v>
      </c>
      <c r="G19" s="38"/>
      <c r="H19" s="38" t="s">
        <v>495</v>
      </c>
      <c r="I19" s="18"/>
      <c r="J19" s="38" t="s">
        <v>423</v>
      </c>
      <c r="K19" s="38" t="s">
        <v>585</v>
      </c>
    </row>
    <row r="20" spans="1:11" ht="130.5" customHeight="1">
      <c r="A20" s="83" t="s">
        <v>63</v>
      </c>
      <c r="B20" s="83"/>
      <c r="C20" s="107" t="s">
        <v>477</v>
      </c>
      <c r="D20" s="107"/>
      <c r="E20" s="107"/>
      <c r="F20" s="38" t="s">
        <v>423</v>
      </c>
      <c r="G20" s="38"/>
      <c r="H20" s="38" t="s">
        <v>495</v>
      </c>
      <c r="I20" s="18"/>
      <c r="J20" s="38" t="s">
        <v>423</v>
      </c>
      <c r="K20" s="38" t="s">
        <v>585</v>
      </c>
    </row>
    <row r="21" spans="1:11" ht="168.75" customHeight="1">
      <c r="A21" s="83" t="s">
        <v>64</v>
      </c>
      <c r="B21" s="83"/>
      <c r="C21" s="107" t="s">
        <v>478</v>
      </c>
      <c r="D21" s="107"/>
      <c r="E21" s="107"/>
      <c r="F21" s="38" t="s">
        <v>423</v>
      </c>
      <c r="G21" s="38"/>
      <c r="H21" s="38" t="s">
        <v>495</v>
      </c>
      <c r="I21" s="18"/>
      <c r="J21" s="38" t="s">
        <v>423</v>
      </c>
      <c r="K21" s="38" t="s">
        <v>585</v>
      </c>
    </row>
    <row r="22" spans="1:11" ht="154.5" customHeight="1">
      <c r="A22" s="83" t="s">
        <v>65</v>
      </c>
      <c r="B22" s="83"/>
      <c r="C22" s="107" t="s">
        <v>479</v>
      </c>
      <c r="D22" s="107"/>
      <c r="E22" s="107"/>
      <c r="F22" s="38" t="s">
        <v>423</v>
      </c>
      <c r="G22" s="38"/>
      <c r="H22" s="38" t="s">
        <v>495</v>
      </c>
      <c r="I22" s="18"/>
      <c r="J22" s="38" t="s">
        <v>423</v>
      </c>
      <c r="K22" s="38" t="s">
        <v>585</v>
      </c>
    </row>
  </sheetData>
  <mergeCells count="28">
    <mergeCell ref="G5:H5"/>
    <mergeCell ref="A1:H1"/>
    <mergeCell ref="F6:H6"/>
    <mergeCell ref="C18:E18"/>
    <mergeCell ref="C22:E22"/>
    <mergeCell ref="A16:B19"/>
    <mergeCell ref="A20:B20"/>
    <mergeCell ref="A21:B21"/>
    <mergeCell ref="A22:B22"/>
    <mergeCell ref="C16:E16"/>
    <mergeCell ref="C17:E17"/>
    <mergeCell ref="C19:E19"/>
    <mergeCell ref="J4:K4"/>
    <mergeCell ref="J5:K5"/>
    <mergeCell ref="I6:K6"/>
    <mergeCell ref="C20:E20"/>
    <mergeCell ref="C21:E21"/>
    <mergeCell ref="A15:E15"/>
    <mergeCell ref="A7:E7"/>
    <mergeCell ref="A8:A14"/>
    <mergeCell ref="B8:D8"/>
    <mergeCell ref="B9:D9"/>
    <mergeCell ref="B10:D10"/>
    <mergeCell ref="B11:D11"/>
    <mergeCell ref="B12:D12"/>
    <mergeCell ref="B13:D13"/>
    <mergeCell ref="B14:D14"/>
    <mergeCell ref="G4:H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K30"/>
  <sheetViews>
    <sheetView topLeftCell="B19" workbookViewId="0">
      <selection activeCell="J23" sqref="J23:K23"/>
    </sheetView>
  </sheetViews>
  <sheetFormatPr baseColWidth="10" defaultColWidth="9.33203125" defaultRowHeight="12.75"/>
  <cols>
    <col min="1" max="1" width="20.5" style="10" customWidth="1"/>
    <col min="2" max="2" width="8.5" style="10" customWidth="1"/>
    <col min="3" max="3" width="32.83203125" style="10" customWidth="1"/>
    <col min="4" max="4" width="19" style="10" customWidth="1"/>
    <col min="5" max="5" width="26.83203125" style="10" customWidth="1"/>
    <col min="6" max="6" width="11.5" style="10" customWidth="1"/>
    <col min="7" max="7" width="17.83203125" style="10" customWidth="1"/>
    <col min="8" max="8" width="26.83203125" style="10" customWidth="1"/>
    <col min="9" max="10" width="16" style="10" customWidth="1"/>
    <col min="11" max="11" width="29.5" style="10" customWidth="1"/>
    <col min="12" max="16384" width="9.33203125" style="10"/>
  </cols>
  <sheetData>
    <row r="1" spans="1:11" ht="18" customHeight="1">
      <c r="A1" s="145" t="s">
        <v>66</v>
      </c>
      <c r="B1" s="145"/>
      <c r="C1" s="145"/>
      <c r="D1" s="145"/>
      <c r="E1" s="145"/>
      <c r="F1" s="145"/>
      <c r="G1" s="145"/>
      <c r="H1" s="145"/>
    </row>
    <row r="2" spans="1:11" ht="11.25" customHeight="1">
      <c r="A2" s="16"/>
      <c r="B2" s="16"/>
      <c r="C2" s="16"/>
      <c r="D2" s="16"/>
      <c r="E2" s="16"/>
      <c r="F2" s="16"/>
      <c r="G2" s="16"/>
      <c r="H2" s="16"/>
    </row>
    <row r="3" spans="1:11" ht="11.25" customHeight="1">
      <c r="A3" s="7"/>
      <c r="B3" s="7"/>
      <c r="C3" s="7"/>
      <c r="D3" s="7"/>
      <c r="E3" s="7"/>
      <c r="F3" s="6" t="s">
        <v>46</v>
      </c>
      <c r="G3" s="71" t="s">
        <v>481</v>
      </c>
      <c r="H3" s="71"/>
      <c r="I3" s="6" t="s">
        <v>46</v>
      </c>
      <c r="J3" s="71" t="s">
        <v>583</v>
      </c>
      <c r="K3" s="71"/>
    </row>
    <row r="4" spans="1:11" ht="11.25" customHeight="1">
      <c r="A4" s="7"/>
      <c r="B4" s="7"/>
      <c r="C4" s="7"/>
      <c r="D4" s="7"/>
      <c r="E4" s="7"/>
      <c r="F4" s="6" t="s">
        <v>47</v>
      </c>
      <c r="G4" s="71" t="s">
        <v>482</v>
      </c>
      <c r="H4" s="71"/>
      <c r="I4" s="6" t="s">
        <v>47</v>
      </c>
      <c r="J4" s="71"/>
      <c r="K4" s="71"/>
    </row>
    <row r="5" spans="1:11" ht="9.9499999999999993" customHeight="1">
      <c r="A5" s="17"/>
      <c r="B5" s="17"/>
      <c r="C5" s="17"/>
      <c r="D5" s="17"/>
      <c r="E5" s="17"/>
      <c r="F5" s="71" t="s">
        <v>16</v>
      </c>
      <c r="G5" s="71"/>
      <c r="H5" s="71"/>
      <c r="I5" s="71" t="s">
        <v>17</v>
      </c>
      <c r="J5" s="71"/>
      <c r="K5" s="71"/>
    </row>
    <row r="6" spans="1:11" ht="20.100000000000001" customHeight="1">
      <c r="A6" s="71" t="s">
        <v>48</v>
      </c>
      <c r="B6" s="71"/>
      <c r="C6" s="71"/>
      <c r="D6" s="71"/>
      <c r="E6" s="71"/>
      <c r="F6" s="6" t="s">
        <v>49</v>
      </c>
      <c r="G6" s="6" t="s">
        <v>50</v>
      </c>
      <c r="H6" s="6" t="s">
        <v>51</v>
      </c>
      <c r="I6" s="6" t="s">
        <v>49</v>
      </c>
      <c r="J6" s="6" t="s">
        <v>50</v>
      </c>
      <c r="K6" s="6" t="s">
        <v>51</v>
      </c>
    </row>
    <row r="7" spans="1:11" ht="34.35" customHeight="1">
      <c r="A7" s="71" t="s">
        <v>67</v>
      </c>
      <c r="B7" s="71"/>
      <c r="C7" s="5" t="s">
        <v>68</v>
      </c>
      <c r="D7" s="84" t="s">
        <v>69</v>
      </c>
      <c r="E7" s="84"/>
      <c r="F7" s="38" t="s">
        <v>423</v>
      </c>
      <c r="G7" s="38"/>
      <c r="H7" s="38" t="s">
        <v>483</v>
      </c>
      <c r="I7" s="38" t="s">
        <v>423</v>
      </c>
      <c r="J7" s="38"/>
      <c r="K7" s="38" t="s">
        <v>587</v>
      </c>
    </row>
    <row r="8" spans="1:11" ht="34.35" customHeight="1">
      <c r="A8" s="71"/>
      <c r="B8" s="71"/>
      <c r="C8" s="83" t="s">
        <v>70</v>
      </c>
      <c r="D8" s="5" t="s">
        <v>71</v>
      </c>
      <c r="E8" s="5" t="s">
        <v>72</v>
      </c>
      <c r="F8" s="38" t="s">
        <v>423</v>
      </c>
      <c r="G8" s="38"/>
      <c r="H8" s="38" t="s">
        <v>483</v>
      </c>
      <c r="I8" s="38" t="s">
        <v>423</v>
      </c>
      <c r="J8" s="38"/>
      <c r="K8" s="38" t="s">
        <v>587</v>
      </c>
    </row>
    <row r="9" spans="1:11" ht="34.35" customHeight="1">
      <c r="A9" s="71"/>
      <c r="B9" s="71"/>
      <c r="C9" s="83"/>
      <c r="D9" s="5" t="s">
        <v>73</v>
      </c>
      <c r="E9" s="15" t="s">
        <v>74</v>
      </c>
      <c r="F9" s="38" t="s">
        <v>423</v>
      </c>
      <c r="G9" s="38"/>
      <c r="H9" s="38" t="s">
        <v>483</v>
      </c>
      <c r="I9" s="38" t="s">
        <v>423</v>
      </c>
      <c r="J9" s="38"/>
      <c r="K9" s="38" t="s">
        <v>587</v>
      </c>
    </row>
    <row r="10" spans="1:11" ht="34.35" customHeight="1">
      <c r="A10" s="71"/>
      <c r="B10" s="71"/>
      <c r="C10" s="83" t="s">
        <v>75</v>
      </c>
      <c r="D10" s="5" t="s">
        <v>76</v>
      </c>
      <c r="E10" s="14" t="s">
        <v>77</v>
      </c>
      <c r="F10" s="38" t="s">
        <v>423</v>
      </c>
      <c r="G10" s="38"/>
      <c r="H10" s="38" t="s">
        <v>483</v>
      </c>
      <c r="I10" s="38" t="s">
        <v>423</v>
      </c>
      <c r="J10" s="38"/>
      <c r="K10" s="38" t="s">
        <v>587</v>
      </c>
    </row>
    <row r="11" spans="1:11" ht="34.35" customHeight="1">
      <c r="A11" s="71"/>
      <c r="B11" s="71"/>
      <c r="C11" s="83"/>
      <c r="D11" s="14" t="s">
        <v>78</v>
      </c>
      <c r="E11" s="15" t="s">
        <v>79</v>
      </c>
      <c r="F11" s="38" t="s">
        <v>423</v>
      </c>
      <c r="G11" s="38"/>
      <c r="H11" s="38" t="s">
        <v>483</v>
      </c>
      <c r="I11" s="38" t="s">
        <v>423</v>
      </c>
      <c r="J11" s="38"/>
      <c r="K11" s="38" t="s">
        <v>587</v>
      </c>
    </row>
    <row r="12" spans="1:11" ht="34.35" customHeight="1">
      <c r="A12" s="71"/>
      <c r="B12" s="71"/>
      <c r="C12" s="5" t="s">
        <v>80</v>
      </c>
      <c r="D12" s="84" t="s">
        <v>81</v>
      </c>
      <c r="E12" s="84"/>
      <c r="F12" s="38" t="s">
        <v>423</v>
      </c>
      <c r="G12" s="38"/>
      <c r="H12" s="38" t="s">
        <v>483</v>
      </c>
      <c r="I12" s="38" t="s">
        <v>423</v>
      </c>
      <c r="J12" s="38"/>
      <c r="K12" s="38" t="s">
        <v>587</v>
      </c>
    </row>
    <row r="13" spans="1:11" ht="34.35" customHeight="1">
      <c r="A13" s="71"/>
      <c r="B13" s="71"/>
      <c r="C13" s="5" t="s">
        <v>82</v>
      </c>
      <c r="D13" s="84" t="s">
        <v>83</v>
      </c>
      <c r="E13" s="84"/>
      <c r="F13" s="38" t="s">
        <v>423</v>
      </c>
      <c r="G13" s="38"/>
      <c r="H13" s="38" t="s">
        <v>483</v>
      </c>
      <c r="I13" s="38" t="s">
        <v>423</v>
      </c>
      <c r="J13" s="38"/>
      <c r="K13" s="38" t="s">
        <v>587</v>
      </c>
    </row>
    <row r="14" spans="1:11" ht="34.35" customHeight="1">
      <c r="A14" s="71"/>
      <c r="B14" s="71"/>
      <c r="C14" s="14" t="s">
        <v>84</v>
      </c>
      <c r="D14" s="84" t="s">
        <v>85</v>
      </c>
      <c r="E14" s="84"/>
      <c r="F14" s="38" t="s">
        <v>423</v>
      </c>
      <c r="G14" s="38"/>
      <c r="H14" s="38" t="s">
        <v>483</v>
      </c>
      <c r="I14" s="38" t="s">
        <v>423</v>
      </c>
      <c r="J14" s="38"/>
      <c r="K14" s="38" t="s">
        <v>587</v>
      </c>
    </row>
    <row r="15" spans="1:11" ht="34.35" customHeight="1">
      <c r="A15" s="71"/>
      <c r="B15" s="71"/>
      <c r="C15" s="83" t="s">
        <v>86</v>
      </c>
      <c r="D15" s="5" t="s">
        <v>87</v>
      </c>
      <c r="E15" s="15" t="s">
        <v>88</v>
      </c>
      <c r="F15" s="38" t="s">
        <v>423</v>
      </c>
      <c r="G15" s="38"/>
      <c r="H15" s="38" t="s">
        <v>483</v>
      </c>
      <c r="I15" s="38" t="s">
        <v>423</v>
      </c>
      <c r="J15" s="38"/>
      <c r="K15" s="38" t="s">
        <v>587</v>
      </c>
    </row>
    <row r="16" spans="1:11" ht="34.35" customHeight="1">
      <c r="A16" s="71"/>
      <c r="B16" s="71"/>
      <c r="C16" s="83"/>
      <c r="D16" s="14" t="s">
        <v>89</v>
      </c>
      <c r="E16" s="15" t="s">
        <v>90</v>
      </c>
      <c r="F16" s="38" t="s">
        <v>423</v>
      </c>
      <c r="G16" s="38"/>
      <c r="H16" s="38" t="s">
        <v>483</v>
      </c>
      <c r="I16" s="38" t="s">
        <v>423</v>
      </c>
      <c r="J16" s="38"/>
      <c r="K16" s="38" t="s">
        <v>587</v>
      </c>
    </row>
    <row r="17" spans="1:11" ht="34.35" customHeight="1">
      <c r="A17" s="71"/>
      <c r="B17" s="71"/>
      <c r="C17" s="5" t="s">
        <v>91</v>
      </c>
      <c r="D17" s="84" t="s">
        <v>92</v>
      </c>
      <c r="E17" s="84"/>
      <c r="F17" s="38" t="s">
        <v>423</v>
      </c>
      <c r="G17" s="38"/>
      <c r="H17" s="38" t="s">
        <v>483</v>
      </c>
      <c r="I17" s="38" t="s">
        <v>423</v>
      </c>
      <c r="J17" s="38"/>
      <c r="K17" s="38" t="s">
        <v>587</v>
      </c>
    </row>
    <row r="18" spans="1:11" ht="34.35" customHeight="1">
      <c r="A18" s="71"/>
      <c r="B18" s="71"/>
      <c r="C18" s="5" t="s">
        <v>93</v>
      </c>
      <c r="D18" s="84" t="s">
        <v>94</v>
      </c>
      <c r="E18" s="84"/>
      <c r="F18" s="38" t="s">
        <v>423</v>
      </c>
      <c r="G18" s="38"/>
      <c r="H18" s="38" t="s">
        <v>483</v>
      </c>
      <c r="I18" s="38" t="s">
        <v>423</v>
      </c>
      <c r="J18" s="38"/>
      <c r="K18" s="38" t="s">
        <v>587</v>
      </c>
    </row>
    <row r="19" spans="1:11" ht="34.35" customHeight="1">
      <c r="A19" s="71"/>
      <c r="B19" s="71"/>
      <c r="C19" s="14" t="s">
        <v>95</v>
      </c>
      <c r="D19" s="84" t="s">
        <v>96</v>
      </c>
      <c r="E19" s="84"/>
      <c r="F19" s="38" t="s">
        <v>423</v>
      </c>
      <c r="G19" s="38"/>
      <c r="H19" s="38" t="s">
        <v>483</v>
      </c>
      <c r="I19" s="38" t="s">
        <v>423</v>
      </c>
      <c r="J19" s="38"/>
      <c r="K19" s="38" t="s">
        <v>587</v>
      </c>
    </row>
    <row r="20" spans="1:11" ht="51">
      <c r="A20" s="71"/>
      <c r="B20" s="71"/>
      <c r="C20" s="85" t="s">
        <v>97</v>
      </c>
      <c r="D20" s="84" t="s">
        <v>98</v>
      </c>
      <c r="E20" s="84"/>
      <c r="F20" s="38" t="s">
        <v>423</v>
      </c>
      <c r="G20" s="38"/>
      <c r="H20" s="38" t="s">
        <v>485</v>
      </c>
      <c r="I20" s="38" t="s">
        <v>423</v>
      </c>
      <c r="J20" s="38"/>
      <c r="K20" s="38" t="s">
        <v>587</v>
      </c>
    </row>
    <row r="21" spans="1:11" ht="51">
      <c r="A21" s="71"/>
      <c r="B21" s="71"/>
      <c r="C21" s="85"/>
      <c r="D21" s="84" t="s">
        <v>99</v>
      </c>
      <c r="E21" s="84"/>
      <c r="F21" s="38" t="s">
        <v>423</v>
      </c>
      <c r="G21" s="38"/>
      <c r="H21" s="38" t="s">
        <v>485</v>
      </c>
      <c r="I21" s="38" t="s">
        <v>423</v>
      </c>
      <c r="J21" s="38"/>
      <c r="K21" s="38" t="s">
        <v>587</v>
      </c>
    </row>
    <row r="22" spans="1:11" s="19" customFormat="1">
      <c r="A22" s="71" t="s">
        <v>60</v>
      </c>
      <c r="B22" s="71"/>
      <c r="C22" s="71"/>
      <c r="D22" s="71"/>
      <c r="E22" s="71"/>
      <c r="F22" s="6" t="s">
        <v>49</v>
      </c>
      <c r="G22" s="6" t="s">
        <v>50</v>
      </c>
      <c r="H22" s="6" t="s">
        <v>51</v>
      </c>
      <c r="I22" s="6" t="s">
        <v>49</v>
      </c>
      <c r="J22" s="6" t="s">
        <v>50</v>
      </c>
      <c r="K22" s="6" t="s">
        <v>51</v>
      </c>
    </row>
    <row r="23" spans="1:11" ht="51">
      <c r="A23" s="83" t="s">
        <v>101</v>
      </c>
      <c r="B23" s="83" t="s">
        <v>102</v>
      </c>
      <c r="C23" s="83"/>
      <c r="D23" s="83"/>
      <c r="E23" s="83"/>
      <c r="F23" s="38" t="s">
        <v>423</v>
      </c>
      <c r="G23" s="38"/>
      <c r="H23" s="38" t="s">
        <v>495</v>
      </c>
      <c r="I23" s="18"/>
      <c r="J23" s="38" t="s">
        <v>423</v>
      </c>
      <c r="K23" s="38" t="s">
        <v>585</v>
      </c>
    </row>
    <row r="24" spans="1:11" ht="65.25" customHeight="1">
      <c r="A24" s="83"/>
      <c r="B24" s="84" t="s">
        <v>103</v>
      </c>
      <c r="C24" s="84"/>
      <c r="D24" s="84"/>
      <c r="E24" s="84"/>
      <c r="F24" s="38" t="s">
        <v>423</v>
      </c>
      <c r="G24" s="38"/>
      <c r="H24" s="38" t="s">
        <v>495</v>
      </c>
      <c r="I24" s="18"/>
      <c r="J24" s="38" t="s">
        <v>423</v>
      </c>
      <c r="K24" s="38" t="s">
        <v>585</v>
      </c>
    </row>
    <row r="25" spans="1:11" ht="84.75" customHeight="1">
      <c r="A25" s="83"/>
      <c r="B25" s="84" t="s">
        <v>104</v>
      </c>
      <c r="C25" s="84"/>
      <c r="D25" s="84"/>
      <c r="E25" s="84"/>
      <c r="F25" s="38" t="s">
        <v>423</v>
      </c>
      <c r="G25" s="38"/>
      <c r="H25" s="38" t="s">
        <v>495</v>
      </c>
      <c r="I25" s="18"/>
      <c r="J25" s="38" t="s">
        <v>423</v>
      </c>
      <c r="K25" s="38" t="s">
        <v>585</v>
      </c>
    </row>
    <row r="26" spans="1:11" ht="75.75" customHeight="1">
      <c r="A26" s="83"/>
      <c r="B26" s="84" t="s">
        <v>105</v>
      </c>
      <c r="C26" s="84"/>
      <c r="D26" s="84"/>
      <c r="E26" s="84"/>
      <c r="F26" s="38" t="s">
        <v>423</v>
      </c>
      <c r="G26" s="38"/>
      <c r="H26" s="38" t="s">
        <v>495</v>
      </c>
      <c r="I26" s="18"/>
      <c r="J26" s="38" t="s">
        <v>423</v>
      </c>
      <c r="K26" s="38" t="s">
        <v>585</v>
      </c>
    </row>
    <row r="27" spans="1:11" ht="102" customHeight="1">
      <c r="A27" s="5" t="s">
        <v>106</v>
      </c>
      <c r="B27" s="84" t="s">
        <v>107</v>
      </c>
      <c r="C27" s="84"/>
      <c r="D27" s="84"/>
      <c r="E27" s="84"/>
      <c r="F27" s="38" t="s">
        <v>423</v>
      </c>
      <c r="G27" s="38"/>
      <c r="H27" s="38" t="s">
        <v>495</v>
      </c>
      <c r="I27" s="18"/>
      <c r="J27" s="38" t="s">
        <v>423</v>
      </c>
      <c r="K27" s="38" t="s">
        <v>585</v>
      </c>
    </row>
    <row r="28" spans="1:11" ht="102" customHeight="1">
      <c r="A28" s="5" t="s">
        <v>108</v>
      </c>
      <c r="B28" s="84" t="s">
        <v>109</v>
      </c>
      <c r="C28" s="84"/>
      <c r="D28" s="84"/>
      <c r="E28" s="84"/>
      <c r="F28" s="38" t="s">
        <v>423</v>
      </c>
      <c r="G28" s="38"/>
      <c r="H28" s="38" t="s">
        <v>495</v>
      </c>
      <c r="I28" s="18"/>
      <c r="J28" s="38" t="s">
        <v>423</v>
      </c>
      <c r="K28" s="38" t="s">
        <v>585</v>
      </c>
    </row>
    <row r="29" spans="1:11" ht="102" customHeight="1">
      <c r="A29" s="5" t="s">
        <v>110</v>
      </c>
      <c r="B29" s="84" t="s">
        <v>111</v>
      </c>
      <c r="C29" s="84"/>
      <c r="D29" s="84"/>
      <c r="E29" s="84"/>
      <c r="F29" s="38" t="s">
        <v>423</v>
      </c>
      <c r="G29" s="38"/>
      <c r="H29" s="38" t="s">
        <v>495</v>
      </c>
      <c r="I29" s="18"/>
      <c r="J29" s="38" t="s">
        <v>423</v>
      </c>
      <c r="K29" s="38" t="s">
        <v>585</v>
      </c>
    </row>
    <row r="30" spans="1:11" ht="102" customHeight="1">
      <c r="A30" s="5" t="s">
        <v>112</v>
      </c>
      <c r="B30" s="84" t="s">
        <v>113</v>
      </c>
      <c r="C30" s="84"/>
      <c r="D30" s="84"/>
      <c r="E30" s="84"/>
      <c r="F30" s="38" t="s">
        <v>423</v>
      </c>
      <c r="G30" s="38"/>
      <c r="H30" s="38" t="s">
        <v>495</v>
      </c>
      <c r="I30" s="18"/>
      <c r="J30" s="38" t="s">
        <v>423</v>
      </c>
      <c r="K30" s="38" t="s">
        <v>585</v>
      </c>
    </row>
  </sheetData>
  <mergeCells count="32">
    <mergeCell ref="A1:H1"/>
    <mergeCell ref="A6:E6"/>
    <mergeCell ref="C20:C21"/>
    <mergeCell ref="D20:E20"/>
    <mergeCell ref="D21:E21"/>
    <mergeCell ref="F5:H5"/>
    <mergeCell ref="G3:H3"/>
    <mergeCell ref="G4:H4"/>
    <mergeCell ref="B30:E30"/>
    <mergeCell ref="A22:E22"/>
    <mergeCell ref="A23:A26"/>
    <mergeCell ref="B23:E23"/>
    <mergeCell ref="B24:E24"/>
    <mergeCell ref="B25:E25"/>
    <mergeCell ref="B26:E26"/>
    <mergeCell ref="B27:E27"/>
    <mergeCell ref="J3:K3"/>
    <mergeCell ref="J4:K4"/>
    <mergeCell ref="I5:K5"/>
    <mergeCell ref="B28:E28"/>
    <mergeCell ref="B29:E29"/>
    <mergeCell ref="A7:B21"/>
    <mergeCell ref="D13:E13"/>
    <mergeCell ref="D14:E14"/>
    <mergeCell ref="C15:C16"/>
    <mergeCell ref="D17:E17"/>
    <mergeCell ref="D18:E18"/>
    <mergeCell ref="D19:E19"/>
    <mergeCell ref="D7:E7"/>
    <mergeCell ref="C8:C9"/>
    <mergeCell ref="C10:C11"/>
    <mergeCell ref="D12:E1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Q31"/>
  <sheetViews>
    <sheetView workbookViewId="0">
      <pane xSplit="5" ySplit="6" topLeftCell="L22" activePane="bottomRight" state="frozen"/>
      <selection pane="topRight" activeCell="F1" sqref="F1"/>
      <selection pane="bottomLeft" activeCell="A7" sqref="A7"/>
      <selection pane="bottomRight" activeCell="P24" sqref="P24:Q24"/>
    </sheetView>
  </sheetViews>
  <sheetFormatPr baseColWidth="10" defaultColWidth="9.33203125" defaultRowHeight="12.75"/>
  <cols>
    <col min="1" max="1" width="27.1640625" style="10" customWidth="1"/>
    <col min="2" max="2" width="11.5" style="10" customWidth="1"/>
    <col min="3" max="3" width="12.5" style="10" customWidth="1"/>
    <col min="4" max="4" width="12.6640625" style="10" customWidth="1"/>
    <col min="5" max="5" width="22.33203125" style="10" customWidth="1"/>
    <col min="6" max="6" width="13.33203125" style="10" customWidth="1"/>
    <col min="7" max="7" width="14" style="10" bestFit="1" customWidth="1"/>
    <col min="8" max="8" width="27" style="10" customWidth="1"/>
    <col min="9" max="10" width="13.1640625" customWidth="1"/>
    <col min="11" max="11" width="31.5" customWidth="1"/>
    <col min="12" max="13" width="13.1640625" customWidth="1"/>
    <col min="14" max="14" width="30.33203125" customWidth="1"/>
    <col min="15" max="15" width="13.1640625" customWidth="1"/>
    <col min="16" max="16" width="15.1640625" customWidth="1"/>
    <col min="17" max="17" width="28.5" customWidth="1"/>
  </cols>
  <sheetData>
    <row r="1" spans="1:17" ht="12" customHeight="1">
      <c r="A1" s="72" t="s">
        <v>114</v>
      </c>
      <c r="B1" s="73"/>
      <c r="C1" s="73"/>
      <c r="D1" s="73"/>
      <c r="E1" s="73"/>
      <c r="F1" s="73"/>
      <c r="G1" s="73"/>
      <c r="H1" s="74"/>
    </row>
    <row r="2" spans="1:17" ht="12" customHeight="1">
      <c r="A2" s="11"/>
      <c r="B2" s="11"/>
      <c r="C2" s="11"/>
      <c r="D2" s="11"/>
      <c r="E2" s="11"/>
      <c r="F2" s="11"/>
      <c r="G2" s="11"/>
      <c r="H2" s="11"/>
    </row>
    <row r="3" spans="1:17" ht="12" customHeight="1">
      <c r="A3" s="7"/>
      <c r="B3" s="7"/>
      <c r="C3" s="7"/>
      <c r="D3" s="7"/>
      <c r="E3" s="7"/>
      <c r="F3" s="6" t="s">
        <v>46</v>
      </c>
      <c r="G3" s="71" t="s">
        <v>422</v>
      </c>
      <c r="H3" s="71"/>
      <c r="I3" s="6" t="s">
        <v>46</v>
      </c>
      <c r="J3" s="71" t="s">
        <v>523</v>
      </c>
      <c r="K3" s="71"/>
      <c r="L3" s="6" t="s">
        <v>46</v>
      </c>
      <c r="M3" s="71" t="s">
        <v>552</v>
      </c>
      <c r="N3" s="71"/>
      <c r="O3" s="6" t="s">
        <v>46</v>
      </c>
      <c r="P3" s="71" t="s">
        <v>422</v>
      </c>
      <c r="Q3" s="71"/>
    </row>
    <row r="4" spans="1:17" ht="12" customHeight="1">
      <c r="A4" s="7"/>
      <c r="B4" s="7"/>
      <c r="C4" s="7"/>
      <c r="D4" s="7"/>
      <c r="E4" s="7"/>
      <c r="F4" s="6" t="s">
        <v>47</v>
      </c>
      <c r="G4" s="71" t="s">
        <v>422</v>
      </c>
      <c r="H4" s="71"/>
      <c r="I4" s="6" t="s">
        <v>47</v>
      </c>
      <c r="J4" s="71" t="s">
        <v>482</v>
      </c>
      <c r="K4" s="71"/>
      <c r="L4" s="6" t="s">
        <v>47</v>
      </c>
      <c r="M4" s="71" t="s">
        <v>553</v>
      </c>
      <c r="N4" s="71"/>
      <c r="O4" s="6" t="s">
        <v>47</v>
      </c>
      <c r="P4" s="71" t="s">
        <v>422</v>
      </c>
      <c r="Q4" s="71"/>
    </row>
    <row r="5" spans="1:17" ht="12" customHeight="1">
      <c r="A5" s="7"/>
      <c r="B5" s="7"/>
      <c r="C5" s="7"/>
      <c r="D5" s="7"/>
      <c r="E5" s="7"/>
      <c r="F5" s="71" t="s">
        <v>20</v>
      </c>
      <c r="G5" s="71"/>
      <c r="H5" s="71"/>
      <c r="I5" s="71" t="s">
        <v>21</v>
      </c>
      <c r="J5" s="71"/>
      <c r="K5" s="71"/>
      <c r="L5" s="71" t="s">
        <v>22</v>
      </c>
      <c r="M5" s="71"/>
      <c r="N5" s="71"/>
      <c r="O5" s="71" t="s">
        <v>17</v>
      </c>
      <c r="P5" s="71"/>
      <c r="Q5" s="71"/>
    </row>
    <row r="6" spans="1:17" ht="25.5">
      <c r="A6" s="71" t="s">
        <v>48</v>
      </c>
      <c r="B6" s="71"/>
      <c r="C6" s="71"/>
      <c r="D6" s="71"/>
      <c r="E6" s="71"/>
      <c r="F6" s="12" t="s">
        <v>49</v>
      </c>
      <c r="G6" s="9" t="s">
        <v>50</v>
      </c>
      <c r="H6" s="9" t="s">
        <v>51</v>
      </c>
      <c r="I6" s="12" t="s">
        <v>49</v>
      </c>
      <c r="J6" s="9" t="s">
        <v>50</v>
      </c>
      <c r="K6" s="9" t="s">
        <v>51</v>
      </c>
      <c r="L6" s="12" t="s">
        <v>49</v>
      </c>
      <c r="M6" s="9" t="s">
        <v>50</v>
      </c>
      <c r="N6" s="9" t="s">
        <v>51</v>
      </c>
      <c r="O6" s="12" t="s">
        <v>49</v>
      </c>
      <c r="P6" s="9" t="s">
        <v>50</v>
      </c>
      <c r="Q6" s="9" t="s">
        <v>51</v>
      </c>
    </row>
    <row r="7" spans="1:17" ht="76.5" customHeight="1">
      <c r="A7" s="75" t="s">
        <v>115</v>
      </c>
      <c r="B7" s="77" t="s">
        <v>116</v>
      </c>
      <c r="C7" s="79"/>
      <c r="D7" s="98" t="s">
        <v>117</v>
      </c>
      <c r="E7" s="99"/>
      <c r="F7" s="65" t="s">
        <v>423</v>
      </c>
      <c r="G7" s="65"/>
      <c r="H7" s="65" t="s">
        <v>424</v>
      </c>
      <c r="I7" s="65" t="s">
        <v>423</v>
      </c>
      <c r="J7" s="65"/>
      <c r="K7" s="65" t="s">
        <v>524</v>
      </c>
      <c r="L7" s="65" t="s">
        <v>423</v>
      </c>
      <c r="M7" s="65"/>
      <c r="N7" s="65" t="s">
        <v>554</v>
      </c>
      <c r="O7" s="65" t="s">
        <v>423</v>
      </c>
      <c r="P7" s="65"/>
      <c r="Q7" s="65" t="s">
        <v>588</v>
      </c>
    </row>
    <row r="8" spans="1:17" ht="81" customHeight="1">
      <c r="A8" s="75"/>
      <c r="B8" s="80" t="s">
        <v>118</v>
      </c>
      <c r="C8" s="82"/>
      <c r="D8" s="91" t="s">
        <v>119</v>
      </c>
      <c r="E8" s="93"/>
      <c r="F8" s="20"/>
      <c r="G8" s="65" t="s">
        <v>423</v>
      </c>
      <c r="H8" s="65" t="s">
        <v>425</v>
      </c>
      <c r="I8" s="65" t="s">
        <v>423</v>
      </c>
      <c r="J8" s="65"/>
      <c r="K8" s="65" t="s">
        <v>524</v>
      </c>
      <c r="L8" s="65" t="s">
        <v>423</v>
      </c>
      <c r="M8" s="65"/>
      <c r="N8" s="65" t="s">
        <v>554</v>
      </c>
      <c r="O8" s="65" t="s">
        <v>423</v>
      </c>
      <c r="P8" s="65"/>
      <c r="Q8" s="65" t="s">
        <v>588</v>
      </c>
    </row>
    <row r="9" spans="1:17" ht="91.5" customHeight="1">
      <c r="A9" s="75"/>
      <c r="B9" s="80" t="s">
        <v>120</v>
      </c>
      <c r="C9" s="82"/>
      <c r="D9" s="91" t="s">
        <v>121</v>
      </c>
      <c r="E9" s="93"/>
      <c r="F9" s="65" t="s">
        <v>423</v>
      </c>
      <c r="G9" s="65"/>
      <c r="H9" s="65" t="s">
        <v>424</v>
      </c>
      <c r="I9" s="65" t="s">
        <v>423</v>
      </c>
      <c r="J9" s="65"/>
      <c r="K9" s="65" t="s">
        <v>524</v>
      </c>
      <c r="L9" s="65" t="s">
        <v>423</v>
      </c>
      <c r="M9" s="65"/>
      <c r="N9" s="65" t="s">
        <v>554</v>
      </c>
      <c r="O9" s="65" t="s">
        <v>423</v>
      </c>
      <c r="P9" s="65"/>
      <c r="Q9" s="65" t="s">
        <v>588</v>
      </c>
    </row>
    <row r="10" spans="1:17" ht="85.5" customHeight="1">
      <c r="A10" s="75"/>
      <c r="B10" s="80" t="s">
        <v>122</v>
      </c>
      <c r="C10" s="82"/>
      <c r="D10" s="91" t="s">
        <v>123</v>
      </c>
      <c r="E10" s="93"/>
      <c r="F10" s="65" t="s">
        <v>423</v>
      </c>
      <c r="G10" s="65"/>
      <c r="H10" s="65" t="s">
        <v>424</v>
      </c>
      <c r="I10" s="65" t="s">
        <v>423</v>
      </c>
      <c r="J10" s="65"/>
      <c r="K10" s="65" t="s">
        <v>524</v>
      </c>
      <c r="L10" s="65" t="s">
        <v>423</v>
      </c>
      <c r="M10" s="65"/>
      <c r="N10" s="65" t="s">
        <v>554</v>
      </c>
      <c r="O10" s="65" t="s">
        <v>423</v>
      </c>
      <c r="P10" s="65"/>
      <c r="Q10" s="65" t="s">
        <v>588</v>
      </c>
    </row>
    <row r="11" spans="1:17" ht="83.25" customHeight="1">
      <c r="A11" s="75"/>
      <c r="B11" s="96" t="s">
        <v>124</v>
      </c>
      <c r="C11" s="97"/>
      <c r="D11" s="91" t="s">
        <v>125</v>
      </c>
      <c r="E11" s="93"/>
      <c r="F11" s="65" t="s">
        <v>423</v>
      </c>
      <c r="G11" s="65"/>
      <c r="H11" s="65" t="s">
        <v>424</v>
      </c>
      <c r="I11" s="65" t="s">
        <v>423</v>
      </c>
      <c r="J11" s="65"/>
      <c r="K11" s="65" t="s">
        <v>524</v>
      </c>
      <c r="L11" s="65" t="s">
        <v>423</v>
      </c>
      <c r="M11" s="65"/>
      <c r="N11" s="65" t="s">
        <v>554</v>
      </c>
      <c r="O11" s="65" t="s">
        <v>423</v>
      </c>
      <c r="P11" s="65"/>
      <c r="Q11" s="65" t="s">
        <v>588</v>
      </c>
    </row>
    <row r="12" spans="1:17" ht="93.75" customHeight="1">
      <c r="A12" s="76"/>
      <c r="B12" s="77"/>
      <c r="C12" s="79"/>
      <c r="D12" s="91" t="s">
        <v>126</v>
      </c>
      <c r="E12" s="93"/>
      <c r="F12" s="20"/>
      <c r="G12" s="65" t="s">
        <v>423</v>
      </c>
      <c r="H12" s="65" t="s">
        <v>427</v>
      </c>
      <c r="I12" s="65" t="s">
        <v>423</v>
      </c>
      <c r="J12" s="65"/>
      <c r="K12" s="65" t="s">
        <v>524</v>
      </c>
      <c r="L12" s="65" t="s">
        <v>423</v>
      </c>
      <c r="M12" s="65"/>
      <c r="N12" s="65" t="s">
        <v>554</v>
      </c>
      <c r="O12" s="65" t="s">
        <v>423</v>
      </c>
      <c r="P12" s="65"/>
      <c r="Q12" s="65" t="s">
        <v>588</v>
      </c>
    </row>
    <row r="13" spans="1:17" ht="83.25" customHeight="1">
      <c r="A13" s="13" t="s">
        <v>127</v>
      </c>
      <c r="B13" s="80" t="s">
        <v>128</v>
      </c>
      <c r="C13" s="82"/>
      <c r="D13" s="91" t="s">
        <v>129</v>
      </c>
      <c r="E13" s="93"/>
      <c r="F13" s="65" t="s">
        <v>423</v>
      </c>
      <c r="G13" s="65"/>
      <c r="H13" s="65" t="s">
        <v>424</v>
      </c>
      <c r="I13" s="65" t="s">
        <v>423</v>
      </c>
      <c r="J13" s="65"/>
      <c r="K13" s="65" t="s">
        <v>524</v>
      </c>
      <c r="L13" s="65" t="s">
        <v>423</v>
      </c>
      <c r="M13" s="65"/>
      <c r="N13" s="65" t="s">
        <v>554</v>
      </c>
      <c r="O13" s="65" t="s">
        <v>423</v>
      </c>
      <c r="P13" s="65"/>
      <c r="Q13" s="65" t="s">
        <v>588</v>
      </c>
    </row>
    <row r="14" spans="1:17" ht="78" customHeight="1">
      <c r="A14" s="90" t="s">
        <v>130</v>
      </c>
      <c r="B14" s="80" t="s">
        <v>131</v>
      </c>
      <c r="C14" s="82"/>
      <c r="D14" s="91" t="s">
        <v>132</v>
      </c>
      <c r="E14" s="93"/>
      <c r="F14" s="65" t="s">
        <v>423</v>
      </c>
      <c r="G14" s="65"/>
      <c r="H14" s="65" t="s">
        <v>424</v>
      </c>
      <c r="I14" s="65" t="s">
        <v>423</v>
      </c>
      <c r="J14" s="65"/>
      <c r="K14" s="65" t="s">
        <v>524</v>
      </c>
      <c r="L14" s="65" t="s">
        <v>423</v>
      </c>
      <c r="M14" s="65"/>
      <c r="N14" s="65" t="s">
        <v>554</v>
      </c>
      <c r="O14" s="65" t="s">
        <v>423</v>
      </c>
      <c r="P14" s="65"/>
      <c r="Q14" s="65" t="s">
        <v>588</v>
      </c>
    </row>
    <row r="15" spans="1:17" ht="61.5" customHeight="1">
      <c r="A15" s="75"/>
      <c r="B15" s="80" t="s">
        <v>133</v>
      </c>
      <c r="C15" s="82"/>
      <c r="D15" s="91" t="s">
        <v>134</v>
      </c>
      <c r="E15" s="93"/>
      <c r="F15" s="14"/>
      <c r="G15" s="65" t="s">
        <v>423</v>
      </c>
      <c r="H15" s="65" t="s">
        <v>426</v>
      </c>
      <c r="I15" s="14"/>
      <c r="J15" s="38" t="s">
        <v>423</v>
      </c>
      <c r="K15" s="65" t="s">
        <v>426</v>
      </c>
      <c r="L15" s="14"/>
      <c r="M15" s="38" t="s">
        <v>423</v>
      </c>
      <c r="N15" s="38" t="s">
        <v>557</v>
      </c>
      <c r="O15" s="65" t="s">
        <v>423</v>
      </c>
      <c r="P15" s="65"/>
      <c r="Q15" s="65" t="s">
        <v>588</v>
      </c>
    </row>
    <row r="16" spans="1:17" ht="74.25" customHeight="1">
      <c r="A16" s="76"/>
      <c r="B16" s="80" t="s">
        <v>135</v>
      </c>
      <c r="C16" s="82"/>
      <c r="D16" s="91" t="s">
        <v>136</v>
      </c>
      <c r="E16" s="93"/>
      <c r="F16" s="65" t="s">
        <v>423</v>
      </c>
      <c r="G16" s="65"/>
      <c r="H16" s="65" t="s">
        <v>424</v>
      </c>
      <c r="I16" s="65" t="s">
        <v>423</v>
      </c>
      <c r="J16" s="65"/>
      <c r="K16" s="65" t="s">
        <v>524</v>
      </c>
      <c r="L16" s="14"/>
      <c r="M16" s="38" t="s">
        <v>423</v>
      </c>
      <c r="N16" s="38" t="s">
        <v>557</v>
      </c>
      <c r="O16" s="65" t="s">
        <v>423</v>
      </c>
      <c r="P16" s="65"/>
      <c r="Q16" s="65" t="s">
        <v>588</v>
      </c>
    </row>
    <row r="17" spans="1:17" ht="84.75" customHeight="1">
      <c r="A17" s="90" t="s">
        <v>137</v>
      </c>
      <c r="B17" s="80" t="s">
        <v>138</v>
      </c>
      <c r="C17" s="82"/>
      <c r="D17" s="91" t="s">
        <v>139</v>
      </c>
      <c r="E17" s="93"/>
      <c r="F17" s="65" t="s">
        <v>423</v>
      </c>
      <c r="G17" s="65"/>
      <c r="H17" s="65" t="s">
        <v>424</v>
      </c>
      <c r="I17" s="65" t="s">
        <v>423</v>
      </c>
      <c r="J17" s="65"/>
      <c r="K17" s="65" t="s">
        <v>524</v>
      </c>
      <c r="L17" s="65" t="s">
        <v>423</v>
      </c>
      <c r="M17" s="65"/>
      <c r="N17" s="65" t="s">
        <v>554</v>
      </c>
      <c r="O17" s="65" t="s">
        <v>423</v>
      </c>
      <c r="P17" s="65"/>
      <c r="Q17" s="65" t="s">
        <v>588</v>
      </c>
    </row>
    <row r="18" spans="1:17" ht="84.75" customHeight="1">
      <c r="A18" s="75"/>
      <c r="B18" s="96" t="s">
        <v>140</v>
      </c>
      <c r="C18" s="97"/>
      <c r="D18" s="91" t="s">
        <v>141</v>
      </c>
      <c r="E18" s="93"/>
      <c r="F18" s="65" t="s">
        <v>423</v>
      </c>
      <c r="G18" s="65"/>
      <c r="H18" s="65" t="s">
        <v>424</v>
      </c>
      <c r="I18" s="65" t="s">
        <v>423</v>
      </c>
      <c r="J18" s="65"/>
      <c r="K18" s="65" t="s">
        <v>524</v>
      </c>
      <c r="L18" s="65" t="s">
        <v>423</v>
      </c>
      <c r="M18" s="65"/>
      <c r="N18" s="65" t="s">
        <v>554</v>
      </c>
      <c r="O18" s="65" t="s">
        <v>423</v>
      </c>
      <c r="P18" s="65"/>
      <c r="Q18" s="65" t="s">
        <v>588</v>
      </c>
    </row>
    <row r="19" spans="1:17" ht="84.75" customHeight="1">
      <c r="A19" s="76"/>
      <c r="B19" s="77"/>
      <c r="C19" s="79"/>
      <c r="D19" s="91" t="s">
        <v>142</v>
      </c>
      <c r="E19" s="93"/>
      <c r="F19" s="18"/>
      <c r="G19" s="65" t="s">
        <v>423</v>
      </c>
      <c r="H19" s="65" t="s">
        <v>427</v>
      </c>
      <c r="I19" s="65" t="s">
        <v>423</v>
      </c>
      <c r="J19" s="65"/>
      <c r="K19" s="65" t="s">
        <v>524</v>
      </c>
      <c r="L19" s="65" t="s">
        <v>423</v>
      </c>
      <c r="M19" s="65"/>
      <c r="N19" s="65" t="s">
        <v>554</v>
      </c>
      <c r="O19" s="65" t="s">
        <v>423</v>
      </c>
      <c r="P19" s="65"/>
      <c r="Q19" s="65" t="s">
        <v>588</v>
      </c>
    </row>
    <row r="20" spans="1:17" ht="31.5" customHeight="1">
      <c r="A20" s="90" t="s">
        <v>143</v>
      </c>
      <c r="B20" s="91" t="s">
        <v>144</v>
      </c>
      <c r="C20" s="92"/>
      <c r="D20" s="92"/>
      <c r="E20" s="93"/>
      <c r="F20" s="38" t="s">
        <v>423</v>
      </c>
      <c r="G20" s="38"/>
      <c r="H20" s="38" t="s">
        <v>428</v>
      </c>
      <c r="I20" s="38" t="s">
        <v>423</v>
      </c>
      <c r="J20" s="38"/>
      <c r="K20" s="38" t="s">
        <v>529</v>
      </c>
      <c r="L20" s="38" t="s">
        <v>423</v>
      </c>
      <c r="M20" s="38"/>
      <c r="N20" s="38" t="s">
        <v>558</v>
      </c>
      <c r="O20" s="65" t="s">
        <v>423</v>
      </c>
      <c r="P20" s="65"/>
      <c r="Q20" s="65" t="s">
        <v>588</v>
      </c>
    </row>
    <row r="21" spans="1:17" ht="30.95" customHeight="1">
      <c r="A21" s="75"/>
      <c r="B21" s="91" t="s">
        <v>145</v>
      </c>
      <c r="C21" s="92"/>
      <c r="D21" s="92"/>
      <c r="E21" s="92"/>
      <c r="F21" s="38" t="s">
        <v>423</v>
      </c>
      <c r="G21" s="38"/>
      <c r="H21" s="38" t="s">
        <v>428</v>
      </c>
      <c r="I21" s="38" t="s">
        <v>423</v>
      </c>
      <c r="J21" s="38"/>
      <c r="K21" s="38" t="s">
        <v>529</v>
      </c>
      <c r="L21" s="38" t="s">
        <v>423</v>
      </c>
      <c r="M21" s="38"/>
      <c r="N21" s="38" t="s">
        <v>558</v>
      </c>
      <c r="O21" s="65" t="s">
        <v>423</v>
      </c>
      <c r="P21" s="65"/>
      <c r="Q21" s="65" t="s">
        <v>588</v>
      </c>
    </row>
    <row r="22" spans="1:17" ht="35.450000000000003" customHeight="1">
      <c r="A22" s="75"/>
      <c r="B22" s="94" t="s">
        <v>146</v>
      </c>
      <c r="C22" s="95"/>
      <c r="D22" s="95"/>
      <c r="E22" s="95"/>
      <c r="F22" s="38" t="s">
        <v>423</v>
      </c>
      <c r="G22" s="38"/>
      <c r="H22" s="38" t="s">
        <v>428</v>
      </c>
      <c r="I22" s="38" t="s">
        <v>423</v>
      </c>
      <c r="J22" s="38"/>
      <c r="K22" s="38" t="s">
        <v>529</v>
      </c>
      <c r="L22" s="38" t="s">
        <v>423</v>
      </c>
      <c r="M22" s="38"/>
      <c r="N22" s="38" t="s">
        <v>558</v>
      </c>
      <c r="O22" s="65" t="s">
        <v>423</v>
      </c>
      <c r="P22" s="65"/>
      <c r="Q22" s="65" t="s">
        <v>588</v>
      </c>
    </row>
    <row r="23" spans="1:17" s="3" customFormat="1" ht="25.5">
      <c r="A23" s="71" t="s">
        <v>60</v>
      </c>
      <c r="B23" s="71"/>
      <c r="C23" s="71"/>
      <c r="D23" s="71"/>
      <c r="E23" s="88"/>
      <c r="F23" s="6" t="s">
        <v>49</v>
      </c>
      <c r="G23" s="6" t="s">
        <v>50</v>
      </c>
      <c r="H23" s="6" t="s">
        <v>100</v>
      </c>
      <c r="I23" s="6" t="s">
        <v>49</v>
      </c>
      <c r="J23" s="6" t="s">
        <v>50</v>
      </c>
      <c r="K23" s="6" t="s">
        <v>100</v>
      </c>
      <c r="L23" s="6" t="s">
        <v>49</v>
      </c>
      <c r="M23" s="6" t="s">
        <v>50</v>
      </c>
      <c r="N23" s="6" t="s">
        <v>100</v>
      </c>
      <c r="O23" s="6" t="s">
        <v>49</v>
      </c>
      <c r="P23" s="6" t="s">
        <v>50</v>
      </c>
      <c r="Q23" s="6" t="s">
        <v>100</v>
      </c>
    </row>
    <row r="24" spans="1:17" ht="51">
      <c r="A24" s="83" t="s">
        <v>147</v>
      </c>
      <c r="B24" s="83" t="s">
        <v>148</v>
      </c>
      <c r="C24" s="83"/>
      <c r="D24" s="83"/>
      <c r="E24" s="89"/>
      <c r="F24" s="38" t="s">
        <v>423</v>
      </c>
      <c r="G24" s="38"/>
      <c r="H24" s="38" t="s">
        <v>428</v>
      </c>
      <c r="I24" s="38" t="s">
        <v>423</v>
      </c>
      <c r="J24" s="38"/>
      <c r="K24" s="38" t="s">
        <v>529</v>
      </c>
      <c r="L24" s="38" t="s">
        <v>423</v>
      </c>
      <c r="M24" s="38"/>
      <c r="N24" s="38" t="s">
        <v>558</v>
      </c>
      <c r="O24" s="151"/>
      <c r="P24" s="38" t="s">
        <v>423</v>
      </c>
      <c r="Q24" s="38" t="s">
        <v>585</v>
      </c>
    </row>
    <row r="25" spans="1:17" ht="78" customHeight="1">
      <c r="A25" s="83"/>
      <c r="B25" s="86" t="s">
        <v>149</v>
      </c>
      <c r="C25" s="86"/>
      <c r="D25" s="86"/>
      <c r="E25" s="87"/>
      <c r="F25" s="38" t="s">
        <v>423</v>
      </c>
      <c r="G25" s="38"/>
      <c r="H25" s="38" t="s">
        <v>428</v>
      </c>
      <c r="I25" s="38" t="s">
        <v>423</v>
      </c>
      <c r="J25" s="38"/>
      <c r="K25" s="38" t="s">
        <v>529</v>
      </c>
      <c r="L25" s="38" t="s">
        <v>423</v>
      </c>
      <c r="M25" s="38"/>
      <c r="N25" s="38" t="s">
        <v>558</v>
      </c>
      <c r="O25" s="151"/>
      <c r="P25" s="38" t="s">
        <v>423</v>
      </c>
      <c r="Q25" s="38" t="s">
        <v>585</v>
      </c>
    </row>
    <row r="26" spans="1:17" ht="174.75" customHeight="1">
      <c r="A26" s="83"/>
      <c r="B26" s="86" t="s">
        <v>150</v>
      </c>
      <c r="C26" s="86"/>
      <c r="D26" s="86"/>
      <c r="E26" s="87"/>
      <c r="F26" s="38" t="s">
        <v>423</v>
      </c>
      <c r="G26" s="38"/>
      <c r="H26" s="38" t="s">
        <v>428</v>
      </c>
      <c r="I26" s="38" t="s">
        <v>423</v>
      </c>
      <c r="J26" s="38"/>
      <c r="K26" s="38" t="s">
        <v>529</v>
      </c>
      <c r="L26" s="38" t="s">
        <v>423</v>
      </c>
      <c r="M26" s="38"/>
      <c r="N26" s="38" t="s">
        <v>558</v>
      </c>
      <c r="O26" s="151"/>
      <c r="P26" s="38" t="s">
        <v>423</v>
      </c>
      <c r="Q26" s="38" t="s">
        <v>585</v>
      </c>
    </row>
    <row r="27" spans="1:17" ht="164.25" customHeight="1">
      <c r="A27" s="83"/>
      <c r="B27" s="86" t="s">
        <v>151</v>
      </c>
      <c r="C27" s="86"/>
      <c r="D27" s="86"/>
      <c r="E27" s="87"/>
      <c r="F27" s="38" t="s">
        <v>423</v>
      </c>
      <c r="G27" s="38"/>
      <c r="H27" s="38" t="s">
        <v>428</v>
      </c>
      <c r="I27" s="38" t="s">
        <v>423</v>
      </c>
      <c r="J27" s="38"/>
      <c r="K27" s="38" t="s">
        <v>529</v>
      </c>
      <c r="L27" s="38" t="s">
        <v>423</v>
      </c>
      <c r="M27" s="38"/>
      <c r="N27" s="38" t="s">
        <v>558</v>
      </c>
      <c r="O27" s="151"/>
      <c r="P27" s="38" t="s">
        <v>423</v>
      </c>
      <c r="Q27" s="38" t="s">
        <v>585</v>
      </c>
    </row>
    <row r="28" spans="1:17" ht="147" customHeight="1">
      <c r="A28" s="5" t="s">
        <v>152</v>
      </c>
      <c r="B28" s="86" t="s">
        <v>153</v>
      </c>
      <c r="C28" s="86"/>
      <c r="D28" s="86"/>
      <c r="E28" s="87"/>
      <c r="F28" s="38" t="s">
        <v>423</v>
      </c>
      <c r="G28" s="38"/>
      <c r="H28" s="38" t="s">
        <v>428</v>
      </c>
      <c r="I28" s="38" t="s">
        <v>423</v>
      </c>
      <c r="J28" s="38"/>
      <c r="K28" s="38" t="s">
        <v>529</v>
      </c>
      <c r="L28" s="38" t="s">
        <v>423</v>
      </c>
      <c r="M28" s="38"/>
      <c r="N28" s="38" t="s">
        <v>558</v>
      </c>
      <c r="O28" s="151"/>
      <c r="P28" s="38" t="s">
        <v>423</v>
      </c>
      <c r="Q28" s="38" t="s">
        <v>585</v>
      </c>
    </row>
    <row r="29" spans="1:17" ht="136.5" customHeight="1">
      <c r="A29" s="5" t="s">
        <v>154</v>
      </c>
      <c r="B29" s="86" t="s">
        <v>155</v>
      </c>
      <c r="C29" s="86"/>
      <c r="D29" s="86"/>
      <c r="E29" s="87"/>
      <c r="F29" s="38" t="s">
        <v>423</v>
      </c>
      <c r="G29" s="38"/>
      <c r="H29" s="38" t="s">
        <v>428</v>
      </c>
      <c r="I29" s="38" t="s">
        <v>423</v>
      </c>
      <c r="J29" s="38"/>
      <c r="K29" s="38" t="s">
        <v>529</v>
      </c>
      <c r="L29" s="38" t="s">
        <v>423</v>
      </c>
      <c r="M29" s="38"/>
      <c r="N29" s="38" t="s">
        <v>558</v>
      </c>
      <c r="O29" s="151"/>
      <c r="P29" s="38" t="s">
        <v>423</v>
      </c>
      <c r="Q29" s="38" t="s">
        <v>585</v>
      </c>
    </row>
    <row r="30" spans="1:17" ht="126.75" customHeight="1">
      <c r="A30" s="5" t="s">
        <v>156</v>
      </c>
      <c r="B30" s="86" t="s">
        <v>157</v>
      </c>
      <c r="C30" s="86"/>
      <c r="D30" s="86"/>
      <c r="E30" s="87"/>
      <c r="F30" s="38" t="s">
        <v>423</v>
      </c>
      <c r="G30" s="38"/>
      <c r="H30" s="38" t="s">
        <v>428</v>
      </c>
      <c r="I30" s="38" t="s">
        <v>423</v>
      </c>
      <c r="J30" s="38"/>
      <c r="K30" s="38" t="s">
        <v>529</v>
      </c>
      <c r="L30" s="38" t="s">
        <v>423</v>
      </c>
      <c r="M30" s="38"/>
      <c r="N30" s="38" t="s">
        <v>558</v>
      </c>
      <c r="O30" s="151"/>
      <c r="P30" s="38" t="s">
        <v>423</v>
      </c>
      <c r="Q30" s="38" t="s">
        <v>585</v>
      </c>
    </row>
    <row r="31" spans="1:17" ht="98.25" customHeight="1">
      <c r="A31" s="5" t="s">
        <v>158</v>
      </c>
      <c r="B31" s="86" t="s">
        <v>159</v>
      </c>
      <c r="C31" s="86"/>
      <c r="D31" s="86"/>
      <c r="E31" s="87"/>
      <c r="F31" s="38" t="s">
        <v>423</v>
      </c>
      <c r="G31" s="38"/>
      <c r="H31" s="38" t="s">
        <v>428</v>
      </c>
      <c r="I31" s="38" t="s">
        <v>423</v>
      </c>
      <c r="J31" s="38"/>
      <c r="K31" s="38" t="s">
        <v>529</v>
      </c>
      <c r="L31" s="38" t="s">
        <v>423</v>
      </c>
      <c r="M31" s="38"/>
      <c r="N31" s="38" t="s">
        <v>558</v>
      </c>
      <c r="O31" s="151"/>
      <c r="P31" s="38" t="s">
        <v>423</v>
      </c>
      <c r="Q31" s="38" t="s">
        <v>585</v>
      </c>
    </row>
  </sheetData>
  <mergeCells count="55">
    <mergeCell ref="G4:H4"/>
    <mergeCell ref="A1:H1"/>
    <mergeCell ref="A6:E6"/>
    <mergeCell ref="A7:A12"/>
    <mergeCell ref="B7:C7"/>
    <mergeCell ref="D7:E7"/>
    <mergeCell ref="B8:C8"/>
    <mergeCell ref="D8:E8"/>
    <mergeCell ref="B9:C9"/>
    <mergeCell ref="D9:E9"/>
    <mergeCell ref="B10:C10"/>
    <mergeCell ref="D10:E10"/>
    <mergeCell ref="B11:C12"/>
    <mergeCell ref="D11:E11"/>
    <mergeCell ref="D12:E12"/>
    <mergeCell ref="B13:C13"/>
    <mergeCell ref="D13:E13"/>
    <mergeCell ref="A14:A16"/>
    <mergeCell ref="B14:C14"/>
    <mergeCell ref="D14:E14"/>
    <mergeCell ref="B15:C15"/>
    <mergeCell ref="D15:E15"/>
    <mergeCell ref="B16:C16"/>
    <mergeCell ref="D16:E16"/>
    <mergeCell ref="A17:A19"/>
    <mergeCell ref="B17:C17"/>
    <mergeCell ref="D17:E17"/>
    <mergeCell ref="B18:C19"/>
    <mergeCell ref="D18:E18"/>
    <mergeCell ref="D19:E19"/>
    <mergeCell ref="B28:E28"/>
    <mergeCell ref="B29:E29"/>
    <mergeCell ref="B30:E30"/>
    <mergeCell ref="B31:E31"/>
    <mergeCell ref="G3:H3"/>
    <mergeCell ref="F5:H5"/>
    <mergeCell ref="A23:E23"/>
    <mergeCell ref="A24:A27"/>
    <mergeCell ref="B24:E24"/>
    <mergeCell ref="B25:E25"/>
    <mergeCell ref="B26:E26"/>
    <mergeCell ref="B27:E27"/>
    <mergeCell ref="A20:A22"/>
    <mergeCell ref="B20:E20"/>
    <mergeCell ref="B21:E21"/>
    <mergeCell ref="B22:E22"/>
    <mergeCell ref="J3:K3"/>
    <mergeCell ref="J4:K4"/>
    <mergeCell ref="I5:K5"/>
    <mergeCell ref="M3:N3"/>
    <mergeCell ref="P3:Q3"/>
    <mergeCell ref="M4:N4"/>
    <mergeCell ref="P4:Q4"/>
    <mergeCell ref="L5:N5"/>
    <mergeCell ref="O5:Q5"/>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17"/>
  <sheetViews>
    <sheetView workbookViewId="0">
      <selection activeCell="G8" sqref="G8"/>
    </sheetView>
  </sheetViews>
  <sheetFormatPr baseColWidth="10" defaultColWidth="9.33203125" defaultRowHeight="12.75"/>
  <cols>
    <col min="1" max="1" width="14" style="21" customWidth="1"/>
    <col min="2" max="2" width="16.5" style="21" customWidth="1"/>
    <col min="3" max="3" width="14.83203125" style="21" customWidth="1"/>
    <col min="4" max="4" width="15.5" style="21" customWidth="1"/>
    <col min="5" max="5" width="32.6640625" style="21" customWidth="1"/>
    <col min="6" max="6" width="13" style="21" customWidth="1"/>
    <col min="7" max="7" width="19" style="21" customWidth="1"/>
    <col min="8" max="8" width="25.33203125" style="21" customWidth="1"/>
    <col min="9" max="16384" width="9.33203125" style="21"/>
  </cols>
  <sheetData>
    <row r="1" spans="1:8" ht="21.75" customHeight="1">
      <c r="A1" s="101" t="s">
        <v>160</v>
      </c>
      <c r="B1" s="102"/>
      <c r="C1" s="102"/>
      <c r="D1" s="102"/>
      <c r="E1" s="102"/>
      <c r="F1" s="102"/>
      <c r="G1" s="102"/>
      <c r="H1" s="103"/>
    </row>
    <row r="2" spans="1:8" ht="9.75" customHeight="1">
      <c r="A2" s="100"/>
      <c r="B2" s="100"/>
      <c r="C2" s="100"/>
      <c r="D2" s="100"/>
      <c r="E2" s="100"/>
      <c r="F2" s="100"/>
      <c r="G2" s="100"/>
      <c r="H2" s="100"/>
    </row>
    <row r="3" spans="1:8" ht="9.75" customHeight="1">
      <c r="A3" s="23"/>
      <c r="B3" s="23"/>
      <c r="C3" s="23"/>
      <c r="D3" s="23"/>
      <c r="E3" s="23"/>
      <c r="F3" s="23"/>
      <c r="G3" s="23"/>
      <c r="H3" s="23"/>
    </row>
    <row r="4" spans="1:8" ht="9.75" customHeight="1">
      <c r="A4" s="25"/>
      <c r="B4" s="25"/>
      <c r="C4" s="25"/>
      <c r="D4" s="25"/>
      <c r="E4" s="25"/>
      <c r="F4" s="6" t="s">
        <v>46</v>
      </c>
      <c r="G4" s="71" t="s">
        <v>560</v>
      </c>
      <c r="H4" s="71"/>
    </row>
    <row r="5" spans="1:8" ht="9.75" customHeight="1">
      <c r="A5" s="25"/>
      <c r="B5" s="25"/>
      <c r="C5" s="25"/>
      <c r="D5" s="25"/>
      <c r="E5" s="25"/>
      <c r="F5" s="6" t="s">
        <v>47</v>
      </c>
      <c r="G5" s="71" t="s">
        <v>560</v>
      </c>
      <c r="H5" s="71"/>
    </row>
    <row r="6" spans="1:8" ht="9.75" customHeight="1">
      <c r="A6" s="25"/>
      <c r="B6" s="25"/>
      <c r="C6" s="25"/>
      <c r="D6" s="25"/>
      <c r="E6" s="25"/>
      <c r="F6" s="104" t="s">
        <v>22</v>
      </c>
      <c r="G6" s="71"/>
      <c r="H6" s="71"/>
    </row>
    <row r="7" spans="1:8" ht="9.75" customHeight="1">
      <c r="A7" s="71" t="s">
        <v>48</v>
      </c>
      <c r="B7" s="71"/>
      <c r="C7" s="71"/>
      <c r="D7" s="71"/>
      <c r="E7" s="71"/>
      <c r="F7" s="28" t="s">
        <v>49</v>
      </c>
      <c r="G7" s="12" t="s">
        <v>50</v>
      </c>
      <c r="H7" s="9" t="s">
        <v>100</v>
      </c>
    </row>
    <row r="8" spans="1:8" ht="60" customHeight="1">
      <c r="A8" s="105" t="s">
        <v>161</v>
      </c>
      <c r="B8" s="106"/>
      <c r="C8" s="77" t="s">
        <v>162</v>
      </c>
      <c r="D8" s="79"/>
      <c r="E8" s="27" t="s">
        <v>163</v>
      </c>
      <c r="F8" s="186" t="s">
        <v>423</v>
      </c>
      <c r="G8" s="65"/>
      <c r="H8" s="65" t="s">
        <v>561</v>
      </c>
    </row>
    <row r="9" spans="1:8" ht="54.75" customHeight="1">
      <c r="A9" s="105"/>
      <c r="B9" s="106"/>
      <c r="C9" s="80" t="s">
        <v>164</v>
      </c>
      <c r="D9" s="82"/>
      <c r="E9" s="24" t="s">
        <v>165</v>
      </c>
      <c r="F9" s="186" t="s">
        <v>423</v>
      </c>
      <c r="G9" s="65"/>
      <c r="H9" s="65" t="s">
        <v>561</v>
      </c>
    </row>
    <row r="10" spans="1:8" ht="55.5" customHeight="1">
      <c r="A10" s="105"/>
      <c r="B10" s="106"/>
      <c r="C10" s="80" t="s">
        <v>166</v>
      </c>
      <c r="D10" s="82"/>
      <c r="E10" s="24" t="s">
        <v>167</v>
      </c>
      <c r="F10" s="186" t="s">
        <v>423</v>
      </c>
      <c r="G10" s="65"/>
      <c r="H10" s="65" t="s">
        <v>561</v>
      </c>
    </row>
    <row r="11" spans="1:8" ht="42.2" customHeight="1">
      <c r="A11" s="77"/>
      <c r="B11" s="79"/>
      <c r="C11" s="80" t="s">
        <v>168</v>
      </c>
      <c r="D11" s="82"/>
      <c r="E11" s="24" t="s">
        <v>169</v>
      </c>
      <c r="F11" s="186" t="s">
        <v>423</v>
      </c>
      <c r="G11" s="65"/>
      <c r="H11" s="65" t="s">
        <v>561</v>
      </c>
    </row>
    <row r="12" spans="1:8" s="26" customFormat="1" ht="9.75" customHeight="1">
      <c r="A12" s="72" t="s">
        <v>170</v>
      </c>
      <c r="B12" s="73"/>
      <c r="C12" s="73"/>
      <c r="D12" s="73"/>
      <c r="E12" s="74"/>
      <c r="F12" s="8" t="s">
        <v>49</v>
      </c>
      <c r="G12" s="8" t="s">
        <v>50</v>
      </c>
      <c r="H12" s="8" t="s">
        <v>100</v>
      </c>
    </row>
    <row r="13" spans="1:8" ht="69.75" customHeight="1">
      <c r="A13" s="71" t="s">
        <v>171</v>
      </c>
      <c r="B13" s="71"/>
      <c r="C13" s="71"/>
      <c r="D13" s="83" t="s">
        <v>172</v>
      </c>
      <c r="E13" s="83"/>
      <c r="F13" s="186" t="s">
        <v>423</v>
      </c>
      <c r="G13" s="65"/>
      <c r="H13" s="65" t="s">
        <v>561</v>
      </c>
    </row>
    <row r="14" spans="1:8" ht="117" customHeight="1">
      <c r="A14" s="71"/>
      <c r="B14" s="71"/>
      <c r="C14" s="71"/>
      <c r="D14" s="86" t="s">
        <v>173</v>
      </c>
      <c r="E14" s="86"/>
      <c r="F14" s="186" t="s">
        <v>423</v>
      </c>
      <c r="G14" s="65"/>
      <c r="H14" s="65" t="s">
        <v>561</v>
      </c>
    </row>
    <row r="15" spans="1:8" ht="136.5" customHeight="1">
      <c r="A15" s="71"/>
      <c r="B15" s="71"/>
      <c r="C15" s="71"/>
      <c r="D15" s="86" t="s">
        <v>174</v>
      </c>
      <c r="E15" s="86"/>
      <c r="F15" s="186" t="s">
        <v>423</v>
      </c>
      <c r="G15" s="65"/>
      <c r="H15" s="65" t="s">
        <v>561</v>
      </c>
    </row>
    <row r="16" spans="1:8" ht="119.25" customHeight="1">
      <c r="A16" s="71"/>
      <c r="B16" s="71"/>
      <c r="C16" s="71"/>
      <c r="D16" s="86" t="s">
        <v>175</v>
      </c>
      <c r="E16" s="86"/>
      <c r="F16" s="186" t="s">
        <v>423</v>
      </c>
      <c r="G16" s="65"/>
      <c r="H16" s="65" t="s">
        <v>561</v>
      </c>
    </row>
    <row r="17" spans="1:8" ht="133.5" customHeight="1">
      <c r="A17" s="71" t="s">
        <v>176</v>
      </c>
      <c r="B17" s="71"/>
      <c r="C17" s="71"/>
      <c r="D17" s="86" t="s">
        <v>177</v>
      </c>
      <c r="E17" s="86"/>
      <c r="F17" s="186" t="s">
        <v>423</v>
      </c>
      <c r="G17" s="65"/>
      <c r="H17" s="65" t="s">
        <v>561</v>
      </c>
    </row>
  </sheetData>
  <mergeCells count="19">
    <mergeCell ref="C9:D9"/>
    <mergeCell ref="C10:D10"/>
    <mergeCell ref="C11:D11"/>
    <mergeCell ref="A2:H2"/>
    <mergeCell ref="G4:H4"/>
    <mergeCell ref="G5:H5"/>
    <mergeCell ref="A1:H1"/>
    <mergeCell ref="D17:E17"/>
    <mergeCell ref="A13:C16"/>
    <mergeCell ref="A17:C17"/>
    <mergeCell ref="F6:H6"/>
    <mergeCell ref="D13:E13"/>
    <mergeCell ref="D14:E14"/>
    <mergeCell ref="D15:E15"/>
    <mergeCell ref="D16:E16"/>
    <mergeCell ref="A12:E12"/>
    <mergeCell ref="A7:E7"/>
    <mergeCell ref="A8:B11"/>
    <mergeCell ref="C8:D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T31"/>
  <sheetViews>
    <sheetView workbookViewId="0">
      <pane xSplit="5" ySplit="7" topLeftCell="O19" activePane="bottomRight" state="frozen"/>
      <selection pane="topRight" activeCell="F1" sqref="F1"/>
      <selection pane="bottomLeft" activeCell="A8" sqref="A8"/>
      <selection pane="bottomRight" activeCell="T24" sqref="T24"/>
    </sheetView>
  </sheetViews>
  <sheetFormatPr baseColWidth="10" defaultColWidth="9.33203125" defaultRowHeight="12.75"/>
  <cols>
    <col min="1" max="1" width="14.5" style="21" customWidth="1"/>
    <col min="2" max="2" width="10.6640625" style="21" customWidth="1"/>
    <col min="3" max="4" width="15.5" style="21" customWidth="1"/>
    <col min="5" max="5" width="30.1640625" style="21" customWidth="1"/>
    <col min="6" max="6" width="14.83203125" style="21" customWidth="1"/>
    <col min="7" max="7" width="14" style="21" bestFit="1" customWidth="1"/>
    <col min="8" max="8" width="33.33203125" style="21" customWidth="1"/>
    <col min="9" max="10" width="16.5" style="21" customWidth="1"/>
    <col min="11" max="11" width="30.83203125" style="21" customWidth="1"/>
    <col min="12" max="13" width="16.5" style="21" customWidth="1"/>
    <col min="14" max="14" width="34.33203125" style="21" customWidth="1"/>
    <col min="15" max="16" width="16.5" style="21" customWidth="1"/>
    <col min="17" max="17" width="32.5" style="21" customWidth="1"/>
    <col min="18" max="19" width="16.5" style="21" customWidth="1"/>
    <col min="20" max="20" width="27.6640625" style="21" customWidth="1"/>
    <col min="21" max="16384" width="9.33203125" style="21"/>
  </cols>
  <sheetData>
    <row r="1" spans="1:20" ht="30.75" customHeight="1">
      <c r="A1" s="101" t="s">
        <v>261</v>
      </c>
      <c r="B1" s="102"/>
      <c r="C1" s="102"/>
      <c r="D1" s="102"/>
      <c r="E1" s="102"/>
      <c r="F1" s="102"/>
      <c r="G1" s="102"/>
      <c r="H1" s="103"/>
    </row>
    <row r="2" spans="1:20" ht="9" customHeight="1">
      <c r="A2" s="4"/>
      <c r="B2" s="4"/>
      <c r="C2" s="4"/>
      <c r="D2" s="4"/>
      <c r="E2" s="4"/>
      <c r="F2" s="4"/>
      <c r="G2" s="4"/>
      <c r="H2" s="4"/>
    </row>
    <row r="3" spans="1:20" ht="9" customHeight="1">
      <c r="A3" s="4"/>
      <c r="B3" s="4"/>
      <c r="C3" s="4"/>
      <c r="D3" s="4"/>
      <c r="E3" s="4"/>
      <c r="F3" s="4"/>
      <c r="G3" s="4"/>
      <c r="H3" s="4"/>
    </row>
    <row r="4" spans="1:20" ht="12" customHeight="1">
      <c r="A4" s="4"/>
      <c r="B4" s="4"/>
      <c r="C4" s="4"/>
      <c r="D4" s="4"/>
      <c r="E4" s="4"/>
      <c r="F4" s="6" t="s">
        <v>46</v>
      </c>
      <c r="G4" s="71" t="s">
        <v>430</v>
      </c>
      <c r="H4" s="71"/>
      <c r="I4" s="6" t="s">
        <v>46</v>
      </c>
      <c r="J4" s="71" t="s">
        <v>506</v>
      </c>
      <c r="K4" s="71"/>
      <c r="L4" s="6" t="s">
        <v>46</v>
      </c>
      <c r="M4" s="71" t="s">
        <v>482</v>
      </c>
      <c r="N4" s="71"/>
      <c r="O4" s="6" t="s">
        <v>46</v>
      </c>
      <c r="P4" s="71" t="s">
        <v>562</v>
      </c>
      <c r="Q4" s="71"/>
      <c r="R4" s="6" t="s">
        <v>46</v>
      </c>
      <c r="S4" s="71" t="s">
        <v>482</v>
      </c>
      <c r="T4" s="71"/>
    </row>
    <row r="5" spans="1:20" ht="12" customHeight="1">
      <c r="A5" s="4"/>
      <c r="B5" s="4"/>
      <c r="C5" s="4"/>
      <c r="D5" s="4"/>
      <c r="E5" s="4"/>
      <c r="F5" s="6" t="s">
        <v>47</v>
      </c>
      <c r="G5" s="71" t="s">
        <v>422</v>
      </c>
      <c r="H5" s="71"/>
      <c r="I5" s="6" t="s">
        <v>47</v>
      </c>
      <c r="J5" s="71" t="s">
        <v>507</v>
      </c>
      <c r="K5" s="71"/>
      <c r="L5" s="6" t="s">
        <v>47</v>
      </c>
      <c r="M5" s="71" t="s">
        <v>422</v>
      </c>
      <c r="N5" s="71"/>
      <c r="O5" s="6" t="s">
        <v>47</v>
      </c>
      <c r="P5" s="71" t="s">
        <v>563</v>
      </c>
      <c r="Q5" s="71"/>
      <c r="R5" s="6" t="s">
        <v>47</v>
      </c>
      <c r="S5" s="71" t="s">
        <v>482</v>
      </c>
      <c r="T5" s="71"/>
    </row>
    <row r="6" spans="1:20" ht="23.25" customHeight="1">
      <c r="A6" s="4"/>
      <c r="B6" s="4"/>
      <c r="C6" s="4"/>
      <c r="D6" s="4"/>
      <c r="E6" s="4"/>
      <c r="F6" s="104" t="s">
        <v>20</v>
      </c>
      <c r="G6" s="104"/>
      <c r="H6" s="104"/>
      <c r="I6" s="104" t="s">
        <v>25</v>
      </c>
      <c r="J6" s="104"/>
      <c r="K6" s="104"/>
      <c r="L6" s="104" t="s">
        <v>21</v>
      </c>
      <c r="M6" s="104"/>
      <c r="N6" s="104"/>
      <c r="O6" s="104" t="s">
        <v>22</v>
      </c>
      <c r="P6" s="104"/>
      <c r="Q6" s="104"/>
      <c r="R6" s="104" t="s">
        <v>17</v>
      </c>
      <c r="S6" s="104"/>
      <c r="T6" s="104"/>
    </row>
    <row r="7" spans="1:20" ht="18" customHeight="1">
      <c r="A7" s="71" t="s">
        <v>48</v>
      </c>
      <c r="B7" s="71"/>
      <c r="C7" s="71"/>
      <c r="D7" s="71"/>
      <c r="E7" s="71"/>
      <c r="F7" s="6" t="s">
        <v>49</v>
      </c>
      <c r="G7" s="6" t="s">
        <v>50</v>
      </c>
      <c r="H7" s="6" t="s">
        <v>100</v>
      </c>
      <c r="I7" s="6" t="s">
        <v>49</v>
      </c>
      <c r="J7" s="6" t="s">
        <v>50</v>
      </c>
      <c r="K7" s="6" t="s">
        <v>100</v>
      </c>
      <c r="L7" s="6" t="s">
        <v>49</v>
      </c>
      <c r="M7" s="6" t="s">
        <v>50</v>
      </c>
      <c r="N7" s="6" t="s">
        <v>100</v>
      </c>
      <c r="O7" s="6" t="s">
        <v>49</v>
      </c>
      <c r="P7" s="6" t="s">
        <v>50</v>
      </c>
      <c r="Q7" s="6" t="s">
        <v>100</v>
      </c>
      <c r="R7" s="6" t="s">
        <v>49</v>
      </c>
      <c r="S7" s="6" t="s">
        <v>50</v>
      </c>
      <c r="T7" s="6" t="s">
        <v>100</v>
      </c>
    </row>
    <row r="8" spans="1:20" ht="123" customHeight="1">
      <c r="A8" s="83" t="s">
        <v>262</v>
      </c>
      <c r="B8" s="83"/>
      <c r="C8" s="83" t="s">
        <v>263</v>
      </c>
      <c r="D8" s="83"/>
      <c r="E8" s="15" t="s">
        <v>264</v>
      </c>
      <c r="F8" s="38" t="s">
        <v>423</v>
      </c>
      <c r="G8" s="38"/>
      <c r="H8" s="38" t="s">
        <v>434</v>
      </c>
      <c r="I8" s="38" t="s">
        <v>423</v>
      </c>
      <c r="J8" s="38"/>
      <c r="K8" s="38" t="s">
        <v>509</v>
      </c>
      <c r="L8" s="38" t="s">
        <v>423</v>
      </c>
      <c r="M8" s="38"/>
      <c r="N8" s="38" t="s">
        <v>535</v>
      </c>
      <c r="O8" s="38"/>
      <c r="P8" s="38" t="s">
        <v>423</v>
      </c>
      <c r="Q8" s="38" t="s">
        <v>427</v>
      </c>
      <c r="R8" s="38" t="s">
        <v>423</v>
      </c>
      <c r="S8" s="38"/>
      <c r="T8" s="38" t="s">
        <v>589</v>
      </c>
    </row>
    <row r="9" spans="1:20" ht="105" customHeight="1">
      <c r="A9" s="83"/>
      <c r="B9" s="83"/>
      <c r="C9" s="83" t="s">
        <v>265</v>
      </c>
      <c r="D9" s="83"/>
      <c r="E9" s="15" t="s">
        <v>266</v>
      </c>
      <c r="F9" s="38" t="s">
        <v>423</v>
      </c>
      <c r="G9" s="38"/>
      <c r="H9" s="38" t="s">
        <v>434</v>
      </c>
      <c r="I9" s="38" t="s">
        <v>423</v>
      </c>
      <c r="J9" s="38"/>
      <c r="K9" s="38" t="s">
        <v>509</v>
      </c>
      <c r="L9" s="38" t="s">
        <v>423</v>
      </c>
      <c r="M9" s="38"/>
      <c r="N9" s="38" t="s">
        <v>535</v>
      </c>
      <c r="O9" s="38" t="s">
        <v>423</v>
      </c>
      <c r="P9" s="38"/>
      <c r="Q9" s="38" t="s">
        <v>565</v>
      </c>
      <c r="R9" s="38" t="s">
        <v>423</v>
      </c>
      <c r="S9" s="38"/>
      <c r="T9" s="38" t="s">
        <v>589</v>
      </c>
    </row>
    <row r="10" spans="1:20" ht="100.5" customHeight="1">
      <c r="A10" s="83"/>
      <c r="B10" s="83"/>
      <c r="C10" s="83" t="s">
        <v>267</v>
      </c>
      <c r="D10" s="83"/>
      <c r="E10" s="15" t="s">
        <v>268</v>
      </c>
      <c r="F10" s="38" t="s">
        <v>423</v>
      </c>
      <c r="G10" s="38"/>
      <c r="H10" s="38" t="s">
        <v>434</v>
      </c>
      <c r="I10" s="38" t="s">
        <v>423</v>
      </c>
      <c r="J10" s="38"/>
      <c r="K10" s="38" t="s">
        <v>509</v>
      </c>
      <c r="L10" s="38" t="s">
        <v>423</v>
      </c>
      <c r="M10" s="38"/>
      <c r="N10" s="38" t="s">
        <v>535</v>
      </c>
      <c r="O10" s="38" t="s">
        <v>423</v>
      </c>
      <c r="P10" s="38"/>
      <c r="Q10" s="38" t="s">
        <v>565</v>
      </c>
      <c r="R10" s="38" t="s">
        <v>423</v>
      </c>
      <c r="S10" s="38"/>
      <c r="T10" s="38" t="s">
        <v>589</v>
      </c>
    </row>
    <row r="11" spans="1:20" ht="101.25" customHeight="1">
      <c r="A11" s="83"/>
      <c r="B11" s="83"/>
      <c r="C11" s="83" t="s">
        <v>269</v>
      </c>
      <c r="D11" s="83"/>
      <c r="E11" s="15" t="s">
        <v>270</v>
      </c>
      <c r="F11" s="38" t="s">
        <v>423</v>
      </c>
      <c r="G11" s="38"/>
      <c r="H11" s="38" t="s">
        <v>434</v>
      </c>
      <c r="I11" s="38" t="s">
        <v>423</v>
      </c>
      <c r="J11" s="38"/>
      <c r="K11" s="38" t="s">
        <v>509</v>
      </c>
      <c r="L11" s="38" t="s">
        <v>423</v>
      </c>
      <c r="M11" s="38"/>
      <c r="N11" s="38" t="s">
        <v>535</v>
      </c>
      <c r="O11" s="38" t="s">
        <v>423</v>
      </c>
      <c r="P11" s="38"/>
      <c r="Q11" s="38" t="s">
        <v>565</v>
      </c>
      <c r="R11" s="38" t="s">
        <v>423</v>
      </c>
      <c r="S11" s="38"/>
      <c r="T11" s="38" t="s">
        <v>589</v>
      </c>
    </row>
    <row r="12" spans="1:20" ht="93.75" customHeight="1">
      <c r="A12" s="83" t="s">
        <v>271</v>
      </c>
      <c r="B12" s="83"/>
      <c r="C12" s="83" t="s">
        <v>272</v>
      </c>
      <c r="D12" s="83"/>
      <c r="E12" s="15" t="s">
        <v>273</v>
      </c>
      <c r="F12" s="38" t="s">
        <v>423</v>
      </c>
      <c r="G12" s="38"/>
      <c r="H12" s="38" t="s">
        <v>434</v>
      </c>
      <c r="I12" s="38" t="s">
        <v>423</v>
      </c>
      <c r="J12" s="38"/>
      <c r="K12" s="38" t="s">
        <v>509</v>
      </c>
      <c r="L12" s="38" t="s">
        <v>423</v>
      </c>
      <c r="M12" s="38"/>
      <c r="N12" s="38" t="s">
        <v>535</v>
      </c>
      <c r="O12" s="38" t="s">
        <v>423</v>
      </c>
      <c r="P12" s="38"/>
      <c r="Q12" s="38" t="s">
        <v>565</v>
      </c>
      <c r="R12" s="38" t="s">
        <v>423</v>
      </c>
      <c r="S12" s="38"/>
      <c r="T12" s="38" t="s">
        <v>589</v>
      </c>
    </row>
    <row r="13" spans="1:20" ht="96.75" customHeight="1">
      <c r="A13" s="83"/>
      <c r="B13" s="83"/>
      <c r="C13" s="83" t="s">
        <v>274</v>
      </c>
      <c r="D13" s="83"/>
      <c r="E13" s="15" t="s">
        <v>275</v>
      </c>
      <c r="F13" s="38" t="s">
        <v>423</v>
      </c>
      <c r="G13" s="38"/>
      <c r="H13" s="38" t="s">
        <v>434</v>
      </c>
      <c r="I13" s="38" t="s">
        <v>423</v>
      </c>
      <c r="J13" s="38"/>
      <c r="K13" s="38" t="s">
        <v>509</v>
      </c>
      <c r="L13" s="38" t="s">
        <v>423</v>
      </c>
      <c r="M13" s="38"/>
      <c r="N13" s="38" t="s">
        <v>535</v>
      </c>
      <c r="O13" s="38" t="s">
        <v>423</v>
      </c>
      <c r="P13" s="38"/>
      <c r="Q13" s="38" t="s">
        <v>565</v>
      </c>
      <c r="R13" s="38" t="s">
        <v>423</v>
      </c>
      <c r="S13" s="38"/>
      <c r="T13" s="38" t="s">
        <v>589</v>
      </c>
    </row>
    <row r="14" spans="1:20" ht="86.25" customHeight="1">
      <c r="A14" s="83"/>
      <c r="B14" s="83"/>
      <c r="C14" s="83" t="s">
        <v>276</v>
      </c>
      <c r="D14" s="83"/>
      <c r="E14" s="15" t="s">
        <v>277</v>
      </c>
      <c r="F14" s="38"/>
      <c r="G14" s="38" t="s">
        <v>423</v>
      </c>
      <c r="H14" s="38" t="s">
        <v>427</v>
      </c>
      <c r="I14" s="38"/>
      <c r="J14" s="38" t="s">
        <v>423</v>
      </c>
      <c r="K14" s="38" t="s">
        <v>514</v>
      </c>
      <c r="L14" s="38"/>
      <c r="M14" s="38" t="s">
        <v>423</v>
      </c>
      <c r="N14" s="38" t="s">
        <v>543</v>
      </c>
      <c r="O14" s="38"/>
      <c r="P14" s="38" t="s">
        <v>423</v>
      </c>
      <c r="Q14" s="38" t="s">
        <v>427</v>
      </c>
      <c r="R14" s="38" t="s">
        <v>423</v>
      </c>
      <c r="S14" s="38"/>
      <c r="T14" s="38" t="s">
        <v>589</v>
      </c>
    </row>
    <row r="15" spans="1:20" ht="118.5" customHeight="1">
      <c r="A15" s="83" t="s">
        <v>278</v>
      </c>
      <c r="B15" s="83"/>
      <c r="C15" s="83" t="s">
        <v>279</v>
      </c>
      <c r="D15" s="83"/>
      <c r="E15" s="15" t="s">
        <v>129</v>
      </c>
      <c r="F15" s="38" t="s">
        <v>423</v>
      </c>
      <c r="G15" s="38"/>
      <c r="H15" s="38" t="s">
        <v>434</v>
      </c>
      <c r="I15" s="38" t="s">
        <v>423</v>
      </c>
      <c r="J15" s="38"/>
      <c r="K15" s="38" t="s">
        <v>509</v>
      </c>
      <c r="L15" s="38" t="s">
        <v>423</v>
      </c>
      <c r="M15" s="38"/>
      <c r="N15" s="38" t="s">
        <v>535</v>
      </c>
      <c r="O15" s="38" t="s">
        <v>423</v>
      </c>
      <c r="P15" s="38"/>
      <c r="Q15" s="38" t="s">
        <v>565</v>
      </c>
      <c r="R15" s="38" t="s">
        <v>423</v>
      </c>
      <c r="S15" s="38"/>
      <c r="T15" s="38" t="s">
        <v>589</v>
      </c>
    </row>
    <row r="16" spans="1:20" ht="96" customHeight="1">
      <c r="A16" s="83"/>
      <c r="B16" s="83"/>
      <c r="C16" s="83" t="s">
        <v>280</v>
      </c>
      <c r="D16" s="83"/>
      <c r="E16" s="15" t="s">
        <v>281</v>
      </c>
      <c r="F16" s="38"/>
      <c r="G16" s="38" t="s">
        <v>423</v>
      </c>
      <c r="H16" s="38" t="s">
        <v>427</v>
      </c>
      <c r="I16" s="38" t="s">
        <v>423</v>
      </c>
      <c r="J16" s="38"/>
      <c r="K16" s="38" t="s">
        <v>509</v>
      </c>
      <c r="L16" s="38" t="s">
        <v>423</v>
      </c>
      <c r="M16" s="38"/>
      <c r="N16" s="38" t="s">
        <v>535</v>
      </c>
      <c r="O16" s="38" t="s">
        <v>423</v>
      </c>
      <c r="P16" s="38"/>
      <c r="Q16" s="38" t="s">
        <v>565</v>
      </c>
      <c r="R16" s="38" t="s">
        <v>423</v>
      </c>
      <c r="S16" s="38"/>
      <c r="T16" s="38" t="s">
        <v>589</v>
      </c>
    </row>
    <row r="17" spans="1:20" ht="86.25" customHeight="1">
      <c r="A17" s="83" t="s">
        <v>282</v>
      </c>
      <c r="B17" s="83"/>
      <c r="C17" s="107" t="s">
        <v>283</v>
      </c>
      <c r="D17" s="107"/>
      <c r="E17" s="107"/>
      <c r="F17" s="59"/>
      <c r="G17" s="38" t="s">
        <v>423</v>
      </c>
      <c r="H17" s="38" t="s">
        <v>427</v>
      </c>
      <c r="I17" s="59"/>
      <c r="J17" s="38" t="s">
        <v>423</v>
      </c>
      <c r="K17" s="38" t="s">
        <v>514</v>
      </c>
      <c r="L17" s="59"/>
      <c r="M17" s="38" t="s">
        <v>423</v>
      </c>
      <c r="N17" s="38" t="s">
        <v>543</v>
      </c>
      <c r="O17" s="38" t="s">
        <v>423</v>
      </c>
      <c r="P17" s="38"/>
      <c r="Q17" s="38" t="s">
        <v>565</v>
      </c>
      <c r="R17" s="38" t="s">
        <v>423</v>
      </c>
      <c r="S17" s="38"/>
      <c r="T17" s="38" t="s">
        <v>589</v>
      </c>
    </row>
    <row r="18" spans="1:20" ht="93" customHeight="1">
      <c r="A18" s="83" t="s">
        <v>284</v>
      </c>
      <c r="B18" s="83"/>
      <c r="C18" s="107" t="s">
        <v>285</v>
      </c>
      <c r="D18" s="107"/>
      <c r="E18" s="107"/>
      <c r="F18" s="38" t="s">
        <v>423</v>
      </c>
      <c r="G18" s="38"/>
      <c r="H18" s="38" t="s">
        <v>434</v>
      </c>
      <c r="I18" s="38" t="s">
        <v>423</v>
      </c>
      <c r="J18" s="38"/>
      <c r="K18" s="38" t="s">
        <v>509</v>
      </c>
      <c r="L18" s="38" t="s">
        <v>423</v>
      </c>
      <c r="M18" s="38"/>
      <c r="N18" s="38" t="s">
        <v>535</v>
      </c>
      <c r="O18" s="38" t="s">
        <v>423</v>
      </c>
      <c r="P18" s="38"/>
      <c r="Q18" s="38" t="s">
        <v>565</v>
      </c>
      <c r="R18" s="38" t="s">
        <v>423</v>
      </c>
      <c r="S18" s="38"/>
      <c r="T18" s="38" t="s">
        <v>589</v>
      </c>
    </row>
    <row r="19" spans="1:20" ht="86.25" customHeight="1">
      <c r="A19" s="83" t="s">
        <v>286</v>
      </c>
      <c r="B19" s="83"/>
      <c r="C19" s="107" t="s">
        <v>287</v>
      </c>
      <c r="D19" s="107"/>
      <c r="E19" s="107"/>
      <c r="F19" s="59"/>
      <c r="G19" s="38" t="s">
        <v>423</v>
      </c>
      <c r="H19" s="38" t="s">
        <v>427</v>
      </c>
      <c r="I19" s="59"/>
      <c r="J19" s="38" t="s">
        <v>423</v>
      </c>
      <c r="K19" s="38" t="s">
        <v>514</v>
      </c>
      <c r="L19" s="59"/>
      <c r="M19" s="38" t="s">
        <v>423</v>
      </c>
      <c r="N19" s="38" t="s">
        <v>543</v>
      </c>
      <c r="O19" s="59"/>
      <c r="P19" s="38" t="s">
        <v>423</v>
      </c>
      <c r="Q19" s="38" t="s">
        <v>427</v>
      </c>
      <c r="R19" s="38" t="s">
        <v>423</v>
      </c>
      <c r="S19" s="38"/>
      <c r="T19" s="38" t="s">
        <v>589</v>
      </c>
    </row>
    <row r="20" spans="1:20" ht="38.25" customHeight="1">
      <c r="A20" s="71" t="s">
        <v>288</v>
      </c>
      <c r="B20" s="71"/>
      <c r="C20" s="107" t="s">
        <v>289</v>
      </c>
      <c r="D20" s="107"/>
      <c r="E20" s="107"/>
      <c r="F20" s="38" t="s">
        <v>423</v>
      </c>
      <c r="G20" s="38"/>
      <c r="H20" s="38" t="s">
        <v>435</v>
      </c>
      <c r="I20" s="59" t="s">
        <v>423</v>
      </c>
      <c r="J20" s="59"/>
      <c r="K20" s="38" t="s">
        <v>508</v>
      </c>
      <c r="L20" s="38" t="s">
        <v>423</v>
      </c>
      <c r="M20" s="38"/>
      <c r="N20" s="38" t="s">
        <v>551</v>
      </c>
      <c r="O20" s="38" t="s">
        <v>423</v>
      </c>
      <c r="P20" s="38"/>
      <c r="Q20" s="38" t="s">
        <v>564</v>
      </c>
      <c r="R20" s="38" t="s">
        <v>423</v>
      </c>
      <c r="S20" s="38"/>
      <c r="T20" s="38" t="s">
        <v>589</v>
      </c>
    </row>
    <row r="21" spans="1:20" ht="38.25">
      <c r="A21" s="71"/>
      <c r="B21" s="71"/>
      <c r="C21" s="107" t="s">
        <v>290</v>
      </c>
      <c r="D21" s="107"/>
      <c r="E21" s="107"/>
      <c r="F21" s="38" t="s">
        <v>423</v>
      </c>
      <c r="G21" s="38"/>
      <c r="H21" s="38" t="s">
        <v>435</v>
      </c>
      <c r="I21" s="59" t="s">
        <v>423</v>
      </c>
      <c r="J21" s="59"/>
      <c r="K21" s="38" t="s">
        <v>508</v>
      </c>
      <c r="L21" s="38" t="s">
        <v>423</v>
      </c>
      <c r="M21" s="38"/>
      <c r="N21" s="38" t="s">
        <v>551</v>
      </c>
      <c r="O21" s="38" t="s">
        <v>423</v>
      </c>
      <c r="P21" s="38"/>
      <c r="Q21" s="38" t="s">
        <v>564</v>
      </c>
      <c r="R21" s="38" t="s">
        <v>423</v>
      </c>
      <c r="S21" s="38"/>
      <c r="T21" s="38" t="s">
        <v>589</v>
      </c>
    </row>
    <row r="22" spans="1:20" ht="38.25">
      <c r="A22" s="71"/>
      <c r="B22" s="71"/>
      <c r="C22" s="107" t="s">
        <v>291</v>
      </c>
      <c r="D22" s="107"/>
      <c r="E22" s="107"/>
      <c r="F22" s="38" t="s">
        <v>423</v>
      </c>
      <c r="G22" s="38"/>
      <c r="H22" s="38" t="s">
        <v>435</v>
      </c>
      <c r="I22" s="59" t="s">
        <v>423</v>
      </c>
      <c r="J22" s="59"/>
      <c r="K22" s="38" t="s">
        <v>508</v>
      </c>
      <c r="L22" s="38" t="s">
        <v>423</v>
      </c>
      <c r="M22" s="38"/>
      <c r="N22" s="38" t="s">
        <v>551</v>
      </c>
      <c r="O22" s="38" t="s">
        <v>423</v>
      </c>
      <c r="P22" s="38"/>
      <c r="Q22" s="38" t="s">
        <v>564</v>
      </c>
      <c r="R22" s="38" t="s">
        <v>423</v>
      </c>
      <c r="S22" s="38"/>
      <c r="T22" s="38" t="s">
        <v>589</v>
      </c>
    </row>
    <row r="23" spans="1:20">
      <c r="A23" s="71" t="s">
        <v>292</v>
      </c>
      <c r="B23" s="71"/>
      <c r="C23" s="71"/>
      <c r="D23" s="71"/>
      <c r="E23" s="71"/>
      <c r="F23" s="6" t="s">
        <v>49</v>
      </c>
      <c r="G23" s="6" t="s">
        <v>50</v>
      </c>
      <c r="H23" s="6" t="s">
        <v>100</v>
      </c>
      <c r="I23" s="6" t="s">
        <v>49</v>
      </c>
      <c r="J23" s="6" t="s">
        <v>50</v>
      </c>
      <c r="K23" s="6" t="s">
        <v>100</v>
      </c>
      <c r="L23" s="6" t="s">
        <v>49</v>
      </c>
      <c r="M23" s="6" t="s">
        <v>50</v>
      </c>
      <c r="N23" s="6" t="s">
        <v>100</v>
      </c>
      <c r="O23" s="6" t="s">
        <v>49</v>
      </c>
      <c r="P23" s="6" t="s">
        <v>50</v>
      </c>
      <c r="Q23" s="6" t="s">
        <v>100</v>
      </c>
      <c r="R23" s="6" t="s">
        <v>49</v>
      </c>
      <c r="S23" s="6" t="s">
        <v>50</v>
      </c>
      <c r="T23" s="6" t="s">
        <v>100</v>
      </c>
    </row>
    <row r="24" spans="1:20" ht="88.5" customHeight="1">
      <c r="A24" s="108" t="s">
        <v>293</v>
      </c>
      <c r="B24" s="108"/>
      <c r="C24" s="83" t="s">
        <v>294</v>
      </c>
      <c r="D24" s="83"/>
      <c r="E24" s="83"/>
      <c r="F24" s="38" t="s">
        <v>423</v>
      </c>
      <c r="G24" s="38"/>
      <c r="H24" s="38" t="s">
        <v>435</v>
      </c>
      <c r="I24" s="59" t="s">
        <v>423</v>
      </c>
      <c r="J24" s="59"/>
      <c r="K24" s="38" t="s">
        <v>508</v>
      </c>
      <c r="L24" s="38" t="s">
        <v>423</v>
      </c>
      <c r="M24" s="38"/>
      <c r="N24" s="38" t="s">
        <v>551</v>
      </c>
      <c r="O24" s="38" t="s">
        <v>423</v>
      </c>
      <c r="P24" s="38"/>
      <c r="Q24" s="38" t="s">
        <v>564</v>
      </c>
      <c r="R24" s="38"/>
      <c r="S24" s="38" t="s">
        <v>423</v>
      </c>
      <c r="T24" s="38" t="s">
        <v>585</v>
      </c>
    </row>
    <row r="25" spans="1:20" ht="122.25" customHeight="1">
      <c r="A25" s="108"/>
      <c r="B25" s="108"/>
      <c r="C25" s="84" t="s">
        <v>295</v>
      </c>
      <c r="D25" s="84"/>
      <c r="E25" s="84"/>
      <c r="F25" s="38" t="s">
        <v>423</v>
      </c>
      <c r="G25" s="38"/>
      <c r="H25" s="38" t="s">
        <v>435</v>
      </c>
      <c r="I25" s="59" t="s">
        <v>423</v>
      </c>
      <c r="J25" s="59"/>
      <c r="K25" s="38" t="s">
        <v>508</v>
      </c>
      <c r="L25" s="38" t="s">
        <v>423</v>
      </c>
      <c r="M25" s="38"/>
      <c r="N25" s="38" t="s">
        <v>551</v>
      </c>
      <c r="O25" s="38" t="s">
        <v>423</v>
      </c>
      <c r="P25" s="38"/>
      <c r="Q25" s="38" t="s">
        <v>564</v>
      </c>
      <c r="R25" s="38"/>
      <c r="S25" s="38" t="s">
        <v>423</v>
      </c>
      <c r="T25" s="38" t="s">
        <v>585</v>
      </c>
    </row>
    <row r="26" spans="1:20" ht="122.25" customHeight="1">
      <c r="A26" s="108"/>
      <c r="B26" s="108"/>
      <c r="C26" s="84" t="s">
        <v>296</v>
      </c>
      <c r="D26" s="84"/>
      <c r="E26" s="84"/>
      <c r="F26" s="38" t="s">
        <v>423</v>
      </c>
      <c r="G26" s="38"/>
      <c r="H26" s="38" t="s">
        <v>435</v>
      </c>
      <c r="I26" s="59" t="s">
        <v>423</v>
      </c>
      <c r="J26" s="59"/>
      <c r="K26" s="38" t="s">
        <v>508</v>
      </c>
      <c r="L26" s="38" t="s">
        <v>423</v>
      </c>
      <c r="M26" s="38"/>
      <c r="N26" s="38" t="s">
        <v>551</v>
      </c>
      <c r="O26" s="38" t="s">
        <v>423</v>
      </c>
      <c r="P26" s="38"/>
      <c r="Q26" s="38" t="s">
        <v>564</v>
      </c>
      <c r="R26" s="38"/>
      <c r="S26" s="38" t="s">
        <v>423</v>
      </c>
      <c r="T26" s="38" t="s">
        <v>585</v>
      </c>
    </row>
    <row r="27" spans="1:20" ht="122.25" customHeight="1">
      <c r="A27" s="108"/>
      <c r="B27" s="108"/>
      <c r="C27" s="84" t="s">
        <v>297</v>
      </c>
      <c r="D27" s="84"/>
      <c r="E27" s="84"/>
      <c r="F27" s="38" t="s">
        <v>423</v>
      </c>
      <c r="G27" s="38"/>
      <c r="H27" s="38" t="s">
        <v>435</v>
      </c>
      <c r="I27" s="59" t="s">
        <v>423</v>
      </c>
      <c r="J27" s="59"/>
      <c r="K27" s="38" t="s">
        <v>508</v>
      </c>
      <c r="L27" s="38" t="s">
        <v>423</v>
      </c>
      <c r="M27" s="38"/>
      <c r="N27" s="38" t="s">
        <v>551</v>
      </c>
      <c r="O27" s="38" t="s">
        <v>423</v>
      </c>
      <c r="P27" s="38"/>
      <c r="Q27" s="38" t="s">
        <v>564</v>
      </c>
      <c r="R27" s="38"/>
      <c r="S27" s="38" t="s">
        <v>423</v>
      </c>
      <c r="T27" s="38" t="s">
        <v>585</v>
      </c>
    </row>
    <row r="28" spans="1:20" ht="122.25" customHeight="1">
      <c r="A28" s="108" t="s">
        <v>298</v>
      </c>
      <c r="B28" s="108"/>
      <c r="C28" s="84" t="s">
        <v>299</v>
      </c>
      <c r="D28" s="84"/>
      <c r="E28" s="84"/>
      <c r="F28" s="38" t="s">
        <v>423</v>
      </c>
      <c r="G28" s="38"/>
      <c r="H28" s="38" t="s">
        <v>435</v>
      </c>
      <c r="I28" s="59" t="s">
        <v>423</v>
      </c>
      <c r="J28" s="59"/>
      <c r="K28" s="38" t="s">
        <v>508</v>
      </c>
      <c r="L28" s="38" t="s">
        <v>423</v>
      </c>
      <c r="M28" s="38"/>
      <c r="N28" s="38" t="s">
        <v>551</v>
      </c>
      <c r="O28" s="38" t="s">
        <v>423</v>
      </c>
      <c r="P28" s="38"/>
      <c r="Q28" s="38" t="s">
        <v>564</v>
      </c>
      <c r="R28" s="38"/>
      <c r="S28" s="38" t="s">
        <v>423</v>
      </c>
      <c r="T28" s="38" t="s">
        <v>585</v>
      </c>
    </row>
    <row r="29" spans="1:20" ht="122.25" customHeight="1">
      <c r="A29" s="71" t="s">
        <v>300</v>
      </c>
      <c r="B29" s="71"/>
      <c r="C29" s="84" t="s">
        <v>301</v>
      </c>
      <c r="D29" s="84"/>
      <c r="E29" s="84"/>
      <c r="F29" s="38" t="s">
        <v>423</v>
      </c>
      <c r="G29" s="38"/>
      <c r="H29" s="38" t="s">
        <v>435</v>
      </c>
      <c r="I29" s="59" t="s">
        <v>423</v>
      </c>
      <c r="J29" s="59"/>
      <c r="K29" s="38" t="s">
        <v>508</v>
      </c>
      <c r="L29" s="38" t="s">
        <v>423</v>
      </c>
      <c r="M29" s="38"/>
      <c r="N29" s="38" t="s">
        <v>551</v>
      </c>
      <c r="O29" s="38" t="s">
        <v>423</v>
      </c>
      <c r="P29" s="38"/>
      <c r="Q29" s="38" t="s">
        <v>564</v>
      </c>
      <c r="R29" s="59"/>
      <c r="S29" s="38" t="s">
        <v>423</v>
      </c>
      <c r="T29" s="38" t="s">
        <v>585</v>
      </c>
    </row>
    <row r="30" spans="1:20" ht="122.25" customHeight="1">
      <c r="A30" s="83" t="s">
        <v>302</v>
      </c>
      <c r="B30" s="83"/>
      <c r="C30" s="84" t="s">
        <v>303</v>
      </c>
      <c r="D30" s="84"/>
      <c r="E30" s="84"/>
      <c r="F30" s="38" t="s">
        <v>423</v>
      </c>
      <c r="G30" s="38"/>
      <c r="H30" s="38" t="s">
        <v>435</v>
      </c>
      <c r="I30" s="59" t="s">
        <v>423</v>
      </c>
      <c r="J30" s="59"/>
      <c r="K30" s="38" t="s">
        <v>508</v>
      </c>
      <c r="L30" s="38" t="s">
        <v>423</v>
      </c>
      <c r="M30" s="38"/>
      <c r="N30" s="38" t="s">
        <v>551</v>
      </c>
      <c r="O30" s="38" t="s">
        <v>423</v>
      </c>
      <c r="P30" s="38"/>
      <c r="Q30" s="38" t="s">
        <v>564</v>
      </c>
      <c r="R30" s="59"/>
      <c r="S30" s="38" t="s">
        <v>423</v>
      </c>
      <c r="T30" s="38" t="s">
        <v>585</v>
      </c>
    </row>
    <row r="31" spans="1:20" ht="122.25" customHeight="1">
      <c r="A31" s="83" t="s">
        <v>304</v>
      </c>
      <c r="B31" s="83"/>
      <c r="C31" s="84" t="s">
        <v>305</v>
      </c>
      <c r="D31" s="84"/>
      <c r="E31" s="84"/>
      <c r="F31" s="38" t="s">
        <v>423</v>
      </c>
      <c r="G31" s="38"/>
      <c r="H31" s="38" t="s">
        <v>435</v>
      </c>
      <c r="I31" s="59" t="s">
        <v>423</v>
      </c>
      <c r="J31" s="59"/>
      <c r="K31" s="38" t="s">
        <v>508</v>
      </c>
      <c r="L31" s="38" t="s">
        <v>423</v>
      </c>
      <c r="M31" s="38"/>
      <c r="N31" s="38" t="s">
        <v>551</v>
      </c>
      <c r="O31" s="38" t="s">
        <v>423</v>
      </c>
      <c r="P31" s="38"/>
      <c r="Q31" s="38" t="s">
        <v>564</v>
      </c>
      <c r="R31" s="59"/>
      <c r="S31" s="38" t="s">
        <v>423</v>
      </c>
      <c r="T31" s="38" t="s">
        <v>585</v>
      </c>
    </row>
  </sheetData>
  <mergeCells count="53">
    <mergeCell ref="F6:H6"/>
    <mergeCell ref="G4:H4"/>
    <mergeCell ref="G5:H5"/>
    <mergeCell ref="A1:H1"/>
    <mergeCell ref="A7:E7"/>
    <mergeCell ref="A8:B11"/>
    <mergeCell ref="C8:D8"/>
    <mergeCell ref="C9:D9"/>
    <mergeCell ref="C10:D10"/>
    <mergeCell ref="C11:D11"/>
    <mergeCell ref="A17:B17"/>
    <mergeCell ref="A18:B18"/>
    <mergeCell ref="A19:B19"/>
    <mergeCell ref="A12:B14"/>
    <mergeCell ref="C12:D12"/>
    <mergeCell ref="C13:D13"/>
    <mergeCell ref="C14:D14"/>
    <mergeCell ref="A15:B16"/>
    <mergeCell ref="C15:D15"/>
    <mergeCell ref="C16:D16"/>
    <mergeCell ref="C17:E17"/>
    <mergeCell ref="C18:E18"/>
    <mergeCell ref="C19:E19"/>
    <mergeCell ref="C20:E20"/>
    <mergeCell ref="C21:E21"/>
    <mergeCell ref="A20:B22"/>
    <mergeCell ref="A28:B28"/>
    <mergeCell ref="A24:B27"/>
    <mergeCell ref="A23:E23"/>
    <mergeCell ref="C24:E24"/>
    <mergeCell ref="C25:E25"/>
    <mergeCell ref="C26:E26"/>
    <mergeCell ref="C27:E27"/>
    <mergeCell ref="C28:E28"/>
    <mergeCell ref="C22:E22"/>
    <mergeCell ref="C29:E29"/>
    <mergeCell ref="C30:E30"/>
    <mergeCell ref="C31:E31"/>
    <mergeCell ref="A29:B29"/>
    <mergeCell ref="A30:B30"/>
    <mergeCell ref="A31:B31"/>
    <mergeCell ref="J4:K4"/>
    <mergeCell ref="J5:K5"/>
    <mergeCell ref="I6:K6"/>
    <mergeCell ref="M4:N4"/>
    <mergeCell ref="M5:N5"/>
    <mergeCell ref="L6:N6"/>
    <mergeCell ref="P4:Q4"/>
    <mergeCell ref="P5:Q5"/>
    <mergeCell ref="O6:Q6"/>
    <mergeCell ref="S4:T4"/>
    <mergeCell ref="S5:T5"/>
    <mergeCell ref="R6:T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H26"/>
  <sheetViews>
    <sheetView workbookViewId="0">
      <selection activeCell="G8" sqref="G8"/>
    </sheetView>
  </sheetViews>
  <sheetFormatPr baseColWidth="10" defaultColWidth="9.33203125" defaultRowHeight="12.75"/>
  <cols>
    <col min="1" max="1" width="18.83203125" style="22" customWidth="1"/>
    <col min="2" max="2" width="13.33203125" style="22" customWidth="1"/>
    <col min="3" max="3" width="13.1640625" style="22" customWidth="1"/>
    <col min="4" max="4" width="16.83203125" style="22" customWidth="1"/>
    <col min="5" max="5" width="21.33203125" style="22" customWidth="1"/>
    <col min="6" max="6" width="15" style="22" customWidth="1"/>
    <col min="7" max="7" width="20.83203125" style="22" customWidth="1"/>
    <col min="8" max="8" width="36.5" style="22" customWidth="1"/>
    <col min="9" max="16384" width="9.33203125" style="22"/>
  </cols>
  <sheetData>
    <row r="1" spans="1:8" ht="11.85" customHeight="1">
      <c r="A1" s="72" t="s">
        <v>178</v>
      </c>
      <c r="B1" s="73"/>
      <c r="C1" s="73"/>
      <c r="D1" s="73"/>
      <c r="E1" s="73"/>
      <c r="F1" s="73"/>
      <c r="G1" s="73"/>
      <c r="H1" s="74"/>
    </row>
    <row r="2" spans="1:8" ht="11.85" customHeight="1">
      <c r="A2" s="7"/>
      <c r="B2" s="7"/>
      <c r="C2" s="7"/>
      <c r="D2" s="7"/>
      <c r="E2" s="7"/>
      <c r="F2" s="7"/>
      <c r="G2" s="7"/>
      <c r="H2" s="7"/>
    </row>
    <row r="3" spans="1:8" ht="11.85" customHeight="1">
      <c r="A3" s="7"/>
      <c r="B3" s="7"/>
      <c r="C3" s="7"/>
      <c r="D3" s="7"/>
      <c r="E3" s="7"/>
      <c r="F3" s="7"/>
      <c r="G3" s="7"/>
      <c r="H3" s="7"/>
    </row>
    <row r="4" spans="1:8" ht="11.85" customHeight="1">
      <c r="A4" s="7"/>
      <c r="B4" s="7"/>
      <c r="C4" s="7"/>
      <c r="D4" s="7"/>
      <c r="E4" s="7"/>
      <c r="F4" s="6" t="s">
        <v>46</v>
      </c>
      <c r="G4" s="71" t="s">
        <v>590</v>
      </c>
      <c r="H4" s="71"/>
    </row>
    <row r="5" spans="1:8" ht="11.85" customHeight="1">
      <c r="A5" s="7"/>
      <c r="B5" s="7"/>
      <c r="C5" s="7"/>
      <c r="D5" s="7"/>
      <c r="E5" s="7"/>
      <c r="F5" s="6" t="s">
        <v>47</v>
      </c>
      <c r="G5" s="71" t="s">
        <v>591</v>
      </c>
      <c r="H5" s="71"/>
    </row>
    <row r="6" spans="1:8" ht="10.35" customHeight="1">
      <c r="A6" s="17"/>
      <c r="B6" s="17"/>
      <c r="C6" s="17"/>
      <c r="D6" s="17"/>
      <c r="E6" s="17"/>
      <c r="F6" s="104" t="s">
        <v>17</v>
      </c>
      <c r="G6" s="104"/>
      <c r="H6" s="104"/>
    </row>
    <row r="7" spans="1:8" ht="20.85" customHeight="1">
      <c r="A7" s="71" t="s">
        <v>48</v>
      </c>
      <c r="B7" s="71"/>
      <c r="C7" s="71"/>
      <c r="D7" s="71"/>
      <c r="E7" s="71"/>
      <c r="F7" s="6" t="s">
        <v>49</v>
      </c>
      <c r="G7" s="6" t="s">
        <v>50</v>
      </c>
      <c r="H7" s="6" t="s">
        <v>100</v>
      </c>
    </row>
    <row r="8" spans="1:8" ht="31.35" customHeight="1">
      <c r="A8" s="83" t="s">
        <v>179</v>
      </c>
      <c r="B8" s="83" t="s">
        <v>180</v>
      </c>
      <c r="C8" s="83"/>
      <c r="D8" s="84" t="s">
        <v>74</v>
      </c>
      <c r="E8" s="84"/>
      <c r="F8" s="38" t="s">
        <v>423</v>
      </c>
      <c r="G8" s="38"/>
      <c r="H8" s="38" t="s">
        <v>592</v>
      </c>
    </row>
    <row r="9" spans="1:8" ht="48.95" customHeight="1">
      <c r="A9" s="83"/>
      <c r="B9" s="83" t="s">
        <v>181</v>
      </c>
      <c r="C9" s="83"/>
      <c r="D9" s="84" t="s">
        <v>182</v>
      </c>
      <c r="E9" s="84"/>
      <c r="F9" s="38" t="s">
        <v>423</v>
      </c>
      <c r="G9" s="38"/>
      <c r="H9" s="38" t="s">
        <v>592</v>
      </c>
    </row>
    <row r="10" spans="1:8" ht="31.35" customHeight="1">
      <c r="A10" s="83"/>
      <c r="B10" s="83" t="s">
        <v>183</v>
      </c>
      <c r="C10" s="83"/>
      <c r="D10" s="84" t="s">
        <v>184</v>
      </c>
      <c r="E10" s="84"/>
      <c r="F10" s="38" t="s">
        <v>423</v>
      </c>
      <c r="G10" s="38"/>
      <c r="H10" s="38" t="s">
        <v>592</v>
      </c>
    </row>
    <row r="11" spans="1:8" ht="29.1" customHeight="1">
      <c r="A11" s="83"/>
      <c r="B11" s="83" t="s">
        <v>185</v>
      </c>
      <c r="C11" s="83"/>
      <c r="D11" s="84" t="s">
        <v>186</v>
      </c>
      <c r="E11" s="84"/>
      <c r="F11" s="38" t="s">
        <v>423</v>
      </c>
      <c r="G11" s="38"/>
      <c r="H11" s="38" t="s">
        <v>592</v>
      </c>
    </row>
    <row r="12" spans="1:8" ht="32.450000000000003" customHeight="1">
      <c r="A12" s="83"/>
      <c r="B12" s="83" t="s">
        <v>187</v>
      </c>
      <c r="C12" s="83"/>
      <c r="D12" s="84" t="s">
        <v>188</v>
      </c>
      <c r="E12" s="84"/>
      <c r="F12" s="38" t="s">
        <v>423</v>
      </c>
      <c r="G12" s="38"/>
      <c r="H12" s="38" t="s">
        <v>592</v>
      </c>
    </row>
    <row r="13" spans="1:8" ht="33.6" customHeight="1">
      <c r="A13" s="83"/>
      <c r="B13" s="83" t="s">
        <v>189</v>
      </c>
      <c r="C13" s="83"/>
      <c r="D13" s="85" t="s">
        <v>190</v>
      </c>
      <c r="E13" s="85"/>
      <c r="F13" s="38" t="s">
        <v>423</v>
      </c>
      <c r="G13" s="38"/>
      <c r="H13" s="38" t="s">
        <v>592</v>
      </c>
    </row>
    <row r="14" spans="1:8" ht="33.6" customHeight="1">
      <c r="A14" s="83"/>
      <c r="B14" s="83" t="s">
        <v>191</v>
      </c>
      <c r="C14" s="83"/>
      <c r="D14" s="84" t="s">
        <v>192</v>
      </c>
      <c r="E14" s="84"/>
      <c r="F14" s="38" t="s">
        <v>423</v>
      </c>
      <c r="G14" s="38"/>
      <c r="H14" s="38" t="s">
        <v>592</v>
      </c>
    </row>
    <row r="15" spans="1:8" ht="36.200000000000003" customHeight="1">
      <c r="A15" s="83"/>
      <c r="B15" s="83" t="s">
        <v>193</v>
      </c>
      <c r="C15" s="83"/>
      <c r="D15" s="84" t="s">
        <v>194</v>
      </c>
      <c r="E15" s="84"/>
      <c r="F15" s="38" t="s">
        <v>423</v>
      </c>
      <c r="G15" s="38"/>
      <c r="H15" s="38" t="s">
        <v>592</v>
      </c>
    </row>
    <row r="16" spans="1:8" ht="38.25" customHeight="1">
      <c r="A16" s="83" t="s">
        <v>195</v>
      </c>
      <c r="B16" s="83"/>
      <c r="C16" s="84" t="s">
        <v>196</v>
      </c>
      <c r="D16" s="84"/>
      <c r="E16" s="84"/>
      <c r="F16" s="38" t="s">
        <v>423</v>
      </c>
      <c r="G16" s="38"/>
      <c r="H16" s="38" t="s">
        <v>592</v>
      </c>
    </row>
    <row r="17" spans="1:8" ht="38.25" customHeight="1">
      <c r="A17" s="83"/>
      <c r="B17" s="83"/>
      <c r="C17" s="84" t="s">
        <v>197</v>
      </c>
      <c r="D17" s="84"/>
      <c r="E17" s="84"/>
      <c r="F17" s="38" t="s">
        <v>423</v>
      </c>
      <c r="G17" s="38"/>
      <c r="H17" s="38" t="s">
        <v>592</v>
      </c>
    </row>
    <row r="18" spans="1:8" ht="22.5" customHeight="1">
      <c r="A18" s="83" t="s">
        <v>60</v>
      </c>
      <c r="B18" s="83"/>
      <c r="C18" s="83"/>
      <c r="D18" s="83"/>
      <c r="E18" s="83"/>
      <c r="F18" s="6" t="s">
        <v>49</v>
      </c>
      <c r="G18" s="6" t="s">
        <v>50</v>
      </c>
      <c r="H18" s="6" t="s">
        <v>100</v>
      </c>
    </row>
    <row r="19" spans="1:8" ht="55.5" customHeight="1">
      <c r="A19" s="71" t="s">
        <v>198</v>
      </c>
      <c r="B19" s="71"/>
      <c r="C19" s="83" t="s">
        <v>199</v>
      </c>
      <c r="D19" s="83"/>
      <c r="E19" s="83"/>
      <c r="F19" s="14"/>
      <c r="G19" s="38" t="s">
        <v>423</v>
      </c>
      <c r="H19" s="38" t="s">
        <v>440</v>
      </c>
    </row>
    <row r="20" spans="1:8" ht="118.5" customHeight="1">
      <c r="A20" s="71"/>
      <c r="B20" s="71"/>
      <c r="C20" s="84" t="s">
        <v>200</v>
      </c>
      <c r="D20" s="84"/>
      <c r="E20" s="84"/>
      <c r="F20" s="14"/>
      <c r="G20" s="38" t="s">
        <v>423</v>
      </c>
      <c r="H20" s="38" t="s">
        <v>440</v>
      </c>
    </row>
    <row r="21" spans="1:8" ht="178.5" customHeight="1">
      <c r="A21" s="71"/>
      <c r="B21" s="71"/>
      <c r="C21" s="84" t="s">
        <v>201</v>
      </c>
      <c r="D21" s="84"/>
      <c r="E21" s="84"/>
      <c r="F21" s="18"/>
      <c r="G21" s="38" t="s">
        <v>423</v>
      </c>
      <c r="H21" s="38" t="s">
        <v>440</v>
      </c>
    </row>
    <row r="22" spans="1:8" ht="186" customHeight="1">
      <c r="A22" s="71"/>
      <c r="B22" s="71"/>
      <c r="C22" s="84" t="s">
        <v>202</v>
      </c>
      <c r="D22" s="84"/>
      <c r="E22" s="84"/>
      <c r="F22" s="18"/>
      <c r="G22" s="38" t="s">
        <v>423</v>
      </c>
      <c r="H22" s="38" t="s">
        <v>440</v>
      </c>
    </row>
    <row r="23" spans="1:8" ht="135.75" customHeight="1">
      <c r="A23" s="83" t="s">
        <v>203</v>
      </c>
      <c r="B23" s="83"/>
      <c r="C23" s="84" t="s">
        <v>204</v>
      </c>
      <c r="D23" s="84"/>
      <c r="E23" s="84"/>
      <c r="F23" s="18"/>
      <c r="G23" s="38" t="s">
        <v>423</v>
      </c>
      <c r="H23" s="38" t="s">
        <v>440</v>
      </c>
    </row>
    <row r="24" spans="1:8" ht="135.75" customHeight="1">
      <c r="A24" s="83" t="s">
        <v>205</v>
      </c>
      <c r="B24" s="83"/>
      <c r="C24" s="84" t="s">
        <v>206</v>
      </c>
      <c r="D24" s="84"/>
      <c r="E24" s="84"/>
      <c r="F24" s="18"/>
      <c r="G24" s="38" t="s">
        <v>423</v>
      </c>
      <c r="H24" s="38" t="s">
        <v>440</v>
      </c>
    </row>
    <row r="25" spans="1:8" ht="148.5" customHeight="1">
      <c r="A25" s="83" t="s">
        <v>207</v>
      </c>
      <c r="B25" s="83"/>
      <c r="C25" s="84" t="s">
        <v>208</v>
      </c>
      <c r="D25" s="84"/>
      <c r="E25" s="84"/>
      <c r="F25" s="18"/>
      <c r="G25" s="38" t="s">
        <v>423</v>
      </c>
      <c r="H25" s="38" t="s">
        <v>440</v>
      </c>
    </row>
    <row r="26" spans="1:8" ht="115.5" customHeight="1">
      <c r="A26" s="71" t="s">
        <v>209</v>
      </c>
      <c r="B26" s="71"/>
      <c r="C26" s="84" t="s">
        <v>159</v>
      </c>
      <c r="D26" s="84"/>
      <c r="E26" s="84"/>
      <c r="F26" s="18"/>
      <c r="G26" s="38" t="s">
        <v>423</v>
      </c>
      <c r="H26" s="38" t="s">
        <v>440</v>
      </c>
    </row>
  </sheetData>
  <mergeCells count="39">
    <mergeCell ref="G4:H4"/>
    <mergeCell ref="A1:H1"/>
    <mergeCell ref="B13:C13"/>
    <mergeCell ref="D13:E13"/>
    <mergeCell ref="B15:C15"/>
    <mergeCell ref="D15:E15"/>
    <mergeCell ref="A7:E7"/>
    <mergeCell ref="A16:B17"/>
    <mergeCell ref="C16:E16"/>
    <mergeCell ref="C17:E17"/>
    <mergeCell ref="B14:C14"/>
    <mergeCell ref="D14:E14"/>
    <mergeCell ref="A8:A15"/>
    <mergeCell ref="B8:C8"/>
    <mergeCell ref="D8:E8"/>
    <mergeCell ref="B9:C9"/>
    <mergeCell ref="D9:E9"/>
    <mergeCell ref="B10:C10"/>
    <mergeCell ref="D10:E10"/>
    <mergeCell ref="B11:C11"/>
    <mergeCell ref="D11:E11"/>
    <mergeCell ref="B12:C12"/>
    <mergeCell ref="D12:E12"/>
    <mergeCell ref="C26:E26"/>
    <mergeCell ref="A26:B26"/>
    <mergeCell ref="G5:H5"/>
    <mergeCell ref="F6:H6"/>
    <mergeCell ref="C23:E23"/>
    <mergeCell ref="C24:E24"/>
    <mergeCell ref="C25:E25"/>
    <mergeCell ref="A19:B22"/>
    <mergeCell ref="A23:B23"/>
    <mergeCell ref="A24:B24"/>
    <mergeCell ref="A25:B25"/>
    <mergeCell ref="C19:E19"/>
    <mergeCell ref="C20:E20"/>
    <mergeCell ref="C21:E21"/>
    <mergeCell ref="C22:E22"/>
    <mergeCell ref="A18:E18"/>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N40"/>
  <sheetViews>
    <sheetView workbookViewId="0">
      <pane xSplit="5" ySplit="6" topLeftCell="L29" activePane="bottomRight" state="frozen"/>
      <selection pane="topRight" activeCell="F1" sqref="F1"/>
      <selection pane="bottomLeft" activeCell="A7" sqref="A7"/>
      <selection pane="bottomRight" activeCell="N23" sqref="N23"/>
    </sheetView>
  </sheetViews>
  <sheetFormatPr baseColWidth="10" defaultColWidth="9.33203125" defaultRowHeight="12.75"/>
  <cols>
    <col min="1" max="1" width="23.5" style="22" customWidth="1"/>
    <col min="2" max="5" width="16" style="22" customWidth="1"/>
    <col min="6" max="6" width="12" style="22" customWidth="1"/>
    <col min="7" max="7" width="19.6640625" style="22" customWidth="1"/>
    <col min="8" max="8" width="38.6640625" style="22" customWidth="1"/>
    <col min="9" max="10" width="16.6640625" style="22" customWidth="1"/>
    <col min="11" max="11" width="34" style="22" customWidth="1"/>
    <col min="12" max="13" width="16.6640625" style="22" customWidth="1"/>
    <col min="14" max="14" width="35.1640625" style="22" customWidth="1"/>
    <col min="15" max="16384" width="9.33203125" style="22"/>
  </cols>
  <sheetData>
    <row r="1" spans="1:14" ht="9" customHeight="1">
      <c r="A1" s="72" t="s">
        <v>210</v>
      </c>
      <c r="B1" s="73"/>
      <c r="C1" s="73"/>
      <c r="D1" s="73"/>
      <c r="E1" s="73"/>
      <c r="F1" s="73"/>
      <c r="G1" s="73"/>
      <c r="H1" s="74"/>
    </row>
    <row r="2" spans="1:14" ht="9" customHeight="1">
      <c r="A2" s="7"/>
      <c r="B2" s="7"/>
      <c r="C2" s="7"/>
      <c r="D2" s="7"/>
      <c r="E2" s="7"/>
      <c r="F2" s="7"/>
      <c r="G2" s="7"/>
      <c r="H2" s="7"/>
    </row>
    <row r="3" spans="1:14" ht="18" customHeight="1">
      <c r="A3" s="7"/>
      <c r="B3" s="7"/>
      <c r="C3" s="7"/>
      <c r="D3" s="7"/>
      <c r="E3" s="7"/>
      <c r="F3" s="6" t="s">
        <v>46</v>
      </c>
      <c r="G3" s="71" t="s">
        <v>437</v>
      </c>
      <c r="H3" s="71"/>
      <c r="I3" s="6" t="s">
        <v>46</v>
      </c>
      <c r="J3" s="71" t="s">
        <v>446</v>
      </c>
      <c r="K3" s="71"/>
      <c r="L3" s="6" t="s">
        <v>46</v>
      </c>
      <c r="M3" s="71" t="s">
        <v>422</v>
      </c>
      <c r="N3" s="71"/>
    </row>
    <row r="4" spans="1:14" ht="18" customHeight="1">
      <c r="A4" s="7"/>
      <c r="B4" s="7"/>
      <c r="C4" s="7"/>
      <c r="D4" s="7"/>
      <c r="E4" s="7"/>
      <c r="F4" s="6" t="s">
        <v>47</v>
      </c>
      <c r="G4" s="71" t="s">
        <v>422</v>
      </c>
      <c r="H4" s="71"/>
      <c r="I4" s="6" t="s">
        <v>47</v>
      </c>
      <c r="J4" s="71" t="s">
        <v>482</v>
      </c>
      <c r="K4" s="71"/>
      <c r="L4" s="6" t="s">
        <v>47</v>
      </c>
      <c r="M4" s="71" t="s">
        <v>422</v>
      </c>
      <c r="N4" s="71"/>
    </row>
    <row r="5" spans="1:14" ht="18" customHeight="1">
      <c r="A5" s="7"/>
      <c r="B5" s="7"/>
      <c r="C5" s="7"/>
      <c r="D5" s="7"/>
      <c r="E5" s="7"/>
      <c r="F5" s="71" t="s">
        <v>20</v>
      </c>
      <c r="G5" s="71"/>
      <c r="H5" s="71"/>
      <c r="I5" s="71" t="s">
        <v>16</v>
      </c>
      <c r="J5" s="71"/>
      <c r="K5" s="71"/>
      <c r="L5" s="71" t="s">
        <v>17</v>
      </c>
      <c r="M5" s="71"/>
      <c r="N5" s="71"/>
    </row>
    <row r="6" spans="1:14" s="29" customFormat="1" ht="21.75" customHeight="1">
      <c r="A6" s="71" t="s">
        <v>48</v>
      </c>
      <c r="B6" s="71"/>
      <c r="C6" s="71"/>
      <c r="D6" s="71"/>
      <c r="E6" s="71"/>
      <c r="F6" s="6" t="s">
        <v>49</v>
      </c>
      <c r="G6" s="6" t="s">
        <v>50</v>
      </c>
      <c r="H6" s="6" t="s">
        <v>100</v>
      </c>
      <c r="I6" s="6" t="s">
        <v>49</v>
      </c>
      <c r="J6" s="6" t="s">
        <v>50</v>
      </c>
      <c r="K6" s="6" t="s">
        <v>100</v>
      </c>
      <c r="L6" s="6" t="s">
        <v>49</v>
      </c>
      <c r="M6" s="6" t="s">
        <v>50</v>
      </c>
      <c r="N6" s="6" t="s">
        <v>100</v>
      </c>
    </row>
    <row r="7" spans="1:14" ht="99" customHeight="1">
      <c r="A7" s="83" t="s">
        <v>211</v>
      </c>
      <c r="B7" s="83" t="s">
        <v>212</v>
      </c>
      <c r="C7" s="83"/>
      <c r="D7" s="84" t="s">
        <v>213</v>
      </c>
      <c r="E7" s="84"/>
      <c r="F7" s="38"/>
      <c r="G7" s="38" t="s">
        <v>423</v>
      </c>
      <c r="H7" s="38" t="s">
        <v>438</v>
      </c>
      <c r="I7" s="38"/>
      <c r="J7" s="38" t="s">
        <v>423</v>
      </c>
      <c r="K7" s="38" t="s">
        <v>438</v>
      </c>
      <c r="L7" s="38" t="s">
        <v>423</v>
      </c>
      <c r="M7" s="38"/>
      <c r="N7" s="38" t="s">
        <v>594</v>
      </c>
    </row>
    <row r="8" spans="1:14" ht="90" customHeight="1">
      <c r="A8" s="83"/>
      <c r="B8" s="83" t="s">
        <v>214</v>
      </c>
      <c r="C8" s="83"/>
      <c r="D8" s="84" t="s">
        <v>215</v>
      </c>
      <c r="E8" s="84"/>
      <c r="F8" s="38"/>
      <c r="G8" s="38" t="s">
        <v>423</v>
      </c>
      <c r="H8" s="38" t="s">
        <v>438</v>
      </c>
      <c r="I8" s="38"/>
      <c r="J8" s="38" t="s">
        <v>423</v>
      </c>
      <c r="K8" s="38" t="s">
        <v>438</v>
      </c>
      <c r="L8" s="38" t="s">
        <v>423</v>
      </c>
      <c r="M8" s="38"/>
      <c r="N8" s="38" t="s">
        <v>594</v>
      </c>
    </row>
    <row r="9" spans="1:14" ht="90" customHeight="1">
      <c r="A9" s="83"/>
      <c r="B9" s="83" t="s">
        <v>216</v>
      </c>
      <c r="C9" s="83"/>
      <c r="D9" s="84" t="s">
        <v>217</v>
      </c>
      <c r="E9" s="84"/>
      <c r="F9" s="38"/>
      <c r="G9" s="38" t="s">
        <v>423</v>
      </c>
      <c r="H9" s="38" t="s">
        <v>438</v>
      </c>
      <c r="I9" s="38"/>
      <c r="J9" s="38" t="s">
        <v>423</v>
      </c>
      <c r="K9" s="38" t="s">
        <v>438</v>
      </c>
      <c r="L9" s="38" t="s">
        <v>423</v>
      </c>
      <c r="M9" s="38"/>
      <c r="N9" s="38" t="s">
        <v>594</v>
      </c>
    </row>
    <row r="10" spans="1:14" ht="90" customHeight="1">
      <c r="A10" s="83"/>
      <c r="B10" s="83" t="s">
        <v>218</v>
      </c>
      <c r="C10" s="83"/>
      <c r="D10" s="83"/>
      <c r="E10" s="83"/>
      <c r="F10" s="38"/>
      <c r="G10" s="38" t="s">
        <v>423</v>
      </c>
      <c r="H10" s="38" t="s">
        <v>438</v>
      </c>
      <c r="I10" s="38"/>
      <c r="J10" s="38" t="s">
        <v>423</v>
      </c>
      <c r="K10" s="38" t="s">
        <v>438</v>
      </c>
      <c r="L10" s="38" t="s">
        <v>423</v>
      </c>
      <c r="M10" s="38"/>
      <c r="N10" s="38" t="s">
        <v>594</v>
      </c>
    </row>
    <row r="11" spans="1:14" ht="90" customHeight="1">
      <c r="A11" s="83"/>
      <c r="B11" s="83" t="s">
        <v>219</v>
      </c>
      <c r="C11" s="83"/>
      <c r="D11" s="83"/>
      <c r="E11" s="83"/>
      <c r="F11" s="38"/>
      <c r="G11" s="38" t="s">
        <v>423</v>
      </c>
      <c r="H11" s="38" t="s">
        <v>438</v>
      </c>
      <c r="I11" s="38"/>
      <c r="J11" s="38" t="s">
        <v>423</v>
      </c>
      <c r="K11" s="38" t="s">
        <v>438</v>
      </c>
      <c r="L11" s="38" t="s">
        <v>423</v>
      </c>
      <c r="M11" s="38"/>
      <c r="N11" s="38" t="s">
        <v>594</v>
      </c>
    </row>
    <row r="12" spans="1:14" ht="90" customHeight="1">
      <c r="A12" s="83"/>
      <c r="B12" s="83" t="s">
        <v>220</v>
      </c>
      <c r="C12" s="83"/>
      <c r="D12" s="83"/>
      <c r="E12" s="83"/>
      <c r="F12" s="38"/>
      <c r="G12" s="38" t="s">
        <v>423</v>
      </c>
      <c r="H12" s="38" t="s">
        <v>438</v>
      </c>
      <c r="I12" s="38"/>
      <c r="J12" s="38" t="s">
        <v>423</v>
      </c>
      <c r="K12" s="38" t="s">
        <v>438</v>
      </c>
      <c r="L12" s="38" t="s">
        <v>423</v>
      </c>
      <c r="M12" s="38"/>
      <c r="N12" s="38" t="s">
        <v>594</v>
      </c>
    </row>
    <row r="13" spans="1:14" ht="90" customHeight="1">
      <c r="A13" s="83"/>
      <c r="B13" s="83" t="s">
        <v>221</v>
      </c>
      <c r="C13" s="83"/>
      <c r="D13" s="83"/>
      <c r="E13" s="83"/>
      <c r="F13" s="38"/>
      <c r="G13" s="38" t="s">
        <v>423</v>
      </c>
      <c r="H13" s="38" t="s">
        <v>438</v>
      </c>
      <c r="I13" s="38"/>
      <c r="J13" s="38" t="s">
        <v>423</v>
      </c>
      <c r="K13" s="38" t="s">
        <v>438</v>
      </c>
      <c r="L13" s="38" t="s">
        <v>423</v>
      </c>
      <c r="M13" s="38"/>
      <c r="N13" s="38" t="s">
        <v>594</v>
      </c>
    </row>
    <row r="14" spans="1:14" ht="90" customHeight="1">
      <c r="A14" s="83"/>
      <c r="B14" s="83" t="s">
        <v>222</v>
      </c>
      <c r="C14" s="83"/>
      <c r="D14" s="85" t="s">
        <v>223</v>
      </c>
      <c r="E14" s="85"/>
      <c r="F14" s="38"/>
      <c r="G14" s="38" t="s">
        <v>423</v>
      </c>
      <c r="H14" s="38" t="s">
        <v>438</v>
      </c>
      <c r="I14" s="38"/>
      <c r="J14" s="38" t="s">
        <v>423</v>
      </c>
      <c r="K14" s="38" t="s">
        <v>438</v>
      </c>
      <c r="L14" s="38" t="s">
        <v>423</v>
      </c>
      <c r="M14" s="38"/>
      <c r="N14" s="38" t="s">
        <v>594</v>
      </c>
    </row>
    <row r="15" spans="1:14" ht="90" customHeight="1">
      <c r="A15" s="83"/>
      <c r="B15" s="83" t="s">
        <v>224</v>
      </c>
      <c r="C15" s="83"/>
      <c r="D15" s="83" t="s">
        <v>225</v>
      </c>
      <c r="E15" s="83"/>
      <c r="F15" s="38"/>
      <c r="G15" s="38" t="s">
        <v>423</v>
      </c>
      <c r="H15" s="38" t="s">
        <v>438</v>
      </c>
      <c r="I15" s="38"/>
      <c r="J15" s="38" t="s">
        <v>423</v>
      </c>
      <c r="K15" s="38" t="s">
        <v>438</v>
      </c>
      <c r="L15" s="38" t="s">
        <v>423</v>
      </c>
      <c r="M15" s="38"/>
      <c r="N15" s="38" t="s">
        <v>594</v>
      </c>
    </row>
    <row r="16" spans="1:14" ht="90" customHeight="1">
      <c r="A16" s="83"/>
      <c r="B16" s="83"/>
      <c r="C16" s="83"/>
      <c r="D16" s="83" t="s">
        <v>226</v>
      </c>
      <c r="E16" s="83"/>
      <c r="F16" s="59"/>
      <c r="G16" s="38" t="s">
        <v>423</v>
      </c>
      <c r="H16" s="38" t="s">
        <v>438</v>
      </c>
      <c r="I16" s="59"/>
      <c r="J16" s="38" t="s">
        <v>423</v>
      </c>
      <c r="K16" s="38" t="s">
        <v>438</v>
      </c>
      <c r="L16" s="38" t="s">
        <v>423</v>
      </c>
      <c r="M16" s="38"/>
      <c r="N16" s="38" t="s">
        <v>594</v>
      </c>
    </row>
    <row r="17" spans="1:14" ht="90" customHeight="1">
      <c r="A17" s="83"/>
      <c r="B17" s="83" t="s">
        <v>227</v>
      </c>
      <c r="C17" s="83"/>
      <c r="D17" s="84" t="s">
        <v>228</v>
      </c>
      <c r="E17" s="84"/>
      <c r="F17" s="59"/>
      <c r="G17" s="38" t="s">
        <v>423</v>
      </c>
      <c r="H17" s="38" t="s">
        <v>438</v>
      </c>
      <c r="I17" s="59"/>
      <c r="J17" s="38" t="s">
        <v>423</v>
      </c>
      <c r="K17" s="38" t="s">
        <v>438</v>
      </c>
      <c r="L17" s="38" t="s">
        <v>423</v>
      </c>
      <c r="M17" s="38"/>
      <c r="N17" s="38" t="s">
        <v>594</v>
      </c>
    </row>
    <row r="18" spans="1:14" ht="90" customHeight="1">
      <c r="A18" s="83"/>
      <c r="B18" s="83" t="s">
        <v>229</v>
      </c>
      <c r="C18" s="83"/>
      <c r="D18" s="84" t="s">
        <v>230</v>
      </c>
      <c r="E18" s="84"/>
      <c r="F18" s="59"/>
      <c r="G18" s="38" t="s">
        <v>423</v>
      </c>
      <c r="H18" s="38" t="s">
        <v>438</v>
      </c>
      <c r="I18" s="59"/>
      <c r="J18" s="38" t="s">
        <v>423</v>
      </c>
      <c r="K18" s="38" t="s">
        <v>438</v>
      </c>
      <c r="L18" s="38" t="s">
        <v>423</v>
      </c>
      <c r="M18" s="38"/>
      <c r="N18" s="38" t="s">
        <v>594</v>
      </c>
    </row>
    <row r="19" spans="1:14" ht="90" customHeight="1">
      <c r="A19" s="83"/>
      <c r="B19" s="83" t="s">
        <v>231</v>
      </c>
      <c r="C19" s="83"/>
      <c r="D19" s="84" t="s">
        <v>232</v>
      </c>
      <c r="E19" s="84"/>
      <c r="F19" s="59"/>
      <c r="G19" s="38" t="s">
        <v>423</v>
      </c>
      <c r="H19" s="38" t="s">
        <v>438</v>
      </c>
      <c r="I19" s="59"/>
      <c r="J19" s="38" t="s">
        <v>423</v>
      </c>
      <c r="K19" s="38" t="s">
        <v>438</v>
      </c>
      <c r="L19" s="38" t="s">
        <v>423</v>
      </c>
      <c r="M19" s="38"/>
      <c r="N19" s="38" t="s">
        <v>594</v>
      </c>
    </row>
    <row r="20" spans="1:14" ht="90" customHeight="1">
      <c r="A20" s="83"/>
      <c r="B20" s="83" t="s">
        <v>233</v>
      </c>
      <c r="C20" s="83"/>
      <c r="D20" s="84" t="s">
        <v>234</v>
      </c>
      <c r="E20" s="84"/>
      <c r="F20" s="59"/>
      <c r="G20" s="38" t="s">
        <v>423</v>
      </c>
      <c r="H20" s="38" t="s">
        <v>438</v>
      </c>
      <c r="I20" s="59"/>
      <c r="J20" s="38" t="s">
        <v>423</v>
      </c>
      <c r="K20" s="38" t="s">
        <v>438</v>
      </c>
      <c r="L20" s="38" t="s">
        <v>423</v>
      </c>
      <c r="M20" s="38"/>
      <c r="N20" s="38" t="s">
        <v>594</v>
      </c>
    </row>
    <row r="21" spans="1:14" ht="90" customHeight="1">
      <c r="A21" s="83"/>
      <c r="B21" s="83" t="s">
        <v>235</v>
      </c>
      <c r="C21" s="83"/>
      <c r="D21" s="84" t="s">
        <v>236</v>
      </c>
      <c r="E21" s="84"/>
      <c r="F21" s="59"/>
      <c r="G21" s="38" t="s">
        <v>423</v>
      </c>
      <c r="H21" s="38" t="s">
        <v>438</v>
      </c>
      <c r="I21" s="59"/>
      <c r="J21" s="38" t="s">
        <v>423</v>
      </c>
      <c r="K21" s="38" t="s">
        <v>438</v>
      </c>
      <c r="L21" s="38" t="s">
        <v>423</v>
      </c>
      <c r="M21" s="38"/>
      <c r="N21" s="38" t="s">
        <v>594</v>
      </c>
    </row>
    <row r="22" spans="1:14" ht="90" customHeight="1">
      <c r="A22" s="83"/>
      <c r="B22" s="83"/>
      <c r="C22" s="83"/>
      <c r="D22" s="84" t="s">
        <v>237</v>
      </c>
      <c r="E22" s="84"/>
      <c r="F22" s="6"/>
      <c r="G22" s="38" t="s">
        <v>423</v>
      </c>
      <c r="H22" s="38" t="s">
        <v>438</v>
      </c>
      <c r="I22" s="6"/>
      <c r="J22" s="38" t="s">
        <v>423</v>
      </c>
      <c r="K22" s="38" t="s">
        <v>438</v>
      </c>
      <c r="L22" s="38" t="s">
        <v>423</v>
      </c>
      <c r="M22" s="38"/>
      <c r="N22" s="38" t="s">
        <v>594</v>
      </c>
    </row>
    <row r="23" spans="1:14" ht="90" customHeight="1">
      <c r="A23" s="83"/>
      <c r="B23" s="83"/>
      <c r="C23" s="83"/>
      <c r="D23" s="84" t="s">
        <v>238</v>
      </c>
      <c r="E23" s="84"/>
      <c r="F23" s="38"/>
      <c r="G23" s="38" t="s">
        <v>423</v>
      </c>
      <c r="H23" s="38" t="s">
        <v>438</v>
      </c>
      <c r="I23" s="38"/>
      <c r="J23" s="38" t="s">
        <v>423</v>
      </c>
      <c r="K23" s="38" t="s">
        <v>438</v>
      </c>
      <c r="L23" s="38" t="s">
        <v>423</v>
      </c>
      <c r="M23" s="38"/>
      <c r="N23" s="38" t="s">
        <v>594</v>
      </c>
    </row>
    <row r="24" spans="1:14" ht="66" customHeight="1">
      <c r="A24" s="83"/>
      <c r="B24" s="83" t="s">
        <v>489</v>
      </c>
      <c r="C24" s="85"/>
      <c r="D24" s="85"/>
      <c r="E24" s="85"/>
      <c r="F24" s="38" t="s">
        <v>423</v>
      </c>
      <c r="G24" s="38"/>
      <c r="H24" s="38" t="s">
        <v>439</v>
      </c>
      <c r="I24" s="38"/>
      <c r="J24" s="38" t="s">
        <v>423</v>
      </c>
      <c r="K24" s="38" t="s">
        <v>487</v>
      </c>
      <c r="L24" s="38"/>
      <c r="M24" s="38" t="s">
        <v>423</v>
      </c>
      <c r="N24" s="38" t="s">
        <v>593</v>
      </c>
    </row>
    <row r="25" spans="1:14" ht="90.75" customHeight="1">
      <c r="A25" s="83" t="s">
        <v>239</v>
      </c>
      <c r="B25" s="84" t="s">
        <v>240</v>
      </c>
      <c r="C25" s="84"/>
      <c r="D25" s="84"/>
      <c r="E25" s="84"/>
      <c r="F25" s="38"/>
      <c r="G25" s="38" t="s">
        <v>423</v>
      </c>
      <c r="H25" s="38" t="s">
        <v>440</v>
      </c>
      <c r="I25" s="38" t="s">
        <v>423</v>
      </c>
      <c r="J25" s="38"/>
      <c r="K25" s="38" t="s">
        <v>485</v>
      </c>
      <c r="L25" s="38" t="s">
        <v>423</v>
      </c>
      <c r="M25" s="38"/>
      <c r="N25" s="38" t="s">
        <v>594</v>
      </c>
    </row>
    <row r="26" spans="1:14" ht="90.75" customHeight="1">
      <c r="A26" s="83"/>
      <c r="B26" s="84" t="s">
        <v>241</v>
      </c>
      <c r="C26" s="84"/>
      <c r="D26" s="84"/>
      <c r="E26" s="84"/>
      <c r="F26" s="38"/>
      <c r="G26" s="38" t="s">
        <v>423</v>
      </c>
      <c r="H26" s="38" t="s">
        <v>440</v>
      </c>
      <c r="I26" s="38" t="s">
        <v>423</v>
      </c>
      <c r="J26" s="38"/>
      <c r="K26" s="38" t="s">
        <v>485</v>
      </c>
      <c r="L26" s="38" t="s">
        <v>423</v>
      </c>
      <c r="M26" s="38"/>
      <c r="N26" s="38" t="s">
        <v>594</v>
      </c>
    </row>
    <row r="27" spans="1:14" ht="90.75" customHeight="1">
      <c r="A27" s="83"/>
      <c r="B27" s="84" t="s">
        <v>242</v>
      </c>
      <c r="C27" s="84"/>
      <c r="D27" s="84"/>
      <c r="E27" s="84"/>
      <c r="F27" s="38"/>
      <c r="G27" s="38" t="s">
        <v>423</v>
      </c>
      <c r="H27" s="38" t="s">
        <v>440</v>
      </c>
      <c r="I27" s="38" t="s">
        <v>423</v>
      </c>
      <c r="J27" s="38"/>
      <c r="K27" s="38" t="s">
        <v>485</v>
      </c>
      <c r="L27" s="38" t="s">
        <v>423</v>
      </c>
      <c r="M27" s="38"/>
      <c r="N27" s="38" t="s">
        <v>594</v>
      </c>
    </row>
    <row r="28" spans="1:14" ht="90.75" customHeight="1">
      <c r="A28" s="83"/>
      <c r="B28" s="84" t="s">
        <v>243</v>
      </c>
      <c r="C28" s="84"/>
      <c r="D28" s="84"/>
      <c r="E28" s="84"/>
      <c r="F28" s="59"/>
      <c r="G28" s="38" t="s">
        <v>423</v>
      </c>
      <c r="H28" s="38" t="s">
        <v>440</v>
      </c>
      <c r="I28" s="38" t="s">
        <v>423</v>
      </c>
      <c r="J28" s="38"/>
      <c r="K28" s="38" t="s">
        <v>485</v>
      </c>
      <c r="L28" s="38" t="s">
        <v>423</v>
      </c>
      <c r="M28" s="38"/>
      <c r="N28" s="38" t="s">
        <v>594</v>
      </c>
    </row>
    <row r="29" spans="1:14" ht="90.75" customHeight="1">
      <c r="A29" s="83"/>
      <c r="B29" s="84" t="s">
        <v>244</v>
      </c>
      <c r="C29" s="84"/>
      <c r="D29" s="84"/>
      <c r="E29" s="84"/>
      <c r="F29" s="59"/>
      <c r="G29" s="38" t="s">
        <v>423</v>
      </c>
      <c r="H29" s="38" t="s">
        <v>440</v>
      </c>
      <c r="I29" s="38" t="s">
        <v>423</v>
      </c>
      <c r="J29" s="38"/>
      <c r="K29" s="38" t="s">
        <v>485</v>
      </c>
      <c r="L29" s="38" t="s">
        <v>423</v>
      </c>
      <c r="M29" s="38"/>
      <c r="N29" s="38" t="s">
        <v>594</v>
      </c>
    </row>
    <row r="30" spans="1:14" ht="16.7" customHeight="1">
      <c r="A30" s="71" t="s">
        <v>170</v>
      </c>
      <c r="B30" s="71"/>
      <c r="C30" s="71"/>
      <c r="D30" s="71"/>
      <c r="E30" s="71"/>
      <c r="F30" s="6" t="s">
        <v>49</v>
      </c>
      <c r="G30" s="6" t="s">
        <v>50</v>
      </c>
      <c r="H30" s="6" t="s">
        <v>100</v>
      </c>
      <c r="I30" s="6" t="s">
        <v>49</v>
      </c>
      <c r="J30" s="6" t="s">
        <v>50</v>
      </c>
      <c r="K30" s="6" t="s">
        <v>100</v>
      </c>
      <c r="L30" s="6" t="s">
        <v>49</v>
      </c>
      <c r="M30" s="6" t="s">
        <v>50</v>
      </c>
      <c r="N30" s="6" t="s">
        <v>100</v>
      </c>
    </row>
    <row r="31" spans="1:14" ht="73.5" customHeight="1">
      <c r="A31" s="71" t="s">
        <v>245</v>
      </c>
      <c r="B31" s="83" t="s">
        <v>246</v>
      </c>
      <c r="C31" s="83"/>
      <c r="D31" s="83"/>
      <c r="E31" s="83"/>
      <c r="F31" s="14"/>
      <c r="G31" s="38" t="s">
        <v>423</v>
      </c>
      <c r="H31" s="38" t="s">
        <v>487</v>
      </c>
      <c r="I31" s="38" t="s">
        <v>423</v>
      </c>
      <c r="J31" s="38"/>
      <c r="K31" s="38" t="s">
        <v>495</v>
      </c>
      <c r="L31" s="18"/>
      <c r="M31" s="38" t="s">
        <v>423</v>
      </c>
      <c r="N31" s="38" t="s">
        <v>595</v>
      </c>
    </row>
    <row r="32" spans="1:14" ht="92.25" customHeight="1">
      <c r="A32" s="71"/>
      <c r="B32" s="86" t="s">
        <v>247</v>
      </c>
      <c r="C32" s="86"/>
      <c r="D32" s="86"/>
      <c r="E32" s="86"/>
      <c r="F32" s="14"/>
      <c r="G32" s="38" t="s">
        <v>423</v>
      </c>
      <c r="H32" s="38" t="s">
        <v>487</v>
      </c>
      <c r="I32" s="38" t="s">
        <v>423</v>
      </c>
      <c r="J32" s="38"/>
      <c r="K32" s="38" t="s">
        <v>495</v>
      </c>
      <c r="L32" s="18"/>
      <c r="M32" s="38" t="s">
        <v>423</v>
      </c>
      <c r="N32" s="38" t="s">
        <v>595</v>
      </c>
    </row>
    <row r="33" spans="1:14" ht="92.25" customHeight="1">
      <c r="A33" s="71"/>
      <c r="B33" s="86" t="s">
        <v>248</v>
      </c>
      <c r="C33" s="86"/>
      <c r="D33" s="86"/>
      <c r="E33" s="86"/>
      <c r="F33" s="14"/>
      <c r="G33" s="38" t="s">
        <v>423</v>
      </c>
      <c r="H33" s="38" t="s">
        <v>487</v>
      </c>
      <c r="I33" s="38" t="s">
        <v>423</v>
      </c>
      <c r="J33" s="38"/>
      <c r="K33" s="38" t="s">
        <v>495</v>
      </c>
      <c r="L33" s="18"/>
      <c r="M33" s="38" t="s">
        <v>423</v>
      </c>
      <c r="N33" s="38" t="s">
        <v>595</v>
      </c>
    </row>
    <row r="34" spans="1:14" ht="92.25" customHeight="1">
      <c r="A34" s="71"/>
      <c r="B34" s="86" t="s">
        <v>249</v>
      </c>
      <c r="C34" s="86"/>
      <c r="D34" s="86"/>
      <c r="E34" s="86"/>
      <c r="F34" s="18"/>
      <c r="G34" s="38" t="s">
        <v>423</v>
      </c>
      <c r="H34" s="38" t="s">
        <v>487</v>
      </c>
      <c r="I34" s="38" t="s">
        <v>423</v>
      </c>
      <c r="J34" s="38"/>
      <c r="K34" s="38" t="s">
        <v>495</v>
      </c>
      <c r="L34" s="18"/>
      <c r="M34" s="38" t="s">
        <v>423</v>
      </c>
      <c r="N34" s="38" t="s">
        <v>595</v>
      </c>
    </row>
    <row r="35" spans="1:14" ht="109.5" customHeight="1">
      <c r="A35" s="5" t="s">
        <v>250</v>
      </c>
      <c r="B35" s="86" t="s">
        <v>251</v>
      </c>
      <c r="C35" s="86"/>
      <c r="D35" s="86"/>
      <c r="E35" s="86"/>
      <c r="F35" s="18"/>
      <c r="G35" s="38" t="s">
        <v>423</v>
      </c>
      <c r="H35" s="38" t="s">
        <v>487</v>
      </c>
      <c r="I35" s="38" t="s">
        <v>423</v>
      </c>
      <c r="J35" s="38"/>
      <c r="K35" s="38" t="s">
        <v>495</v>
      </c>
      <c r="L35" s="18"/>
      <c r="M35" s="38" t="s">
        <v>423</v>
      </c>
      <c r="N35" s="38" t="s">
        <v>595</v>
      </c>
    </row>
    <row r="36" spans="1:14" ht="109.5" customHeight="1">
      <c r="A36" s="14" t="s">
        <v>252</v>
      </c>
      <c r="B36" s="86" t="s">
        <v>253</v>
      </c>
      <c r="C36" s="86"/>
      <c r="D36" s="86"/>
      <c r="E36" s="86"/>
      <c r="F36" s="18"/>
      <c r="G36" s="38" t="s">
        <v>423</v>
      </c>
      <c r="H36" s="38" t="s">
        <v>487</v>
      </c>
      <c r="I36" s="38" t="s">
        <v>423</v>
      </c>
      <c r="J36" s="38"/>
      <c r="K36" s="38" t="s">
        <v>495</v>
      </c>
      <c r="L36" s="18"/>
      <c r="M36" s="38" t="s">
        <v>423</v>
      </c>
      <c r="N36" s="38" t="s">
        <v>595</v>
      </c>
    </row>
    <row r="37" spans="1:14" ht="107.25" customHeight="1">
      <c r="A37" s="14" t="s">
        <v>254</v>
      </c>
      <c r="B37" s="86" t="s">
        <v>255</v>
      </c>
      <c r="C37" s="86"/>
      <c r="D37" s="86"/>
      <c r="E37" s="86"/>
      <c r="F37" s="18"/>
      <c r="G37" s="38" t="s">
        <v>423</v>
      </c>
      <c r="H37" s="38" t="s">
        <v>487</v>
      </c>
      <c r="I37" s="38" t="s">
        <v>423</v>
      </c>
      <c r="J37" s="38"/>
      <c r="K37" s="38" t="s">
        <v>495</v>
      </c>
      <c r="L37" s="18"/>
      <c r="M37" s="38" t="s">
        <v>423</v>
      </c>
      <c r="N37" s="38" t="s">
        <v>595</v>
      </c>
    </row>
    <row r="38" spans="1:14" ht="92.25" customHeight="1">
      <c r="A38" s="5" t="s">
        <v>256</v>
      </c>
      <c r="B38" s="86" t="s">
        <v>159</v>
      </c>
      <c r="C38" s="86"/>
      <c r="D38" s="86"/>
      <c r="E38" s="86"/>
      <c r="F38" s="18"/>
      <c r="G38" s="38" t="s">
        <v>423</v>
      </c>
      <c r="H38" s="38" t="s">
        <v>487</v>
      </c>
      <c r="I38" s="38" t="s">
        <v>423</v>
      </c>
      <c r="J38" s="38"/>
      <c r="K38" s="38" t="s">
        <v>495</v>
      </c>
      <c r="L38" s="18"/>
      <c r="M38" s="38" t="s">
        <v>423</v>
      </c>
      <c r="N38" s="38" t="s">
        <v>595</v>
      </c>
    </row>
    <row r="39" spans="1:14" ht="80.25" customHeight="1">
      <c r="A39" s="5" t="s">
        <v>257</v>
      </c>
      <c r="B39" s="86" t="s">
        <v>258</v>
      </c>
      <c r="C39" s="86"/>
      <c r="D39" s="86"/>
      <c r="E39" s="86"/>
      <c r="F39" s="18"/>
      <c r="G39" s="38" t="s">
        <v>423</v>
      </c>
      <c r="H39" s="38" t="s">
        <v>487</v>
      </c>
      <c r="I39" s="38" t="s">
        <v>423</v>
      </c>
      <c r="J39" s="38"/>
      <c r="K39" s="38" t="s">
        <v>495</v>
      </c>
      <c r="L39" s="18"/>
      <c r="M39" s="38" t="s">
        <v>423</v>
      </c>
      <c r="N39" s="38" t="s">
        <v>595</v>
      </c>
    </row>
    <row r="40" spans="1:14" ht="78.75" customHeight="1">
      <c r="A40" s="5" t="s">
        <v>259</v>
      </c>
      <c r="B40" s="86" t="s">
        <v>260</v>
      </c>
      <c r="C40" s="86"/>
      <c r="D40" s="86"/>
      <c r="E40" s="86"/>
      <c r="F40" s="18"/>
      <c r="G40" s="38" t="s">
        <v>423</v>
      </c>
      <c r="H40" s="38" t="s">
        <v>487</v>
      </c>
      <c r="I40" s="38" t="s">
        <v>423</v>
      </c>
      <c r="J40" s="38"/>
      <c r="K40" s="38" t="s">
        <v>495</v>
      </c>
      <c r="L40" s="18"/>
      <c r="M40" s="38" t="s">
        <v>423</v>
      </c>
      <c r="N40" s="38" t="s">
        <v>595</v>
      </c>
    </row>
  </sheetData>
  <mergeCells count="58">
    <mergeCell ref="A1:H1"/>
    <mergeCell ref="A6:E6"/>
    <mergeCell ref="B15:C16"/>
    <mergeCell ref="D15:E15"/>
    <mergeCell ref="B18:C18"/>
    <mergeCell ref="F5:H5"/>
    <mergeCell ref="G3:H3"/>
    <mergeCell ref="G4:H4"/>
    <mergeCell ref="D16:E16"/>
    <mergeCell ref="B17:C17"/>
    <mergeCell ref="D17:E17"/>
    <mergeCell ref="A7:A24"/>
    <mergeCell ref="B7:C7"/>
    <mergeCell ref="D7:E7"/>
    <mergeCell ref="B8:C8"/>
    <mergeCell ref="D8:E8"/>
    <mergeCell ref="B9:C9"/>
    <mergeCell ref="D9:E9"/>
    <mergeCell ref="B10:E10"/>
    <mergeCell ref="B11:E11"/>
    <mergeCell ref="B12:E12"/>
    <mergeCell ref="B13:E13"/>
    <mergeCell ref="B14:C14"/>
    <mergeCell ref="D14:E14"/>
    <mergeCell ref="D18:E18"/>
    <mergeCell ref="B19:C19"/>
    <mergeCell ref="D19:E19"/>
    <mergeCell ref="B20:C20"/>
    <mergeCell ref="D20:E20"/>
    <mergeCell ref="B21:C23"/>
    <mergeCell ref="D21:E21"/>
    <mergeCell ref="D22:E22"/>
    <mergeCell ref="D23:E23"/>
    <mergeCell ref="A31:A34"/>
    <mergeCell ref="A30:E30"/>
    <mergeCell ref="B24:E24"/>
    <mergeCell ref="A25:A29"/>
    <mergeCell ref="B25:E25"/>
    <mergeCell ref="B26:E26"/>
    <mergeCell ref="B27:E27"/>
    <mergeCell ref="B28:E28"/>
    <mergeCell ref="B29:E29"/>
    <mergeCell ref="B39:E39"/>
    <mergeCell ref="B40:E40"/>
    <mergeCell ref="B31:E31"/>
    <mergeCell ref="B32:E32"/>
    <mergeCell ref="B33:E33"/>
    <mergeCell ref="B34:E34"/>
    <mergeCell ref="B35:E35"/>
    <mergeCell ref="B36:E36"/>
    <mergeCell ref="B37:E37"/>
    <mergeCell ref="B38:E38"/>
    <mergeCell ref="J3:K3"/>
    <mergeCell ref="M3:N3"/>
    <mergeCell ref="J4:K4"/>
    <mergeCell ref="M4:N4"/>
    <mergeCell ref="I5:K5"/>
    <mergeCell ref="L5:N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N37"/>
  <sheetViews>
    <sheetView topLeftCell="B1" workbookViewId="0">
      <pane xSplit="4" ySplit="6" topLeftCell="I22" activePane="bottomRight" state="frozen"/>
      <selection activeCell="B1" sqref="B1"/>
      <selection pane="topRight" activeCell="F1" sqref="F1"/>
      <selection pane="bottomLeft" activeCell="B7" sqref="B7"/>
      <selection pane="bottomRight" activeCell="N27" sqref="N27"/>
    </sheetView>
  </sheetViews>
  <sheetFormatPr baseColWidth="10" defaultColWidth="9.33203125" defaultRowHeight="12.75"/>
  <cols>
    <col min="1" max="1" width="29.6640625" style="22" customWidth="1"/>
    <col min="2" max="2" width="18.6640625" style="22" customWidth="1"/>
    <col min="3" max="3" width="9.5" style="22" customWidth="1"/>
    <col min="4" max="4" width="11.83203125" style="22" customWidth="1"/>
    <col min="5" max="5" width="26" style="22" customWidth="1"/>
    <col min="6" max="6" width="13.5" style="22" customWidth="1"/>
    <col min="7" max="7" width="14.83203125" style="22" customWidth="1"/>
    <col min="8" max="8" width="35.1640625" style="22" customWidth="1"/>
    <col min="9" max="10" width="17.33203125" style="22" customWidth="1"/>
    <col min="11" max="11" width="33.33203125" style="22" customWidth="1"/>
    <col min="12" max="13" width="17.33203125" style="22" customWidth="1"/>
    <col min="14" max="14" width="35.33203125" style="22" customWidth="1"/>
    <col min="15" max="16384" width="9.33203125" style="22"/>
  </cols>
  <sheetData>
    <row r="1" spans="1:14">
      <c r="A1" s="72" t="s">
        <v>306</v>
      </c>
      <c r="B1" s="73"/>
      <c r="C1" s="73"/>
      <c r="D1" s="73"/>
      <c r="E1" s="73"/>
      <c r="F1" s="73"/>
      <c r="G1" s="73"/>
      <c r="H1" s="74"/>
    </row>
    <row r="2" spans="1:14" ht="21.75" customHeight="1">
      <c r="A2" s="7"/>
      <c r="B2" s="7"/>
      <c r="C2" s="7"/>
      <c r="D2" s="7"/>
      <c r="E2" s="7"/>
      <c r="F2" s="7"/>
      <c r="G2" s="7"/>
      <c r="H2" s="7"/>
    </row>
    <row r="3" spans="1:14">
      <c r="A3" s="7"/>
      <c r="B3" s="7"/>
      <c r="C3" s="7"/>
      <c r="D3" s="7"/>
      <c r="E3" s="7"/>
      <c r="F3" s="6" t="s">
        <v>46</v>
      </c>
      <c r="G3" s="71" t="s">
        <v>446</v>
      </c>
      <c r="H3" s="71"/>
      <c r="I3" s="6" t="s">
        <v>46</v>
      </c>
      <c r="J3" s="71" t="s">
        <v>446</v>
      </c>
      <c r="K3" s="71"/>
      <c r="L3" s="6" t="s">
        <v>46</v>
      </c>
      <c r="M3" s="71" t="s">
        <v>482</v>
      </c>
      <c r="N3" s="71"/>
    </row>
    <row r="4" spans="1:14">
      <c r="A4" s="7"/>
      <c r="B4" s="7"/>
      <c r="C4" s="7"/>
      <c r="D4" s="7"/>
      <c r="E4" s="7"/>
      <c r="F4" s="6" t="s">
        <v>47</v>
      </c>
      <c r="G4" s="71" t="s">
        <v>422</v>
      </c>
      <c r="H4" s="71"/>
      <c r="I4" s="6" t="s">
        <v>47</v>
      </c>
      <c r="J4" s="71" t="s">
        <v>422</v>
      </c>
      <c r="K4" s="71"/>
      <c r="L4" s="6" t="s">
        <v>47</v>
      </c>
      <c r="M4" s="71" t="s">
        <v>482</v>
      </c>
      <c r="N4" s="71"/>
    </row>
    <row r="5" spans="1:14">
      <c r="A5" s="7"/>
      <c r="B5" s="7"/>
      <c r="C5" s="7"/>
      <c r="D5" s="7"/>
      <c r="E5" s="7"/>
      <c r="F5" s="71" t="s">
        <v>20</v>
      </c>
      <c r="G5" s="71"/>
      <c r="H5" s="71"/>
      <c r="I5" s="71" t="s">
        <v>16</v>
      </c>
      <c r="J5" s="71"/>
      <c r="K5" s="71"/>
      <c r="L5" s="71" t="s">
        <v>17</v>
      </c>
      <c r="M5" s="71"/>
      <c r="N5" s="71"/>
    </row>
    <row r="6" spans="1:14" ht="18" customHeight="1">
      <c r="A6" s="71" t="s">
        <v>48</v>
      </c>
      <c r="B6" s="71"/>
      <c r="C6" s="71"/>
      <c r="D6" s="71"/>
      <c r="E6" s="71"/>
      <c r="F6" s="6" t="s">
        <v>49</v>
      </c>
      <c r="G6" s="6" t="s">
        <v>50</v>
      </c>
      <c r="H6" s="6" t="s">
        <v>100</v>
      </c>
      <c r="I6" s="6" t="s">
        <v>49</v>
      </c>
      <c r="J6" s="6" t="s">
        <v>50</v>
      </c>
      <c r="K6" s="6" t="s">
        <v>100</v>
      </c>
      <c r="L6" s="6" t="s">
        <v>49</v>
      </c>
      <c r="M6" s="6" t="s">
        <v>50</v>
      </c>
      <c r="N6" s="6" t="s">
        <v>100</v>
      </c>
    </row>
    <row r="7" spans="1:14" ht="108.75" customHeight="1">
      <c r="A7" s="75" t="s">
        <v>307</v>
      </c>
      <c r="B7" s="77" t="s">
        <v>308</v>
      </c>
      <c r="C7" s="78"/>
      <c r="D7" s="79"/>
      <c r="E7" s="27" t="s">
        <v>309</v>
      </c>
      <c r="F7" s="38" t="s">
        <v>423</v>
      </c>
      <c r="G7" s="38"/>
      <c r="H7" s="38" t="s">
        <v>447</v>
      </c>
      <c r="I7" s="38"/>
      <c r="J7" s="38" t="s">
        <v>423</v>
      </c>
      <c r="K7" s="38" t="s">
        <v>438</v>
      </c>
      <c r="L7" s="38" t="s">
        <v>423</v>
      </c>
      <c r="M7" s="38"/>
      <c r="N7" s="38" t="s">
        <v>597</v>
      </c>
    </row>
    <row r="8" spans="1:14" ht="100.5" customHeight="1">
      <c r="A8" s="75"/>
      <c r="B8" s="80" t="s">
        <v>310</v>
      </c>
      <c r="C8" s="81"/>
      <c r="D8" s="82"/>
      <c r="E8" s="24" t="s">
        <v>311</v>
      </c>
      <c r="F8" s="38" t="s">
        <v>423</v>
      </c>
      <c r="G8" s="38"/>
      <c r="H8" s="38" t="s">
        <v>447</v>
      </c>
      <c r="I8" s="38"/>
      <c r="J8" s="38" t="s">
        <v>423</v>
      </c>
      <c r="K8" s="38" t="s">
        <v>438</v>
      </c>
      <c r="L8" s="38" t="s">
        <v>423</v>
      </c>
      <c r="M8" s="38"/>
      <c r="N8" s="38" t="s">
        <v>597</v>
      </c>
    </row>
    <row r="9" spans="1:14" ht="100.5" customHeight="1">
      <c r="A9" s="75"/>
      <c r="B9" s="96" t="s">
        <v>312</v>
      </c>
      <c r="C9" s="109"/>
      <c r="D9" s="97"/>
      <c r="E9" s="24" t="s">
        <v>313</v>
      </c>
      <c r="F9" s="38" t="s">
        <v>423</v>
      </c>
      <c r="G9" s="38"/>
      <c r="H9" s="38" t="s">
        <v>447</v>
      </c>
      <c r="I9" s="38"/>
      <c r="J9" s="38" t="s">
        <v>423</v>
      </c>
      <c r="K9" s="38" t="s">
        <v>438</v>
      </c>
      <c r="L9" s="38" t="s">
        <v>423</v>
      </c>
      <c r="M9" s="38"/>
      <c r="N9" s="38" t="s">
        <v>597</v>
      </c>
    </row>
    <row r="10" spans="1:14" ht="100.5" customHeight="1">
      <c r="A10" s="75"/>
      <c r="B10" s="105"/>
      <c r="C10" s="110"/>
      <c r="D10" s="106"/>
      <c r="E10" s="24" t="s">
        <v>314</v>
      </c>
      <c r="F10" s="38" t="s">
        <v>423</v>
      </c>
      <c r="G10" s="38"/>
      <c r="H10" s="38" t="s">
        <v>447</v>
      </c>
      <c r="I10" s="38"/>
      <c r="J10" s="38" t="s">
        <v>423</v>
      </c>
      <c r="K10" s="38" t="s">
        <v>438</v>
      </c>
      <c r="L10" s="38" t="s">
        <v>423</v>
      </c>
      <c r="M10" s="38"/>
      <c r="N10" s="38" t="s">
        <v>597</v>
      </c>
    </row>
    <row r="11" spans="1:14" ht="100.5" customHeight="1">
      <c r="A11" s="75"/>
      <c r="B11" s="77"/>
      <c r="C11" s="78"/>
      <c r="D11" s="79"/>
      <c r="E11" s="24" t="s">
        <v>315</v>
      </c>
      <c r="F11" s="38" t="s">
        <v>423</v>
      </c>
      <c r="G11" s="38"/>
      <c r="H11" s="38" t="s">
        <v>447</v>
      </c>
      <c r="I11" s="38"/>
      <c r="J11" s="38" t="s">
        <v>423</v>
      </c>
      <c r="K11" s="38" t="s">
        <v>438</v>
      </c>
      <c r="L11" s="38" t="s">
        <v>423</v>
      </c>
      <c r="M11" s="38"/>
      <c r="N11" s="38" t="s">
        <v>597</v>
      </c>
    </row>
    <row r="12" spans="1:14" ht="100.5" customHeight="1">
      <c r="A12" s="75"/>
      <c r="B12" s="80" t="s">
        <v>316</v>
      </c>
      <c r="C12" s="81"/>
      <c r="D12" s="82"/>
      <c r="E12" s="24" t="s">
        <v>317</v>
      </c>
      <c r="F12" s="38" t="s">
        <v>423</v>
      </c>
      <c r="G12" s="38"/>
      <c r="H12" s="38" t="s">
        <v>447</v>
      </c>
      <c r="I12" s="38"/>
      <c r="J12" s="38" t="s">
        <v>423</v>
      </c>
      <c r="K12" s="38" t="s">
        <v>438</v>
      </c>
      <c r="L12" s="38" t="s">
        <v>423</v>
      </c>
      <c r="M12" s="38"/>
      <c r="N12" s="38" t="s">
        <v>597</v>
      </c>
    </row>
    <row r="13" spans="1:14" ht="100.5" customHeight="1">
      <c r="A13" s="75"/>
      <c r="B13" s="80" t="s">
        <v>318</v>
      </c>
      <c r="C13" s="81"/>
      <c r="D13" s="82"/>
      <c r="E13" s="24" t="s">
        <v>319</v>
      </c>
      <c r="F13" s="38" t="s">
        <v>423</v>
      </c>
      <c r="G13" s="38"/>
      <c r="H13" s="38" t="s">
        <v>447</v>
      </c>
      <c r="I13" s="38"/>
      <c r="J13" s="38" t="s">
        <v>423</v>
      </c>
      <c r="K13" s="38" t="s">
        <v>438</v>
      </c>
      <c r="L13" s="38" t="s">
        <v>423</v>
      </c>
      <c r="M13" s="38"/>
      <c r="N13" s="38" t="s">
        <v>597</v>
      </c>
    </row>
    <row r="14" spans="1:14" ht="100.5" customHeight="1">
      <c r="A14" s="75"/>
      <c r="B14" s="80" t="s">
        <v>320</v>
      </c>
      <c r="C14" s="81"/>
      <c r="D14" s="82"/>
      <c r="E14" s="24" t="s">
        <v>321</v>
      </c>
      <c r="F14" s="38" t="s">
        <v>423</v>
      </c>
      <c r="G14" s="38"/>
      <c r="H14" s="38" t="s">
        <v>447</v>
      </c>
      <c r="I14" s="38"/>
      <c r="J14" s="38" t="s">
        <v>423</v>
      </c>
      <c r="K14" s="38" t="s">
        <v>438</v>
      </c>
      <c r="L14" s="38" t="s">
        <v>423</v>
      </c>
      <c r="M14" s="38"/>
      <c r="N14" s="38" t="s">
        <v>597</v>
      </c>
    </row>
    <row r="15" spans="1:14" ht="100.5" customHeight="1">
      <c r="A15" s="75"/>
      <c r="B15" s="80" t="s">
        <v>322</v>
      </c>
      <c r="C15" s="81"/>
      <c r="D15" s="82"/>
      <c r="E15" s="24" t="s">
        <v>323</v>
      </c>
      <c r="F15" s="38" t="s">
        <v>423</v>
      </c>
      <c r="G15" s="38"/>
      <c r="H15" s="38" t="s">
        <v>447</v>
      </c>
      <c r="I15" s="38"/>
      <c r="J15" s="38" t="s">
        <v>423</v>
      </c>
      <c r="K15" s="38" t="s">
        <v>438</v>
      </c>
      <c r="L15" s="38" t="s">
        <v>423</v>
      </c>
      <c r="M15" s="38"/>
      <c r="N15" s="38" t="s">
        <v>597</v>
      </c>
    </row>
    <row r="16" spans="1:14" ht="100.5" customHeight="1">
      <c r="A16" s="75"/>
      <c r="B16" s="80" t="s">
        <v>324</v>
      </c>
      <c r="C16" s="81"/>
      <c r="D16" s="82"/>
      <c r="E16" s="24" t="s">
        <v>215</v>
      </c>
      <c r="F16" s="38" t="s">
        <v>423</v>
      </c>
      <c r="G16" s="38"/>
      <c r="H16" s="38" t="s">
        <v>447</v>
      </c>
      <c r="I16" s="59"/>
      <c r="J16" s="38" t="s">
        <v>423</v>
      </c>
      <c r="K16" s="38" t="s">
        <v>438</v>
      </c>
      <c r="L16" s="38" t="s">
        <v>423</v>
      </c>
      <c r="M16" s="38"/>
      <c r="N16" s="38" t="s">
        <v>597</v>
      </c>
    </row>
    <row r="17" spans="1:14" ht="100.5" customHeight="1">
      <c r="A17" s="75"/>
      <c r="B17" s="80" t="s">
        <v>325</v>
      </c>
      <c r="C17" s="81"/>
      <c r="D17" s="82"/>
      <c r="E17" s="24" t="s">
        <v>326</v>
      </c>
      <c r="F17" s="38" t="s">
        <v>423</v>
      </c>
      <c r="G17" s="38"/>
      <c r="H17" s="38" t="s">
        <v>447</v>
      </c>
      <c r="I17" s="59"/>
      <c r="J17" s="38" t="s">
        <v>423</v>
      </c>
      <c r="K17" s="38" t="s">
        <v>438</v>
      </c>
      <c r="L17" s="38" t="s">
        <v>423</v>
      </c>
      <c r="M17" s="38"/>
      <c r="N17" s="38" t="s">
        <v>597</v>
      </c>
    </row>
    <row r="18" spans="1:14" ht="100.5" customHeight="1">
      <c r="A18" s="75"/>
      <c r="B18" s="96" t="s">
        <v>327</v>
      </c>
      <c r="C18" s="109"/>
      <c r="D18" s="97"/>
      <c r="E18" s="24" t="s">
        <v>328</v>
      </c>
      <c r="F18" s="38" t="s">
        <v>423</v>
      </c>
      <c r="G18" s="38"/>
      <c r="H18" s="38" t="s">
        <v>447</v>
      </c>
      <c r="I18" s="59"/>
      <c r="J18" s="38" t="s">
        <v>423</v>
      </c>
      <c r="K18" s="38" t="s">
        <v>438</v>
      </c>
      <c r="L18" s="38" t="s">
        <v>423</v>
      </c>
      <c r="M18" s="38"/>
      <c r="N18" s="38" t="s">
        <v>597</v>
      </c>
    </row>
    <row r="19" spans="1:14" ht="100.5" customHeight="1">
      <c r="A19" s="75"/>
      <c r="B19" s="105"/>
      <c r="C19" s="110"/>
      <c r="D19" s="106"/>
      <c r="E19" s="24" t="s">
        <v>329</v>
      </c>
      <c r="F19" s="38" t="s">
        <v>423</v>
      </c>
      <c r="G19" s="38"/>
      <c r="H19" s="38" t="s">
        <v>447</v>
      </c>
      <c r="I19" s="59"/>
      <c r="J19" s="38" t="s">
        <v>423</v>
      </c>
      <c r="K19" s="38" t="s">
        <v>438</v>
      </c>
      <c r="L19" s="38" t="s">
        <v>423</v>
      </c>
      <c r="M19" s="38"/>
      <c r="N19" s="38" t="s">
        <v>597</v>
      </c>
    </row>
    <row r="20" spans="1:14" ht="100.5" customHeight="1">
      <c r="A20" s="75"/>
      <c r="B20" s="77"/>
      <c r="C20" s="78"/>
      <c r="D20" s="79"/>
      <c r="E20" s="24" t="s">
        <v>330</v>
      </c>
      <c r="F20" s="38" t="s">
        <v>423</v>
      </c>
      <c r="G20" s="38"/>
      <c r="H20" s="38" t="s">
        <v>447</v>
      </c>
      <c r="I20" s="59"/>
      <c r="J20" s="38" t="s">
        <v>423</v>
      </c>
      <c r="K20" s="38" t="s">
        <v>438</v>
      </c>
      <c r="L20" s="38" t="s">
        <v>423</v>
      </c>
      <c r="M20" s="38"/>
      <c r="N20" s="38" t="s">
        <v>597</v>
      </c>
    </row>
    <row r="21" spans="1:14" ht="100.5" customHeight="1">
      <c r="A21" s="75"/>
      <c r="B21" s="80" t="s">
        <v>331</v>
      </c>
      <c r="C21" s="81"/>
      <c r="D21" s="82"/>
      <c r="E21" s="24" t="s">
        <v>332</v>
      </c>
      <c r="F21" s="38" t="s">
        <v>423</v>
      </c>
      <c r="G21" s="38"/>
      <c r="H21" s="38" t="s">
        <v>447</v>
      </c>
      <c r="I21" s="59"/>
      <c r="J21" s="38" t="s">
        <v>423</v>
      </c>
      <c r="K21" s="38" t="s">
        <v>438</v>
      </c>
      <c r="L21" s="38" t="s">
        <v>423</v>
      </c>
      <c r="M21" s="38"/>
      <c r="N21" s="38" t="s">
        <v>597</v>
      </c>
    </row>
    <row r="22" spans="1:14" ht="100.5" customHeight="1">
      <c r="A22" s="76"/>
      <c r="B22" s="80" t="s">
        <v>333</v>
      </c>
      <c r="C22" s="81"/>
      <c r="D22" s="82"/>
      <c r="E22" s="24" t="s">
        <v>334</v>
      </c>
      <c r="F22" s="38" t="s">
        <v>423</v>
      </c>
      <c r="G22" s="38"/>
      <c r="H22" s="38" t="s">
        <v>447</v>
      </c>
      <c r="J22" s="38" t="s">
        <v>423</v>
      </c>
      <c r="K22" s="38" t="s">
        <v>438</v>
      </c>
      <c r="L22" s="38" t="s">
        <v>423</v>
      </c>
      <c r="M22" s="38"/>
      <c r="N22" s="38" t="s">
        <v>597</v>
      </c>
    </row>
    <row r="23" spans="1:14" ht="48.75" customHeight="1">
      <c r="A23" s="96" t="s">
        <v>335</v>
      </c>
      <c r="B23" s="97"/>
      <c r="C23" s="91" t="s">
        <v>336</v>
      </c>
      <c r="D23" s="92"/>
      <c r="E23" s="93"/>
      <c r="F23" s="38" t="s">
        <v>423</v>
      </c>
      <c r="G23" s="38"/>
      <c r="H23" s="38" t="s">
        <v>450</v>
      </c>
      <c r="I23" s="38" t="s">
        <v>423</v>
      </c>
      <c r="J23" s="38"/>
      <c r="K23" s="38" t="s">
        <v>494</v>
      </c>
      <c r="L23" s="38" t="s">
        <v>423</v>
      </c>
      <c r="M23" s="38"/>
      <c r="N23" s="38" t="s">
        <v>597</v>
      </c>
    </row>
    <row r="24" spans="1:14" ht="48.75" customHeight="1">
      <c r="A24" s="105"/>
      <c r="B24" s="106"/>
      <c r="C24" s="91" t="s">
        <v>337</v>
      </c>
      <c r="D24" s="92"/>
      <c r="E24" s="93"/>
      <c r="F24" s="38" t="s">
        <v>423</v>
      </c>
      <c r="G24" s="38"/>
      <c r="H24" s="38" t="s">
        <v>450</v>
      </c>
      <c r="I24" s="38" t="s">
        <v>423</v>
      </c>
      <c r="J24" s="38"/>
      <c r="K24" s="38" t="s">
        <v>494</v>
      </c>
      <c r="L24" s="38" t="s">
        <v>423</v>
      </c>
      <c r="M24" s="38"/>
      <c r="N24" s="38" t="s">
        <v>597</v>
      </c>
    </row>
    <row r="25" spans="1:14" ht="72" customHeight="1">
      <c r="A25" s="105"/>
      <c r="B25" s="106"/>
      <c r="C25" s="94" t="s">
        <v>338</v>
      </c>
      <c r="D25" s="95"/>
      <c r="E25" s="111"/>
      <c r="F25" s="38" t="s">
        <v>423</v>
      </c>
      <c r="G25" s="38"/>
      <c r="H25" s="38" t="s">
        <v>450</v>
      </c>
      <c r="I25" s="38" t="s">
        <v>423</v>
      </c>
      <c r="J25" s="38"/>
      <c r="K25" s="38" t="s">
        <v>494</v>
      </c>
      <c r="L25" s="38" t="s">
        <v>423</v>
      </c>
      <c r="M25" s="38"/>
      <c r="N25" s="38" t="s">
        <v>597</v>
      </c>
    </row>
    <row r="26" spans="1:14" ht="19.5" customHeight="1">
      <c r="A26" s="71" t="s">
        <v>60</v>
      </c>
      <c r="B26" s="71"/>
      <c r="C26" s="71"/>
      <c r="D26" s="71"/>
      <c r="E26" s="71"/>
      <c r="F26" s="6" t="s">
        <v>49</v>
      </c>
      <c r="G26" s="6" t="s">
        <v>50</v>
      </c>
      <c r="H26" s="6" t="s">
        <v>100</v>
      </c>
      <c r="I26" s="6" t="s">
        <v>49</v>
      </c>
      <c r="J26" s="6" t="s">
        <v>50</v>
      </c>
      <c r="K26" s="6" t="s">
        <v>100</v>
      </c>
      <c r="L26" s="6" t="s">
        <v>49</v>
      </c>
      <c r="M26" s="6" t="s">
        <v>50</v>
      </c>
      <c r="N26" s="6" t="s">
        <v>100</v>
      </c>
    </row>
    <row r="27" spans="1:14" ht="55.5" customHeight="1">
      <c r="A27" s="71" t="s">
        <v>339</v>
      </c>
      <c r="B27" s="83" t="s">
        <v>340</v>
      </c>
      <c r="C27" s="83"/>
      <c r="D27" s="83"/>
      <c r="E27" s="83"/>
      <c r="F27" s="38" t="s">
        <v>423</v>
      </c>
      <c r="G27" s="38"/>
      <c r="H27" s="38" t="s">
        <v>450</v>
      </c>
      <c r="I27" s="38" t="s">
        <v>423</v>
      </c>
      <c r="J27" s="38"/>
      <c r="K27" s="38" t="s">
        <v>495</v>
      </c>
      <c r="L27" s="38"/>
      <c r="M27" s="38" t="s">
        <v>423</v>
      </c>
      <c r="N27" s="38" t="s">
        <v>440</v>
      </c>
    </row>
    <row r="28" spans="1:14" ht="93" customHeight="1">
      <c r="A28" s="71"/>
      <c r="B28" s="84" t="s">
        <v>341</v>
      </c>
      <c r="C28" s="84"/>
      <c r="D28" s="84"/>
      <c r="E28" s="84"/>
      <c r="F28" s="38" t="s">
        <v>423</v>
      </c>
      <c r="G28" s="38"/>
      <c r="H28" s="38" t="s">
        <v>450</v>
      </c>
      <c r="I28" s="38" t="s">
        <v>423</v>
      </c>
      <c r="J28" s="38"/>
      <c r="K28" s="38" t="s">
        <v>495</v>
      </c>
      <c r="L28" s="59"/>
      <c r="M28" s="38" t="s">
        <v>423</v>
      </c>
      <c r="N28" s="38" t="s">
        <v>440</v>
      </c>
    </row>
    <row r="29" spans="1:14" ht="102" customHeight="1">
      <c r="A29" s="71"/>
      <c r="B29" s="84" t="s">
        <v>342</v>
      </c>
      <c r="C29" s="84"/>
      <c r="D29" s="84"/>
      <c r="E29" s="84"/>
      <c r="F29" s="38" t="s">
        <v>423</v>
      </c>
      <c r="G29" s="38"/>
      <c r="H29" s="38" t="s">
        <v>450</v>
      </c>
      <c r="I29" s="38" t="s">
        <v>423</v>
      </c>
      <c r="J29" s="38"/>
      <c r="K29" s="38" t="s">
        <v>495</v>
      </c>
      <c r="L29" s="59"/>
      <c r="M29" s="38" t="s">
        <v>423</v>
      </c>
      <c r="N29" s="38" t="s">
        <v>440</v>
      </c>
    </row>
    <row r="30" spans="1:14" ht="93" customHeight="1">
      <c r="A30" s="71"/>
      <c r="B30" s="84" t="s">
        <v>343</v>
      </c>
      <c r="C30" s="84"/>
      <c r="D30" s="84"/>
      <c r="E30" s="84"/>
      <c r="F30" s="38" t="s">
        <v>423</v>
      </c>
      <c r="G30" s="38"/>
      <c r="H30" s="38" t="s">
        <v>450</v>
      </c>
      <c r="I30" s="38" t="s">
        <v>423</v>
      </c>
      <c r="J30" s="38"/>
      <c r="K30" s="38" t="s">
        <v>495</v>
      </c>
      <c r="L30" s="59"/>
      <c r="M30" s="38" t="s">
        <v>423</v>
      </c>
      <c r="N30" s="38" t="s">
        <v>440</v>
      </c>
    </row>
    <row r="31" spans="1:14" ht="93" customHeight="1">
      <c r="A31" s="5" t="s">
        <v>344</v>
      </c>
      <c r="B31" s="84" t="s">
        <v>345</v>
      </c>
      <c r="C31" s="84"/>
      <c r="D31" s="84"/>
      <c r="E31" s="84"/>
      <c r="F31" s="38" t="s">
        <v>423</v>
      </c>
      <c r="G31" s="38"/>
      <c r="H31" s="38" t="s">
        <v>450</v>
      </c>
      <c r="I31" s="38" t="s">
        <v>423</v>
      </c>
      <c r="J31" s="38"/>
      <c r="K31" s="38" t="s">
        <v>495</v>
      </c>
      <c r="L31" s="18"/>
      <c r="M31" s="38" t="s">
        <v>423</v>
      </c>
      <c r="N31" s="38" t="s">
        <v>440</v>
      </c>
    </row>
    <row r="32" spans="1:14" ht="117" customHeight="1">
      <c r="A32" s="5" t="s">
        <v>346</v>
      </c>
      <c r="B32" s="84" t="s">
        <v>347</v>
      </c>
      <c r="C32" s="84"/>
      <c r="D32" s="84"/>
      <c r="E32" s="84"/>
      <c r="F32" s="38" t="s">
        <v>423</v>
      </c>
      <c r="G32" s="38"/>
      <c r="H32" s="38" t="s">
        <v>450</v>
      </c>
      <c r="I32" s="38" t="s">
        <v>423</v>
      </c>
      <c r="J32" s="38"/>
      <c r="K32" s="38" t="s">
        <v>495</v>
      </c>
      <c r="L32" s="18"/>
      <c r="M32" s="38" t="s">
        <v>423</v>
      </c>
      <c r="N32" s="38" t="s">
        <v>440</v>
      </c>
    </row>
    <row r="33" spans="1:14" ht="99" customHeight="1">
      <c r="A33" s="5" t="s">
        <v>348</v>
      </c>
      <c r="B33" s="84" t="s">
        <v>349</v>
      </c>
      <c r="C33" s="84"/>
      <c r="D33" s="84"/>
      <c r="E33" s="84"/>
      <c r="F33" s="38" t="s">
        <v>423</v>
      </c>
      <c r="G33" s="38"/>
      <c r="H33" s="38" t="s">
        <v>450</v>
      </c>
      <c r="I33" s="38" t="s">
        <v>423</v>
      </c>
      <c r="J33" s="38"/>
      <c r="K33" s="38" t="s">
        <v>495</v>
      </c>
      <c r="L33" s="18"/>
      <c r="M33" s="38" t="s">
        <v>423</v>
      </c>
      <c r="N33" s="38" t="s">
        <v>440</v>
      </c>
    </row>
    <row r="34" spans="1:14" ht="93" customHeight="1">
      <c r="A34" s="5" t="s">
        <v>350</v>
      </c>
      <c r="B34" s="84" t="s">
        <v>351</v>
      </c>
      <c r="C34" s="84"/>
      <c r="D34" s="84"/>
      <c r="E34" s="84"/>
      <c r="F34" s="38" t="s">
        <v>423</v>
      </c>
      <c r="G34" s="38"/>
      <c r="H34" s="38" t="s">
        <v>450</v>
      </c>
      <c r="I34" s="38" t="s">
        <v>423</v>
      </c>
      <c r="J34" s="38"/>
      <c r="K34" s="38" t="s">
        <v>495</v>
      </c>
      <c r="L34" s="18"/>
      <c r="M34" s="38" t="s">
        <v>423</v>
      </c>
      <c r="N34" s="38" t="s">
        <v>440</v>
      </c>
    </row>
    <row r="35" spans="1:14" ht="93" customHeight="1">
      <c r="A35" s="14" t="s">
        <v>352</v>
      </c>
      <c r="B35" s="84" t="s">
        <v>353</v>
      </c>
      <c r="C35" s="84"/>
      <c r="D35" s="84"/>
      <c r="E35" s="84"/>
      <c r="F35" s="38" t="s">
        <v>423</v>
      </c>
      <c r="G35" s="38"/>
      <c r="H35" s="38" t="s">
        <v>450</v>
      </c>
      <c r="I35" s="38" t="s">
        <v>423</v>
      </c>
      <c r="J35" s="38"/>
      <c r="K35" s="38" t="s">
        <v>495</v>
      </c>
      <c r="L35" s="18"/>
      <c r="M35" s="38" t="s">
        <v>423</v>
      </c>
      <c r="N35" s="38" t="s">
        <v>440</v>
      </c>
    </row>
    <row r="36" spans="1:14" ht="108" customHeight="1">
      <c r="A36" s="5" t="s">
        <v>350</v>
      </c>
      <c r="B36" s="84" t="s">
        <v>351</v>
      </c>
      <c r="C36" s="84"/>
      <c r="D36" s="84"/>
      <c r="E36" s="84"/>
      <c r="F36" s="38" t="s">
        <v>423</v>
      </c>
      <c r="G36" s="38"/>
      <c r="H36" s="38" t="s">
        <v>450</v>
      </c>
      <c r="I36" s="38" t="s">
        <v>423</v>
      </c>
      <c r="J36" s="38"/>
      <c r="K36" s="38" t="s">
        <v>495</v>
      </c>
      <c r="L36" s="18"/>
      <c r="M36" s="38" t="s">
        <v>423</v>
      </c>
      <c r="N36" s="38" t="s">
        <v>440</v>
      </c>
    </row>
    <row r="37" spans="1:14" ht="108" customHeight="1">
      <c r="A37" s="14" t="s">
        <v>352</v>
      </c>
      <c r="B37" s="84" t="s">
        <v>353</v>
      </c>
      <c r="C37" s="84"/>
      <c r="D37" s="84"/>
      <c r="E37" s="84"/>
      <c r="F37" s="38" t="s">
        <v>423</v>
      </c>
      <c r="G37" s="38"/>
      <c r="H37" s="38" t="s">
        <v>450</v>
      </c>
      <c r="I37" s="38" t="s">
        <v>423</v>
      </c>
      <c r="J37" s="38"/>
      <c r="K37" s="38" t="s">
        <v>495</v>
      </c>
      <c r="L37" s="18"/>
      <c r="M37" s="38" t="s">
        <v>423</v>
      </c>
      <c r="N37" s="38" t="s">
        <v>440</v>
      </c>
    </row>
  </sheetData>
  <mergeCells count="41">
    <mergeCell ref="A1:H1"/>
    <mergeCell ref="B36:E36"/>
    <mergeCell ref="B37:E37"/>
    <mergeCell ref="B21:D21"/>
    <mergeCell ref="B22:D22"/>
    <mergeCell ref="G3:H3"/>
    <mergeCell ref="G4:H4"/>
    <mergeCell ref="F5:H5"/>
    <mergeCell ref="A23:B25"/>
    <mergeCell ref="C23:E23"/>
    <mergeCell ref="C24:E24"/>
    <mergeCell ref="C25:E25"/>
    <mergeCell ref="A6:E6"/>
    <mergeCell ref="A7:A22"/>
    <mergeCell ref="B7:D7"/>
    <mergeCell ref="B8:D8"/>
    <mergeCell ref="A27:A30"/>
    <mergeCell ref="B31:E31"/>
    <mergeCell ref="B16:D16"/>
    <mergeCell ref="B17:D17"/>
    <mergeCell ref="B18:D20"/>
    <mergeCell ref="A26:E26"/>
    <mergeCell ref="B27:E27"/>
    <mergeCell ref="B32:E32"/>
    <mergeCell ref="B33:E33"/>
    <mergeCell ref="B34:E34"/>
    <mergeCell ref="B35:E35"/>
    <mergeCell ref="J3:K3"/>
    <mergeCell ref="B28:E28"/>
    <mergeCell ref="B29:E29"/>
    <mergeCell ref="B30:E30"/>
    <mergeCell ref="B9:D11"/>
    <mergeCell ref="B12:D12"/>
    <mergeCell ref="B13:D13"/>
    <mergeCell ref="B14:D14"/>
    <mergeCell ref="B15:D15"/>
    <mergeCell ref="M3:N3"/>
    <mergeCell ref="J4:K4"/>
    <mergeCell ref="M4:N4"/>
    <mergeCell ref="I5:K5"/>
    <mergeCell ref="L5:N5"/>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11FC1-6EA1-4493-80E1-0C6AD793DB66}">
  <dimension ref="A1:H20"/>
  <sheetViews>
    <sheetView topLeftCell="A18" workbookViewId="0">
      <selection activeCell="G7" sqref="G7"/>
    </sheetView>
  </sheetViews>
  <sheetFormatPr baseColWidth="10" defaultColWidth="12" defaultRowHeight="12.75"/>
  <cols>
    <col min="1" max="1" width="39.5" style="22" customWidth="1"/>
    <col min="2" max="3" width="12" style="22"/>
    <col min="4" max="4" width="27.6640625" style="22" customWidth="1"/>
    <col min="5" max="6" width="12" style="22"/>
    <col min="7" max="7" width="22.33203125" style="22" customWidth="1"/>
    <col min="8" max="8" width="38.33203125" style="22" customWidth="1"/>
    <col min="9" max="16384" width="12" style="22"/>
  </cols>
  <sheetData>
    <row r="1" spans="1:8">
      <c r="A1" s="72" t="s">
        <v>354</v>
      </c>
      <c r="B1" s="73"/>
      <c r="C1" s="73"/>
      <c r="D1" s="73"/>
      <c r="E1" s="73"/>
      <c r="F1" s="73"/>
      <c r="G1" s="73"/>
      <c r="H1" s="74"/>
    </row>
    <row r="2" spans="1:8">
      <c r="A2" s="7"/>
      <c r="B2" s="7"/>
      <c r="C2" s="7"/>
      <c r="D2" s="7"/>
      <c r="E2" s="7"/>
      <c r="F2" s="7"/>
      <c r="G2" s="7"/>
      <c r="H2" s="7"/>
    </row>
    <row r="3" spans="1:8">
      <c r="A3" s="7"/>
      <c r="B3" s="7"/>
      <c r="C3" s="7"/>
      <c r="D3" s="7"/>
      <c r="E3" s="7"/>
      <c r="F3" s="6" t="s">
        <v>46</v>
      </c>
      <c r="G3" s="71" t="s">
        <v>422</v>
      </c>
      <c r="H3" s="71"/>
    </row>
    <row r="4" spans="1:8">
      <c r="A4" s="7"/>
      <c r="B4" s="7"/>
      <c r="C4" s="7"/>
      <c r="D4" s="7"/>
      <c r="E4" s="7"/>
      <c r="F4" s="6" t="s">
        <v>47</v>
      </c>
      <c r="G4" s="71" t="s">
        <v>422</v>
      </c>
      <c r="H4" s="71"/>
    </row>
    <row r="5" spans="1:8">
      <c r="A5" s="7"/>
      <c r="B5" s="7"/>
      <c r="C5" s="7"/>
      <c r="D5" s="7"/>
      <c r="E5" s="7"/>
      <c r="F5" s="71" t="s">
        <v>17</v>
      </c>
      <c r="G5" s="71"/>
      <c r="H5" s="71"/>
    </row>
    <row r="6" spans="1:8">
      <c r="A6" s="71" t="s">
        <v>48</v>
      </c>
      <c r="B6" s="71"/>
      <c r="C6" s="71"/>
      <c r="D6" s="71"/>
      <c r="E6" s="71"/>
      <c r="F6" s="6" t="s">
        <v>49</v>
      </c>
      <c r="G6" s="6" t="s">
        <v>50</v>
      </c>
      <c r="H6" s="6" t="s">
        <v>100</v>
      </c>
    </row>
    <row r="7" spans="1:8" ht="60" customHeight="1">
      <c r="A7" s="83" t="s">
        <v>355</v>
      </c>
      <c r="B7" s="84" t="s">
        <v>356</v>
      </c>
      <c r="C7" s="84"/>
      <c r="D7" s="84"/>
      <c r="E7" s="84"/>
      <c r="F7" s="58"/>
      <c r="G7" s="38" t="s">
        <v>423</v>
      </c>
      <c r="H7" s="38" t="s">
        <v>598</v>
      </c>
    </row>
    <row r="8" spans="1:8" ht="52.5" customHeight="1">
      <c r="A8" s="83"/>
      <c r="B8" s="84" t="s">
        <v>357</v>
      </c>
      <c r="C8" s="84"/>
      <c r="D8" s="84"/>
      <c r="E8" s="84"/>
      <c r="F8" s="58"/>
      <c r="G8" s="38" t="s">
        <v>423</v>
      </c>
      <c r="H8" s="38" t="s">
        <v>598</v>
      </c>
    </row>
    <row r="9" spans="1:8" ht="52.5" customHeight="1">
      <c r="A9" s="83"/>
      <c r="B9" s="84" t="s">
        <v>358</v>
      </c>
      <c r="C9" s="84"/>
      <c r="D9" s="84"/>
      <c r="E9" s="84"/>
      <c r="F9" s="58"/>
      <c r="G9" s="38" t="s">
        <v>423</v>
      </c>
      <c r="H9" s="38" t="s">
        <v>598</v>
      </c>
    </row>
    <row r="10" spans="1:8" ht="52.5" customHeight="1">
      <c r="A10" s="83"/>
      <c r="B10" s="84" t="s">
        <v>359</v>
      </c>
      <c r="C10" s="84"/>
      <c r="D10" s="84"/>
      <c r="E10" s="84"/>
      <c r="F10" s="58"/>
      <c r="G10" s="38" t="s">
        <v>423</v>
      </c>
      <c r="H10" s="38" t="s">
        <v>598</v>
      </c>
    </row>
    <row r="11" spans="1:8" ht="52.5" customHeight="1">
      <c r="A11" s="83"/>
      <c r="B11" s="84" t="s">
        <v>360</v>
      </c>
      <c r="C11" s="84"/>
      <c r="D11" s="84"/>
      <c r="E11" s="84"/>
      <c r="F11" s="58"/>
      <c r="G11" s="38" t="s">
        <v>423</v>
      </c>
      <c r="H11" s="38" t="s">
        <v>598</v>
      </c>
    </row>
    <row r="12" spans="1:8" ht="52.5" customHeight="1">
      <c r="A12" s="83"/>
      <c r="B12" s="84" t="s">
        <v>361</v>
      </c>
      <c r="C12" s="84"/>
      <c r="D12" s="84"/>
      <c r="E12" s="84"/>
      <c r="F12" s="58"/>
      <c r="G12" s="38" t="s">
        <v>423</v>
      </c>
      <c r="H12" s="38" t="s">
        <v>598</v>
      </c>
    </row>
    <row r="13" spans="1:8" ht="12.75" customHeight="1">
      <c r="A13" s="71" t="s">
        <v>60</v>
      </c>
      <c r="B13" s="71"/>
      <c r="C13" s="71"/>
      <c r="D13" s="71"/>
      <c r="E13" s="71"/>
      <c r="F13" s="6" t="s">
        <v>49</v>
      </c>
      <c r="G13" s="6" t="s">
        <v>50</v>
      </c>
      <c r="H13" s="6" t="s">
        <v>100</v>
      </c>
    </row>
    <row r="14" spans="1:8" ht="38.25">
      <c r="A14" s="71" t="s">
        <v>362</v>
      </c>
      <c r="B14" s="84" t="s">
        <v>363</v>
      </c>
      <c r="C14" s="84"/>
      <c r="D14" s="84"/>
      <c r="E14" s="84"/>
      <c r="F14" s="58"/>
      <c r="G14" s="38" t="s">
        <v>423</v>
      </c>
      <c r="H14" s="38" t="s">
        <v>440</v>
      </c>
    </row>
    <row r="15" spans="1:8" ht="103.5" customHeight="1">
      <c r="A15" s="71"/>
      <c r="B15" s="84" t="s">
        <v>364</v>
      </c>
      <c r="C15" s="84"/>
      <c r="D15" s="84"/>
      <c r="E15" s="84"/>
      <c r="F15" s="58"/>
      <c r="G15" s="38" t="s">
        <v>423</v>
      </c>
      <c r="H15" s="38" t="s">
        <v>440</v>
      </c>
    </row>
    <row r="16" spans="1:8" ht="181.5" customHeight="1">
      <c r="A16" s="71"/>
      <c r="B16" s="84" t="s">
        <v>365</v>
      </c>
      <c r="C16" s="84"/>
      <c r="D16" s="84"/>
      <c r="E16" s="84"/>
      <c r="F16" s="58"/>
      <c r="G16" s="38" t="s">
        <v>423</v>
      </c>
      <c r="H16" s="38" t="s">
        <v>440</v>
      </c>
    </row>
    <row r="17" spans="1:8" ht="147" customHeight="1">
      <c r="A17" s="71"/>
      <c r="B17" s="84" t="s">
        <v>366</v>
      </c>
      <c r="C17" s="84"/>
      <c r="D17" s="84"/>
      <c r="E17" s="84"/>
      <c r="F17" s="58"/>
      <c r="G17" s="38" t="s">
        <v>423</v>
      </c>
      <c r="H17" s="38" t="s">
        <v>440</v>
      </c>
    </row>
    <row r="18" spans="1:8" ht="159.75" customHeight="1">
      <c r="A18" s="5" t="s">
        <v>367</v>
      </c>
      <c r="B18" s="84" t="s">
        <v>368</v>
      </c>
      <c r="C18" s="84"/>
      <c r="D18" s="84"/>
      <c r="E18" s="84"/>
      <c r="F18" s="58"/>
      <c r="G18" s="38" t="s">
        <v>423</v>
      </c>
      <c r="H18" s="38" t="s">
        <v>440</v>
      </c>
    </row>
    <row r="19" spans="1:8" ht="104.25" customHeight="1">
      <c r="A19" s="5" t="s">
        <v>369</v>
      </c>
      <c r="B19" s="85" t="s">
        <v>370</v>
      </c>
      <c r="C19" s="85"/>
      <c r="D19" s="85"/>
      <c r="E19" s="85"/>
      <c r="F19" s="58"/>
      <c r="G19" s="38" t="s">
        <v>423</v>
      </c>
      <c r="H19" s="38" t="s">
        <v>440</v>
      </c>
    </row>
    <row r="20" spans="1:8" ht="104.25" customHeight="1">
      <c r="A20" s="5" t="s">
        <v>371</v>
      </c>
      <c r="B20" s="84" t="s">
        <v>372</v>
      </c>
      <c r="C20" s="84"/>
      <c r="D20" s="84"/>
      <c r="E20" s="84"/>
      <c r="F20" s="58"/>
      <c r="G20" s="38" t="s">
        <v>423</v>
      </c>
      <c r="H20" s="38" t="s">
        <v>440</v>
      </c>
    </row>
  </sheetData>
  <mergeCells count="21">
    <mergeCell ref="A1:H1"/>
    <mergeCell ref="G3:H3"/>
    <mergeCell ref="G4:H4"/>
    <mergeCell ref="F5:H5"/>
    <mergeCell ref="A6:E6"/>
    <mergeCell ref="B18:E18"/>
    <mergeCell ref="B19:E19"/>
    <mergeCell ref="B20:E20"/>
    <mergeCell ref="B12:E12"/>
    <mergeCell ref="A14:A17"/>
    <mergeCell ref="B14:E14"/>
    <mergeCell ref="B15:E15"/>
    <mergeCell ref="A13:E13"/>
    <mergeCell ref="A7:A12"/>
    <mergeCell ref="B7:E7"/>
    <mergeCell ref="B8:E8"/>
    <mergeCell ref="B9:E9"/>
    <mergeCell ref="B10:E10"/>
    <mergeCell ref="B11:E11"/>
    <mergeCell ref="B16:E16"/>
    <mergeCell ref="B17:E17"/>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442994-2D15-472E-BAEA-3818695CA863}">
  <dimension ref="A1:H20"/>
  <sheetViews>
    <sheetView workbookViewId="0">
      <selection activeCell="H7" sqref="H7"/>
    </sheetView>
  </sheetViews>
  <sheetFormatPr baseColWidth="10" defaultColWidth="12" defaultRowHeight="12.75"/>
  <cols>
    <col min="1" max="1" width="21.6640625" style="22" customWidth="1"/>
    <col min="2" max="4" width="12" style="22"/>
    <col min="5" max="5" width="19.83203125" style="22" customWidth="1"/>
    <col min="6" max="6" width="13.6640625" style="22" customWidth="1"/>
    <col min="7" max="7" width="16" style="22" customWidth="1"/>
    <col min="8" max="8" width="41.1640625" style="22" customWidth="1"/>
    <col min="9" max="16384" width="12" style="22"/>
  </cols>
  <sheetData>
    <row r="1" spans="1:8">
      <c r="A1" s="72" t="s">
        <v>373</v>
      </c>
      <c r="B1" s="73"/>
      <c r="C1" s="73"/>
      <c r="D1" s="73"/>
      <c r="E1" s="73"/>
      <c r="F1" s="73"/>
      <c r="G1" s="73"/>
      <c r="H1" s="74"/>
    </row>
    <row r="2" spans="1:8">
      <c r="A2" s="7"/>
      <c r="B2" s="7"/>
      <c r="C2" s="7"/>
      <c r="D2" s="7"/>
      <c r="E2" s="7"/>
      <c r="F2" s="7"/>
      <c r="G2" s="7"/>
      <c r="H2" s="7"/>
    </row>
    <row r="3" spans="1:8">
      <c r="A3" s="7"/>
      <c r="B3" s="7"/>
      <c r="C3" s="7"/>
      <c r="D3" s="7"/>
      <c r="E3" s="7"/>
      <c r="F3" s="6" t="s">
        <v>46</v>
      </c>
      <c r="G3" s="71"/>
      <c r="H3" s="71"/>
    </row>
    <row r="4" spans="1:8">
      <c r="A4" s="7"/>
      <c r="B4" s="7"/>
      <c r="C4" s="7"/>
      <c r="D4" s="7"/>
      <c r="E4" s="7"/>
      <c r="F4" s="6" t="s">
        <v>47</v>
      </c>
      <c r="G4" s="71" t="s">
        <v>567</v>
      </c>
      <c r="H4" s="71"/>
    </row>
    <row r="5" spans="1:8">
      <c r="A5" s="7"/>
      <c r="B5" s="7"/>
      <c r="C5" s="7"/>
      <c r="D5" s="7"/>
      <c r="E5" s="7"/>
      <c r="F5" s="71" t="s">
        <v>22</v>
      </c>
      <c r="G5" s="71"/>
      <c r="H5" s="71"/>
    </row>
    <row r="6" spans="1:8">
      <c r="A6" s="71" t="s">
        <v>48</v>
      </c>
      <c r="B6" s="71"/>
      <c r="C6" s="71"/>
      <c r="D6" s="71"/>
      <c r="E6" s="71"/>
      <c r="F6" s="6" t="s">
        <v>49</v>
      </c>
      <c r="G6" s="6" t="s">
        <v>50</v>
      </c>
      <c r="H6" s="6" t="s">
        <v>100</v>
      </c>
    </row>
    <row r="7" spans="1:8" ht="73.5" customHeight="1">
      <c r="A7" s="83" t="s">
        <v>355</v>
      </c>
      <c r="B7" s="85" t="s">
        <v>569</v>
      </c>
      <c r="C7" s="85"/>
      <c r="D7" s="85"/>
      <c r="E7" s="85"/>
      <c r="F7" s="38" t="s">
        <v>423</v>
      </c>
      <c r="G7" s="18"/>
      <c r="H7" s="38" t="s">
        <v>568</v>
      </c>
    </row>
    <row r="8" spans="1:8" ht="66" customHeight="1">
      <c r="A8" s="83"/>
      <c r="B8" s="84" t="s">
        <v>570</v>
      </c>
      <c r="C8" s="84"/>
      <c r="D8" s="84"/>
      <c r="E8" s="84"/>
      <c r="F8" s="38" t="s">
        <v>423</v>
      </c>
      <c r="G8" s="18"/>
      <c r="H8" s="38" t="s">
        <v>568</v>
      </c>
    </row>
    <row r="9" spans="1:8" ht="66" customHeight="1">
      <c r="A9" s="83"/>
      <c r="B9" s="84" t="s">
        <v>571</v>
      </c>
      <c r="C9" s="84"/>
      <c r="D9" s="84"/>
      <c r="E9" s="84"/>
      <c r="F9" s="38" t="s">
        <v>423</v>
      </c>
      <c r="G9" s="18"/>
      <c r="H9" s="38" t="s">
        <v>568</v>
      </c>
    </row>
    <row r="10" spans="1:8" ht="66" customHeight="1">
      <c r="A10" s="83"/>
      <c r="B10" s="84" t="s">
        <v>572</v>
      </c>
      <c r="C10" s="84"/>
      <c r="D10" s="84"/>
      <c r="E10" s="84"/>
      <c r="F10" s="38" t="s">
        <v>423</v>
      </c>
      <c r="G10" s="18"/>
      <c r="H10" s="38" t="s">
        <v>568</v>
      </c>
    </row>
    <row r="11" spans="1:8" ht="66" customHeight="1">
      <c r="A11" s="83"/>
      <c r="B11" s="84" t="s">
        <v>573</v>
      </c>
      <c r="C11" s="84"/>
      <c r="D11" s="84"/>
      <c r="E11" s="84"/>
      <c r="F11" s="38" t="s">
        <v>423</v>
      </c>
      <c r="G11" s="18"/>
      <c r="H11" s="38" t="s">
        <v>568</v>
      </c>
    </row>
    <row r="12" spans="1:8" ht="66" customHeight="1">
      <c r="A12" s="83"/>
      <c r="B12" s="84" t="s">
        <v>574</v>
      </c>
      <c r="C12" s="84"/>
      <c r="D12" s="84"/>
      <c r="E12" s="84"/>
      <c r="F12" s="38" t="s">
        <v>423</v>
      </c>
      <c r="G12" s="18"/>
      <c r="H12" s="38" t="s">
        <v>568</v>
      </c>
    </row>
    <row r="13" spans="1:8" ht="25.5" customHeight="1">
      <c r="A13" s="71" t="s">
        <v>60</v>
      </c>
      <c r="B13" s="71"/>
      <c r="C13" s="71"/>
      <c r="D13" s="71"/>
      <c r="E13" s="71"/>
      <c r="F13" s="6" t="s">
        <v>49</v>
      </c>
      <c r="G13" s="6" t="s">
        <v>50</v>
      </c>
      <c r="H13" s="6" t="s">
        <v>100</v>
      </c>
    </row>
    <row r="14" spans="1:8" ht="25.5">
      <c r="A14" s="67" t="s">
        <v>374</v>
      </c>
      <c r="B14" s="84" t="s">
        <v>363</v>
      </c>
      <c r="C14" s="84"/>
      <c r="D14" s="84"/>
      <c r="E14" s="84"/>
      <c r="F14" s="38" t="s">
        <v>423</v>
      </c>
      <c r="G14" s="38"/>
      <c r="H14" s="38" t="s">
        <v>581</v>
      </c>
    </row>
    <row r="15" spans="1:8" ht="127.5" customHeight="1">
      <c r="A15" s="67"/>
      <c r="B15" s="84" t="s">
        <v>575</v>
      </c>
      <c r="C15" s="84"/>
      <c r="D15" s="84"/>
      <c r="E15" s="84"/>
      <c r="F15" s="38" t="s">
        <v>423</v>
      </c>
      <c r="G15" s="38"/>
      <c r="H15" s="38" t="s">
        <v>581</v>
      </c>
    </row>
    <row r="16" spans="1:8" ht="200.25" customHeight="1">
      <c r="A16" s="67"/>
      <c r="B16" s="84" t="s">
        <v>576</v>
      </c>
      <c r="C16" s="84"/>
      <c r="D16" s="84"/>
      <c r="E16" s="84"/>
      <c r="F16" s="38" t="s">
        <v>423</v>
      </c>
      <c r="G16" s="38"/>
      <c r="H16" s="38" t="s">
        <v>581</v>
      </c>
    </row>
    <row r="17" spans="1:8" ht="211.5" customHeight="1">
      <c r="A17" s="67"/>
      <c r="B17" s="85" t="s">
        <v>577</v>
      </c>
      <c r="C17" s="85"/>
      <c r="D17" s="85"/>
      <c r="E17" s="85"/>
      <c r="F17" s="38" t="s">
        <v>423</v>
      </c>
      <c r="G17" s="38"/>
      <c r="H17" s="38" t="s">
        <v>581</v>
      </c>
    </row>
    <row r="18" spans="1:8" ht="141" customHeight="1">
      <c r="A18" s="5" t="s">
        <v>367</v>
      </c>
      <c r="B18" s="84" t="s">
        <v>578</v>
      </c>
      <c r="C18" s="84"/>
      <c r="D18" s="84"/>
      <c r="E18" s="84"/>
      <c r="F18" s="38" t="s">
        <v>423</v>
      </c>
      <c r="G18" s="38"/>
      <c r="H18" s="38" t="s">
        <v>581</v>
      </c>
    </row>
    <row r="19" spans="1:8" ht="141" customHeight="1">
      <c r="A19" s="5" t="s">
        <v>369</v>
      </c>
      <c r="B19" s="85" t="s">
        <v>579</v>
      </c>
      <c r="C19" s="85"/>
      <c r="D19" s="85"/>
      <c r="E19" s="85"/>
      <c r="F19" s="38" t="s">
        <v>423</v>
      </c>
      <c r="G19" s="38"/>
      <c r="H19" s="38" t="s">
        <v>581</v>
      </c>
    </row>
    <row r="20" spans="1:8" ht="141" customHeight="1">
      <c r="A20" s="5" t="s">
        <v>371</v>
      </c>
      <c r="B20" s="84" t="s">
        <v>580</v>
      </c>
      <c r="C20" s="84"/>
      <c r="D20" s="84"/>
      <c r="E20" s="84"/>
      <c r="F20" s="38" t="s">
        <v>423</v>
      </c>
      <c r="G20" s="38"/>
      <c r="H20" s="38" t="s">
        <v>581</v>
      </c>
    </row>
  </sheetData>
  <mergeCells count="21">
    <mergeCell ref="A1:H1"/>
    <mergeCell ref="G3:H3"/>
    <mergeCell ref="G4:H4"/>
    <mergeCell ref="F5:H5"/>
    <mergeCell ref="A6:E6"/>
    <mergeCell ref="B20:E20"/>
    <mergeCell ref="B7:E7"/>
    <mergeCell ref="B8:E8"/>
    <mergeCell ref="B9:E9"/>
    <mergeCell ref="B10:E10"/>
    <mergeCell ref="B11:E11"/>
    <mergeCell ref="B12:E12"/>
    <mergeCell ref="B18:E18"/>
    <mergeCell ref="B19:E19"/>
    <mergeCell ref="A13:E13"/>
    <mergeCell ref="A7:A12"/>
    <mergeCell ref="A14:A17"/>
    <mergeCell ref="B14:E14"/>
    <mergeCell ref="B15:E15"/>
    <mergeCell ref="B16:E16"/>
    <mergeCell ref="B17:E1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T124"/>
  <sheetViews>
    <sheetView workbookViewId="0">
      <selection activeCell="B8" sqref="B8"/>
    </sheetView>
  </sheetViews>
  <sheetFormatPr baseColWidth="10" defaultColWidth="9.33203125" defaultRowHeight="12.75"/>
  <cols>
    <col min="1" max="1" width="15.83203125" style="19" customWidth="1"/>
    <col min="2" max="2" width="53.5" style="10" customWidth="1"/>
    <col min="3" max="3" width="16" style="131" customWidth="1"/>
    <col min="4" max="4" width="16" style="10" customWidth="1"/>
    <col min="5" max="5" width="15.83203125" style="10" customWidth="1"/>
    <col min="6" max="16" width="15.6640625" style="10" customWidth="1"/>
    <col min="17" max="17" width="29.5" style="10" customWidth="1"/>
    <col min="18" max="19" width="15.6640625" style="10" customWidth="1"/>
    <col min="20" max="20" width="33.5" style="10" customWidth="1"/>
    <col min="21" max="16384" width="9.33203125" style="10"/>
  </cols>
  <sheetData>
    <row r="1" spans="1:20">
      <c r="A1" s="121" t="s">
        <v>379</v>
      </c>
      <c r="B1" s="121"/>
      <c r="C1" s="121"/>
      <c r="D1" s="121"/>
      <c r="E1" s="121"/>
    </row>
    <row r="2" spans="1:20">
      <c r="A2" s="121"/>
      <c r="B2" s="121"/>
      <c r="C2" s="121"/>
      <c r="D2" s="121"/>
      <c r="E2" s="121"/>
    </row>
    <row r="3" spans="1:20" ht="23.25">
      <c r="A3" s="43"/>
      <c r="B3" s="43"/>
      <c r="C3" s="134"/>
      <c r="D3" s="43"/>
      <c r="E3" s="43"/>
    </row>
    <row r="4" spans="1:20" ht="23.25">
      <c r="A4" s="43"/>
      <c r="B4" s="43"/>
      <c r="C4" s="134"/>
      <c r="D4" s="43"/>
      <c r="E4" s="43"/>
    </row>
    <row r="5" spans="1:20" s="57" customFormat="1" ht="24.75" customHeight="1">
      <c r="A5" s="56"/>
      <c r="C5" s="138" t="s">
        <v>20</v>
      </c>
      <c r="D5" s="138"/>
      <c r="E5" s="138"/>
      <c r="F5" s="135" t="s">
        <v>16</v>
      </c>
      <c r="G5" s="112"/>
      <c r="H5" s="112"/>
      <c r="I5" s="112" t="s">
        <v>25</v>
      </c>
      <c r="J5" s="112"/>
      <c r="K5" s="112"/>
      <c r="L5" s="112" t="s">
        <v>21</v>
      </c>
      <c r="M5" s="112"/>
      <c r="N5" s="112"/>
      <c r="O5" s="112" t="s">
        <v>22</v>
      </c>
      <c r="P5" s="112"/>
      <c r="Q5" s="112"/>
      <c r="R5" s="112" t="s">
        <v>17</v>
      </c>
      <c r="S5" s="112"/>
      <c r="T5" s="112"/>
    </row>
    <row r="6" spans="1:20" ht="31.5" customHeight="1">
      <c r="A6" s="37" t="s">
        <v>380</v>
      </c>
      <c r="B6" s="47" t="s">
        <v>381</v>
      </c>
      <c r="C6" s="136" t="s">
        <v>382</v>
      </c>
      <c r="D6" s="137" t="s">
        <v>383</v>
      </c>
      <c r="E6" s="137" t="s">
        <v>384</v>
      </c>
      <c r="F6" s="50" t="s">
        <v>382</v>
      </c>
      <c r="G6" s="50" t="s">
        <v>383</v>
      </c>
      <c r="H6" s="50" t="s">
        <v>384</v>
      </c>
      <c r="I6" s="50" t="s">
        <v>382</v>
      </c>
      <c r="J6" s="50" t="s">
        <v>383</v>
      </c>
      <c r="K6" s="50" t="s">
        <v>384</v>
      </c>
      <c r="L6" s="50" t="s">
        <v>382</v>
      </c>
      <c r="M6" s="50" t="s">
        <v>383</v>
      </c>
      <c r="N6" s="50" t="s">
        <v>384</v>
      </c>
      <c r="O6" s="50" t="s">
        <v>382</v>
      </c>
      <c r="P6" s="50" t="s">
        <v>383</v>
      </c>
      <c r="Q6" s="50" t="s">
        <v>384</v>
      </c>
      <c r="R6" s="50" t="s">
        <v>382</v>
      </c>
      <c r="S6" s="50" t="s">
        <v>383</v>
      </c>
      <c r="T6" s="50" t="s">
        <v>384</v>
      </c>
    </row>
    <row r="7" spans="1:20" ht="127.5">
      <c r="A7" s="2">
        <v>1</v>
      </c>
      <c r="B7" s="30" t="s">
        <v>385</v>
      </c>
      <c r="C7" s="131" t="s">
        <v>423</v>
      </c>
      <c r="D7" s="51"/>
      <c r="E7" s="126" t="s">
        <v>491</v>
      </c>
      <c r="F7" s="51"/>
      <c r="G7" s="37" t="s">
        <v>423</v>
      </c>
      <c r="H7" s="126" t="s">
        <v>517</v>
      </c>
      <c r="I7" s="51"/>
      <c r="J7" s="37" t="s">
        <v>423</v>
      </c>
      <c r="K7" s="126" t="s">
        <v>517</v>
      </c>
      <c r="L7" s="51"/>
      <c r="M7" s="51" t="s">
        <v>50</v>
      </c>
      <c r="N7" s="51"/>
      <c r="O7" s="125" t="s">
        <v>423</v>
      </c>
      <c r="P7" s="51"/>
      <c r="Q7" s="51" t="s">
        <v>502</v>
      </c>
      <c r="R7" s="125" t="s">
        <v>423</v>
      </c>
      <c r="S7" s="51"/>
      <c r="T7" s="51" t="s">
        <v>511</v>
      </c>
    </row>
    <row r="8" spans="1:20" ht="189.75" customHeight="1">
      <c r="A8" s="2">
        <v>2</v>
      </c>
      <c r="B8" s="48" t="s">
        <v>386</v>
      </c>
      <c r="C8" s="131" t="s">
        <v>423</v>
      </c>
      <c r="D8" s="51"/>
      <c r="E8" s="126" t="s">
        <v>491</v>
      </c>
      <c r="F8" s="51"/>
      <c r="G8" s="37" t="s">
        <v>423</v>
      </c>
      <c r="H8" s="126" t="s">
        <v>517</v>
      </c>
      <c r="I8" s="51"/>
      <c r="J8" s="37" t="s">
        <v>423</v>
      </c>
      <c r="K8" s="126" t="s">
        <v>517</v>
      </c>
      <c r="L8" s="51"/>
      <c r="M8" s="51"/>
      <c r="N8" s="51"/>
      <c r="O8" s="125" t="s">
        <v>423</v>
      </c>
      <c r="P8" s="51"/>
      <c r="Q8" s="51" t="s">
        <v>502</v>
      </c>
      <c r="R8" s="125" t="s">
        <v>423</v>
      </c>
      <c r="S8" s="51"/>
      <c r="T8" s="51" t="s">
        <v>511</v>
      </c>
    </row>
    <row r="9" spans="1:20" ht="189.75" customHeight="1">
      <c r="A9" s="2">
        <v>3</v>
      </c>
      <c r="B9" s="48" t="s">
        <v>387</v>
      </c>
      <c r="C9" s="131" t="s">
        <v>423</v>
      </c>
      <c r="D9" s="51"/>
      <c r="E9" s="126" t="s">
        <v>491</v>
      </c>
      <c r="F9" s="51"/>
      <c r="G9" s="37" t="s">
        <v>423</v>
      </c>
      <c r="H9" s="126" t="s">
        <v>517</v>
      </c>
      <c r="I9" s="51"/>
      <c r="J9" s="37" t="s">
        <v>423</v>
      </c>
      <c r="K9" s="126" t="s">
        <v>517</v>
      </c>
      <c r="L9" s="51"/>
      <c r="M9" s="51"/>
      <c r="N9" s="51"/>
      <c r="O9" s="125" t="s">
        <v>423</v>
      </c>
      <c r="P9" s="51"/>
      <c r="Q9" s="51" t="s">
        <v>502</v>
      </c>
      <c r="R9" s="125" t="s">
        <v>423</v>
      </c>
      <c r="S9" s="51"/>
      <c r="T9" s="51" t="s">
        <v>511</v>
      </c>
    </row>
    <row r="10" spans="1:20" ht="189.75" customHeight="1">
      <c r="A10" s="1">
        <v>4</v>
      </c>
      <c r="B10" s="35" t="s">
        <v>388</v>
      </c>
      <c r="C10" s="131" t="s">
        <v>423</v>
      </c>
      <c r="D10" s="51"/>
      <c r="E10" s="126" t="s">
        <v>491</v>
      </c>
      <c r="F10" s="51"/>
      <c r="G10" s="37" t="s">
        <v>423</v>
      </c>
      <c r="H10" s="126" t="s">
        <v>517</v>
      </c>
      <c r="I10" s="51"/>
      <c r="J10" s="37" t="s">
        <v>423</v>
      </c>
      <c r="K10" s="126" t="s">
        <v>517</v>
      </c>
      <c r="L10" s="51"/>
      <c r="M10" s="51"/>
      <c r="N10" s="51"/>
      <c r="O10" s="125" t="s">
        <v>423</v>
      </c>
      <c r="P10" s="51"/>
      <c r="Q10" s="51" t="s">
        <v>502</v>
      </c>
      <c r="R10" s="125" t="s">
        <v>423</v>
      </c>
      <c r="S10" s="51"/>
      <c r="T10" s="51" t="s">
        <v>511</v>
      </c>
    </row>
    <row r="11" spans="1:20" ht="82.5" customHeight="1">
      <c r="A11" s="2">
        <v>5</v>
      </c>
      <c r="B11" s="48" t="s">
        <v>389</v>
      </c>
      <c r="C11" s="131" t="s">
        <v>423</v>
      </c>
      <c r="D11" s="51"/>
      <c r="E11" s="126" t="s">
        <v>491</v>
      </c>
      <c r="F11" s="51"/>
      <c r="G11" s="37" t="s">
        <v>423</v>
      </c>
      <c r="H11" s="126" t="s">
        <v>517</v>
      </c>
      <c r="I11" s="51"/>
      <c r="J11" s="37" t="s">
        <v>423</v>
      </c>
      <c r="K11" s="126" t="s">
        <v>517</v>
      </c>
      <c r="L11" s="51"/>
      <c r="M11" s="51"/>
      <c r="N11" s="51"/>
      <c r="O11" s="125" t="s">
        <v>423</v>
      </c>
      <c r="P11" s="51"/>
      <c r="Q11" s="51" t="s">
        <v>502</v>
      </c>
      <c r="R11" s="125" t="s">
        <v>423</v>
      </c>
      <c r="S11" s="51"/>
      <c r="T11" s="51" t="s">
        <v>511</v>
      </c>
    </row>
    <row r="12" spans="1:20" ht="164.1" customHeight="1">
      <c r="A12" s="2">
        <v>6</v>
      </c>
      <c r="B12" s="48" t="s">
        <v>390</v>
      </c>
      <c r="C12" s="141" t="s">
        <v>423</v>
      </c>
      <c r="D12" s="51"/>
      <c r="E12" s="126" t="s">
        <v>491</v>
      </c>
      <c r="F12" s="51"/>
      <c r="G12" s="37" t="s">
        <v>423</v>
      </c>
      <c r="H12" s="126" t="s">
        <v>517</v>
      </c>
      <c r="I12" s="51"/>
      <c r="J12" s="37" t="s">
        <v>423</v>
      </c>
      <c r="K12" s="126" t="s">
        <v>517</v>
      </c>
      <c r="L12" s="51"/>
      <c r="M12" s="51"/>
      <c r="N12" s="51"/>
      <c r="O12" s="125" t="s">
        <v>423</v>
      </c>
      <c r="P12" s="51"/>
      <c r="Q12" s="51" t="s">
        <v>502</v>
      </c>
      <c r="R12" s="125" t="s">
        <v>423</v>
      </c>
      <c r="S12" s="51"/>
      <c r="T12" s="51" t="s">
        <v>511</v>
      </c>
    </row>
    <row r="13" spans="1:20" ht="108.75" customHeight="1">
      <c r="A13" s="2">
        <v>7</v>
      </c>
      <c r="B13" s="48" t="s">
        <v>391</v>
      </c>
      <c r="C13" s="131" t="s">
        <v>423</v>
      </c>
      <c r="D13" s="139"/>
      <c r="E13" s="126" t="s">
        <v>491</v>
      </c>
      <c r="F13" s="51"/>
      <c r="G13" s="37" t="s">
        <v>423</v>
      </c>
      <c r="H13" s="126" t="s">
        <v>517</v>
      </c>
      <c r="I13" s="51"/>
      <c r="J13" s="37" t="s">
        <v>423</v>
      </c>
      <c r="K13" s="126" t="s">
        <v>517</v>
      </c>
      <c r="L13" s="51"/>
      <c r="M13" s="51"/>
      <c r="N13" s="51"/>
      <c r="O13" s="125" t="s">
        <v>423</v>
      </c>
      <c r="P13" s="51"/>
      <c r="Q13" s="51" t="s">
        <v>502</v>
      </c>
      <c r="R13" s="125" t="s">
        <v>423</v>
      </c>
      <c r="S13" s="51"/>
      <c r="T13" s="51" t="s">
        <v>511</v>
      </c>
    </row>
    <row r="14" spans="1:20" ht="86.25" customHeight="1">
      <c r="A14" s="2">
        <v>8</v>
      </c>
      <c r="B14" s="48" t="s">
        <v>392</v>
      </c>
      <c r="C14" s="131" t="s">
        <v>423</v>
      </c>
      <c r="D14" s="139"/>
      <c r="E14" s="126" t="s">
        <v>491</v>
      </c>
      <c r="F14" s="51"/>
      <c r="G14" s="37" t="s">
        <v>423</v>
      </c>
      <c r="H14" s="126" t="s">
        <v>517</v>
      </c>
      <c r="I14" s="51"/>
      <c r="J14" s="37" t="s">
        <v>423</v>
      </c>
      <c r="K14" s="126" t="s">
        <v>517</v>
      </c>
      <c r="L14" s="51"/>
      <c r="M14" s="51"/>
      <c r="N14" s="51"/>
      <c r="O14" s="125" t="s">
        <v>423</v>
      </c>
      <c r="P14" s="51"/>
      <c r="Q14" s="51" t="s">
        <v>502</v>
      </c>
      <c r="R14" s="125" t="s">
        <v>423</v>
      </c>
      <c r="S14" s="51"/>
      <c r="T14" s="51" t="s">
        <v>511</v>
      </c>
    </row>
    <row r="15" spans="1:20" ht="116.25" customHeight="1">
      <c r="A15" s="1">
        <v>9</v>
      </c>
      <c r="B15" s="49" t="s">
        <v>393</v>
      </c>
      <c r="C15" s="131" t="s">
        <v>423</v>
      </c>
      <c r="D15" s="139"/>
      <c r="E15" s="126" t="s">
        <v>491</v>
      </c>
      <c r="F15" s="51"/>
      <c r="G15" s="37" t="s">
        <v>423</v>
      </c>
      <c r="H15" s="126" t="s">
        <v>517</v>
      </c>
      <c r="I15" s="51"/>
      <c r="J15" s="37" t="s">
        <v>423</v>
      </c>
      <c r="K15" s="126" t="s">
        <v>517</v>
      </c>
      <c r="L15" s="51"/>
      <c r="M15" s="51"/>
      <c r="N15" s="51"/>
      <c r="O15" s="125" t="s">
        <v>423</v>
      </c>
      <c r="P15" s="51"/>
      <c r="Q15" s="51" t="s">
        <v>502</v>
      </c>
      <c r="R15" s="125" t="s">
        <v>423</v>
      </c>
      <c r="S15" s="51"/>
      <c r="T15" s="51" t="s">
        <v>511</v>
      </c>
    </row>
    <row r="16" spans="1:20" ht="116.45" customHeight="1">
      <c r="A16" s="2">
        <v>10</v>
      </c>
      <c r="B16" s="30" t="s">
        <v>394</v>
      </c>
      <c r="C16" s="131" t="s">
        <v>423</v>
      </c>
      <c r="D16" s="139"/>
      <c r="E16" s="126" t="s">
        <v>491</v>
      </c>
      <c r="F16" s="51"/>
      <c r="G16" s="37" t="s">
        <v>423</v>
      </c>
      <c r="H16" s="126" t="s">
        <v>517</v>
      </c>
      <c r="I16" s="51"/>
      <c r="J16" s="37" t="s">
        <v>423</v>
      </c>
      <c r="K16" s="126" t="s">
        <v>517</v>
      </c>
      <c r="L16" s="51"/>
      <c r="M16" s="51"/>
      <c r="N16" s="51"/>
      <c r="O16" s="125" t="s">
        <v>423</v>
      </c>
      <c r="P16" s="51"/>
      <c r="Q16" s="51" t="s">
        <v>502</v>
      </c>
      <c r="R16" s="125" t="s">
        <v>423</v>
      </c>
      <c r="S16" s="51"/>
      <c r="T16" s="51" t="s">
        <v>511</v>
      </c>
    </row>
    <row r="17" spans="1:20" ht="112.7" customHeight="1">
      <c r="A17" s="2">
        <v>11</v>
      </c>
      <c r="B17" s="48" t="s">
        <v>395</v>
      </c>
      <c r="C17" s="131" t="s">
        <v>423</v>
      </c>
      <c r="D17" s="139"/>
      <c r="E17" s="126" t="s">
        <v>491</v>
      </c>
      <c r="F17" s="51"/>
      <c r="G17" s="37" t="s">
        <v>423</v>
      </c>
      <c r="H17" s="126" t="s">
        <v>517</v>
      </c>
      <c r="I17" s="51"/>
      <c r="J17" s="37" t="s">
        <v>423</v>
      </c>
      <c r="K17" s="126" t="s">
        <v>517</v>
      </c>
      <c r="L17" s="51"/>
      <c r="M17" s="51"/>
      <c r="N17" s="51"/>
      <c r="O17" s="125" t="s">
        <v>423</v>
      </c>
      <c r="P17" s="51"/>
      <c r="Q17" s="51" t="s">
        <v>502</v>
      </c>
      <c r="R17" s="125" t="s">
        <v>423</v>
      </c>
      <c r="S17" s="51"/>
      <c r="T17" s="51" t="s">
        <v>511</v>
      </c>
    </row>
    <row r="18" spans="1:20" ht="112.7" customHeight="1">
      <c r="A18" s="2">
        <v>12</v>
      </c>
      <c r="B18" s="48" t="s">
        <v>396</v>
      </c>
      <c r="C18" s="131" t="s">
        <v>423</v>
      </c>
      <c r="D18" s="139"/>
      <c r="E18" s="126" t="s">
        <v>491</v>
      </c>
      <c r="F18" s="51"/>
      <c r="G18" s="37" t="s">
        <v>423</v>
      </c>
      <c r="H18" s="126" t="s">
        <v>517</v>
      </c>
      <c r="I18" s="51"/>
      <c r="J18" s="37" t="s">
        <v>423</v>
      </c>
      <c r="K18" s="126" t="s">
        <v>517</v>
      </c>
      <c r="L18" s="51"/>
      <c r="M18" s="51"/>
      <c r="N18" s="51"/>
      <c r="O18" s="125" t="s">
        <v>423</v>
      </c>
      <c r="P18" s="51"/>
      <c r="Q18" s="51" t="s">
        <v>502</v>
      </c>
      <c r="R18" s="125" t="s">
        <v>423</v>
      </c>
      <c r="S18" s="51"/>
      <c r="T18" s="51" t="s">
        <v>511</v>
      </c>
    </row>
    <row r="19" spans="1:20" ht="112.7" customHeight="1">
      <c r="A19" s="2">
        <v>13</v>
      </c>
      <c r="B19" s="48" t="s">
        <v>397</v>
      </c>
      <c r="C19" s="131" t="s">
        <v>423</v>
      </c>
      <c r="D19" s="139"/>
      <c r="E19" s="126" t="s">
        <v>491</v>
      </c>
      <c r="F19" s="51"/>
      <c r="G19" s="37" t="s">
        <v>423</v>
      </c>
      <c r="H19" s="126" t="s">
        <v>517</v>
      </c>
      <c r="I19" s="51"/>
      <c r="J19" s="37" t="s">
        <v>423</v>
      </c>
      <c r="K19" s="126" t="s">
        <v>517</v>
      </c>
      <c r="L19" s="51"/>
      <c r="M19" s="51"/>
      <c r="N19" s="51"/>
      <c r="O19" s="125" t="s">
        <v>423</v>
      </c>
      <c r="P19" s="51"/>
      <c r="Q19" s="51" t="s">
        <v>502</v>
      </c>
      <c r="R19" s="125" t="s">
        <v>423</v>
      </c>
      <c r="S19" s="51"/>
      <c r="T19" s="51" t="s">
        <v>511</v>
      </c>
    </row>
    <row r="20" spans="1:20" ht="107.45" customHeight="1">
      <c r="A20" s="2">
        <v>14</v>
      </c>
      <c r="B20" s="48" t="s">
        <v>398</v>
      </c>
      <c r="C20" s="131" t="s">
        <v>423</v>
      </c>
      <c r="D20" s="139"/>
      <c r="E20" s="126" t="s">
        <v>491</v>
      </c>
      <c r="F20" s="51"/>
      <c r="G20" s="37" t="s">
        <v>423</v>
      </c>
      <c r="H20" s="126" t="s">
        <v>517</v>
      </c>
      <c r="I20" s="51"/>
      <c r="J20" s="37" t="s">
        <v>423</v>
      </c>
      <c r="K20" s="126" t="s">
        <v>517</v>
      </c>
      <c r="L20" s="51"/>
      <c r="M20" s="51"/>
      <c r="N20" s="51"/>
      <c r="O20" s="125" t="s">
        <v>423</v>
      </c>
      <c r="P20" s="51"/>
      <c r="Q20" s="51" t="s">
        <v>502</v>
      </c>
      <c r="R20" s="125" t="s">
        <v>423</v>
      </c>
      <c r="S20" s="51"/>
      <c r="T20" s="51" t="s">
        <v>511</v>
      </c>
    </row>
    <row r="21" spans="1:20" ht="107.25" customHeight="1">
      <c r="A21" s="1">
        <v>15</v>
      </c>
      <c r="B21" s="49" t="s">
        <v>399</v>
      </c>
      <c r="C21" s="131" t="s">
        <v>423</v>
      </c>
      <c r="D21" s="139"/>
      <c r="E21" s="126" t="s">
        <v>491</v>
      </c>
      <c r="F21" s="51"/>
      <c r="G21" s="37" t="s">
        <v>423</v>
      </c>
      <c r="H21" s="126" t="s">
        <v>517</v>
      </c>
      <c r="I21" s="51"/>
      <c r="J21" s="37" t="s">
        <v>423</v>
      </c>
      <c r="K21" s="126" t="s">
        <v>517</v>
      </c>
      <c r="L21" s="51"/>
      <c r="M21" s="51"/>
      <c r="N21" s="51"/>
      <c r="O21" s="125" t="s">
        <v>423</v>
      </c>
      <c r="P21" s="51"/>
      <c r="Q21" s="51" t="s">
        <v>502</v>
      </c>
      <c r="R21" s="125" t="s">
        <v>423</v>
      </c>
      <c r="S21" s="51"/>
      <c r="T21" s="51" t="s">
        <v>511</v>
      </c>
    </row>
    <row r="22" spans="1:20" ht="107.45" customHeight="1">
      <c r="A22" s="2">
        <v>16</v>
      </c>
      <c r="B22" s="48" t="s">
        <v>400</v>
      </c>
      <c r="C22" s="131" t="s">
        <v>423</v>
      </c>
      <c r="D22" s="139"/>
      <c r="E22" s="126" t="s">
        <v>491</v>
      </c>
      <c r="F22" s="51"/>
      <c r="G22" s="37" t="s">
        <v>423</v>
      </c>
      <c r="H22" s="126" t="s">
        <v>517</v>
      </c>
      <c r="I22" s="51"/>
      <c r="J22" s="37" t="s">
        <v>423</v>
      </c>
      <c r="K22" s="126" t="s">
        <v>517</v>
      </c>
      <c r="L22" s="51"/>
      <c r="M22" s="51"/>
      <c r="N22" s="51"/>
      <c r="O22" s="125" t="s">
        <v>423</v>
      </c>
      <c r="P22" s="51"/>
      <c r="Q22" s="51" t="s">
        <v>502</v>
      </c>
      <c r="R22" s="125" t="s">
        <v>423</v>
      </c>
      <c r="S22" s="51"/>
      <c r="T22" s="51" t="s">
        <v>511</v>
      </c>
    </row>
    <row r="23" spans="1:20" ht="107.45" customHeight="1">
      <c r="A23" s="2">
        <v>17</v>
      </c>
      <c r="B23" s="48" t="s">
        <v>401</v>
      </c>
      <c r="C23" s="131" t="s">
        <v>423</v>
      </c>
      <c r="D23" s="139"/>
      <c r="E23" s="126" t="s">
        <v>491</v>
      </c>
      <c r="F23" s="51"/>
      <c r="G23" s="37" t="s">
        <v>423</v>
      </c>
      <c r="H23" s="126" t="s">
        <v>517</v>
      </c>
      <c r="I23" s="51"/>
      <c r="J23" s="37" t="s">
        <v>423</v>
      </c>
      <c r="K23" s="126" t="s">
        <v>517</v>
      </c>
      <c r="L23" s="51"/>
      <c r="M23" s="51"/>
      <c r="N23" s="51"/>
      <c r="O23" s="125" t="s">
        <v>423</v>
      </c>
      <c r="P23" s="51"/>
      <c r="Q23" s="51" t="s">
        <v>502</v>
      </c>
      <c r="R23" s="125" t="s">
        <v>423</v>
      </c>
      <c r="S23" s="51"/>
      <c r="T23" s="51" t="s">
        <v>511</v>
      </c>
    </row>
    <row r="24" spans="1:20" ht="168.6" customHeight="1">
      <c r="A24" s="2">
        <v>18</v>
      </c>
      <c r="B24" s="48" t="s">
        <v>402</v>
      </c>
      <c r="C24" s="37" t="s">
        <v>423</v>
      </c>
      <c r="D24" s="139"/>
      <c r="E24" s="126" t="s">
        <v>491</v>
      </c>
      <c r="F24" s="51"/>
      <c r="G24" s="37" t="s">
        <v>423</v>
      </c>
      <c r="H24" s="126" t="s">
        <v>517</v>
      </c>
      <c r="I24" s="51"/>
      <c r="J24" s="37" t="s">
        <v>423</v>
      </c>
      <c r="K24" s="126" t="s">
        <v>517</v>
      </c>
      <c r="L24" s="51"/>
      <c r="M24" s="51"/>
      <c r="N24" s="51"/>
      <c r="O24" s="125" t="s">
        <v>423</v>
      </c>
      <c r="P24" s="51"/>
      <c r="Q24" s="51" t="s">
        <v>502</v>
      </c>
      <c r="R24" s="125" t="s">
        <v>423</v>
      </c>
      <c r="S24" s="51"/>
      <c r="T24" s="51" t="s">
        <v>511</v>
      </c>
    </row>
    <row r="25" spans="1:20" ht="107.45" customHeight="1">
      <c r="A25" s="2">
        <v>19</v>
      </c>
      <c r="B25" s="48" t="s">
        <v>403</v>
      </c>
      <c r="C25" s="37" t="s">
        <v>423</v>
      </c>
      <c r="D25" s="139"/>
      <c r="E25" s="126" t="s">
        <v>491</v>
      </c>
      <c r="F25" s="51"/>
      <c r="G25" s="37" t="s">
        <v>423</v>
      </c>
      <c r="H25" s="126" t="s">
        <v>517</v>
      </c>
      <c r="I25" s="51"/>
      <c r="J25" s="37" t="s">
        <v>423</v>
      </c>
      <c r="K25" s="126" t="s">
        <v>517</v>
      </c>
      <c r="L25" s="51"/>
      <c r="M25" s="51"/>
      <c r="N25" s="51"/>
      <c r="O25" s="125" t="s">
        <v>423</v>
      </c>
      <c r="P25" s="51"/>
      <c r="Q25" s="51" t="s">
        <v>502</v>
      </c>
      <c r="R25" s="125" t="s">
        <v>423</v>
      </c>
      <c r="S25" s="51"/>
      <c r="T25" s="51" t="s">
        <v>511</v>
      </c>
    </row>
    <row r="26" spans="1:20" ht="137.25" customHeight="1">
      <c r="A26" s="1">
        <v>20</v>
      </c>
      <c r="B26" s="32" t="s">
        <v>404</v>
      </c>
      <c r="C26" s="132" t="s">
        <v>423</v>
      </c>
      <c r="D26" s="140"/>
      <c r="E26" s="126" t="s">
        <v>491</v>
      </c>
      <c r="F26" s="52"/>
      <c r="G26" s="37" t="s">
        <v>423</v>
      </c>
      <c r="H26" s="126" t="s">
        <v>517</v>
      </c>
      <c r="I26" s="52"/>
      <c r="J26" s="37" t="s">
        <v>423</v>
      </c>
      <c r="K26" s="126" t="s">
        <v>517</v>
      </c>
      <c r="L26" s="52"/>
      <c r="M26" s="53"/>
      <c r="N26" s="53"/>
      <c r="O26" s="125" t="s">
        <v>423</v>
      </c>
      <c r="P26" s="53"/>
      <c r="Q26" s="51" t="s">
        <v>502</v>
      </c>
      <c r="R26" s="125" t="s">
        <v>423</v>
      </c>
      <c r="S26" s="51"/>
      <c r="T26" s="51" t="s">
        <v>511</v>
      </c>
    </row>
    <row r="27" spans="1:20" ht="137.25" customHeight="1">
      <c r="A27" s="2">
        <v>21</v>
      </c>
      <c r="B27" s="33" t="s">
        <v>405</v>
      </c>
      <c r="C27" s="132" t="s">
        <v>423</v>
      </c>
      <c r="D27" s="140"/>
      <c r="E27" s="126" t="s">
        <v>491</v>
      </c>
      <c r="F27" s="52"/>
      <c r="G27" s="37" t="s">
        <v>423</v>
      </c>
      <c r="H27" s="126" t="s">
        <v>517</v>
      </c>
      <c r="I27" s="52"/>
      <c r="J27" s="37" t="s">
        <v>423</v>
      </c>
      <c r="K27" s="126" t="s">
        <v>517</v>
      </c>
      <c r="L27" s="52"/>
      <c r="M27" s="53"/>
      <c r="N27" s="53"/>
      <c r="O27" s="125" t="s">
        <v>423</v>
      </c>
      <c r="P27" s="53"/>
      <c r="Q27" s="51" t="s">
        <v>502</v>
      </c>
      <c r="R27" s="125" t="s">
        <v>423</v>
      </c>
      <c r="S27" s="51"/>
      <c r="T27" s="51" t="s">
        <v>511</v>
      </c>
    </row>
    <row r="28" spans="1:20" ht="137.25" customHeight="1">
      <c r="A28" s="2">
        <v>22</v>
      </c>
      <c r="B28" s="33" t="s">
        <v>406</v>
      </c>
      <c r="C28" s="132" t="s">
        <v>423</v>
      </c>
      <c r="D28" s="140"/>
      <c r="E28" s="126" t="s">
        <v>491</v>
      </c>
      <c r="F28" s="52"/>
      <c r="G28" s="37" t="s">
        <v>423</v>
      </c>
      <c r="H28" s="126" t="s">
        <v>517</v>
      </c>
      <c r="I28" s="52"/>
      <c r="J28" s="37" t="s">
        <v>423</v>
      </c>
      <c r="K28" s="126" t="s">
        <v>517</v>
      </c>
      <c r="L28" s="52"/>
      <c r="M28" s="53"/>
      <c r="N28" s="53"/>
      <c r="O28" s="125" t="s">
        <v>423</v>
      </c>
      <c r="P28" s="53"/>
      <c r="Q28" s="51" t="s">
        <v>502</v>
      </c>
      <c r="R28" s="125" t="s">
        <v>423</v>
      </c>
      <c r="S28" s="51"/>
      <c r="T28" s="51" t="s">
        <v>511</v>
      </c>
    </row>
    <row r="29" spans="1:20" ht="96.75" customHeight="1">
      <c r="A29" s="118">
        <v>23</v>
      </c>
      <c r="B29" s="34" t="s">
        <v>407</v>
      </c>
      <c r="C29" s="133" t="s">
        <v>423</v>
      </c>
      <c r="D29" s="133"/>
      <c r="E29" s="133" t="s">
        <v>491</v>
      </c>
      <c r="F29" s="148"/>
      <c r="G29" s="146" t="s">
        <v>423</v>
      </c>
      <c r="H29" s="128" t="s">
        <v>517</v>
      </c>
      <c r="I29" s="128"/>
      <c r="J29" s="185" t="s">
        <v>423</v>
      </c>
      <c r="K29" s="128" t="s">
        <v>517</v>
      </c>
      <c r="L29" s="54"/>
      <c r="M29" s="53"/>
      <c r="N29" s="53"/>
      <c r="O29" s="125" t="s">
        <v>423</v>
      </c>
      <c r="P29" s="53"/>
      <c r="Q29" s="51" t="s">
        <v>502</v>
      </c>
      <c r="R29" s="125" t="s">
        <v>423</v>
      </c>
      <c r="S29" s="51"/>
      <c r="T29" s="51" t="s">
        <v>511</v>
      </c>
    </row>
    <row r="30" spans="1:20" ht="79.5" customHeight="1">
      <c r="A30" s="119"/>
      <c r="B30" s="35" t="s">
        <v>408</v>
      </c>
      <c r="C30" s="133"/>
      <c r="D30" s="133"/>
      <c r="E30" s="133"/>
      <c r="F30" s="149"/>
      <c r="G30" s="129"/>
      <c r="H30" s="129"/>
      <c r="I30" s="129"/>
      <c r="J30" s="149"/>
      <c r="K30" s="129"/>
      <c r="L30" s="51"/>
      <c r="M30" s="53"/>
      <c r="N30" s="53"/>
      <c r="O30" s="125" t="s">
        <v>423</v>
      </c>
      <c r="P30" s="53"/>
      <c r="Q30" s="51" t="s">
        <v>502</v>
      </c>
      <c r="R30" s="125" t="s">
        <v>423</v>
      </c>
      <c r="S30" s="51"/>
      <c r="T30" s="51" t="s">
        <v>511</v>
      </c>
    </row>
    <row r="31" spans="1:20" ht="80.25" customHeight="1">
      <c r="A31" s="119"/>
      <c r="B31" s="36" t="s">
        <v>409</v>
      </c>
      <c r="C31" s="133"/>
      <c r="D31" s="133"/>
      <c r="E31" s="133"/>
      <c r="F31" s="149"/>
      <c r="G31" s="129"/>
      <c r="H31" s="129"/>
      <c r="I31" s="129"/>
      <c r="J31" s="149"/>
      <c r="K31" s="129"/>
      <c r="L31" s="55"/>
      <c r="M31" s="53"/>
      <c r="N31" s="53"/>
      <c r="O31" s="125" t="s">
        <v>423</v>
      </c>
      <c r="P31" s="53"/>
      <c r="Q31" s="51" t="s">
        <v>502</v>
      </c>
      <c r="R31" s="125" t="s">
        <v>423</v>
      </c>
      <c r="S31" s="51"/>
      <c r="T31" s="51" t="s">
        <v>511</v>
      </c>
    </row>
    <row r="32" spans="1:20" ht="63.75">
      <c r="A32" s="119"/>
      <c r="B32" s="30" t="s">
        <v>410</v>
      </c>
      <c r="C32" s="133"/>
      <c r="D32" s="133"/>
      <c r="E32" s="133"/>
      <c r="F32" s="149"/>
      <c r="G32" s="129"/>
      <c r="H32" s="129"/>
      <c r="I32" s="129"/>
      <c r="J32" s="149"/>
      <c r="K32" s="129"/>
      <c r="L32" s="51"/>
      <c r="M32" s="53"/>
      <c r="N32" s="53"/>
      <c r="O32" s="125" t="s">
        <v>423</v>
      </c>
      <c r="P32" s="53"/>
      <c r="Q32" s="51" t="s">
        <v>502</v>
      </c>
      <c r="R32" s="125" t="s">
        <v>423</v>
      </c>
      <c r="S32" s="51"/>
      <c r="T32" s="51" t="s">
        <v>511</v>
      </c>
    </row>
    <row r="33" spans="1:20" ht="114" customHeight="1">
      <c r="A33" s="119"/>
      <c r="B33" s="31" t="s">
        <v>411</v>
      </c>
      <c r="C33" s="133"/>
      <c r="D33" s="133"/>
      <c r="E33" s="133"/>
      <c r="F33" s="149"/>
      <c r="G33" s="129"/>
      <c r="H33" s="129"/>
      <c r="I33" s="129"/>
      <c r="J33" s="149"/>
      <c r="K33" s="129"/>
      <c r="L33" s="55"/>
      <c r="M33" s="53"/>
      <c r="N33" s="53"/>
      <c r="O33" s="125" t="s">
        <v>423</v>
      </c>
      <c r="P33" s="53"/>
      <c r="Q33" s="51" t="s">
        <v>502</v>
      </c>
      <c r="R33" s="125" t="s">
        <v>423</v>
      </c>
      <c r="S33" s="51"/>
      <c r="T33" s="51" t="s">
        <v>511</v>
      </c>
    </row>
    <row r="34" spans="1:20" ht="105">
      <c r="A34" s="120"/>
      <c r="B34" s="30" t="s">
        <v>412</v>
      </c>
      <c r="C34" s="133"/>
      <c r="D34" s="133"/>
      <c r="E34" s="133"/>
      <c r="F34" s="150"/>
      <c r="G34" s="147"/>
      <c r="H34" s="130"/>
      <c r="I34" s="130"/>
      <c r="J34" s="150"/>
      <c r="K34" s="130"/>
      <c r="L34" s="53"/>
      <c r="M34" s="53"/>
      <c r="N34" s="53"/>
      <c r="O34" s="125" t="s">
        <v>423</v>
      </c>
      <c r="P34" s="53"/>
      <c r="Q34" s="51" t="s">
        <v>502</v>
      </c>
      <c r="R34" s="125" t="s">
        <v>423</v>
      </c>
      <c r="S34" s="51"/>
      <c r="T34" s="51" t="s">
        <v>511</v>
      </c>
    </row>
    <row r="35" spans="1:20" ht="199.5">
      <c r="A35" s="2">
        <v>24</v>
      </c>
      <c r="B35" s="48" t="s">
        <v>413</v>
      </c>
      <c r="C35" s="131" t="s">
        <v>423</v>
      </c>
      <c r="D35" s="140"/>
      <c r="E35" s="126" t="s">
        <v>491</v>
      </c>
      <c r="F35" s="53"/>
      <c r="G35" s="37" t="s">
        <v>423</v>
      </c>
      <c r="H35" s="126" t="s">
        <v>517</v>
      </c>
      <c r="I35" s="53"/>
      <c r="J35" s="37" t="s">
        <v>423</v>
      </c>
      <c r="K35" s="126" t="s">
        <v>517</v>
      </c>
      <c r="L35" s="53"/>
      <c r="M35" s="53"/>
      <c r="N35" s="53"/>
      <c r="O35" s="125" t="s">
        <v>423</v>
      </c>
      <c r="P35" s="53"/>
      <c r="Q35" s="51" t="s">
        <v>502</v>
      </c>
      <c r="R35" s="125" t="s">
        <v>423</v>
      </c>
      <c r="S35" s="51"/>
      <c r="T35" s="51" t="s">
        <v>511</v>
      </c>
    </row>
    <row r="36" spans="1:20" ht="124.5" customHeight="1">
      <c r="A36" s="2">
        <v>25</v>
      </c>
      <c r="B36" s="48" t="s">
        <v>414</v>
      </c>
      <c r="C36" s="131" t="s">
        <v>423</v>
      </c>
      <c r="D36" s="140"/>
      <c r="E36" s="126" t="s">
        <v>491</v>
      </c>
      <c r="F36" s="53"/>
      <c r="G36" s="37" t="s">
        <v>423</v>
      </c>
      <c r="H36" s="126" t="s">
        <v>517</v>
      </c>
      <c r="I36" s="53"/>
      <c r="J36" s="37" t="s">
        <v>423</v>
      </c>
      <c r="K36" s="126" t="s">
        <v>517</v>
      </c>
      <c r="L36" s="53"/>
      <c r="M36" s="53"/>
      <c r="N36" s="53"/>
      <c r="O36" s="125" t="s">
        <v>423</v>
      </c>
      <c r="P36" s="53"/>
      <c r="Q36" s="51" t="s">
        <v>502</v>
      </c>
      <c r="R36" s="125" t="s">
        <v>423</v>
      </c>
      <c r="S36" s="51"/>
      <c r="T36" s="51" t="s">
        <v>511</v>
      </c>
    </row>
    <row r="37" spans="1:20" ht="181.5" customHeight="1">
      <c r="A37" s="1">
        <v>26</v>
      </c>
      <c r="B37" s="35" t="s">
        <v>415</v>
      </c>
      <c r="C37" s="141" t="s">
        <v>423</v>
      </c>
      <c r="D37" s="140"/>
      <c r="E37" s="126" t="s">
        <v>491</v>
      </c>
      <c r="F37" s="53"/>
      <c r="G37" s="37" t="s">
        <v>423</v>
      </c>
      <c r="H37" s="126" t="s">
        <v>517</v>
      </c>
      <c r="I37" s="53"/>
      <c r="J37" s="37" t="s">
        <v>423</v>
      </c>
      <c r="K37" s="126" t="s">
        <v>517</v>
      </c>
      <c r="L37" s="53"/>
      <c r="M37" s="53"/>
      <c r="N37" s="53"/>
      <c r="O37" s="125" t="s">
        <v>423</v>
      </c>
      <c r="P37" s="53"/>
      <c r="Q37" s="51" t="s">
        <v>502</v>
      </c>
      <c r="R37" s="125" t="s">
        <v>423</v>
      </c>
      <c r="S37" s="51"/>
      <c r="T37" s="51" t="s">
        <v>511</v>
      </c>
    </row>
    <row r="38" spans="1:20" ht="90" customHeight="1">
      <c r="A38" s="2">
        <v>27</v>
      </c>
      <c r="B38" s="48" t="s">
        <v>416</v>
      </c>
      <c r="C38" s="131" t="s">
        <v>423</v>
      </c>
      <c r="D38" s="140"/>
      <c r="E38" s="126" t="s">
        <v>491</v>
      </c>
      <c r="F38" s="53"/>
      <c r="G38" s="37" t="s">
        <v>423</v>
      </c>
      <c r="H38" s="126" t="s">
        <v>517</v>
      </c>
      <c r="I38" s="53"/>
      <c r="J38" s="37" t="s">
        <v>423</v>
      </c>
      <c r="K38" s="126" t="s">
        <v>517</v>
      </c>
      <c r="L38" s="53"/>
      <c r="M38" s="53"/>
      <c r="N38" s="53"/>
      <c r="O38" s="125" t="s">
        <v>423</v>
      </c>
      <c r="P38" s="53"/>
      <c r="Q38" s="51" t="s">
        <v>502</v>
      </c>
      <c r="R38" s="125" t="s">
        <v>423</v>
      </c>
      <c r="S38" s="51"/>
      <c r="T38" s="51" t="s">
        <v>511</v>
      </c>
    </row>
    <row r="39" spans="1:20">
      <c r="C39" s="143"/>
    </row>
    <row r="40" spans="1:20">
      <c r="C40" s="143"/>
    </row>
    <row r="41" spans="1:20">
      <c r="C41" s="143"/>
    </row>
    <row r="42" spans="1:20">
      <c r="C42" s="143"/>
    </row>
    <row r="43" spans="1:20">
      <c r="C43" s="143"/>
    </row>
    <row r="44" spans="1:20">
      <c r="C44" s="143"/>
    </row>
    <row r="45" spans="1:20">
      <c r="C45" s="143"/>
    </row>
    <row r="46" spans="1:20">
      <c r="C46" s="143"/>
    </row>
    <row r="47" spans="1:20">
      <c r="C47" s="143"/>
    </row>
    <row r="48" spans="1:20">
      <c r="C48" s="143"/>
    </row>
    <row r="49" spans="3:3">
      <c r="C49" s="143"/>
    </row>
    <row r="50" spans="3:3">
      <c r="C50" s="143"/>
    </row>
    <row r="51" spans="3:3">
      <c r="C51" s="143"/>
    </row>
    <row r="52" spans="3:3">
      <c r="C52" s="143"/>
    </row>
    <row r="53" spans="3:3">
      <c r="C53" s="143"/>
    </row>
    <row r="54" spans="3:3">
      <c r="C54" s="143"/>
    </row>
    <row r="55" spans="3:3">
      <c r="C55" s="143"/>
    </row>
    <row r="56" spans="3:3">
      <c r="C56" s="143"/>
    </row>
    <row r="57" spans="3:3">
      <c r="C57" s="143"/>
    </row>
    <row r="58" spans="3:3">
      <c r="C58" s="143"/>
    </row>
    <row r="59" spans="3:3">
      <c r="C59" s="143"/>
    </row>
    <row r="60" spans="3:3">
      <c r="C60" s="143"/>
    </row>
    <row r="61" spans="3:3">
      <c r="C61" s="143"/>
    </row>
    <row r="62" spans="3:3">
      <c r="C62" s="143"/>
    </row>
    <row r="63" spans="3:3">
      <c r="C63" s="143"/>
    </row>
    <row r="64" spans="3:3">
      <c r="C64" s="143"/>
    </row>
    <row r="65" spans="3:3">
      <c r="C65" s="143"/>
    </row>
    <row r="66" spans="3:3">
      <c r="C66" s="143"/>
    </row>
    <row r="67" spans="3:3">
      <c r="C67" s="143"/>
    </row>
    <row r="68" spans="3:3">
      <c r="C68" s="143"/>
    </row>
    <row r="69" spans="3:3">
      <c r="C69" s="143"/>
    </row>
    <row r="70" spans="3:3">
      <c r="C70" s="143"/>
    </row>
    <row r="71" spans="3:3">
      <c r="C71" s="143"/>
    </row>
    <row r="72" spans="3:3">
      <c r="C72" s="143"/>
    </row>
    <row r="73" spans="3:3">
      <c r="C73" s="143"/>
    </row>
    <row r="74" spans="3:3">
      <c r="C74" s="143"/>
    </row>
    <row r="75" spans="3:3">
      <c r="C75" s="143"/>
    </row>
    <row r="76" spans="3:3">
      <c r="C76" s="143"/>
    </row>
    <row r="77" spans="3:3">
      <c r="C77" s="143"/>
    </row>
    <row r="78" spans="3:3">
      <c r="C78" s="143"/>
    </row>
    <row r="79" spans="3:3">
      <c r="C79" s="143"/>
    </row>
    <row r="80" spans="3:3">
      <c r="C80" s="143"/>
    </row>
    <row r="81" spans="3:3">
      <c r="C81" s="143"/>
    </row>
    <row r="82" spans="3:3">
      <c r="C82" s="143"/>
    </row>
    <row r="83" spans="3:3">
      <c r="C83" s="143"/>
    </row>
    <row r="84" spans="3:3">
      <c r="C84" s="143"/>
    </row>
    <row r="85" spans="3:3">
      <c r="C85" s="143"/>
    </row>
    <row r="86" spans="3:3">
      <c r="C86" s="143"/>
    </row>
    <row r="87" spans="3:3">
      <c r="C87" s="143"/>
    </row>
    <row r="88" spans="3:3">
      <c r="C88" s="143"/>
    </row>
    <row r="89" spans="3:3">
      <c r="C89" s="143"/>
    </row>
    <row r="90" spans="3:3">
      <c r="C90" s="143"/>
    </row>
    <row r="91" spans="3:3">
      <c r="C91" s="143"/>
    </row>
    <row r="92" spans="3:3">
      <c r="C92" s="143"/>
    </row>
    <row r="93" spans="3:3">
      <c r="C93" s="143"/>
    </row>
    <row r="94" spans="3:3">
      <c r="C94" s="143"/>
    </row>
    <row r="95" spans="3:3">
      <c r="C95" s="143"/>
    </row>
    <row r="96" spans="3:3">
      <c r="C96" s="143"/>
    </row>
    <row r="97" spans="3:3">
      <c r="C97" s="143"/>
    </row>
    <row r="98" spans="3:3">
      <c r="C98" s="143"/>
    </row>
    <row r="99" spans="3:3">
      <c r="C99" s="143"/>
    </row>
    <row r="100" spans="3:3">
      <c r="C100" s="143"/>
    </row>
    <row r="101" spans="3:3">
      <c r="C101" s="143"/>
    </row>
    <row r="102" spans="3:3">
      <c r="C102" s="143"/>
    </row>
    <row r="103" spans="3:3">
      <c r="C103" s="143"/>
    </row>
    <row r="104" spans="3:3">
      <c r="C104" s="143"/>
    </row>
    <row r="105" spans="3:3">
      <c r="C105" s="143"/>
    </row>
    <row r="106" spans="3:3">
      <c r="C106" s="143"/>
    </row>
    <row r="107" spans="3:3">
      <c r="C107" s="143"/>
    </row>
    <row r="108" spans="3:3">
      <c r="C108" s="143"/>
    </row>
    <row r="109" spans="3:3">
      <c r="C109" s="143"/>
    </row>
    <row r="110" spans="3:3">
      <c r="C110" s="143"/>
    </row>
    <row r="111" spans="3:3">
      <c r="C111" s="143"/>
    </row>
    <row r="112" spans="3:3">
      <c r="C112" s="143"/>
    </row>
    <row r="113" spans="3:3">
      <c r="C113" s="143"/>
    </row>
    <row r="114" spans="3:3">
      <c r="C114" s="143"/>
    </row>
    <row r="115" spans="3:3">
      <c r="C115" s="143"/>
    </row>
    <row r="116" spans="3:3">
      <c r="C116" s="143"/>
    </row>
    <row r="117" spans="3:3">
      <c r="C117" s="143"/>
    </row>
    <row r="118" spans="3:3">
      <c r="C118" s="143"/>
    </row>
    <row r="119" spans="3:3">
      <c r="C119" s="143"/>
    </row>
    <row r="120" spans="3:3">
      <c r="C120" s="143"/>
    </row>
    <row r="121" spans="3:3">
      <c r="C121" s="143"/>
    </row>
    <row r="122" spans="3:3">
      <c r="C122" s="143"/>
    </row>
    <row r="123" spans="3:3">
      <c r="C123" s="143"/>
    </row>
    <row r="124" spans="3:3">
      <c r="C124" s="142"/>
    </row>
  </sheetData>
  <mergeCells count="17">
    <mergeCell ref="K29:K34"/>
    <mergeCell ref="A29:A34"/>
    <mergeCell ref="R5:T5"/>
    <mergeCell ref="A1:E2"/>
    <mergeCell ref="C5:E5"/>
    <mergeCell ref="F5:H5"/>
    <mergeCell ref="I5:K5"/>
    <mergeCell ref="L5:N5"/>
    <mergeCell ref="O5:Q5"/>
    <mergeCell ref="C29:C34"/>
    <mergeCell ref="E29:E34"/>
    <mergeCell ref="D29:D34"/>
    <mergeCell ref="G29:G34"/>
    <mergeCell ref="H29:H34"/>
    <mergeCell ref="F29:F34"/>
    <mergeCell ref="I29:I34"/>
    <mergeCell ref="J29:J34"/>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B82B17-7EE4-4A42-B599-43336F546F0D}">
  <dimension ref="A1:U25"/>
  <sheetViews>
    <sheetView workbookViewId="0">
      <selection activeCell="B10" sqref="B10:B11"/>
    </sheetView>
  </sheetViews>
  <sheetFormatPr baseColWidth="10" defaultColWidth="12" defaultRowHeight="12.75" customHeight="1"/>
  <cols>
    <col min="1" max="1" width="12" style="168"/>
    <col min="2" max="2" width="37" style="168" customWidth="1"/>
    <col min="3" max="3" width="44.6640625" style="168" customWidth="1"/>
    <col min="4" max="5" width="12" style="168"/>
    <col min="6" max="6" width="19.83203125" style="172" customWidth="1"/>
    <col min="7" max="7" width="14.1640625" style="169" customWidth="1"/>
    <col min="8" max="8" width="12" style="168"/>
    <col min="9" max="9" width="19.83203125" style="168" customWidth="1"/>
    <col min="10" max="11" width="12" style="168"/>
    <col min="12" max="12" width="19.83203125" style="168" customWidth="1"/>
    <col min="13" max="13" width="12" style="168"/>
    <col min="14" max="14" width="21.83203125" style="168" customWidth="1"/>
    <col min="15" max="15" width="19.83203125" style="168" customWidth="1"/>
    <col min="16" max="16" width="28.6640625" style="168" customWidth="1"/>
    <col min="17" max="17" width="32.33203125" style="168" customWidth="1"/>
    <col min="18" max="18" width="19.83203125" style="168" customWidth="1"/>
    <col min="19" max="19" width="12" style="168"/>
    <col min="20" max="20" width="24" style="168" customWidth="1"/>
    <col min="21" max="21" width="19.83203125" style="168" customWidth="1"/>
    <col min="22" max="16384" width="12" style="168"/>
  </cols>
  <sheetData>
    <row r="1" spans="1:21">
      <c r="A1" s="171" t="s">
        <v>431</v>
      </c>
      <c r="B1" s="171"/>
      <c r="C1" s="171"/>
      <c r="D1" s="171"/>
    </row>
    <row r="2" spans="1:21">
      <c r="A2" s="171"/>
      <c r="B2" s="171"/>
      <c r="C2" s="171"/>
      <c r="D2" s="171"/>
    </row>
    <row r="3" spans="1:21"/>
    <row r="4" spans="1:21">
      <c r="D4" s="173" t="s">
        <v>20</v>
      </c>
      <c r="E4" s="173"/>
      <c r="F4" s="173"/>
      <c r="G4" s="173" t="s">
        <v>16</v>
      </c>
      <c r="H4" s="173"/>
      <c r="I4" s="173"/>
      <c r="J4" s="173" t="s">
        <v>25</v>
      </c>
      <c r="K4" s="173"/>
      <c r="L4" s="173"/>
      <c r="M4" s="173" t="s">
        <v>21</v>
      </c>
      <c r="N4" s="173"/>
      <c r="O4" s="173"/>
      <c r="P4" s="173" t="s">
        <v>22</v>
      </c>
      <c r="Q4" s="173"/>
      <c r="R4" s="173"/>
      <c r="S4" s="173" t="s">
        <v>17</v>
      </c>
      <c r="T4" s="173"/>
      <c r="U4" s="173"/>
    </row>
    <row r="5" spans="1:21" ht="25.5">
      <c r="A5" s="174" t="s">
        <v>0</v>
      </c>
      <c r="B5" s="175" t="s">
        <v>1</v>
      </c>
      <c r="C5" s="175" t="s">
        <v>418</v>
      </c>
      <c r="D5" s="166" t="s">
        <v>49</v>
      </c>
      <c r="E5" s="166" t="s">
        <v>50</v>
      </c>
      <c r="F5" s="166" t="s">
        <v>378</v>
      </c>
      <c r="G5" s="166" t="s">
        <v>49</v>
      </c>
      <c r="H5" s="166" t="s">
        <v>50</v>
      </c>
      <c r="I5" s="166" t="s">
        <v>378</v>
      </c>
      <c r="J5" s="166" t="s">
        <v>49</v>
      </c>
      <c r="K5" s="166" t="s">
        <v>50</v>
      </c>
      <c r="L5" s="166" t="s">
        <v>378</v>
      </c>
      <c r="M5" s="166" t="s">
        <v>49</v>
      </c>
      <c r="N5" s="166" t="s">
        <v>50</v>
      </c>
      <c r="O5" s="166" t="s">
        <v>378</v>
      </c>
      <c r="P5" s="166" t="s">
        <v>49</v>
      </c>
      <c r="Q5" s="166" t="s">
        <v>50</v>
      </c>
      <c r="R5" s="166" t="s">
        <v>378</v>
      </c>
      <c r="S5" s="166" t="s">
        <v>49</v>
      </c>
      <c r="T5" s="166" t="s">
        <v>50</v>
      </c>
      <c r="U5" s="166" t="s">
        <v>378</v>
      </c>
    </row>
    <row r="6" spans="1:21" ht="102">
      <c r="A6" s="176">
        <v>3</v>
      </c>
      <c r="B6" s="176" t="s">
        <v>15</v>
      </c>
      <c r="C6" s="177" t="s">
        <v>432</v>
      </c>
      <c r="D6" s="163"/>
      <c r="E6" s="163"/>
      <c r="F6" s="178"/>
      <c r="G6" s="167" t="s">
        <v>423</v>
      </c>
      <c r="H6" s="163"/>
      <c r="I6" s="179" t="s">
        <v>512</v>
      </c>
      <c r="J6" s="163"/>
      <c r="K6" s="163"/>
      <c r="L6" s="163"/>
      <c r="M6" s="163"/>
      <c r="N6" s="163"/>
      <c r="O6" s="163"/>
      <c r="P6" s="163"/>
      <c r="Q6" s="163"/>
      <c r="R6" s="163"/>
      <c r="S6" s="163"/>
      <c r="T6" s="180" t="s">
        <v>520</v>
      </c>
      <c r="U6" s="180" t="s">
        <v>521</v>
      </c>
    </row>
    <row r="7" spans="1:21" ht="102">
      <c r="A7" s="176"/>
      <c r="B7" s="176"/>
      <c r="C7" s="177" t="s">
        <v>433</v>
      </c>
      <c r="D7" s="163"/>
      <c r="E7" s="163"/>
      <c r="F7" s="178"/>
      <c r="G7" s="167" t="s">
        <v>423</v>
      </c>
      <c r="H7" s="163"/>
      <c r="I7" s="179" t="s">
        <v>510</v>
      </c>
      <c r="J7" s="163"/>
      <c r="K7" s="163"/>
      <c r="L7" s="163"/>
      <c r="M7" s="163"/>
      <c r="N7" s="163"/>
      <c r="O7" s="163"/>
      <c r="P7" s="163"/>
      <c r="Q7" s="163"/>
      <c r="R7" s="163"/>
      <c r="S7" s="163"/>
      <c r="T7" s="180" t="s">
        <v>520</v>
      </c>
      <c r="U7" s="180" t="s">
        <v>522</v>
      </c>
    </row>
    <row r="8" spans="1:21" ht="102">
      <c r="A8" s="176">
        <v>5</v>
      </c>
      <c r="B8" s="176" t="s">
        <v>18</v>
      </c>
      <c r="C8" s="177" t="s">
        <v>432</v>
      </c>
      <c r="D8" s="163"/>
      <c r="E8" s="163"/>
      <c r="F8" s="178"/>
      <c r="G8" s="167" t="s">
        <v>423</v>
      </c>
      <c r="H8" s="163"/>
      <c r="I8" s="179" t="s">
        <v>503</v>
      </c>
      <c r="J8" s="163"/>
      <c r="K8" s="163"/>
      <c r="L8" s="163"/>
      <c r="M8" s="163"/>
      <c r="N8" s="163"/>
      <c r="O8" s="163"/>
      <c r="P8" s="163"/>
      <c r="Q8" s="163"/>
      <c r="R8" s="163"/>
      <c r="S8" s="163"/>
      <c r="T8" s="180" t="s">
        <v>520</v>
      </c>
      <c r="U8" s="180" t="s">
        <v>521</v>
      </c>
    </row>
    <row r="9" spans="1:21" ht="102">
      <c r="A9" s="176"/>
      <c r="B9" s="176"/>
      <c r="C9" s="177" t="s">
        <v>433</v>
      </c>
      <c r="D9" s="163"/>
      <c r="E9" s="163"/>
      <c r="F9" s="178"/>
      <c r="G9" s="167" t="s">
        <v>423</v>
      </c>
      <c r="H9" s="163"/>
      <c r="I9" s="179" t="s">
        <v>505</v>
      </c>
      <c r="J9" s="163"/>
      <c r="K9" s="163"/>
      <c r="L9" s="163"/>
      <c r="M9" s="163"/>
      <c r="N9" s="163"/>
      <c r="O9" s="163"/>
      <c r="P9" s="163"/>
      <c r="Q9" s="163"/>
      <c r="R9" s="163"/>
      <c r="S9" s="163"/>
      <c r="T9" s="180" t="s">
        <v>520</v>
      </c>
      <c r="U9" s="180" t="s">
        <v>522</v>
      </c>
    </row>
    <row r="10" spans="1:21" ht="102">
      <c r="A10" s="176">
        <v>6</v>
      </c>
      <c r="B10" s="176" t="s">
        <v>19</v>
      </c>
      <c r="C10" s="177" t="s">
        <v>432</v>
      </c>
      <c r="D10" s="167" t="s">
        <v>423</v>
      </c>
      <c r="E10" s="163"/>
      <c r="F10" s="179" t="s">
        <v>445</v>
      </c>
      <c r="G10" s="167"/>
      <c r="H10" s="163"/>
      <c r="I10" s="163"/>
      <c r="J10" s="163"/>
      <c r="K10" s="163"/>
      <c r="L10" s="163"/>
      <c r="M10" s="163" t="s">
        <v>423</v>
      </c>
      <c r="N10" s="181" t="s">
        <v>488</v>
      </c>
      <c r="O10" s="163"/>
      <c r="P10" s="163" t="s">
        <v>423</v>
      </c>
      <c r="Q10" s="181"/>
      <c r="R10" s="163"/>
      <c r="S10" s="163"/>
      <c r="T10" s="180" t="s">
        <v>520</v>
      </c>
      <c r="U10" s="180" t="s">
        <v>521</v>
      </c>
    </row>
    <row r="11" spans="1:21" ht="120">
      <c r="A11" s="176"/>
      <c r="B11" s="176"/>
      <c r="C11" s="177" t="s">
        <v>433</v>
      </c>
      <c r="D11" s="167" t="s">
        <v>423</v>
      </c>
      <c r="E11" s="163"/>
      <c r="F11" s="179" t="s">
        <v>441</v>
      </c>
      <c r="G11" s="167"/>
      <c r="H11" s="163"/>
      <c r="I11" s="163"/>
      <c r="J11" s="163"/>
      <c r="K11" s="163"/>
      <c r="L11" s="163"/>
      <c r="M11" s="163"/>
      <c r="N11" s="181" t="s">
        <v>423</v>
      </c>
      <c r="O11" s="164" t="s">
        <v>522</v>
      </c>
      <c r="P11" s="179"/>
      <c r="Q11" s="182" t="s">
        <v>423</v>
      </c>
      <c r="R11" s="182" t="s">
        <v>525</v>
      </c>
      <c r="S11" s="163"/>
      <c r="T11" s="180" t="s">
        <v>520</v>
      </c>
      <c r="U11" s="180" t="s">
        <v>522</v>
      </c>
    </row>
    <row r="12" spans="1:21">
      <c r="A12" s="183">
        <v>7</v>
      </c>
      <c r="B12" s="183" t="s">
        <v>23</v>
      </c>
      <c r="C12" s="177" t="s">
        <v>432</v>
      </c>
      <c r="D12" s="163"/>
      <c r="E12" s="163"/>
      <c r="F12" s="178"/>
      <c r="G12" s="167"/>
      <c r="H12" s="163"/>
      <c r="I12" s="163"/>
      <c r="J12" s="163"/>
      <c r="K12" s="163"/>
      <c r="L12" s="163"/>
      <c r="M12" s="163"/>
      <c r="N12" s="163"/>
      <c r="O12" s="163"/>
      <c r="P12" s="163" t="s">
        <v>423</v>
      </c>
      <c r="Q12" s="181" t="s">
        <v>488</v>
      </c>
      <c r="R12" s="163"/>
      <c r="S12" s="163"/>
      <c r="T12" s="163"/>
      <c r="U12" s="163"/>
    </row>
    <row r="13" spans="1:21" ht="102">
      <c r="A13" s="183"/>
      <c r="B13" s="183"/>
      <c r="C13" s="177" t="s">
        <v>433</v>
      </c>
      <c r="D13" s="163"/>
      <c r="E13" s="163"/>
      <c r="F13" s="178"/>
      <c r="G13" s="167"/>
      <c r="H13" s="163"/>
      <c r="I13" s="163"/>
      <c r="J13" s="163"/>
      <c r="K13" s="163"/>
      <c r="L13" s="163"/>
      <c r="M13" s="163"/>
      <c r="N13" s="163"/>
      <c r="O13" s="163"/>
      <c r="P13" s="163"/>
      <c r="Q13" s="182" t="s">
        <v>423</v>
      </c>
      <c r="R13" s="182" t="s">
        <v>526</v>
      </c>
      <c r="S13" s="163"/>
      <c r="T13" s="163"/>
      <c r="U13" s="163"/>
    </row>
    <row r="14" spans="1:21" ht="102">
      <c r="A14" s="183">
        <v>10</v>
      </c>
      <c r="B14" s="183" t="s">
        <v>24</v>
      </c>
      <c r="C14" s="177" t="s">
        <v>432</v>
      </c>
      <c r="D14" s="167" t="s">
        <v>423</v>
      </c>
      <c r="E14" s="163"/>
      <c r="F14" s="179" t="s">
        <v>442</v>
      </c>
      <c r="G14" s="167"/>
      <c r="H14" s="163"/>
      <c r="I14" s="163"/>
      <c r="J14" s="167" t="s">
        <v>423</v>
      </c>
      <c r="K14" s="163"/>
      <c r="L14" s="184" t="s">
        <v>548</v>
      </c>
      <c r="M14" s="167" t="s">
        <v>423</v>
      </c>
      <c r="N14" s="181" t="s">
        <v>488</v>
      </c>
      <c r="O14" s="163"/>
      <c r="P14" s="163" t="s">
        <v>423</v>
      </c>
      <c r="Q14" s="181" t="s">
        <v>488</v>
      </c>
      <c r="R14" s="163"/>
      <c r="S14" s="163"/>
      <c r="T14" s="180" t="s">
        <v>520</v>
      </c>
      <c r="U14" s="180" t="s">
        <v>521</v>
      </c>
    </row>
    <row r="15" spans="1:21" ht="120">
      <c r="A15" s="183"/>
      <c r="B15" s="183"/>
      <c r="C15" s="177" t="s">
        <v>433</v>
      </c>
      <c r="D15" s="167" t="s">
        <v>423</v>
      </c>
      <c r="E15" s="163"/>
      <c r="F15" s="179" t="s">
        <v>443</v>
      </c>
      <c r="G15" s="167"/>
      <c r="H15" s="163"/>
      <c r="I15" s="163"/>
      <c r="J15" s="167" t="s">
        <v>423</v>
      </c>
      <c r="K15" s="163"/>
      <c r="L15" s="181" t="s">
        <v>548</v>
      </c>
      <c r="M15" s="163"/>
      <c r="N15" s="181" t="s">
        <v>423</v>
      </c>
      <c r="O15" s="164" t="s">
        <v>522</v>
      </c>
      <c r="P15" s="163"/>
      <c r="Q15" s="182" t="s">
        <v>423</v>
      </c>
      <c r="R15" s="182" t="s">
        <v>526</v>
      </c>
      <c r="S15" s="163"/>
      <c r="T15" s="180" t="s">
        <v>520</v>
      </c>
      <c r="U15" s="180" t="s">
        <v>522</v>
      </c>
    </row>
    <row r="16" spans="1:21" ht="102">
      <c r="A16" s="183">
        <v>11</v>
      </c>
      <c r="B16" s="183" t="s">
        <v>26</v>
      </c>
      <c r="C16" s="177" t="s">
        <v>432</v>
      </c>
      <c r="D16" s="163"/>
      <c r="E16" s="163"/>
      <c r="F16" s="178"/>
      <c r="G16" s="167"/>
      <c r="H16" s="163"/>
      <c r="I16" s="163"/>
      <c r="J16" s="163"/>
      <c r="K16" s="163"/>
      <c r="L16" s="163"/>
      <c r="M16" s="163"/>
      <c r="N16" s="163"/>
      <c r="O16" s="163"/>
      <c r="P16" s="163"/>
      <c r="Q16" s="163"/>
      <c r="R16" s="163"/>
      <c r="S16" s="163"/>
      <c r="T16" s="180" t="s">
        <v>520</v>
      </c>
      <c r="U16" s="180" t="s">
        <v>521</v>
      </c>
    </row>
    <row r="17" spans="1:21" ht="102">
      <c r="A17" s="183"/>
      <c r="B17" s="183"/>
      <c r="C17" s="177" t="s">
        <v>433</v>
      </c>
      <c r="D17" s="163"/>
      <c r="E17" s="163"/>
      <c r="F17" s="178"/>
      <c r="G17" s="167"/>
      <c r="H17" s="163"/>
      <c r="I17" s="163"/>
      <c r="J17" s="163"/>
      <c r="K17" s="163"/>
      <c r="L17" s="163"/>
      <c r="M17" s="163"/>
      <c r="N17" s="163"/>
      <c r="O17" s="163"/>
      <c r="P17" s="163"/>
      <c r="Q17" s="163"/>
      <c r="R17" s="163"/>
      <c r="S17" s="163"/>
      <c r="T17" s="180" t="s">
        <v>520</v>
      </c>
      <c r="U17" s="180" t="s">
        <v>522</v>
      </c>
    </row>
    <row r="18" spans="1:21" ht="102">
      <c r="A18" s="183">
        <v>13</v>
      </c>
      <c r="B18" s="183" t="s">
        <v>27</v>
      </c>
      <c r="C18" s="177" t="s">
        <v>432</v>
      </c>
      <c r="D18" s="167" t="s">
        <v>423</v>
      </c>
      <c r="E18" s="163"/>
      <c r="F18" s="179" t="s">
        <v>444</v>
      </c>
      <c r="G18" s="167"/>
      <c r="H18" s="167" t="s">
        <v>423</v>
      </c>
      <c r="I18" s="179" t="s">
        <v>515</v>
      </c>
      <c r="J18" s="163"/>
      <c r="K18" s="163"/>
      <c r="L18" s="163"/>
      <c r="M18" s="163"/>
      <c r="N18" s="163"/>
      <c r="O18" s="163"/>
      <c r="P18" s="163"/>
      <c r="Q18" s="163"/>
      <c r="R18" s="163"/>
      <c r="S18" s="163"/>
      <c r="T18" s="180" t="s">
        <v>520</v>
      </c>
      <c r="U18" s="180" t="s">
        <v>521</v>
      </c>
    </row>
    <row r="19" spans="1:21" ht="127.5">
      <c r="A19" s="183"/>
      <c r="B19" s="183"/>
      <c r="C19" s="177" t="s">
        <v>433</v>
      </c>
      <c r="D19" s="167"/>
      <c r="E19" s="167" t="s">
        <v>423</v>
      </c>
      <c r="F19" s="179" t="s">
        <v>462</v>
      </c>
      <c r="G19" s="167"/>
      <c r="H19" s="167" t="s">
        <v>423</v>
      </c>
      <c r="I19" s="168" t="s">
        <v>513</v>
      </c>
      <c r="J19" s="163"/>
      <c r="K19" s="163"/>
      <c r="L19" s="163"/>
      <c r="M19" s="163"/>
      <c r="N19" s="163"/>
      <c r="O19" s="163"/>
      <c r="P19" s="163"/>
      <c r="Q19" s="163"/>
      <c r="R19" s="163"/>
      <c r="S19" s="163"/>
      <c r="T19" s="180" t="s">
        <v>520</v>
      </c>
      <c r="U19" s="180" t="s">
        <v>522</v>
      </c>
    </row>
    <row r="20" spans="1:21" ht="102">
      <c r="A20" s="183">
        <v>14</v>
      </c>
      <c r="B20" s="183" t="s">
        <v>28</v>
      </c>
      <c r="C20" s="177" t="s">
        <v>432</v>
      </c>
      <c r="D20" s="167" t="s">
        <v>423</v>
      </c>
      <c r="E20" s="163"/>
      <c r="F20" s="179" t="s">
        <v>448</v>
      </c>
      <c r="G20" s="167"/>
      <c r="H20" s="167" t="s">
        <v>423</v>
      </c>
      <c r="I20" s="179" t="s">
        <v>515</v>
      </c>
      <c r="J20" s="163"/>
      <c r="K20" s="163"/>
      <c r="L20" s="163"/>
      <c r="M20" s="163"/>
      <c r="N20" s="163"/>
      <c r="O20" s="163"/>
      <c r="P20" s="163"/>
      <c r="Q20" s="163"/>
      <c r="R20" s="163"/>
      <c r="S20" s="163"/>
      <c r="T20" s="180" t="s">
        <v>520</v>
      </c>
      <c r="U20" s="180" t="s">
        <v>521</v>
      </c>
    </row>
    <row r="21" spans="1:21" ht="140.25">
      <c r="A21" s="183"/>
      <c r="B21" s="183"/>
      <c r="C21" s="177" t="s">
        <v>433</v>
      </c>
      <c r="D21" s="167" t="s">
        <v>423</v>
      </c>
      <c r="E21" s="163"/>
      <c r="F21" s="179" t="s">
        <v>449</v>
      </c>
      <c r="G21" s="167"/>
      <c r="H21" s="167" t="s">
        <v>423</v>
      </c>
      <c r="I21" s="179" t="s">
        <v>513</v>
      </c>
      <c r="J21" s="163"/>
      <c r="K21" s="163"/>
      <c r="L21" s="163"/>
      <c r="M21" s="163"/>
      <c r="N21" s="163"/>
      <c r="O21" s="163"/>
      <c r="P21" s="163"/>
      <c r="Q21" s="163"/>
      <c r="R21" s="163"/>
      <c r="S21" s="163"/>
      <c r="T21" s="180" t="s">
        <v>520</v>
      </c>
      <c r="U21" s="180" t="s">
        <v>522</v>
      </c>
    </row>
    <row r="22" spans="1:21" ht="102">
      <c r="A22" s="183">
        <v>20</v>
      </c>
      <c r="B22" s="183" t="s">
        <v>29</v>
      </c>
      <c r="C22" s="177" t="s">
        <v>432</v>
      </c>
      <c r="D22" s="163"/>
      <c r="E22" s="163"/>
      <c r="F22" s="178"/>
      <c r="G22" s="167"/>
      <c r="H22" s="163"/>
      <c r="I22" s="163"/>
      <c r="J22" s="163"/>
      <c r="K22" s="163"/>
      <c r="L22" s="163"/>
      <c r="M22" s="163"/>
      <c r="N22" s="163"/>
      <c r="O22" s="163"/>
      <c r="P22" s="163"/>
      <c r="Q22" s="163"/>
      <c r="R22" s="163"/>
      <c r="S22" s="163"/>
      <c r="T22" s="180" t="s">
        <v>520</v>
      </c>
      <c r="U22" s="180" t="s">
        <v>521</v>
      </c>
    </row>
    <row r="23" spans="1:21" ht="102">
      <c r="A23" s="183"/>
      <c r="B23" s="183"/>
      <c r="C23" s="177" t="s">
        <v>433</v>
      </c>
      <c r="D23" s="163"/>
      <c r="E23" s="163"/>
      <c r="F23" s="178"/>
      <c r="G23" s="167"/>
      <c r="H23" s="163"/>
      <c r="I23" s="163"/>
      <c r="J23" s="163"/>
      <c r="K23" s="163"/>
      <c r="L23" s="163"/>
      <c r="M23" s="163"/>
      <c r="N23" s="163"/>
      <c r="O23" s="163"/>
      <c r="P23" s="163"/>
      <c r="Q23" s="163"/>
      <c r="R23" s="163"/>
      <c r="S23" s="163"/>
      <c r="T23" s="180" t="s">
        <v>520</v>
      </c>
      <c r="U23" s="180" t="s">
        <v>522</v>
      </c>
    </row>
    <row r="24" spans="1:21">
      <c r="A24" s="183">
        <v>22</v>
      </c>
      <c r="B24" s="183" t="s">
        <v>30</v>
      </c>
      <c r="C24" s="177" t="s">
        <v>432</v>
      </c>
      <c r="D24" s="163"/>
      <c r="E24" s="163"/>
      <c r="F24" s="178"/>
      <c r="G24" s="167"/>
      <c r="H24" s="163"/>
      <c r="I24" s="163"/>
      <c r="J24" s="163"/>
      <c r="K24" s="163"/>
      <c r="L24" s="163"/>
      <c r="M24" s="163"/>
      <c r="N24" s="163"/>
      <c r="O24" s="163"/>
      <c r="P24" s="163" t="s">
        <v>423</v>
      </c>
      <c r="Q24" s="181" t="s">
        <v>488</v>
      </c>
      <c r="R24" s="163"/>
      <c r="S24" s="163"/>
      <c r="T24" s="163"/>
      <c r="U24" s="163"/>
    </row>
    <row r="25" spans="1:21" ht="51">
      <c r="A25" s="183"/>
      <c r="B25" s="183"/>
      <c r="C25" s="177" t="s">
        <v>433</v>
      </c>
      <c r="D25" s="163"/>
      <c r="E25" s="163"/>
      <c r="F25" s="178"/>
      <c r="G25" s="167"/>
      <c r="H25" s="163"/>
      <c r="I25" s="163"/>
      <c r="J25" s="163"/>
      <c r="K25" s="163"/>
      <c r="L25" s="163"/>
      <c r="M25" s="163"/>
      <c r="N25" s="163"/>
      <c r="O25" s="163"/>
      <c r="P25" s="163"/>
      <c r="Q25" s="182" t="s">
        <v>518</v>
      </c>
      <c r="R25" s="163"/>
      <c r="S25" s="163"/>
      <c r="T25" s="163"/>
      <c r="U25" s="163"/>
    </row>
  </sheetData>
  <mergeCells count="27">
    <mergeCell ref="A24:A25"/>
    <mergeCell ref="B24:B25"/>
    <mergeCell ref="A18:A19"/>
    <mergeCell ref="B18:B19"/>
    <mergeCell ref="A20:A21"/>
    <mergeCell ref="B20:B21"/>
    <mergeCell ref="A22:A23"/>
    <mergeCell ref="B22:B23"/>
    <mergeCell ref="A12:A13"/>
    <mergeCell ref="B12:B13"/>
    <mergeCell ref="A14:A15"/>
    <mergeCell ref="B14:B15"/>
    <mergeCell ref="A16:A17"/>
    <mergeCell ref="B16:B17"/>
    <mergeCell ref="S4:U4"/>
    <mergeCell ref="A6:A7"/>
    <mergeCell ref="B6:B7"/>
    <mergeCell ref="A8:A9"/>
    <mergeCell ref="B8:B9"/>
    <mergeCell ref="A10:A11"/>
    <mergeCell ref="B10:B11"/>
    <mergeCell ref="A1:D2"/>
    <mergeCell ref="D4:F4"/>
    <mergeCell ref="G4:I4"/>
    <mergeCell ref="J4:L4"/>
    <mergeCell ref="M4:O4"/>
    <mergeCell ref="P4:R4"/>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E8CAA-3B90-42FD-8328-5E08317FB3C5}">
  <dimension ref="A1:V31"/>
  <sheetViews>
    <sheetView workbookViewId="0">
      <selection activeCell="E5" sqref="E5:G5"/>
    </sheetView>
  </sheetViews>
  <sheetFormatPr baseColWidth="10" defaultColWidth="12" defaultRowHeight="12.75"/>
  <cols>
    <col min="1" max="1" width="23.6640625" customWidth="1"/>
    <col min="2" max="2" width="38.6640625" customWidth="1"/>
    <col min="3" max="3" width="29.83203125" customWidth="1"/>
    <col min="4" max="4" width="13.33203125" customWidth="1"/>
    <col min="7" max="7" width="26.33203125" customWidth="1"/>
    <col min="10" max="10" width="24.6640625" customWidth="1"/>
    <col min="13" max="13" width="33.6640625" customWidth="1"/>
    <col min="14" max="14" width="18.33203125" customWidth="1"/>
    <col min="22" max="22" width="22" customWidth="1"/>
  </cols>
  <sheetData>
    <row r="1" spans="1:22">
      <c r="A1" s="113" t="s">
        <v>375</v>
      </c>
      <c r="B1" s="113"/>
      <c r="C1" s="113"/>
      <c r="D1" s="113"/>
      <c r="E1" s="113"/>
    </row>
    <row r="2" spans="1:22">
      <c r="A2" s="113"/>
      <c r="B2" s="113"/>
      <c r="C2" s="113"/>
      <c r="D2" s="113"/>
      <c r="E2" s="113"/>
    </row>
    <row r="5" spans="1:22" ht="36.950000000000003" customHeight="1">
      <c r="A5" s="116" t="s">
        <v>0</v>
      </c>
      <c r="B5" s="116" t="s">
        <v>1</v>
      </c>
      <c r="C5" s="114" t="s">
        <v>376</v>
      </c>
      <c r="D5" s="114" t="s">
        <v>377</v>
      </c>
      <c r="E5" s="69" t="s">
        <v>453</v>
      </c>
      <c r="F5" s="69"/>
      <c r="G5" s="69"/>
      <c r="H5" s="69" t="s">
        <v>460</v>
      </c>
      <c r="I5" s="112"/>
      <c r="J5" s="112"/>
      <c r="K5" s="69" t="s">
        <v>461</v>
      </c>
      <c r="L5" s="112"/>
      <c r="M5" s="112"/>
      <c r="N5" s="112" t="s">
        <v>21</v>
      </c>
      <c r="O5" s="112"/>
      <c r="P5" s="112"/>
      <c r="Q5" s="112" t="s">
        <v>22</v>
      </c>
      <c r="R5" s="112"/>
      <c r="S5" s="112"/>
      <c r="T5" s="112" t="s">
        <v>17</v>
      </c>
      <c r="U5" s="112"/>
      <c r="V5" s="112"/>
    </row>
    <row r="6" spans="1:22" ht="25.5">
      <c r="A6" s="117"/>
      <c r="B6" s="117"/>
      <c r="C6" s="115"/>
      <c r="D6" s="115"/>
      <c r="E6" s="44" t="s">
        <v>49</v>
      </c>
      <c r="F6" s="44" t="s">
        <v>50</v>
      </c>
      <c r="G6" s="44" t="s">
        <v>378</v>
      </c>
      <c r="H6" s="44" t="s">
        <v>49</v>
      </c>
      <c r="I6" s="44" t="s">
        <v>50</v>
      </c>
      <c r="J6" s="44" t="s">
        <v>378</v>
      </c>
      <c r="K6" s="44" t="s">
        <v>49</v>
      </c>
      <c r="L6" s="44" t="s">
        <v>50</v>
      </c>
      <c r="M6" s="44" t="s">
        <v>378</v>
      </c>
      <c r="N6" s="44" t="s">
        <v>49</v>
      </c>
      <c r="O6" s="44" t="s">
        <v>50</v>
      </c>
      <c r="P6" s="44" t="s">
        <v>378</v>
      </c>
      <c r="Q6" s="44" t="s">
        <v>49</v>
      </c>
      <c r="R6" s="44" t="s">
        <v>50</v>
      </c>
      <c r="S6" s="44" t="s">
        <v>378</v>
      </c>
      <c r="T6" s="44" t="s">
        <v>49</v>
      </c>
      <c r="U6" s="44" t="s">
        <v>50</v>
      </c>
      <c r="V6" s="44" t="s">
        <v>378</v>
      </c>
    </row>
    <row r="7" spans="1:22" ht="255">
      <c r="A7" s="38">
        <v>3</v>
      </c>
      <c r="B7" s="38" t="s">
        <v>15</v>
      </c>
      <c r="C7" s="38">
        <v>41102400</v>
      </c>
      <c r="D7" s="38">
        <v>9.39</v>
      </c>
      <c r="E7" s="46"/>
      <c r="F7" s="46"/>
      <c r="G7" s="46"/>
      <c r="H7" s="122" t="s">
        <v>423</v>
      </c>
      <c r="I7" s="46"/>
      <c r="J7" s="127" t="s">
        <v>454</v>
      </c>
      <c r="K7" s="46"/>
      <c r="L7" s="46"/>
      <c r="M7" s="46"/>
      <c r="N7" s="46"/>
      <c r="O7" s="46"/>
      <c r="P7" s="46"/>
      <c r="Q7" s="46"/>
      <c r="R7" s="46"/>
      <c r="S7" s="46"/>
      <c r="T7" s="155" t="s">
        <v>423</v>
      </c>
      <c r="U7" s="153"/>
      <c r="V7" s="153" t="s">
        <v>534</v>
      </c>
    </row>
    <row r="8" spans="1:22" ht="344.25">
      <c r="A8" s="38">
        <v>5</v>
      </c>
      <c r="B8" s="38" t="s">
        <v>18</v>
      </c>
      <c r="C8" s="38">
        <v>41103900</v>
      </c>
      <c r="D8" s="38">
        <v>22.47</v>
      </c>
      <c r="E8" s="46"/>
      <c r="F8" s="46"/>
      <c r="G8" s="46"/>
      <c r="H8" s="122" t="s">
        <v>423</v>
      </c>
      <c r="I8" s="46"/>
      <c r="J8" s="127" t="s">
        <v>455</v>
      </c>
      <c r="K8" s="46"/>
      <c r="L8" s="46"/>
      <c r="M8" s="46"/>
      <c r="N8" s="46"/>
      <c r="O8" s="46"/>
      <c r="P8" s="46"/>
      <c r="Q8" s="46"/>
      <c r="R8" s="46"/>
      <c r="S8" s="46"/>
      <c r="T8" s="155" t="s">
        <v>423</v>
      </c>
      <c r="U8" s="153"/>
      <c r="V8" s="153" t="s">
        <v>534</v>
      </c>
    </row>
    <row r="9" spans="1:22" ht="409.5">
      <c r="A9" s="38">
        <v>6</v>
      </c>
      <c r="B9" s="38" t="s">
        <v>19</v>
      </c>
      <c r="C9" s="38">
        <v>42201700</v>
      </c>
      <c r="D9" s="38">
        <v>2.67</v>
      </c>
      <c r="E9" s="122" t="s">
        <v>423</v>
      </c>
      <c r="F9" s="46"/>
      <c r="G9" s="124" t="s">
        <v>456</v>
      </c>
      <c r="H9" s="46"/>
      <c r="I9" s="46"/>
      <c r="J9" s="46"/>
      <c r="K9" s="46"/>
      <c r="L9" s="46"/>
      <c r="M9" s="46"/>
      <c r="N9" s="152" t="s">
        <v>493</v>
      </c>
      <c r="O9" s="152"/>
      <c r="P9" s="153" t="s">
        <v>530</v>
      </c>
      <c r="Q9" s="152" t="s">
        <v>423</v>
      </c>
      <c r="R9" s="152"/>
      <c r="S9" s="153" t="s">
        <v>531</v>
      </c>
      <c r="T9" s="155" t="s">
        <v>423</v>
      </c>
      <c r="U9" s="153"/>
      <c r="V9" s="153" t="s">
        <v>536</v>
      </c>
    </row>
    <row r="10" spans="1:22" ht="89.25">
      <c r="A10" s="42">
        <v>7</v>
      </c>
      <c r="B10" s="42" t="s">
        <v>23</v>
      </c>
      <c r="C10" s="38">
        <v>42251600</v>
      </c>
      <c r="D10" s="38">
        <v>0.56999999999999995</v>
      </c>
      <c r="E10" s="46"/>
      <c r="F10" s="46"/>
      <c r="G10" s="46"/>
      <c r="H10" s="46"/>
      <c r="I10" s="46"/>
      <c r="J10" s="46"/>
      <c r="K10" s="46"/>
      <c r="L10" s="46"/>
      <c r="M10" s="46"/>
      <c r="N10" s="46"/>
      <c r="O10" s="46"/>
      <c r="P10" s="46"/>
      <c r="Q10" s="154" t="s">
        <v>423</v>
      </c>
      <c r="R10" s="154"/>
      <c r="S10" s="154" t="s">
        <v>531</v>
      </c>
      <c r="T10" s="46"/>
      <c r="U10" s="46"/>
      <c r="V10" s="46"/>
    </row>
    <row r="11" spans="1:22" ht="409.5">
      <c r="A11" s="42">
        <v>10</v>
      </c>
      <c r="B11" s="42" t="s">
        <v>24</v>
      </c>
      <c r="C11" s="38">
        <v>42152300</v>
      </c>
      <c r="D11" s="38">
        <v>10.29</v>
      </c>
      <c r="E11" s="122" t="s">
        <v>423</v>
      </c>
      <c r="F11" s="46"/>
      <c r="G11" s="127" t="s">
        <v>457</v>
      </c>
      <c r="H11" s="46"/>
      <c r="I11" s="46"/>
      <c r="J11" s="46"/>
      <c r="K11" s="122" t="s">
        <v>423</v>
      </c>
      <c r="L11" s="122"/>
      <c r="M11" s="127" t="s">
        <v>545</v>
      </c>
      <c r="N11" s="46"/>
      <c r="O11" s="152" t="s">
        <v>423</v>
      </c>
      <c r="P11" s="152"/>
      <c r="Q11" s="153" t="s">
        <v>531</v>
      </c>
      <c r="R11" s="152"/>
      <c r="S11" s="46"/>
      <c r="T11" s="155" t="s">
        <v>423</v>
      </c>
      <c r="U11" s="153"/>
      <c r="V11" s="153" t="s">
        <v>537</v>
      </c>
    </row>
    <row r="12" spans="1:22" ht="25.5">
      <c r="A12" s="42">
        <v>11</v>
      </c>
      <c r="B12" s="42" t="s">
        <v>26</v>
      </c>
      <c r="C12" s="38">
        <v>42281700</v>
      </c>
      <c r="D12" s="38">
        <v>23.67</v>
      </c>
      <c r="E12" s="46"/>
      <c r="F12" s="46"/>
      <c r="G12" s="46"/>
      <c r="H12" s="46"/>
      <c r="I12" s="46"/>
      <c r="J12" s="46"/>
      <c r="K12" s="46"/>
      <c r="L12" s="46"/>
      <c r="M12" s="46"/>
      <c r="N12" s="46"/>
      <c r="O12" s="46"/>
      <c r="P12" s="46"/>
      <c r="Q12" s="46"/>
      <c r="R12" s="46"/>
      <c r="S12" s="46"/>
      <c r="T12" s="156" t="s">
        <v>423</v>
      </c>
      <c r="U12" s="156"/>
      <c r="V12" s="153" t="s">
        <v>538</v>
      </c>
    </row>
    <row r="13" spans="1:22" ht="344.25">
      <c r="A13" s="42">
        <v>13</v>
      </c>
      <c r="B13" s="42" t="s">
        <v>27</v>
      </c>
      <c r="C13" s="38">
        <v>41103000</v>
      </c>
      <c r="D13" s="38">
        <v>67.16</v>
      </c>
      <c r="E13" s="122" t="s">
        <v>423</v>
      </c>
      <c r="F13" s="46"/>
      <c r="G13" s="127" t="s">
        <v>458</v>
      </c>
      <c r="H13" s="122" t="s">
        <v>423</v>
      </c>
      <c r="I13" s="46"/>
      <c r="J13" s="127" t="s">
        <v>455</v>
      </c>
      <c r="K13" s="46"/>
      <c r="L13" s="46"/>
      <c r="M13" s="46"/>
      <c r="N13" s="46"/>
      <c r="O13" s="46"/>
      <c r="P13" s="46"/>
      <c r="Q13" s="46"/>
      <c r="R13" s="46"/>
      <c r="S13" s="46"/>
      <c r="T13" s="156" t="s">
        <v>423</v>
      </c>
      <c r="U13" s="156"/>
      <c r="V13" s="153" t="s">
        <v>539</v>
      </c>
    </row>
    <row r="14" spans="1:22" ht="409.5">
      <c r="A14" s="42">
        <v>14</v>
      </c>
      <c r="B14" s="42" t="s">
        <v>28</v>
      </c>
      <c r="C14" s="38">
        <v>41103000</v>
      </c>
      <c r="D14" s="38">
        <v>26.75</v>
      </c>
      <c r="E14" s="122" t="s">
        <v>423</v>
      </c>
      <c r="F14" s="46"/>
      <c r="G14" s="127" t="s">
        <v>452</v>
      </c>
      <c r="H14" s="122" t="s">
        <v>423</v>
      </c>
      <c r="I14" s="46"/>
      <c r="J14" s="127" t="s">
        <v>459</v>
      </c>
      <c r="K14" s="46"/>
      <c r="L14" s="46"/>
      <c r="M14" s="46"/>
      <c r="N14" s="46"/>
      <c r="O14" s="46"/>
      <c r="P14" s="46"/>
      <c r="Q14" s="46"/>
      <c r="R14" s="46"/>
      <c r="S14" s="46"/>
      <c r="T14" s="155" t="s">
        <v>423</v>
      </c>
      <c r="U14" s="153"/>
      <c r="V14" s="153" t="s">
        <v>536</v>
      </c>
    </row>
    <row r="15" spans="1:22" ht="25.5">
      <c r="A15" s="42">
        <v>20</v>
      </c>
      <c r="B15" s="42" t="s">
        <v>29</v>
      </c>
      <c r="C15" s="38">
        <v>48101500</v>
      </c>
      <c r="D15" s="38">
        <v>10.34</v>
      </c>
      <c r="E15" s="46"/>
      <c r="F15" s="46"/>
      <c r="G15" s="46"/>
      <c r="H15" s="46"/>
      <c r="I15" s="46"/>
      <c r="J15" s="46"/>
      <c r="K15" s="46"/>
      <c r="L15" s="46"/>
      <c r="M15" s="46"/>
      <c r="N15" s="46"/>
      <c r="O15" s="46"/>
      <c r="P15" s="46"/>
      <c r="Q15" s="46"/>
      <c r="R15" s="46"/>
      <c r="S15" s="46"/>
      <c r="T15" s="155" t="s">
        <v>423</v>
      </c>
      <c r="U15" s="153"/>
      <c r="V15" s="153" t="s">
        <v>534</v>
      </c>
    </row>
    <row r="16" spans="1:22" ht="89.25">
      <c r="A16" s="42">
        <v>22</v>
      </c>
      <c r="B16" s="42" t="s">
        <v>30</v>
      </c>
      <c r="C16" s="38">
        <v>24112700</v>
      </c>
      <c r="D16" s="38">
        <v>3.15</v>
      </c>
      <c r="E16" s="46"/>
      <c r="F16" s="46"/>
      <c r="G16" s="46"/>
      <c r="H16" s="46"/>
      <c r="I16" s="46"/>
      <c r="J16" s="46"/>
      <c r="K16" s="46"/>
      <c r="L16" s="46"/>
      <c r="M16" s="46"/>
      <c r="N16" s="46"/>
      <c r="O16" s="46"/>
      <c r="P16" s="46"/>
      <c r="Q16" s="154" t="s">
        <v>423</v>
      </c>
      <c r="R16" s="154"/>
      <c r="S16" s="154" t="s">
        <v>533</v>
      </c>
      <c r="T16" s="46"/>
      <c r="U16" s="46"/>
      <c r="V16" s="46"/>
    </row>
    <row r="18" spans="1:2">
      <c r="A18" s="160" t="s">
        <v>540</v>
      </c>
      <c r="B18" s="157" t="s">
        <v>542</v>
      </c>
    </row>
    <row r="19" spans="1:2" ht="20.25" customHeight="1">
      <c r="A19" s="161"/>
      <c r="B19" s="158"/>
    </row>
    <row r="20" spans="1:2">
      <c r="A20" s="161"/>
      <c r="B20" s="158"/>
    </row>
    <row r="21" spans="1:2">
      <c r="A21" s="161"/>
      <c r="B21" s="158"/>
    </row>
    <row r="22" spans="1:2">
      <c r="A22" s="161"/>
      <c r="B22" s="158"/>
    </row>
    <row r="23" spans="1:2">
      <c r="A23" s="161"/>
      <c r="B23" s="159"/>
    </row>
    <row r="24" spans="1:2">
      <c r="A24" s="161"/>
      <c r="B24" s="157" t="s">
        <v>544</v>
      </c>
    </row>
    <row r="25" spans="1:2">
      <c r="A25" s="161"/>
      <c r="B25" s="158"/>
    </row>
    <row r="26" spans="1:2">
      <c r="A26" s="161"/>
      <c r="B26" s="158"/>
    </row>
    <row r="27" spans="1:2">
      <c r="A27" s="161"/>
      <c r="B27" s="158"/>
    </row>
    <row r="28" spans="1:2">
      <c r="A28" s="161"/>
      <c r="B28" s="158"/>
    </row>
    <row r="29" spans="1:2">
      <c r="A29" s="161"/>
      <c r="B29" s="158"/>
    </row>
    <row r="30" spans="1:2">
      <c r="A30" s="161"/>
      <c r="B30" s="158"/>
    </row>
    <row r="31" spans="1:2" ht="27.75" customHeight="1">
      <c r="A31" s="162"/>
      <c r="B31" s="159"/>
    </row>
  </sheetData>
  <mergeCells count="14">
    <mergeCell ref="A18:A31"/>
    <mergeCell ref="B18:B23"/>
    <mergeCell ref="B24:B31"/>
    <mergeCell ref="Q5:S5"/>
    <mergeCell ref="T5:V5"/>
    <mergeCell ref="A1:E2"/>
    <mergeCell ref="C5:C6"/>
    <mergeCell ref="D5:D6"/>
    <mergeCell ref="E5:G5"/>
    <mergeCell ref="H5:J5"/>
    <mergeCell ref="K5:M5"/>
    <mergeCell ref="N5:P5"/>
    <mergeCell ref="A5:A6"/>
    <mergeCell ref="B5:B6"/>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E604B1-B298-40FB-8D21-42526AA54191}">
  <dimension ref="A1:U25"/>
  <sheetViews>
    <sheetView workbookViewId="0">
      <selection activeCell="I13" sqref="I13"/>
    </sheetView>
  </sheetViews>
  <sheetFormatPr baseColWidth="10" defaultColWidth="12" defaultRowHeight="12.75"/>
  <cols>
    <col min="2" max="2" width="37" customWidth="1"/>
    <col min="3" max="3" width="44.6640625" customWidth="1"/>
    <col min="4" max="4" width="12" style="169"/>
    <col min="5" max="5" width="22.83203125" style="19" customWidth="1"/>
    <col min="6" max="6" width="19.83203125" customWidth="1"/>
    <col min="7" max="7" width="12" style="168"/>
    <col min="9" max="9" width="19.83203125" customWidth="1"/>
    <col min="10" max="10" width="12" style="168"/>
    <col min="12" max="12" width="19.83203125" customWidth="1"/>
    <col min="14" max="14" width="12" style="168"/>
    <col min="15" max="15" width="19.83203125" customWidth="1"/>
    <col min="18" max="18" width="19.83203125" customWidth="1"/>
    <col min="21" max="21" width="19.83203125" customWidth="1"/>
  </cols>
  <sheetData>
    <row r="1" spans="1:21">
      <c r="A1" s="121" t="s">
        <v>417</v>
      </c>
      <c r="B1" s="121"/>
      <c r="C1" s="121"/>
      <c r="D1" s="121"/>
    </row>
    <row r="2" spans="1:21">
      <c r="A2" s="121"/>
      <c r="B2" s="121"/>
      <c r="C2" s="121"/>
      <c r="D2" s="121"/>
    </row>
    <row r="4" spans="1:21">
      <c r="D4" s="112" t="s">
        <v>20</v>
      </c>
      <c r="E4" s="112"/>
      <c r="F4" s="112"/>
      <c r="G4" s="112" t="s">
        <v>16</v>
      </c>
      <c r="H4" s="112"/>
      <c r="I4" s="112"/>
      <c r="J4" s="112" t="s">
        <v>25</v>
      </c>
      <c r="K4" s="112"/>
      <c r="L4" s="112"/>
      <c r="M4" s="112" t="s">
        <v>21</v>
      </c>
      <c r="N4" s="112"/>
      <c r="O4" s="112"/>
      <c r="P4" s="112" t="s">
        <v>22</v>
      </c>
      <c r="Q4" s="112"/>
      <c r="R4" s="112"/>
      <c r="S4" s="112" t="s">
        <v>17</v>
      </c>
      <c r="T4" s="112"/>
      <c r="U4" s="112"/>
    </row>
    <row r="5" spans="1:21" ht="25.5">
      <c r="A5" s="40" t="s">
        <v>0</v>
      </c>
      <c r="B5" s="41" t="s">
        <v>1</v>
      </c>
      <c r="C5" s="41" t="s">
        <v>418</v>
      </c>
      <c r="D5" s="166" t="s">
        <v>49</v>
      </c>
      <c r="E5" s="44" t="s">
        <v>50</v>
      </c>
      <c r="F5" s="44" t="s">
        <v>378</v>
      </c>
      <c r="G5" s="166" t="s">
        <v>49</v>
      </c>
      <c r="H5" s="44" t="s">
        <v>50</v>
      </c>
      <c r="I5" s="44" t="s">
        <v>378</v>
      </c>
      <c r="J5" s="166" t="s">
        <v>49</v>
      </c>
      <c r="K5" s="44" t="s">
        <v>50</v>
      </c>
      <c r="L5" s="44" t="s">
        <v>378</v>
      </c>
      <c r="M5" s="44" t="s">
        <v>49</v>
      </c>
      <c r="N5" s="166" t="s">
        <v>50</v>
      </c>
      <c r="O5" s="44" t="s">
        <v>378</v>
      </c>
      <c r="P5" s="44" t="s">
        <v>49</v>
      </c>
      <c r="Q5" s="44" t="s">
        <v>50</v>
      </c>
      <c r="R5" s="44" t="s">
        <v>378</v>
      </c>
      <c r="S5" s="44" t="s">
        <v>49</v>
      </c>
      <c r="T5" s="44" t="s">
        <v>50</v>
      </c>
      <c r="U5" s="44" t="s">
        <v>378</v>
      </c>
    </row>
    <row r="6" spans="1:21" ht="128.25">
      <c r="A6" s="67">
        <v>3</v>
      </c>
      <c r="B6" s="67" t="s">
        <v>15</v>
      </c>
      <c r="C6" s="45" t="s">
        <v>419</v>
      </c>
      <c r="D6" s="167"/>
      <c r="E6" s="122"/>
      <c r="F6" s="46"/>
      <c r="G6" s="165"/>
      <c r="H6" s="39" t="s">
        <v>423</v>
      </c>
      <c r="I6" s="144" t="s">
        <v>517</v>
      </c>
      <c r="J6" s="163"/>
      <c r="K6" s="46"/>
      <c r="L6" s="46"/>
      <c r="M6" s="46"/>
      <c r="N6" s="163"/>
      <c r="O6" s="46"/>
      <c r="P6" s="46"/>
      <c r="Q6" s="46"/>
      <c r="R6" s="46"/>
      <c r="S6" s="46"/>
      <c r="T6" s="46"/>
      <c r="U6" s="46"/>
    </row>
    <row r="7" spans="1:21" ht="128.25">
      <c r="A7" s="67"/>
      <c r="B7" s="67"/>
      <c r="C7" s="45" t="s">
        <v>420</v>
      </c>
      <c r="D7" s="167"/>
      <c r="E7" s="122"/>
      <c r="F7" s="46"/>
      <c r="G7" s="165"/>
      <c r="H7" s="39" t="s">
        <v>423</v>
      </c>
      <c r="I7" s="144" t="s">
        <v>517</v>
      </c>
      <c r="J7" s="163"/>
      <c r="K7" s="46"/>
      <c r="L7" s="46"/>
      <c r="M7" s="46"/>
      <c r="N7" s="163"/>
      <c r="O7" s="46"/>
      <c r="P7" s="46"/>
      <c r="Q7" s="46"/>
      <c r="R7" s="46"/>
      <c r="S7" s="46"/>
      <c r="T7" s="46"/>
      <c r="U7" s="46"/>
    </row>
    <row r="8" spans="1:21" ht="128.25">
      <c r="A8" s="67">
        <v>5</v>
      </c>
      <c r="B8" s="67" t="s">
        <v>18</v>
      </c>
      <c r="C8" s="45" t="s">
        <v>419</v>
      </c>
      <c r="D8" s="167"/>
      <c r="E8" s="122"/>
      <c r="F8" s="46"/>
      <c r="G8" s="165"/>
      <c r="H8" s="39" t="s">
        <v>423</v>
      </c>
      <c r="I8" s="144" t="s">
        <v>517</v>
      </c>
      <c r="J8" s="163"/>
      <c r="K8" s="46"/>
      <c r="L8" s="46"/>
      <c r="M8" s="46"/>
      <c r="N8" s="163"/>
      <c r="O8" s="46"/>
      <c r="P8" s="46"/>
      <c r="Q8" s="46"/>
      <c r="R8" s="46"/>
      <c r="S8" s="46"/>
      <c r="T8" s="46"/>
      <c r="U8" s="46"/>
    </row>
    <row r="9" spans="1:21" ht="128.25">
      <c r="A9" s="67"/>
      <c r="B9" s="67"/>
      <c r="C9" s="45" t="s">
        <v>420</v>
      </c>
      <c r="D9" s="167"/>
      <c r="E9" s="122"/>
      <c r="F9" s="46"/>
      <c r="G9" s="165"/>
      <c r="H9" s="39" t="s">
        <v>423</v>
      </c>
      <c r="I9" s="144" t="s">
        <v>517</v>
      </c>
      <c r="J9" s="163"/>
      <c r="K9" s="46"/>
      <c r="L9" s="46"/>
      <c r="M9" s="46"/>
      <c r="N9" s="163"/>
      <c r="O9" s="46"/>
      <c r="P9" s="46"/>
      <c r="Q9" s="46"/>
      <c r="R9" s="46"/>
      <c r="S9" s="46"/>
      <c r="T9" s="46"/>
      <c r="U9" s="46"/>
    </row>
    <row r="10" spans="1:21" ht="28.5">
      <c r="A10" s="67">
        <v>6</v>
      </c>
      <c r="B10" s="67" t="s">
        <v>19</v>
      </c>
      <c r="C10" s="45" t="s">
        <v>419</v>
      </c>
      <c r="D10" s="168" t="s">
        <v>423</v>
      </c>
      <c r="E10" s="39"/>
      <c r="F10" s="144" t="s">
        <v>499</v>
      </c>
      <c r="G10" s="163"/>
      <c r="H10" s="46"/>
      <c r="I10" s="46"/>
      <c r="J10" s="163"/>
      <c r="K10" s="46"/>
      <c r="L10" s="46"/>
      <c r="M10" s="46"/>
      <c r="N10" s="170" t="s">
        <v>423</v>
      </c>
      <c r="O10" s="46"/>
      <c r="P10" s="46"/>
      <c r="Q10" s="46"/>
      <c r="R10" s="46"/>
      <c r="S10" s="46"/>
      <c r="T10" s="46"/>
      <c r="U10" s="46"/>
    </row>
    <row r="11" spans="1:21" ht="299.25">
      <c r="A11" s="67"/>
      <c r="B11" s="67"/>
      <c r="C11" s="45" t="s">
        <v>420</v>
      </c>
      <c r="D11" s="167"/>
      <c r="E11" s="39" t="s">
        <v>423</v>
      </c>
      <c r="F11" s="144" t="s">
        <v>516</v>
      </c>
      <c r="G11" s="163"/>
      <c r="H11" s="46"/>
      <c r="I11" s="46"/>
      <c r="J11" s="163"/>
      <c r="K11" s="46"/>
      <c r="L11" s="46"/>
      <c r="M11" s="46"/>
      <c r="N11" s="170" t="s">
        <v>423</v>
      </c>
      <c r="O11" s="46"/>
      <c r="P11" s="123" t="s">
        <v>423</v>
      </c>
      <c r="Q11" s="46"/>
      <c r="R11" s="46"/>
      <c r="S11" s="46"/>
      <c r="T11" s="46"/>
      <c r="U11" s="46"/>
    </row>
    <row r="12" spans="1:21">
      <c r="A12" s="70">
        <v>7</v>
      </c>
      <c r="B12" s="70" t="s">
        <v>23</v>
      </c>
      <c r="C12" s="45" t="s">
        <v>419</v>
      </c>
      <c r="D12" s="167"/>
      <c r="E12" s="122"/>
      <c r="F12" s="46"/>
      <c r="G12" s="163"/>
      <c r="H12" s="46"/>
      <c r="I12" s="46"/>
      <c r="J12" s="163"/>
      <c r="K12" s="46"/>
      <c r="L12" s="46"/>
      <c r="M12" s="46"/>
      <c r="N12" s="170"/>
      <c r="O12" s="46"/>
      <c r="P12" s="46" t="s">
        <v>423</v>
      </c>
      <c r="Q12" s="46"/>
      <c r="R12" s="46"/>
      <c r="S12" s="46"/>
      <c r="T12" s="46"/>
      <c r="U12" s="46"/>
    </row>
    <row r="13" spans="1:21">
      <c r="A13" s="70"/>
      <c r="B13" s="70"/>
      <c r="C13" s="45" t="s">
        <v>420</v>
      </c>
      <c r="D13" s="167"/>
      <c r="E13" s="122"/>
      <c r="F13" s="46"/>
      <c r="G13" s="163"/>
      <c r="H13" s="46"/>
      <c r="I13" s="46"/>
      <c r="J13" s="163"/>
      <c r="K13" s="46"/>
      <c r="L13" s="46"/>
      <c r="M13" s="46"/>
      <c r="N13" s="170"/>
      <c r="O13" s="46"/>
      <c r="P13" s="46"/>
      <c r="Q13" s="46"/>
      <c r="R13" s="46"/>
      <c r="S13" s="46"/>
      <c r="T13" s="46"/>
      <c r="U13" s="46"/>
    </row>
    <row r="14" spans="1:21" ht="99.75">
      <c r="A14" s="70">
        <v>10</v>
      </c>
      <c r="B14" s="70" t="s">
        <v>24</v>
      </c>
      <c r="C14" s="45" t="s">
        <v>419</v>
      </c>
      <c r="D14" s="168" t="s">
        <v>423</v>
      </c>
      <c r="E14" s="39"/>
      <c r="F14" s="144" t="s">
        <v>499</v>
      </c>
      <c r="G14" s="163"/>
      <c r="H14" s="122"/>
      <c r="I14" s="46"/>
      <c r="J14" s="163"/>
      <c r="K14" s="122" t="s">
        <v>423</v>
      </c>
      <c r="L14" s="144" t="s">
        <v>556</v>
      </c>
      <c r="M14" s="46"/>
      <c r="N14" s="170" t="s">
        <v>423</v>
      </c>
      <c r="O14" s="46"/>
      <c r="P14" s="46"/>
      <c r="Q14" s="46"/>
      <c r="R14" s="46"/>
      <c r="S14" s="46"/>
      <c r="T14" s="46"/>
      <c r="U14" s="46"/>
    </row>
    <row r="15" spans="1:21" ht="299.25">
      <c r="A15" s="70"/>
      <c r="B15" s="70"/>
      <c r="C15" s="45" t="s">
        <v>420</v>
      </c>
      <c r="D15" s="167"/>
      <c r="E15" s="39" t="s">
        <v>423</v>
      </c>
      <c r="F15" s="144" t="s">
        <v>516</v>
      </c>
      <c r="G15" s="122"/>
      <c r="H15" s="46"/>
      <c r="I15" s="46"/>
      <c r="J15" s="122" t="s">
        <v>423</v>
      </c>
      <c r="K15" s="46"/>
      <c r="L15" s="144" t="s">
        <v>555</v>
      </c>
      <c r="M15" s="46"/>
      <c r="N15" s="170" t="s">
        <v>423</v>
      </c>
      <c r="O15" s="46"/>
      <c r="P15" s="46" t="s">
        <v>423</v>
      </c>
      <c r="Q15" s="46"/>
      <c r="R15" s="46"/>
      <c r="S15" s="46"/>
      <c r="T15" s="46"/>
      <c r="U15" s="46"/>
    </row>
    <row r="16" spans="1:21">
      <c r="A16" s="70">
        <v>11</v>
      </c>
      <c r="B16" s="70" t="s">
        <v>26</v>
      </c>
      <c r="C16" s="45" t="s">
        <v>419</v>
      </c>
      <c r="D16" s="167"/>
      <c r="E16" s="122"/>
      <c r="F16" s="46"/>
      <c r="G16" s="163"/>
      <c r="H16" s="46"/>
      <c r="I16" s="46"/>
      <c r="J16" s="163"/>
      <c r="K16" s="46"/>
      <c r="L16" s="46"/>
      <c r="M16" s="46"/>
      <c r="N16" s="163"/>
      <c r="O16" s="46"/>
      <c r="P16" s="46"/>
      <c r="Q16" s="46"/>
      <c r="R16" s="46"/>
      <c r="S16" s="46"/>
      <c r="T16" s="46"/>
      <c r="U16" s="46"/>
    </row>
    <row r="17" spans="1:21">
      <c r="A17" s="70"/>
      <c r="B17" s="70"/>
      <c r="C17" s="45" t="s">
        <v>420</v>
      </c>
      <c r="D17" s="167"/>
      <c r="E17" s="122"/>
      <c r="F17" s="46"/>
      <c r="G17" s="163"/>
      <c r="H17" s="46"/>
      <c r="I17" s="46"/>
      <c r="J17" s="163"/>
      <c r="K17" s="46"/>
      <c r="L17" s="46"/>
      <c r="M17" s="46"/>
      <c r="N17" s="163"/>
      <c r="O17" s="46"/>
      <c r="P17" s="46"/>
      <c r="Q17" s="46"/>
      <c r="R17" s="46"/>
      <c r="S17" s="46"/>
      <c r="T17" s="46"/>
      <c r="U17" s="46"/>
    </row>
    <row r="18" spans="1:21" ht="128.25">
      <c r="A18" s="70">
        <v>13</v>
      </c>
      <c r="B18" s="70" t="s">
        <v>27</v>
      </c>
      <c r="C18" s="45" t="s">
        <v>419</v>
      </c>
      <c r="D18" s="168" t="s">
        <v>423</v>
      </c>
      <c r="E18" s="39"/>
      <c r="F18" s="144" t="s">
        <v>499</v>
      </c>
      <c r="G18" s="163"/>
      <c r="H18" s="39" t="s">
        <v>423</v>
      </c>
      <c r="I18" s="144" t="s">
        <v>517</v>
      </c>
      <c r="J18" s="163"/>
      <c r="K18" s="46"/>
      <c r="L18" s="46"/>
      <c r="M18" s="46"/>
      <c r="N18" s="163"/>
      <c r="O18" s="46"/>
      <c r="P18" s="46"/>
      <c r="Q18" s="46"/>
      <c r="R18" s="46"/>
      <c r="S18" s="46"/>
      <c r="T18" s="46"/>
      <c r="U18" s="46"/>
    </row>
    <row r="19" spans="1:21" ht="299.25">
      <c r="A19" s="70"/>
      <c r="B19" s="70"/>
      <c r="C19" s="45" t="s">
        <v>420</v>
      </c>
      <c r="D19" s="167"/>
      <c r="E19" s="39" t="s">
        <v>423</v>
      </c>
      <c r="F19" s="144" t="s">
        <v>516</v>
      </c>
      <c r="G19" s="163"/>
      <c r="H19" s="39" t="s">
        <v>423</v>
      </c>
      <c r="I19" s="144" t="s">
        <v>517</v>
      </c>
      <c r="J19" s="163"/>
      <c r="K19" s="46"/>
      <c r="L19" s="46"/>
      <c r="M19" s="46"/>
      <c r="N19" s="163"/>
      <c r="O19" s="46"/>
      <c r="P19" s="46"/>
      <c r="Q19" s="46"/>
      <c r="R19" s="46"/>
      <c r="S19" s="46"/>
      <c r="T19" s="46"/>
      <c r="U19" s="46"/>
    </row>
    <row r="20" spans="1:21" ht="128.25">
      <c r="A20" s="70">
        <v>14</v>
      </c>
      <c r="B20" s="70" t="s">
        <v>28</v>
      </c>
      <c r="C20" s="45" t="s">
        <v>419</v>
      </c>
      <c r="D20" s="168" t="s">
        <v>423</v>
      </c>
      <c r="E20" s="39"/>
      <c r="F20" s="144" t="s">
        <v>499</v>
      </c>
      <c r="G20" s="163"/>
      <c r="H20" s="39" t="s">
        <v>423</v>
      </c>
      <c r="I20" s="144" t="s">
        <v>517</v>
      </c>
      <c r="J20" s="163"/>
      <c r="K20" s="46"/>
      <c r="L20" s="46"/>
      <c r="M20" s="46"/>
      <c r="N20" s="163"/>
      <c r="O20" s="46"/>
      <c r="P20" s="46"/>
      <c r="Q20" s="46"/>
      <c r="R20" s="46"/>
      <c r="S20" s="46"/>
      <c r="T20" s="46"/>
      <c r="U20" s="46"/>
    </row>
    <row r="21" spans="1:21" ht="299.25">
      <c r="A21" s="70"/>
      <c r="B21" s="70"/>
      <c r="C21" s="45" t="s">
        <v>420</v>
      </c>
      <c r="D21" s="167"/>
      <c r="E21" s="39" t="s">
        <v>423</v>
      </c>
      <c r="F21" s="144" t="s">
        <v>516</v>
      </c>
      <c r="G21" s="163"/>
      <c r="H21" s="39" t="s">
        <v>423</v>
      </c>
      <c r="I21" s="144" t="s">
        <v>517</v>
      </c>
      <c r="J21" s="163"/>
      <c r="K21" s="46"/>
      <c r="L21" s="46"/>
      <c r="M21" s="46"/>
      <c r="N21" s="163"/>
      <c r="O21" s="46"/>
      <c r="P21" s="46"/>
      <c r="Q21" s="46"/>
      <c r="R21" s="46"/>
      <c r="S21" s="46"/>
      <c r="T21" s="46"/>
      <c r="U21" s="46"/>
    </row>
    <row r="22" spans="1:21">
      <c r="A22" s="70">
        <v>20</v>
      </c>
      <c r="B22" s="70" t="s">
        <v>29</v>
      </c>
      <c r="C22" s="45" t="s">
        <v>419</v>
      </c>
      <c r="D22" s="167"/>
      <c r="E22" s="122"/>
      <c r="F22" s="46"/>
      <c r="G22" s="163"/>
      <c r="H22" s="46"/>
      <c r="I22" s="46"/>
      <c r="J22" s="163"/>
      <c r="K22" s="46"/>
      <c r="L22" s="46"/>
      <c r="M22" s="46"/>
      <c r="N22" s="163"/>
      <c r="O22" s="46"/>
      <c r="P22" s="46"/>
      <c r="Q22" s="46"/>
      <c r="R22" s="46"/>
      <c r="S22" s="46"/>
      <c r="T22" s="46"/>
      <c r="U22" s="46"/>
    </row>
    <row r="23" spans="1:21">
      <c r="A23" s="70"/>
      <c r="B23" s="70"/>
      <c r="C23" s="45" t="s">
        <v>420</v>
      </c>
      <c r="D23" s="167"/>
      <c r="E23" s="122"/>
      <c r="F23" s="46"/>
      <c r="G23" s="163"/>
      <c r="H23" s="46"/>
      <c r="I23" s="46"/>
      <c r="J23" s="163"/>
      <c r="K23" s="46"/>
      <c r="L23" s="46"/>
      <c r="M23" s="46"/>
      <c r="N23" s="163"/>
      <c r="O23" s="46"/>
      <c r="P23" s="46"/>
      <c r="Q23" s="46"/>
      <c r="R23" s="46"/>
      <c r="S23" s="46"/>
      <c r="T23" s="46"/>
      <c r="U23" s="46"/>
    </row>
    <row r="24" spans="1:21">
      <c r="A24" s="70">
        <v>22</v>
      </c>
      <c r="B24" s="70" t="s">
        <v>30</v>
      </c>
      <c r="C24" s="45" t="s">
        <v>419</v>
      </c>
      <c r="D24" s="167"/>
      <c r="E24" s="122"/>
      <c r="F24" s="46"/>
      <c r="G24" s="163"/>
      <c r="H24" s="46"/>
      <c r="I24" s="46"/>
      <c r="J24" s="163"/>
      <c r="K24" s="46"/>
      <c r="L24" s="46"/>
      <c r="M24" s="46"/>
      <c r="N24" s="163"/>
      <c r="O24" s="46"/>
      <c r="P24" s="46" t="s">
        <v>423</v>
      </c>
      <c r="Q24" s="46"/>
      <c r="R24" s="46"/>
      <c r="S24" s="46"/>
      <c r="T24" s="46"/>
      <c r="U24" s="46"/>
    </row>
    <row r="25" spans="1:21">
      <c r="A25" s="70"/>
      <c r="B25" s="70"/>
      <c r="C25" s="45" t="s">
        <v>420</v>
      </c>
      <c r="D25" s="167"/>
      <c r="E25" s="122"/>
      <c r="F25" s="46"/>
      <c r="G25" s="163"/>
      <c r="H25" s="46"/>
      <c r="I25" s="46"/>
      <c r="J25" s="163"/>
      <c r="K25" s="46"/>
      <c r="L25" s="46"/>
      <c r="M25" s="46"/>
      <c r="N25" s="163"/>
      <c r="O25" s="46"/>
      <c r="P25" s="46"/>
      <c r="Q25" s="46"/>
      <c r="R25" s="46"/>
      <c r="S25" s="46"/>
      <c r="T25" s="46"/>
      <c r="U25" s="46"/>
    </row>
  </sheetData>
  <mergeCells count="27">
    <mergeCell ref="A1:D2"/>
    <mergeCell ref="D4:F4"/>
    <mergeCell ref="G4:I4"/>
    <mergeCell ref="J4:L4"/>
    <mergeCell ref="A18:A19"/>
    <mergeCell ref="B18:B19"/>
    <mergeCell ref="A12:A13"/>
    <mergeCell ref="B12:B13"/>
    <mergeCell ref="A14:A15"/>
    <mergeCell ref="B14:B15"/>
    <mergeCell ref="A16:A17"/>
    <mergeCell ref="B16:B17"/>
    <mergeCell ref="A6:A7"/>
    <mergeCell ref="B6:B7"/>
    <mergeCell ref="A8:A9"/>
    <mergeCell ref="B8:B9"/>
    <mergeCell ref="M4:O4"/>
    <mergeCell ref="P4:R4"/>
    <mergeCell ref="S4:U4"/>
    <mergeCell ref="A24:A25"/>
    <mergeCell ref="B24:B25"/>
    <mergeCell ref="A20:A21"/>
    <mergeCell ref="B20:B21"/>
    <mergeCell ref="A22:A23"/>
    <mergeCell ref="B22:B23"/>
    <mergeCell ref="A10:A11"/>
    <mergeCell ref="B10:B1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4E9EB9D349A4248A25C69E14143B03B" ma:contentTypeVersion="18" ma:contentTypeDescription="Crear nuevo documento." ma:contentTypeScope="" ma:versionID="c2e252904697230525e84a9ade584e3f">
  <xsd:schema xmlns:xsd="http://www.w3.org/2001/XMLSchema" xmlns:xs="http://www.w3.org/2001/XMLSchema" xmlns:p="http://schemas.microsoft.com/office/2006/metadata/properties" xmlns:ns2="119bbf59-6ab2-49ab-8d32-7d08c22b1760" xmlns:ns3="da6213ee-aeaa-4b66-9f7b-4f94cf83654e" targetNamespace="http://schemas.microsoft.com/office/2006/metadata/properties" ma:root="true" ma:fieldsID="6ea56c62f17167fb39a5df6c5d6516db" ns2:_="" ns3:_="">
    <xsd:import namespace="119bbf59-6ab2-49ab-8d32-7d08c22b1760"/>
    <xsd:import namespace="da6213ee-aeaa-4b66-9f7b-4f94cf83654e"/>
    <xsd:element name="properties">
      <xsd:complexType>
        <xsd:sequence>
          <xsd:element name="documentManagement">
            <xsd:complexType>
              <xsd:all>
                <xsd:element ref="ns3:SharedWithUsers" minOccurs="0"/>
                <xsd:element ref="ns3:SharedWithDetails" minOccurs="0"/>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9bbf59-6ab2-49ab-8d32-7d08c22b176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hidden="true"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hidden="true" ma:internalName="MediaServiceKeyPoints" ma:readOnly="true">
      <xsd:simpleType>
        <xsd:restriction base="dms:Note"/>
      </xsd:simpleType>
    </xsd:element>
    <xsd:element name="MediaServiceOCR" ma:index="17" nillable="true" ma:displayName="Extracted Text" ma:hidden="true" ma:internalName="MediaServiceOCR"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hidden="true"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9f0f1b29-331a-4fda-ad04-6b362431c88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a6213ee-aeaa-4b66-9f7b-4f94cf83654e" elementFormDefault="qualified">
    <xsd:import namespace="http://schemas.microsoft.com/office/2006/documentManagement/types"/>
    <xsd:import namespace="http://schemas.microsoft.com/office/infopath/2007/PartnerControls"/>
    <xsd:element name="SharedWithUsers" ma:index="8" nillable="true" ma:displayName="Compartido con"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hidden="true" ma:internalName="SharedWithDetails" ma:readOnly="true">
      <xsd:simpleType>
        <xsd:restriction base="dms:Note"/>
      </xsd:simpleType>
    </xsd:element>
    <xsd:element name="TaxCatchAll" ma:index="23" nillable="true" ma:displayName="Taxonomy Catch All Column" ma:hidden="true" ma:list="{c7df60ea-d70e-4202-a91c-ede4085c8487}" ma:internalName="TaxCatchAll" ma:readOnly="false" ma:showField="CatchAllData" ma:web="da6213ee-aeaa-4b66-9f7b-4f94cf8365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Tipo de contenido"/>
        <xsd:element ref="dc:title" minOccurs="0" maxOccurs="1" ma:index="1"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da6213ee-aeaa-4b66-9f7b-4f94cf83654e" xsi:nil="true"/>
    <lcf76f155ced4ddcb4097134ff3c332f xmlns="119bbf59-6ab2-49ab-8d32-7d08c22b176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01BD7F9-247D-404E-9652-C9FBB572E61B}">
  <ds:schemaRefs>
    <ds:schemaRef ds:uri="http://schemas.microsoft.com/sharepoint/v3/contenttype/forms"/>
  </ds:schemaRefs>
</ds:datastoreItem>
</file>

<file path=customXml/itemProps2.xml><?xml version="1.0" encoding="utf-8"?>
<ds:datastoreItem xmlns:ds="http://schemas.openxmlformats.org/officeDocument/2006/customXml" ds:itemID="{560C9F10-3181-4CB5-A50C-21A2083C1D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19bbf59-6ab2-49ab-8d32-7d08c22b1760"/>
    <ds:schemaRef ds:uri="da6213ee-aeaa-4b66-9f7b-4f94cf8365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3A24EA1-CE50-49FA-A95D-E2B33C31B277}">
  <ds:schemaRefs>
    <ds:schemaRef ds:uri="http://purl.org/dc/terms/"/>
    <ds:schemaRef ds:uri="http://schemas.microsoft.com/office/2006/documentManagement/types"/>
    <ds:schemaRef ds:uri="119bbf59-6ab2-49ab-8d32-7d08c22b1760"/>
    <ds:schemaRef ds:uri="http://schemas.microsoft.com/office/infopath/2007/PartnerControls"/>
    <ds:schemaRef ds:uri="http://purl.org/dc/dcmitype/"/>
    <ds:schemaRef ds:uri="da6213ee-aeaa-4b66-9f7b-4f94cf83654e"/>
    <ds:schemaRef ds:uri="http://schemas.microsoft.com/office/2006/metadata/properties"/>
    <ds:schemaRef ds:uri="http://schemas.openxmlformats.org/package/2006/metadata/core-propertie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16</vt:i4>
      </vt:variant>
    </vt:vector>
  </HeadingPairs>
  <TitlesOfParts>
    <vt:vector size="16" baseType="lpstr">
      <vt:lpstr>CONSOLIDADO</vt:lpstr>
      <vt:lpstr>Hoja1</vt:lpstr>
      <vt:lpstr>3.</vt:lpstr>
      <vt:lpstr>5.</vt:lpstr>
      <vt:lpstr>6.</vt:lpstr>
      <vt:lpstr>7.</vt:lpstr>
      <vt:lpstr>10.</vt:lpstr>
      <vt:lpstr>11.</vt:lpstr>
      <vt:lpstr>13.</vt:lpstr>
      <vt:lpstr>14.</vt:lpstr>
      <vt:lpstr>20.</vt:lpstr>
      <vt:lpstr>22.</vt:lpstr>
      <vt:lpstr>CONDICIONES MINIMAS</vt:lpstr>
      <vt:lpstr>DOCS DE VERF TECNICA</vt:lpstr>
      <vt:lpstr>EXPERIENCIA DEL PROPONENTE </vt:lpstr>
      <vt:lpstr>RECUERSO HUMANO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SARA STEPHANIA DELGADO CRISTANCHO</dc:creator>
  <cp:keywords/>
  <dc:description/>
  <cp:lastModifiedBy>Diego Alexander Velasquez clavijo</cp:lastModifiedBy>
  <cp:revision/>
  <dcterms:created xsi:type="dcterms:W3CDTF">2023-06-29T13:35:02Z</dcterms:created>
  <dcterms:modified xsi:type="dcterms:W3CDTF">2023-07-17T21:17:14Z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0x01010034E9EB9D349A4248A25C69E14143B03B</vt:lpwstr>
  </property>
  <property fmtid="{D5CDD505-2E9C-101B-9397-08002B2CF9AE}" pid="3" name="MediaServiceImageTags">
    <vt:lpwstr/>
  </property>
</Properties>
</file>