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defaultThemeVersion="166925"/>
  <mc:AlternateContent xmlns:mc="http://schemas.openxmlformats.org/markup-compatibility/2006">
    <mc:Choice Requires="x15">
      <x15ac:absPath xmlns:x15ac="http://schemas.microsoft.com/office/spreadsheetml/2010/11/ac" url="/Users/roselynmontero/Downloads/PROCESOS DE SELECCIÓN 2023/PROCESOS DE SELECCIÓN/SUBASTA/SASI-006-2023 AGROINSUMOS/EVALUACION /"/>
    </mc:Choice>
  </mc:AlternateContent>
  <xr:revisionPtr revIDLastSave="0" documentId="13_ncr:1_{670D4E69-67A0-BA46-A258-12C995DBD77C}" xr6:coauthVersionLast="47" xr6:coauthVersionMax="47" xr10:uidLastSave="{00000000-0000-0000-0000-000000000000}"/>
  <bookViews>
    <workbookView xWindow="0" yWindow="500" windowWidth="28800" windowHeight="15720" activeTab="4" xr2:uid="{00000000-000D-0000-FFFF-FFFF00000000}"/>
  </bookViews>
  <sheets>
    <sheet name="RESUMEN HABILITANTES" sheetId="1" r:id="rId1"/>
    <sheet name="EVALUACIÓN JURÍDICA" sheetId="2" r:id="rId2"/>
    <sheet name="EVALUACIÓN FINANCIERA" sheetId="3" r:id="rId3"/>
    <sheet name="EVALUACIÓN EXPERIENCIA" sheetId="4" r:id="rId4"/>
    <sheet name="FICHA TÉCNICA"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3" i="4" l="1"/>
  <c r="C6" i="1"/>
  <c r="B6" i="1"/>
</calcChain>
</file>

<file path=xl/sharedStrings.xml><?xml version="1.0" encoding="utf-8"?>
<sst xmlns="http://schemas.openxmlformats.org/spreadsheetml/2006/main" count="1025" uniqueCount="364">
  <si>
    <t>PROCESO CONTRATACIÓN</t>
  </si>
  <si>
    <t xml:space="preserve">OBJETO </t>
  </si>
  <si>
    <t xml:space="preserve">PRESUPUESTO OFICIAL </t>
  </si>
  <si>
    <t xml:space="preserve">PROPONENTES </t>
  </si>
  <si>
    <t>VERIFICACION JURIDICA</t>
  </si>
  <si>
    <t>VERIFICACION FINANCIERA</t>
  </si>
  <si>
    <t>VERIFICACION TECNICA</t>
  </si>
  <si>
    <t>RESULTADO REQUISITOS HABILITANTES</t>
  </si>
  <si>
    <t>CUMPLE</t>
  </si>
  <si>
    <t>NO CUMPLE</t>
  </si>
  <si>
    <t>Evaluador Financiero</t>
  </si>
  <si>
    <t>Evaluador Técnico</t>
  </si>
  <si>
    <t xml:space="preserve">REQUISITOS HABILITANTES - JURÍDICOS </t>
  </si>
  <si>
    <t>NÚMERO</t>
  </si>
  <si>
    <t>PROPONENTE 1</t>
  </si>
  <si>
    <t>PROPONENTE 2</t>
  </si>
  <si>
    <t>PROPONENTE</t>
  </si>
  <si>
    <t>PROPONENTE PLURAL</t>
  </si>
  <si>
    <t>INTEGRANTES % DE PARTICIPACIÓN</t>
  </si>
  <si>
    <t>NIT</t>
  </si>
  <si>
    <t>REPRESENTANTE LEGAL</t>
  </si>
  <si>
    <t xml:space="preserve">CÉDULA DE CIUDADANÍA </t>
  </si>
  <si>
    <t xml:space="preserve">DIRECCIÓN </t>
  </si>
  <si>
    <t>TELEFONO</t>
  </si>
  <si>
    <t xml:space="preserve">DIRECCIÓN ELECTRÓNICA </t>
  </si>
  <si>
    <t xml:space="preserve">DOCUMENTOS JURIDICOS </t>
  </si>
  <si>
    <t>CARTA DE PRESENTACIÓN DE LA PROPUESTA</t>
  </si>
  <si>
    <t>EXISTENCIA Y REPRESENTACIÓN LEGAL</t>
  </si>
  <si>
    <t>AUTORIZACIÓN DE LA JUNTA DIRECTIVA U ÓRGANO SOCIAL COMPETENTE</t>
  </si>
  <si>
    <t>BOLETÍN DE RESPONSABLES FISCALES DE LA CONTRALORÍA GENERAL DE LA REPÚBLICA</t>
  </si>
  <si>
    <t>BOLETÍN DE LA PROCURADURÍA GENERAL DE LA NACIÓN</t>
  </si>
  <si>
    <t>REGISTRO NACIONAL DE MEDIDAS CORRECTIVAS</t>
  </si>
  <si>
    <t>GARANTÍA DE SERIEDAD DE LA OFERTA</t>
  </si>
  <si>
    <t>CERTIFICACIÓN DE PAGOS DE SEGURIDAD SOCIAL Y APORTES PARAFISCALES</t>
  </si>
  <si>
    <t>COMPROMISO ANTICORRUPCIÓN</t>
  </si>
  <si>
    <t xml:space="preserve">RESULTADOS </t>
  </si>
  <si>
    <t xml:space="preserve">REQUISITOS HABILITANTES FINANCIEROS </t>
  </si>
  <si>
    <t xml:space="preserve">OBJETO: </t>
  </si>
  <si>
    <t>NIVEL DE ENDEUDAMIENTO</t>
  </si>
  <si>
    <t>INDICE DE  LIQUIDEZ</t>
  </si>
  <si>
    <t>RAZON COBERTURA DE INTERESES</t>
  </si>
  <si>
    <t>RENTABILIDAD DEL PATRIMONIO</t>
  </si>
  <si>
    <t>RENTABILIDAD DEL ACTIVO</t>
  </si>
  <si>
    <t>HABILITADO</t>
  </si>
  <si>
    <t>OBSERVACIONES</t>
  </si>
  <si>
    <t>SI</t>
  </si>
  <si>
    <t>NO</t>
  </si>
  <si>
    <t xml:space="preserve">REQUISITOS HABILITANTES TÉCNICOS </t>
  </si>
  <si>
    <t>PRESUPUESTO OFICIAL EN SMMLV</t>
  </si>
  <si>
    <t xml:space="preserve">EXPERIENCIA </t>
  </si>
  <si>
    <t xml:space="preserve">DOCUMENTOS </t>
  </si>
  <si>
    <t>No</t>
  </si>
  <si>
    <t>Objeto del Contrato</t>
  </si>
  <si>
    <t xml:space="preserve">Contratante </t>
  </si>
  <si>
    <t>Valor - SMLMV</t>
  </si>
  <si>
    <t>Porcentaje de Participación</t>
  </si>
  <si>
    <t xml:space="preserve">Códigos Registrados </t>
  </si>
  <si>
    <t xml:space="preserve">Resultado de Verificación </t>
  </si>
  <si>
    <t>CERTIFICACIÓN 1</t>
  </si>
  <si>
    <t>CERTIFICACIÓN 2</t>
  </si>
  <si>
    <t>CERTIFICACIÓN 3</t>
  </si>
  <si>
    <t>OBSERVACIONES:</t>
  </si>
  <si>
    <t>RESUMEN HABILITADOS</t>
  </si>
  <si>
    <t>APORTA</t>
  </si>
  <si>
    <t>NOMBRE DEL DOCUMENTO APORTADO</t>
  </si>
  <si>
    <t>CUMPLE/ NO CUMPLE</t>
  </si>
  <si>
    <t>MAYOR O IGUAL (≥ 10%)</t>
  </si>
  <si>
    <t xml:space="preserve">CUMPLE </t>
  </si>
  <si>
    <t>VERFICADO POR LA ENTIDAD</t>
  </si>
  <si>
    <t xml:space="preserve">MARIO ZAPATEIRO ALTAMIRANDA </t>
  </si>
  <si>
    <t>EVALUADOR JURIDICO</t>
  </si>
  <si>
    <t>PROPONENTE 3</t>
  </si>
  <si>
    <t>PROPUESTAS</t>
  </si>
  <si>
    <t>MARIO ZAPATEIRO ALTAMIRANDA</t>
  </si>
  <si>
    <t xml:space="preserve">DIRECTOR DE OBRAS </t>
  </si>
  <si>
    <t xml:space="preserve">EVALUADOR TECNICO </t>
  </si>
  <si>
    <t>PROPONENTE 4</t>
  </si>
  <si>
    <t>PROPONENTE 5</t>
  </si>
  <si>
    <t>NA</t>
  </si>
  <si>
    <t xml:space="preserve">SI </t>
  </si>
  <si>
    <t xml:space="preserve">NA </t>
  </si>
  <si>
    <t>COMPRA DE AGROINSUMOS Y AGROQUÍMICOS PARA EL MANTENIMIENTO DE LAS ZONAS VERDES EN LAS FORTIFICACIONES BAJO LA ADMINISTRACIÓN DE LA ETCAR, EN VIRTUD DE LA EJECUCIÓN DEL CONTRATO DE COMODATO NO. 2907 DE 17 DE OCTUBRE DE 2017 SUSCRITO ENTRE LA ETCAR Y EL MINISTERIO DE CULTURA.</t>
  </si>
  <si>
    <t>Evaluador Jurídico</t>
  </si>
  <si>
    <t>SASI-003-2023</t>
  </si>
  <si>
    <t>COMPRA DE AGROINSUMOS Y AGROQUÍMICOS PARA EL MANTENIMIENTO DE LAS ZONAS VERDES EN LAS FORTIFICACIONES BAJO LA ADMINISTRACIÓN DE LA ETCAR, EN VIRTUD DE LA EJECUCIÓN DEL CONTRATO DE COMODATO NO. 2907 DE 17 DE OCTUBRE DE 2017 SUSCRITO ENTRE LA ETCAR Y EL MINISTERIO DE CULTURA</t>
  </si>
  <si>
    <t>OCHENTA Y CINCO MILLONES CINCUENTA Y DOS MIL CIENTO CINCO PESOS M/CTE ($85.052.105,oo)</t>
  </si>
  <si>
    <t>NIVEL DE ENDEUDAMIENTO MENOR O IGUAL (≤60%)</t>
  </si>
  <si>
    <t>INDICE DE LIQUIDEZ  MAYOR O IGUAL (≥2)</t>
  </si>
  <si>
    <t>RAZON DE COBERTURA DE INTERESES MAYOR O IGUAL (≥ 5) O INDETERMINADO</t>
  </si>
  <si>
    <t>MENOR O IGUAL (≤  60%)</t>
  </si>
  <si>
    <t>MAYOR O IGUAL (≥ 2)</t>
  </si>
  <si>
    <t xml:space="preserve"> MAYOR O IGUAL (≥ 5) O INDETERMINADO </t>
  </si>
  <si>
    <t>X</t>
  </si>
  <si>
    <t>GRUPO EMPRESARIAL HTM SAS</t>
  </si>
  <si>
    <t>MUNDIAL DE SUMINISTROS Y CONTRATOS S.A.S</t>
  </si>
  <si>
    <t>ORGANIAGRO S.A.S</t>
  </si>
  <si>
    <t>TEMPOEFECTIVA SAS</t>
  </si>
  <si>
    <t>PROPONENTE 6</t>
  </si>
  <si>
    <t>PROPONENTE 7</t>
  </si>
  <si>
    <t>PROPONENTE 8</t>
  </si>
  <si>
    <t xml:space="preserve"> FOTOCOPIA DE LA CEDULA DE CIUDADANÍA DEL REPRESENTANTE LEGAL</t>
  </si>
  <si>
    <t xml:space="preserve"> CERTIFICADO DE ANTECEDENTES JUDICIALES - MINISTERIO DE DEFENSA NACIONAL – POLICÍA NACIONAL. </t>
  </si>
  <si>
    <t>REGISTRO ÚNICO DE PROPONENTES</t>
  </si>
  <si>
    <t>DOCUMENTO DE CONSTITUCIÓN DEL CONSORCIO - UNIÓN TEMPORAL O SOCIEDADES 
CON OBJETO UNICO</t>
  </si>
  <si>
    <t>C. COMPROMISO ANTICORRUPCION.pdf</t>
  </si>
  <si>
    <t>CARTA DE PRESENTACION.pdf</t>
  </si>
  <si>
    <t>CARTA DE PRESENTACION DE LA PROPUESTA.pdf</t>
  </si>
  <si>
    <t>901001623-1</t>
  </si>
  <si>
    <t>Montería, calle 38 #1B-34</t>
  </si>
  <si>
    <t>300-5383136</t>
  </si>
  <si>
    <t>grupoempresarialhtm@gmail.com</t>
  </si>
  <si>
    <t>DANIELA ROCIO CORCHO ESPITIA</t>
  </si>
  <si>
    <t>COMPROMISO ANTICORRUPCION.pdf</t>
  </si>
  <si>
    <t>901266959-8</t>
  </si>
  <si>
    <t>Bogotá, Cra 68 No.57F 39 sur</t>
  </si>
  <si>
    <t>JULIAN RODRIGO MENDEZ MORA</t>
  </si>
  <si>
    <t>CAMARA DE COMERCIO MAR (1).pdf</t>
  </si>
  <si>
    <t>901202647-0</t>
  </si>
  <si>
    <t>KM 17 VIA GIRARDOT - PARQUE LOGISTICO NACIONAL DEL
TOLIMA LOCAL 18</t>
  </si>
  <si>
    <t>licitaciones.organiagrosas@gmail.com</t>
  </si>
  <si>
    <t xml:space="preserve">SANDRA MILENA VENEGAS HUERFIA </t>
  </si>
  <si>
    <t>CAMARA COMERCIO abril 12_1.pdf</t>
  </si>
  <si>
    <t>CEDULA SANDRA REPRESENTANTE LEGAL.pdf</t>
  </si>
  <si>
    <t>POLIZA_14_44_101179754_ESCUELA TALLER CARTAGENA_1.pdf</t>
  </si>
  <si>
    <t>900995679-4</t>
  </si>
  <si>
    <t>FLANDES TOLIMA, CONJUNTO RESIDENCIAL VILLAS DEL MEDITERRANEO CASA E 7 VIA COELLO</t>
  </si>
  <si>
    <t>317-2446401</t>
  </si>
  <si>
    <t>tempoefectivasas@gmail.com</t>
  </si>
  <si>
    <t>ELSA JULIETH CASTANEDA OSPINA</t>
  </si>
  <si>
    <t>RUP - 27 MARZO 2023.pdf</t>
  </si>
  <si>
    <t>REQUISITOS HABILITANTES TÉCNICOS - FICHA TÉCNICA</t>
  </si>
  <si>
    <t>NOMBRE DOCUMENTO APORTADO</t>
  </si>
  <si>
    <t xml:space="preserve">ROSELYN MONTERO ACOSTA </t>
  </si>
  <si>
    <t>RENTABILIDAD DEL PATRIMONIO MAYOR O IGUAL (≥10%)</t>
  </si>
  <si>
    <t>RENTABILIDAD DEL ACTIVO MAYOR O IGUAL (≥ 6%)</t>
  </si>
  <si>
    <t>MAYOR O IGUAL (≥ 6%)</t>
  </si>
  <si>
    <t>CIENTO SESENTA Y SIETE MILLONES SETECIENTOS NOVENTA Y OCHO MIL SEISCIENTOS SESENTA Y OCHO PESOS M/CTE ($167.798.668)</t>
  </si>
  <si>
    <t>CÓDIGOS</t>
  </si>
  <si>
    <t>PROPONENTE 9</t>
  </si>
  <si>
    <t>PROPONENTE 10</t>
  </si>
  <si>
    <t>PROPONENTE 11</t>
  </si>
  <si>
    <t>1.GRUPO EMPRESARIAL PIRIWA SAS</t>
  </si>
  <si>
    <t>2.AGROPUNTO DGW S.A.S</t>
  </si>
  <si>
    <t>3. TEMPOEFECTIVA SAS</t>
  </si>
  <si>
    <t>4. COINVER BR</t>
  </si>
  <si>
    <t>5. COMERCIALIZADORA CORVANS S.A.S</t>
  </si>
  <si>
    <t>6. FUNDESAM</t>
  </si>
  <si>
    <t>7.GRUPO EMPRESARIAL HTM SAS</t>
  </si>
  <si>
    <t>8.MUNDIAL DE SUMINISTROS Y CONTRATOS S.A.S</t>
  </si>
  <si>
    <t>9.ORGANIAGRO SAS</t>
  </si>
  <si>
    <t>10. SUMINISTROS Y CONSULTORIA ZEUS SAS</t>
  </si>
  <si>
    <t>11. CONSTRUYE GROUP</t>
  </si>
  <si>
    <t>GRUPO EMPRESARIAL PIRIWA SAS</t>
  </si>
  <si>
    <t>AGROPUNTO DGW S.A.S</t>
  </si>
  <si>
    <t xml:space="preserve"> TEMPOEFECTIVA SAS</t>
  </si>
  <si>
    <t xml:space="preserve"> COINVER BR</t>
  </si>
  <si>
    <t xml:space="preserve"> COMERCIALIZADORA CORVANS S.A.S</t>
  </si>
  <si>
    <t xml:space="preserve"> FUNDESAM</t>
  </si>
  <si>
    <t>ORGANIAGRO SAS</t>
  </si>
  <si>
    <t>SUMINISTROS Y CONSULTORIA ZEUS SAS</t>
  </si>
  <si>
    <t>CONSTRUYE GROUP</t>
  </si>
  <si>
    <t>10171600, 10171700,10191500,10161800, 10161600 (MÍNIMO 3 CÓDIGOS)</t>
  </si>
  <si>
    <t>PROPONENTE 1 -GRUPO EMPRESARIAL PIRIWA SAS</t>
  </si>
  <si>
    <t>PROPONENTE 2-AGROPUNTO DGW S.A.S</t>
  </si>
  <si>
    <t>PROPONENTE 3 -  TEMPOEFECTIVA SAS</t>
  </si>
  <si>
    <t>PROPONENTE 4	-  COINVER BR</t>
  </si>
  <si>
    <t>PROPONENTE 5	- COMERCIALIZADORA CORVANS S.A.S</t>
  </si>
  <si>
    <t>PROPONENTE 6	-  FUNDESAM</t>
  </si>
  <si>
    <t>PROPONENTE 7	- GRUPO EMPRESARIAL HTM SAS</t>
  </si>
  <si>
    <t>PROPONENTE 8	- MUNDIAL DE SUMINISTROS Y CONTRATOS S.A.S</t>
  </si>
  <si>
    <t>PROPONENTE 9-  ORGANIAGRO SAS</t>
  </si>
  <si>
    <t>PROPONENTE 10-  SUMINISTROS Y CONSULTORIA ZEUS SAS</t>
  </si>
  <si>
    <t>PROPONENTE 11-  CONSTRUYE GROUP</t>
  </si>
  <si>
    <t>.GRUPO EMPRESARIAL PIRIWA SAS</t>
  </si>
  <si>
    <t>COMERCIALIZADORA CORVANS S.A.S</t>
  </si>
  <si>
    <t>CONDICION MIPYME</t>
  </si>
  <si>
    <t>ANEXO 1CARTA DE PRESENTACION</t>
  </si>
  <si>
    <t>C mara de comercio GEP 09 AGOSTO 2023</t>
  </si>
  <si>
    <t>POLIZA DE SERIEDAD PROCESO ESCUELA TALLER CARTAGENA_1</t>
  </si>
  <si>
    <t>ANEXO 2 CERTIFICACION PAGOS PARAFISCALES, TP REVISOR FISCAL, cedula revisor fiscal yuliana (1) y JCC YULIANA HINCAPIE REVISORA FISCAL (5)</t>
  </si>
  <si>
    <t>PEQUEÑA EMPRESA.</t>
  </si>
  <si>
    <t>RUT</t>
  </si>
  <si>
    <t>RUT GEP 13-06-23</t>
  </si>
  <si>
    <t>RUP AGOSTO 9 DE 2023_2</t>
  </si>
  <si>
    <t>900199958-1</t>
  </si>
  <si>
    <t>TATIANA MARIA AGUIRRE ALVAREZ</t>
  </si>
  <si>
    <t>CARRERA 28 NO 34 49 - San isidro (VILLAVICENCIO)</t>
  </si>
  <si>
    <t>agrosuministros@agrosuministros.com.co</t>
  </si>
  <si>
    <t>1. Carta de Presentaciขn de la Oferta</t>
  </si>
  <si>
    <t>licitacionesagropunto@gmail.com_</t>
  </si>
  <si>
    <t>900518941-5</t>
  </si>
  <si>
    <t>CARLOS GUSTAVP DIAZ PAEZ</t>
  </si>
  <si>
    <t>Calle 38 # 1b -30 (MONTERIA)</t>
  </si>
  <si>
    <t>CertificadoCamaradeComercio</t>
  </si>
  <si>
    <t>3. Cedula Carlos Diaz</t>
  </si>
  <si>
    <t>SERIEDAD CARTAGENA POL_202_10_100008279_0 (1)_1.pdf</t>
  </si>
  <si>
    <t>11. RUT-AGROPUNTO</t>
  </si>
  <si>
    <t>R.U.P.agosto._2.pdf</t>
  </si>
  <si>
    <t>PEQUEÑA EMPRESA</t>
  </si>
  <si>
    <t>carta presentacion</t>
  </si>
  <si>
    <t>CCB TEMPO  16 DE AGOSTO</t>
  </si>
  <si>
    <t>CDULA  R. L JULIETH</t>
  </si>
  <si>
    <t>33_44_101241789-TEMPOEFECTIVA_1</t>
  </si>
  <si>
    <t>parafiscales.pdf</t>
  </si>
  <si>
    <t>anticorrupcion</t>
  </si>
  <si>
    <t>RUT  28 JUNIO  2023</t>
  </si>
  <si>
    <t>MICROEMPRESA</t>
  </si>
  <si>
    <t>INVERSIONES Y CONTRATOS B.R S.A.S.</t>
  </si>
  <si>
    <t>901267162-1</t>
  </si>
  <si>
    <t>WILSON VALERO VALERO</t>
  </si>
  <si>
    <t>CR 11 21 90 LC 113 A CC IWOKA</t>
  </si>
  <si>
    <t>315 691 0742</t>
  </si>
  <si>
    <t>inversionesycontratosbr@gmail.com</t>
  </si>
  <si>
    <t>3. Compromiso Anticorrpcion</t>
  </si>
  <si>
    <t>Cedula Rep Legal</t>
  </si>
  <si>
    <t>CAMARA DE COMERCIO  18 AGOSTO 2023</t>
  </si>
  <si>
    <t>SERIEDAD 21-44-101423579_1</t>
  </si>
  <si>
    <t>Rut 18 agosto 2023</t>
  </si>
  <si>
    <t>RUP 4 SEPTIEMBRE_1</t>
  </si>
  <si>
    <t>ANEXO No 1- CARTA DE PRESENTACION DE LA PROPUESTA</t>
  </si>
  <si>
    <t>08. CAMARA DE COMERCIO CORVANS 31 DE AGOSTO DE 2023</t>
  </si>
  <si>
    <t>Cedula DIEGO A CARDONA</t>
  </si>
  <si>
    <t>POLIZA_1</t>
  </si>
  <si>
    <t>PERSONA JURIDICA - CERTIFICACION DE PAGOS DE SEGURIDAD SOCIAL Y APORTES, 08. SEGURIDAD SOCIAL AGOSTO 2023, TARJETA PROFESIONAL LESLY REVISORA FISCAL,CEDULA LESLY ESCUDERO REVISORA FISCAL,JUNTA DE CONTADORES - LESLY - 07-junio-2023</t>
  </si>
  <si>
    <t>ANEXO No. 3 COMPROMISO ANTICORRUPCION.pdf</t>
  </si>
  <si>
    <t>08. RUP CORVANS 31 DE AGOSTO DE 2023._2.pdf</t>
  </si>
  <si>
    <t>Rut - Corvans 05 mayo 2023_1</t>
  </si>
  <si>
    <t>900988444 - 1</t>
  </si>
  <si>
    <t>DIEGO ALONSO CARDONA CARDONA</t>
  </si>
  <si>
    <t>Diagonal 55 No 31 - 63 (BELLO-ANTIOQUIA)</t>
  </si>
  <si>
    <t>licitaciones.corvanssas@gmail.com</t>
  </si>
  <si>
    <t>CARTA DE PRESENTACION DE LA OFERTA</t>
  </si>
  <si>
    <t>CERTIFICADO DE EXISTENCIA - Agosto 28 de 2023</t>
  </si>
  <si>
    <t>CEDULA NUEVA RAUL.pdf</t>
  </si>
  <si>
    <t>GARANTIA DE SERIEDAD DE LA OFERTA_1.pd</t>
  </si>
  <si>
    <t>Anexo 2 Seguridad Social</t>
  </si>
  <si>
    <t>ANEXO No3 COMPROMISO ANTICORRUPCION</t>
  </si>
  <si>
    <t>R.U.T. FUNDESAM  - ENERO DE 2023</t>
  </si>
  <si>
    <t>R.U.P. - Agosto 28 de 2023_2</t>
  </si>
  <si>
    <t>824003559-8</t>
  </si>
  <si>
    <t xml:space="preserve">RAUL ALBERTO YEPEZ MARTINEZ </t>
  </si>
  <si>
    <t>TV 1E 10 – 35 BRR FEBRERO (LA JAGUA DE IBIRICO)</t>
  </si>
  <si>
    <t>3006793999 - 3165600783</t>
  </si>
  <si>
    <t>fundesam@hotmail.com</t>
  </si>
  <si>
    <t>CERT. EXISTENCIA HTM 15 DE AGOSTO</t>
  </si>
  <si>
    <t>CEDULA DANIELA CORCHO</t>
  </si>
  <si>
    <t>POLIZA + PAGO_1</t>
  </si>
  <si>
    <t>CERTIFICACION DE PAGOS DE SEGURIDAD SOCIAL Y APORTES PARAFISCALES</t>
  </si>
  <si>
    <t>RUT HTM</t>
  </si>
  <si>
    <t>RUP HTM 15 DE AGOSTO_1</t>
  </si>
  <si>
    <t>DLF963337B_POLIZA_14_44_101192030_20230901024545_1</t>
  </si>
  <si>
    <t>ANTICORRUPCION</t>
  </si>
  <si>
    <t>PARAFISCALES</t>
  </si>
  <si>
    <t>RUP 14 AGO_1</t>
  </si>
  <si>
    <t>COMPROMISO ANTICORRUPCION</t>
  </si>
  <si>
    <t>RUP SEPTIEMBRE 3_1</t>
  </si>
  <si>
    <t>POLIZA SOLIDARIA_1</t>
  </si>
  <si>
    <t>Anexo 1 carta de presentacion</t>
  </si>
  <si>
    <t>CAMARA DE COMERCIO 29 AGOSTO</t>
  </si>
  <si>
    <t>CEDULA FABIAN</t>
  </si>
  <si>
    <t>Anexo 3 compromiso anticorrupcion</t>
  </si>
  <si>
    <t>RUP ZEUS 29 AGOSTO_1</t>
  </si>
  <si>
    <t>rut zeus julio</t>
  </si>
  <si>
    <t>901.575.119-3</t>
  </si>
  <si>
    <t>FABIAN ALBERTO RODRIGUEZ ESCOBEDO</t>
  </si>
  <si>
    <t>Calle 3B # 22-110 Local 2 Barrio Aguas Claras (Villavicencio)</t>
  </si>
  <si>
    <t>consultoriaysuministroszeus@gmail.com</t>
  </si>
  <si>
    <t>900363051-8</t>
  </si>
  <si>
    <t>CONSTRUYE GROUP SAS</t>
  </si>
  <si>
    <t>ALDO JOSE CORONADO VALLE</t>
  </si>
  <si>
    <t>CLL 32 # 9-45 ED BANCO DEL ESTADO OF 1603a_</t>
  </si>
  <si>
    <t>3004339622_</t>
  </si>
  <si>
    <t>admn.cgroup@gmail.com</t>
  </si>
  <si>
    <t>01 CARTA PRESENTACION ETCAR AGROINSUMOS</t>
  </si>
  <si>
    <t>02 CAMARA DE COMERCIO CONSTRUYE 2023-08-15</t>
  </si>
  <si>
    <t>03 cedula ALDO CORONADO</t>
  </si>
  <si>
    <t>08 GARANTIA DE SERIEDAD CONSTRUYE GROUP S.A.S 101131894_1</t>
  </si>
  <si>
    <t>11 RUP CONSTRUYE 2023-08-31_1</t>
  </si>
  <si>
    <t>14 RUT CONSTRUYE 2023-08-23</t>
  </si>
  <si>
    <t>10 ANTICORRUPCION</t>
  </si>
  <si>
    <t>ROSELYN MONTERO ACOSTA</t>
  </si>
  <si>
    <t>SELECCIÓN ABREVIADA SUBASTA INVERSA SASI-006-2023</t>
  </si>
  <si>
    <t>SUMINISTRO DE INSUMOS AGRICOLAS PARA EL ESTABLECIMIENTO DE SISTEMAS AGROFORESTALES, SISTEMAS SILVOPASTORILES, PLANTACIONES DENDROENERGETICAS Y CORREDORES BIOLOGICOS EN EL MARCO DEL PROYECTO "AMPLIACION DE PROCESOS EN GESTION AMBIENTAL PARTICIPATIVA EN CINCO MUNICIPIOS DEL NORTE DEL DEPARTAMENTO DE CAQUETA</t>
  </si>
  <si>
    <t>COPORAMAZONIA</t>
  </si>
  <si>
    <t>10171600,10191500,10171700</t>
  </si>
  <si>
    <t>SUMINISTRO DE EQUIPOS, HERRAMIENTAS E INSUMOS AGRICOLAS PARA EL FORTALECIMIENTO DE ZONAS VERDES DE LAS FORTIFICACIONES BAJO LA ADMINISTRACION DE LA ETCAR, DICHA ACTIVIDAD SE HACE CON BASE EN LO ESTABLECIDO EN EL CONTRATO INTERADMINISTRATICO DE COMODATO NO 2199 DEL 16 DE OCTUBRE DE 2012,</t>
  </si>
  <si>
    <t>ETCAR</t>
  </si>
  <si>
    <t>10171600,10171700,10191500</t>
  </si>
  <si>
    <t xml:space="preserve">CONTRATO DE SUMINISTRAR, SUMINISTRAR VENDER Y ENTREGAR INSUMOS AGRICOLAS </t>
  </si>
  <si>
    <t>FUNDASOL</t>
  </si>
  <si>
    <t>SUMINISTRO DE MOBILIARIO, MENAJE ELEMENTOS DEPORTIVOS Y AGRO INSUMOS DURANTE EL 2019</t>
  </si>
  <si>
    <t>ADQUISICION DE MAQUINARIA E INSUMOS DE USO EN SALUD PUBLICA PARA EL FORTALECIMIENTO DE LAS ACTIVIDADES DE LA DIMENSION VIDA SALUDABLE Y ENFERMEDADES TEANSMISIBLES EN EL COMPONENTE DE ENFERMEDADES TRASNMITIDAS POR VECTORES DE LA SECRETARIA LOCAL DE SALUD DEL MUNCIPIO DE GIRON</t>
  </si>
  <si>
    <t>GRUPO JJ MAGDALENA SAS</t>
  </si>
  <si>
    <t xml:space="preserve">MUNICIPIO DE GIRON SANTANDER </t>
  </si>
  <si>
    <t xml:space="preserve">10171600, 10171700,10191500,10161800, 10161600 </t>
  </si>
  <si>
    <t>ADQUISICIÓN DE AGROQUIMICOS, AGROINSUMOS, MAQUINARIA Y HERRAMIENTAS DESTINADAS A LA COFINANCIACIÓN DEL PROYECTO INTEGRAL DE DESARROLLO Y MANTENIMIENTO DE LAS ZONAS VERDES.</t>
  </si>
  <si>
    <t>LOGISTICA INTEGRAL FG</t>
  </si>
  <si>
    <t>239.80</t>
  </si>
  <si>
    <t>PP-ADQUISICIÓN DE INSUMOS PARA EL FOMENTO DE LA PRODUCCIÓN AGROPECUARIA LA SEGURIDAD ALIMENTARIA DE LOS PEQUEÑOS PRODUCTORES AGROPECUARIOS EN LOS CORREGIMIENTOS DE MEDELLIN</t>
  </si>
  <si>
    <t>SUMINISTRO DE INSUMOS AGROPECUARIOS Y MATERIALES DESCRITOS EN LAS ESPECIFICACIONES TÉCNICAS, PARA ESTABLECER HUERTAS DE AUTOCONSUMO Y SOSTENIBILIDAD PARA LAS FAMILIAS VULNERABLES EN INSEGURIDAD ALIMENTARIA DEL DEPARTAMENTO DE ANTIOQUIA”.</t>
  </si>
  <si>
    <t>DEPARTAMENTO DE ANTIOQUIA SECRETARÍA DE INCLUSIÓN SOCIAL Y FAMILIA - GERENCIA DE SEGURIDAD ALIMENTARIA Y NUTRICIONAL DE ANTIOQUIA MANÁ.</t>
  </si>
  <si>
    <t>MUNICIPIO DE MEDELLIN</t>
  </si>
  <si>
    <t>SASI-006-2023</t>
  </si>
  <si>
    <t>ANEXO 7 FICHA TECNICA.pdf</t>
  </si>
  <si>
    <t>Anexo tecnico.pdf</t>
  </si>
  <si>
    <t>Tecnica.pdf</t>
  </si>
  <si>
    <t>Ficha Tecnica.pdf</t>
  </si>
  <si>
    <t>Ficha tecnica.pdf</t>
  </si>
  <si>
    <t>FICHA TECNICA. Pdf</t>
  </si>
  <si>
    <t>ANEXO 7 - FICHA TECNICA.pdf</t>
  </si>
  <si>
    <t>Anexo 7 ficha tecnica.pdf</t>
  </si>
  <si>
    <t>15 ANEXO TECNICO.pdf</t>
  </si>
  <si>
    <t>Adquisición de fertilizantes para el fortalecimiento a los productos planicultores del municipio de San Juan de Urabá Antioquia.</t>
  </si>
  <si>
    <t>Alcaldía San Juan de Urabá</t>
  </si>
  <si>
    <t>Suministro de materiales e insumos para garantizar los procesos de propagación de material vegetal de los vivieras del santuario de flora y fauna Galeras, arque nacional natural selva de florencia, parque natural nacional las orquídeas, parque nacional natural Tatamá, parque nacional natural Puracé, parque nacional natural Nevado del Huila, parque nacional natural las hermosas Gloria Valencia de Castaño, Santuario de fauna y flora otún Quimbaya, así como implementaciones de sistemas sostenibles para conservación en el marco de la reactivación económica del Gobierno Nacional.</t>
  </si>
  <si>
    <t>Parques nacionales naturales de Colombia</t>
  </si>
  <si>
    <t>Contratar el suministro de insumos, materiales  y herramientas para la ejecución  de las actividades establecidas en los proyectos de implementación de estrategias de conservación y manejo y manejo de especies invasoras de la subdirección de ecosistemas y gestión ambiental, en el marco del plan  de acción de la corporación Autónoma Regional de Boyacá, de conformidad con las especificaciones técnicas que obran en  el estudio previo.</t>
  </si>
  <si>
    <t>Corporación autónoma de Boyacá</t>
  </si>
  <si>
    <t>NO CUMPLE (El acta de liquidación aportada no tiene firmas )</t>
  </si>
  <si>
    <t>Suministro de materiales de formación profesional para los diferentes programas de formación del complejo tecnológico para la gestión agro empresaria.</t>
  </si>
  <si>
    <t>Sena regional Antioquia</t>
  </si>
  <si>
    <t>Contratar el suministro a monto agotable de materiales de formación profesional
(Regular, Media Técnica, PVD, Producción de Centro y SER) para atender los
diferentes programas de formación profesional del centro Agroindustrial del Meta
en las sedes los Naranjos (Granada) y el Hachón (Villavicencio)</t>
  </si>
  <si>
    <t>Sena Regional Meta</t>
  </si>
  <si>
    <t>Suministro de Materiales de Formación Profesional para atender los diferentes
programas de Regular, SER, Articulación con la Media, PDV y Producción de
Centro en las acciones de Formación del Sector Agrícola, Pecuario, Agroindustria
y Contabilidad del Centro Agroindustrial del Meta sede Hachón y Naranjos</t>
  </si>
  <si>
    <t>CERTIFICACIÓN 5</t>
  </si>
  <si>
    <t>CERTIFICACIÓN 4</t>
  </si>
  <si>
    <t>MANTENIMIENTO DE ARBORIZACION Y PLANTACION ES ORNAMENTA LES</t>
  </si>
  <si>
    <t>MANTENIMIENTO ZONAS VERDES</t>
  </si>
  <si>
    <t>SUMINISTRO E INSUMOS AGROQUIMICOS</t>
  </si>
  <si>
    <t>MANTENIMIE NTO ZONAS VERDES PALACIO DE LA INQUISICION</t>
  </si>
  <si>
    <t>SUMINISTRO PLANTAS ORNAMENTALES Y MANTENIMIENTOS EN LA ZONAS VERDES</t>
  </si>
  <si>
    <t>Museo Histórico Cartagena de Indias</t>
  </si>
  <si>
    <t>Abraham Moadie del Valle</t>
  </si>
  <si>
    <t>Transcaribe S. A.</t>
  </si>
  <si>
    <t>Escuela Taller Cartagena de Indias</t>
  </si>
  <si>
    <t>10171600, 10171700,10191500</t>
  </si>
  <si>
    <t>INDETERMINADO</t>
  </si>
  <si>
    <t>JUAN CARLOS BURGOS ROLON</t>
  </si>
  <si>
    <t>NOTA: EN EL CASO DEL PROPONENTE SUMINISTROS Y CONSULTORIA ZEUS EL INDICE DE LIQUIDEZ DE ACUERDO AL RUP FIGURA INDETERMINADO AL REVISAR LA INFORMACION DE ESTE DOCUMENTO EL PASIVO CORRIENTE ES CERO, EN ESTE SENTIDO SE ACEPTA COMO HABILITADO TENIENDO EN CUENTA QUE EL ACTIVO CORRIENTE ESTA POR UN VALOR DE 686 MILLONES</t>
  </si>
  <si>
    <t xml:space="preserve">JUAN CARLOS BURGOS ROLON </t>
  </si>
  <si>
    <t>SUBSNANÓ</t>
  </si>
  <si>
    <t>SeguridadSocial.Firmada.CertificadoContadores</t>
  </si>
  <si>
    <t>CompromisoAnticorrupciขn.pdf</t>
  </si>
  <si>
    <t>SUBSANÓ</t>
  </si>
  <si>
    <t>2 Parafiscales</t>
  </si>
  <si>
    <t>FICHA TCNICA FIRMADA</t>
  </si>
  <si>
    <t>CORPORACION PARA LA INVESTIGACION Y EL FOMENTO EMPRESARIAL CEFINr.</t>
  </si>
  <si>
    <t>Producción y suministro de árboles forestales y frutales para la implementación de acciones de restauración en áreas degradadas ambientalmente en el municipio de San Diego – Cesar.</t>
  </si>
  <si>
    <t>Producción y suministro de árboles forestales y frutales para la implementación de acciones de restauración en áreas degradadas ambientalmente en la microcuenca del rio Chiskuindja en el municipio de Valledupar.</t>
  </si>
  <si>
    <t>588.15</t>
  </si>
  <si>
    <t>10161600,10161800, 10191500</t>
  </si>
  <si>
    <t>10161600, 10161800</t>
  </si>
  <si>
    <t>cedula tatiana aguirre nueva (4)</t>
  </si>
  <si>
    <t>SUBNANÓ</t>
  </si>
  <si>
    <t>CUM</t>
  </si>
  <si>
    <t>CEDULA JULIAN MENDEZ</t>
  </si>
  <si>
    <t>RUT 2023</t>
  </si>
  <si>
    <t>RUT ORGANIAGRO ACTUALIZADO</t>
  </si>
  <si>
    <t>CERTIFICACION DE PAGOS DE SEGURIDAD SOCIAL, DOCUMENTOS CONTADOR</t>
  </si>
  <si>
    <t>Anexo 2 certificado aportes seguridad social.pdf anexo 2 certificado aportes seguridad social</t>
  </si>
  <si>
    <t xml:space="preserve">         10 17 16 00       -                                   10 17 17 00                                    10 19 15 00</t>
  </si>
  <si>
    <t>10 16 16 00                        10 16 18 00                               10 17 16 00</t>
  </si>
  <si>
    <t xml:space="preserve">CUMPLE. </t>
  </si>
  <si>
    <t>jccCert531648B997313F30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</si>
</sst>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_-&quot;$&quot;\ * #,##0_-;\-&quot;$&quot;\ * #,##0_-;_-&quot;$&quot;\ * &quot;-&quot;_-;_-@_-"/>
    <numFmt numFmtId="166" formatCode="&quot;$&quot;#,##0"/>
  </numFmts>
  <fonts count="33" x14ac:knownFonts="1">
    <font>
      <sz val="11"/>
      <color theme="1"/>
      <name val="Calibri"/>
      <family val="2"/>
      <scheme val="minor"/>
    </font>
    <font>
      <sz val="11"/>
      <color theme="1"/>
      <name val="Calibri"/>
      <family val="2"/>
      <scheme val="minor"/>
    </font>
    <font>
      <b/>
      <sz val="10"/>
      <name val="Century Gothic"/>
      <family val="2"/>
    </font>
    <font>
      <sz val="11"/>
      <color theme="1"/>
      <name val="Century Gothic"/>
      <family val="2"/>
    </font>
    <font>
      <sz val="10"/>
      <color rgb="FF000000"/>
      <name val="Century Gothic"/>
      <family val="2"/>
    </font>
    <font>
      <b/>
      <sz val="12"/>
      <name val="Century Gothic"/>
      <family val="2"/>
    </font>
    <font>
      <sz val="10"/>
      <name val="Century Gothic"/>
      <family val="2"/>
    </font>
    <font>
      <u/>
      <sz val="11"/>
      <color theme="10"/>
      <name val="Calibri"/>
      <family val="2"/>
      <scheme val="minor"/>
    </font>
    <font>
      <b/>
      <sz val="9"/>
      <color theme="1"/>
      <name val="Century Gothic"/>
      <family val="2"/>
    </font>
    <font>
      <sz val="9"/>
      <color theme="1"/>
      <name val="Century Gothic"/>
      <family val="2"/>
    </font>
    <font>
      <b/>
      <sz val="9"/>
      <name val="Century Gothic"/>
      <family val="2"/>
    </font>
    <font>
      <sz val="9"/>
      <name val="Century Gothic"/>
      <family val="2"/>
    </font>
    <font>
      <b/>
      <sz val="9"/>
      <color theme="1"/>
      <name val="Arial Narrow"/>
      <family val="2"/>
    </font>
    <font>
      <b/>
      <sz val="10"/>
      <name val="Arial Narrow"/>
      <family val="2"/>
    </font>
    <font>
      <sz val="9"/>
      <color theme="1"/>
      <name val="Arial Narrow"/>
      <family val="2"/>
    </font>
    <font>
      <sz val="10"/>
      <name val="Arial Narrow"/>
      <family val="2"/>
    </font>
    <font>
      <b/>
      <sz val="9"/>
      <name val="Arial Narrow"/>
      <family val="2"/>
    </font>
    <font>
      <sz val="10"/>
      <name val="Arial"/>
      <family val="2"/>
    </font>
    <font>
      <sz val="9"/>
      <name val="Arial Narrow"/>
      <family val="2"/>
    </font>
    <font>
      <sz val="9"/>
      <name val="Arial"/>
      <family val="2"/>
    </font>
    <font>
      <b/>
      <sz val="10"/>
      <color theme="1"/>
      <name val="Century Gothic"/>
      <family val="1"/>
    </font>
    <font>
      <sz val="10"/>
      <color theme="1"/>
      <name val="Century Gothic"/>
      <family val="1"/>
    </font>
    <font>
      <u/>
      <sz val="9"/>
      <color theme="10"/>
      <name val="Century Gothic"/>
      <family val="2"/>
    </font>
    <font>
      <b/>
      <sz val="10"/>
      <color theme="1"/>
      <name val="Century Gothic"/>
      <family val="2"/>
    </font>
    <font>
      <b/>
      <sz val="11"/>
      <color theme="1"/>
      <name val="Calibri"/>
      <family val="2"/>
      <scheme val="minor"/>
    </font>
    <font>
      <b/>
      <sz val="9"/>
      <color theme="1"/>
      <name val="Century Gothic"/>
      <family val="1"/>
    </font>
    <font>
      <sz val="9"/>
      <color theme="1"/>
      <name val="Century Gothic"/>
      <family val="1"/>
    </font>
    <font>
      <u/>
      <sz val="11"/>
      <color theme="10"/>
      <name val="Century Gothic"/>
      <family val="2"/>
    </font>
    <font>
      <sz val="10"/>
      <color theme="1"/>
      <name val="Calibri Light"/>
      <family val="2"/>
    </font>
    <font>
      <b/>
      <sz val="10"/>
      <color theme="1"/>
      <name val="Calibri Light"/>
      <family val="2"/>
    </font>
    <font>
      <sz val="10"/>
      <color rgb="FF000000"/>
      <name val="Century Gothic"/>
      <family val="1"/>
    </font>
    <font>
      <sz val="10"/>
      <name val="Century Gothic"/>
      <family val="1"/>
    </font>
    <font>
      <sz val="10"/>
      <name val="Calibri Light"/>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165" fontId="1" fillId="0" borderId="0" applyFont="0" applyFill="0" applyBorder="0" applyAlignment="0" applyProtection="0"/>
    <xf numFmtId="0" fontId="7" fillId="0" borderId="0" applyNumberFormat="0" applyFill="0" applyBorder="0" applyAlignment="0" applyProtection="0"/>
    <xf numFmtId="0" fontId="17" fillId="0" borderId="0"/>
  </cellStyleXfs>
  <cellXfs count="181">
    <xf numFmtId="0" fontId="0" fillId="0" borderId="0" xfId="0"/>
    <xf numFmtId="0" fontId="2" fillId="2" borderId="1" xfId="0" applyFont="1" applyFill="1" applyBorder="1" applyAlignment="1">
      <alignment horizontal="justify" vertical="center" wrapText="1"/>
    </xf>
    <xf numFmtId="0" fontId="3" fillId="0" borderId="0" xfId="0" applyFont="1"/>
    <xf numFmtId="0" fontId="2"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0" xfId="0" applyFont="1" applyFill="1"/>
    <xf numFmtId="0" fontId="6" fillId="2" borderId="0" xfId="0" applyFont="1" applyFill="1"/>
    <xf numFmtId="0" fontId="8" fillId="0" borderId="1" xfId="0" applyFont="1" applyBorder="1" applyAlignment="1">
      <alignment horizontal="center" vertical="center"/>
    </xf>
    <xf numFmtId="0" fontId="10" fillId="0" borderId="1" xfId="0" applyFont="1" applyBorder="1" applyAlignment="1">
      <alignment horizontal="center" vertical="center" wrapText="1"/>
    </xf>
    <xf numFmtId="9" fontId="10" fillId="0" borderId="1" xfId="0" applyNumberFormat="1" applyFont="1" applyBorder="1" applyAlignment="1">
      <alignment horizontal="center" vertical="center" wrapText="1"/>
    </xf>
    <xf numFmtId="9" fontId="10" fillId="0" borderId="1" xfId="0" applyNumberFormat="1" applyFont="1" applyBorder="1" applyAlignment="1" applyProtection="1">
      <alignment horizontal="center" vertical="center" wrapText="1"/>
      <protection locked="0"/>
    </xf>
    <xf numFmtId="0" fontId="12" fillId="2" borderId="0" xfId="0" applyFont="1" applyFill="1" applyAlignment="1">
      <alignment horizontal="center" vertical="center" wrapText="1"/>
    </xf>
    <xf numFmtId="0" fontId="0" fillId="2" borderId="0" xfId="0" applyFill="1"/>
    <xf numFmtId="166" fontId="14" fillId="2" borderId="0" xfId="0" applyNumberFormat="1" applyFont="1" applyFill="1" applyAlignment="1">
      <alignment horizontal="right" vertical="center" wrapText="1"/>
    </xf>
    <xf numFmtId="0" fontId="15" fillId="2" borderId="0" xfId="0" applyFont="1" applyFill="1"/>
    <xf numFmtId="0" fontId="20" fillId="0" borderId="1" xfId="0" applyFont="1" applyBorder="1" applyAlignment="1">
      <alignment horizontal="center" vertical="center"/>
    </xf>
    <xf numFmtId="0" fontId="21" fillId="0" borderId="1" xfId="0" applyFont="1" applyBorder="1" applyAlignment="1">
      <alignment horizontal="left" vertical="center" wrapText="1"/>
    </xf>
    <xf numFmtId="0" fontId="21" fillId="0" borderId="0" xfId="0" applyFont="1"/>
    <xf numFmtId="0" fontId="20" fillId="0" borderId="1" xfId="0" applyFont="1" applyBorder="1" applyAlignment="1">
      <alignment horizontal="center" wrapText="1"/>
    </xf>
    <xf numFmtId="9" fontId="21" fillId="0" borderId="1" xfId="1" applyNumberFormat="1" applyFont="1" applyBorder="1" applyAlignment="1">
      <alignment horizontal="center" vertical="center"/>
    </xf>
    <xf numFmtId="0" fontId="10" fillId="0" borderId="1" xfId="0" applyFont="1" applyBorder="1" applyAlignment="1" applyProtection="1">
      <alignment horizontal="center" vertical="center" wrapText="1"/>
      <protection locked="0"/>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0" xfId="0" applyFont="1" applyAlignment="1">
      <alignment vertical="center"/>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6" fillId="2" borderId="1" xfId="0" applyFont="1" applyFill="1" applyBorder="1" applyAlignment="1">
      <alignment horizontal="center" vertical="center"/>
    </xf>
    <xf numFmtId="0" fontId="23" fillId="0" borderId="0" xfId="0" applyFont="1" applyAlignment="1">
      <alignment horizontal="center"/>
    </xf>
    <xf numFmtId="0" fontId="4" fillId="0" borderId="1" xfId="0" applyFont="1" applyBorder="1" applyAlignment="1">
      <alignment vertical="top" wrapText="1"/>
    </xf>
    <xf numFmtId="0" fontId="16" fillId="2" borderId="0" xfId="3" applyFont="1" applyFill="1" applyAlignment="1">
      <alignment horizontal="center" vertical="center"/>
    </xf>
    <xf numFmtId="0" fontId="18" fillId="2" borderId="0" xfId="3" applyFont="1" applyFill="1" applyAlignment="1">
      <alignment horizontal="center" vertical="center" wrapText="1"/>
    </xf>
    <xf numFmtId="0" fontId="10" fillId="0" borderId="0" xfId="0" applyFont="1" applyAlignment="1">
      <alignment horizontal="center" vertical="center" wrapText="1"/>
    </xf>
    <xf numFmtId="9" fontId="10" fillId="0" borderId="0" xfId="0" applyNumberFormat="1" applyFont="1" applyAlignment="1">
      <alignment horizontal="center" vertical="center" wrapText="1"/>
    </xf>
    <xf numFmtId="9" fontId="10" fillId="0" borderId="0" xfId="0" applyNumberFormat="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8" fillId="4" borderId="1" xfId="0" applyFont="1" applyFill="1" applyBorder="1"/>
    <xf numFmtId="0" fontId="9" fillId="0" borderId="1" xfId="0" applyFont="1" applyBorder="1" applyAlignment="1">
      <alignment horizontal="center" vertical="center"/>
    </xf>
    <xf numFmtId="0" fontId="8" fillId="0" borderId="1" xfId="0" applyFont="1" applyBorder="1" applyAlignment="1">
      <alignment vertical="center"/>
    </xf>
    <xf numFmtId="0" fontId="8" fillId="0" borderId="0" xfId="0" applyFont="1" applyAlignment="1">
      <alignment vertical="center"/>
    </xf>
    <xf numFmtId="0" fontId="9" fillId="0" borderId="0" xfId="0" applyFont="1"/>
    <xf numFmtId="49" fontId="9" fillId="0" borderId="1" xfId="0" applyNumberFormat="1" applyFont="1" applyBorder="1" applyAlignment="1">
      <alignment horizontal="center" vertical="center" wrapText="1"/>
    </xf>
    <xf numFmtId="49" fontId="9" fillId="0" borderId="1" xfId="0" applyNumberFormat="1" applyFont="1" applyBorder="1" applyAlignment="1">
      <alignment horizontal="center" wrapText="1"/>
    </xf>
    <xf numFmtId="0" fontId="9" fillId="0" borderId="1" xfId="0" applyFont="1" applyBorder="1" applyAlignment="1">
      <alignment horizontal="center"/>
    </xf>
    <xf numFmtId="49" fontId="9" fillId="0" borderId="1" xfId="0" applyNumberFormat="1" applyFont="1" applyBorder="1" applyAlignment="1">
      <alignment vertical="center" wrapText="1"/>
    </xf>
    <xf numFmtId="0" fontId="9" fillId="0" borderId="0" xfId="0" applyFont="1" applyAlignment="1">
      <alignment wrapText="1"/>
    </xf>
    <xf numFmtId="0" fontId="9" fillId="0" borderId="0" xfId="0" applyFont="1" applyAlignment="1">
      <alignment horizontal="center" vertical="center"/>
    </xf>
    <xf numFmtId="0" fontId="9" fillId="0" borderId="0" xfId="0" applyFont="1" applyAlignment="1">
      <alignment horizontal="center"/>
    </xf>
    <xf numFmtId="0" fontId="25" fillId="0" borderId="0" xfId="0" applyFont="1" applyAlignment="1">
      <alignment horizontal="center" vertical="center"/>
    </xf>
    <xf numFmtId="0" fontId="10" fillId="0" borderId="13" xfId="0" applyFont="1" applyBorder="1" applyAlignment="1">
      <alignment horizontal="center" vertical="center" wrapText="1"/>
    </xf>
    <xf numFmtId="0" fontId="12" fillId="2" borderId="1" xfId="0" applyFont="1" applyFill="1" applyBorder="1" applyAlignment="1">
      <alignment horizontal="center" vertical="center" wrapText="1"/>
    </xf>
    <xf numFmtId="0" fontId="25" fillId="0" borderId="1" xfId="0" applyFont="1" applyBorder="1" applyAlignment="1">
      <alignment horizontal="center" vertical="center"/>
    </xf>
    <xf numFmtId="49" fontId="9" fillId="2" borderId="1" xfId="0" applyNumberFormat="1" applyFont="1" applyFill="1" applyBorder="1" applyAlignment="1">
      <alignment horizontal="center" vertical="center" wrapText="1"/>
    </xf>
    <xf numFmtId="0" fontId="4" fillId="0" borderId="1" xfId="0" applyFont="1" applyBorder="1" applyAlignment="1">
      <alignment horizontal="center" vertical="top" wrapText="1"/>
    </xf>
    <xf numFmtId="0" fontId="21" fillId="0" borderId="0" xfId="0" applyFont="1" applyAlignment="1">
      <alignment horizontal="center" vertical="center" wrapText="1"/>
    </xf>
    <xf numFmtId="9" fontId="21"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30" fillId="0" borderId="1" xfId="0" applyFont="1" applyBorder="1" applyAlignment="1">
      <alignment vertical="top" wrapText="1"/>
    </xf>
    <xf numFmtId="0" fontId="30" fillId="0" borderId="1" xfId="0" applyFont="1" applyBorder="1" applyAlignment="1">
      <alignment horizontal="center" vertical="center" wrapText="1"/>
    </xf>
    <xf numFmtId="0" fontId="31" fillId="0" borderId="1" xfId="0" applyFont="1" applyBorder="1" applyAlignment="1">
      <alignment vertical="top" wrapText="1"/>
    </xf>
    <xf numFmtId="0" fontId="29" fillId="0" borderId="1" xfId="0" applyFont="1" applyBorder="1" applyAlignment="1">
      <alignment horizontal="center" vertical="center"/>
    </xf>
    <xf numFmtId="9" fontId="28" fillId="0" borderId="1" xfId="0" applyNumberFormat="1" applyFont="1" applyBorder="1" applyAlignment="1">
      <alignment horizontal="center" vertical="center" wrapText="1"/>
    </xf>
    <xf numFmtId="0" fontId="28" fillId="0" borderId="1" xfId="0" applyFont="1" applyBorder="1" applyAlignment="1">
      <alignment horizontal="center" vertical="center"/>
    </xf>
    <xf numFmtId="0" fontId="13" fillId="2" borderId="0" xfId="0" applyFont="1" applyFill="1" applyAlignment="1">
      <alignment wrapText="1"/>
    </xf>
    <xf numFmtId="0" fontId="14" fillId="2" borderId="0" xfId="0" applyFont="1" applyFill="1" applyAlignment="1">
      <alignment vertical="center"/>
    </xf>
    <xf numFmtId="2" fontId="14" fillId="2" borderId="0" xfId="0" applyNumberFormat="1" applyFont="1" applyFill="1" applyAlignment="1">
      <alignment vertical="center"/>
    </xf>
    <xf numFmtId="0" fontId="32" fillId="0" borderId="1" xfId="0" applyFont="1" applyBorder="1" applyAlignment="1">
      <alignment horizontal="center" vertical="center" wrapText="1"/>
    </xf>
    <xf numFmtId="9" fontId="32"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Border="1" applyAlignment="1">
      <alignment vertical="top" wrapText="1"/>
    </xf>
    <xf numFmtId="16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0" fillId="0" borderId="1" xfId="0" applyFont="1" applyBorder="1" applyAlignment="1">
      <alignment horizontal="center" vertical="center" wrapText="1"/>
    </xf>
    <xf numFmtId="0" fontId="6" fillId="2" borderId="6" xfId="0" applyFont="1" applyFill="1" applyBorder="1" applyAlignment="1">
      <alignment horizontal="center" vertical="center"/>
    </xf>
    <xf numFmtId="0" fontId="6" fillId="2" borderId="8" xfId="0" applyFont="1" applyFill="1" applyBorder="1" applyAlignment="1">
      <alignment horizontal="center" vertic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2" borderId="2" xfId="0" applyFont="1" applyFill="1" applyBorder="1" applyAlignment="1">
      <alignment horizontal="center"/>
    </xf>
    <xf numFmtId="0" fontId="2" fillId="2" borderId="11" xfId="0" applyFont="1" applyFill="1" applyBorder="1" applyAlignment="1">
      <alignment horizontal="center"/>
    </xf>
    <xf numFmtId="0" fontId="2" fillId="2" borderId="4" xfId="0" applyFont="1" applyFill="1" applyBorder="1" applyAlignment="1">
      <alignment horizontal="center"/>
    </xf>
    <xf numFmtId="0" fontId="2" fillId="2" borderId="12" xfId="0" applyFont="1" applyFill="1" applyBorder="1" applyAlignment="1">
      <alignment horizontal="center"/>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3" xfId="0" applyFont="1" applyFill="1" applyBorder="1" applyAlignment="1">
      <alignment horizontal="center"/>
    </xf>
    <xf numFmtId="0" fontId="23" fillId="0" borderId="9" xfId="0" applyFont="1" applyBorder="1" applyAlignment="1">
      <alignment horizontal="center"/>
    </xf>
    <xf numFmtId="0" fontId="23" fillId="0" borderId="10" xfId="0" applyFont="1" applyBorder="1" applyAlignment="1">
      <alignment horizontal="center"/>
    </xf>
    <xf numFmtId="0" fontId="23" fillId="0" borderId="2" xfId="0" applyFont="1" applyBorder="1" applyAlignment="1">
      <alignment horizontal="center"/>
    </xf>
    <xf numFmtId="0" fontId="23" fillId="0" borderId="11" xfId="0" applyFont="1" applyBorder="1" applyAlignment="1">
      <alignment horizontal="center"/>
    </xf>
    <xf numFmtId="0" fontId="7" fillId="0" borderId="1" xfId="2" applyBorder="1" applyAlignment="1">
      <alignment horizontal="center" vertical="center" wrapText="1"/>
    </xf>
    <xf numFmtId="0" fontId="9" fillId="0" borderId="1" xfId="0" applyFont="1" applyBorder="1" applyAlignment="1">
      <alignment horizontal="center" vertical="center" wrapText="1"/>
    </xf>
    <xf numFmtId="49" fontId="9" fillId="0" borderId="6" xfId="0" applyNumberFormat="1" applyFont="1" applyBorder="1" applyAlignment="1">
      <alignment horizontal="center" vertical="center" wrapText="1"/>
    </xf>
    <xf numFmtId="49" fontId="9" fillId="0" borderId="8"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49" fontId="9" fillId="0" borderId="7" xfId="0" applyNumberFormat="1" applyFont="1" applyBorder="1" applyAlignment="1">
      <alignment horizontal="center" vertical="center" wrapText="1"/>
    </xf>
    <xf numFmtId="0" fontId="8" fillId="4" borderId="1" xfId="0" applyFont="1" applyFill="1" applyBorder="1" applyAlignment="1">
      <alignment horizontal="center"/>
    </xf>
    <xf numFmtId="0" fontId="9" fillId="0" borderId="1"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8" xfId="0" applyFont="1" applyBorder="1" applyAlignment="1">
      <alignment horizontal="center" wrapText="1"/>
    </xf>
    <xf numFmtId="3" fontId="9" fillId="0" borderId="1" xfId="0" applyNumberFormat="1" applyFont="1" applyBorder="1" applyAlignment="1">
      <alignment horizontal="center" vertical="center"/>
    </xf>
    <xf numFmtId="0" fontId="22" fillId="0" borderId="1" xfId="2" applyFont="1" applyBorder="1" applyAlignment="1">
      <alignment horizontal="center" vertical="center"/>
    </xf>
    <xf numFmtId="0" fontId="22" fillId="0" borderId="1" xfId="2" applyFont="1" applyBorder="1" applyAlignment="1">
      <alignment horizontal="center" vertical="center" wrapText="1"/>
    </xf>
    <xf numFmtId="0" fontId="9" fillId="0" borderId="5" xfId="0" applyFont="1" applyBorder="1" applyAlignment="1">
      <alignment horizontal="center" vertical="center" wrapText="1"/>
    </xf>
    <xf numFmtId="0" fontId="11" fillId="2" borderId="6" xfId="0" applyFont="1" applyFill="1" applyBorder="1" applyAlignment="1">
      <alignment horizontal="center" vertical="center"/>
    </xf>
    <xf numFmtId="0" fontId="11" fillId="2" borderId="8" xfId="0" applyFont="1" applyFill="1" applyBorder="1" applyAlignment="1">
      <alignment horizontal="center" vertical="center"/>
    </xf>
    <xf numFmtId="49" fontId="8" fillId="0" borderId="6"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49" fontId="8" fillId="0" borderId="8" xfId="0" applyNumberFormat="1" applyFont="1" applyBorder="1" applyAlignment="1">
      <alignment horizontal="center" vertical="center" wrapText="1"/>
    </xf>
    <xf numFmtId="0" fontId="8" fillId="0" borderId="9" xfId="0" applyFont="1" applyBorder="1" applyAlignment="1">
      <alignment horizontal="center"/>
    </xf>
    <xf numFmtId="0" fontId="8" fillId="0" borderId="10" xfId="0" applyFont="1" applyBorder="1" applyAlignment="1">
      <alignment horizontal="center"/>
    </xf>
    <xf numFmtId="0" fontId="8" fillId="0" borderId="4" xfId="0" applyFont="1" applyBorder="1" applyAlignment="1">
      <alignment horizontal="center"/>
    </xf>
    <xf numFmtId="0" fontId="8" fillId="0" borderId="12" xfId="0" applyFont="1" applyBorder="1" applyAlignment="1">
      <alignment horizontal="center"/>
    </xf>
    <xf numFmtId="3" fontId="9" fillId="0" borderId="6" xfId="0" applyNumberFormat="1" applyFont="1" applyBorder="1" applyAlignment="1">
      <alignment horizontal="center" vertical="center"/>
    </xf>
    <xf numFmtId="3" fontId="9" fillId="0" borderId="7" xfId="0" applyNumberFormat="1" applyFont="1" applyBorder="1" applyAlignment="1">
      <alignment horizontal="center" vertical="center"/>
    </xf>
    <xf numFmtId="3" fontId="9" fillId="0" borderId="8" xfId="0" applyNumberFormat="1" applyFont="1" applyBorder="1" applyAlignment="1">
      <alignment horizontal="center" vertical="center"/>
    </xf>
    <xf numFmtId="0" fontId="26" fillId="0" borderId="6" xfId="0" applyFont="1" applyBorder="1" applyAlignment="1">
      <alignment horizontal="center" wrapText="1"/>
    </xf>
    <xf numFmtId="0" fontId="26" fillId="0" borderId="7" xfId="0" applyFont="1" applyBorder="1" applyAlignment="1">
      <alignment horizontal="center" wrapText="1"/>
    </xf>
    <xf numFmtId="0" fontId="26" fillId="0" borderId="8" xfId="0" applyFont="1" applyBorder="1" applyAlignment="1">
      <alignment horizontal="center" wrapText="1"/>
    </xf>
    <xf numFmtId="3" fontId="9" fillId="0" borderId="6" xfId="0" applyNumberFormat="1"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3" fillId="0" borderId="1" xfId="2" applyFont="1" applyBorder="1" applyAlignment="1">
      <alignment horizontal="center" vertical="center" wrapText="1"/>
    </xf>
    <xf numFmtId="0" fontId="27" fillId="0" borderId="6" xfId="2" applyFont="1" applyBorder="1" applyAlignment="1">
      <alignment horizontal="center"/>
    </xf>
    <xf numFmtId="0" fontId="7" fillId="0" borderId="1" xfId="2" applyBorder="1" applyAlignment="1">
      <alignment horizontal="center" vertical="center"/>
    </xf>
    <xf numFmtId="0" fontId="22" fillId="0" borderId="6" xfId="2" applyFont="1" applyBorder="1" applyAlignment="1">
      <alignment horizontal="center"/>
    </xf>
    <xf numFmtId="3" fontId="9" fillId="0" borderId="7" xfId="0" applyNumberFormat="1" applyFont="1" applyBorder="1" applyAlignment="1">
      <alignment horizontal="center"/>
    </xf>
    <xf numFmtId="3" fontId="9" fillId="0" borderId="8" xfId="0" applyNumberFormat="1" applyFont="1" applyBorder="1" applyAlignment="1">
      <alignment horizontal="center"/>
    </xf>
    <xf numFmtId="0" fontId="9" fillId="0" borderId="1" xfId="2" applyFont="1" applyBorder="1" applyAlignment="1">
      <alignment horizontal="center" vertical="center"/>
    </xf>
    <xf numFmtId="0" fontId="22" fillId="0" borderId="6" xfId="2" applyFont="1" applyBorder="1" applyAlignment="1">
      <alignment horizontal="center" vertical="center"/>
    </xf>
    <xf numFmtId="0" fontId="22" fillId="0" borderId="7" xfId="2" applyFont="1" applyBorder="1" applyAlignment="1">
      <alignment horizontal="center" vertical="center"/>
    </xf>
    <xf numFmtId="0" fontId="22" fillId="0" borderId="8" xfId="2" applyFont="1" applyBorder="1" applyAlignment="1">
      <alignment horizontal="center" vertical="center"/>
    </xf>
    <xf numFmtId="0" fontId="24" fillId="4" borderId="1" xfId="0" applyFont="1" applyFill="1" applyBorder="1" applyAlignment="1">
      <alignment horizontal="center"/>
    </xf>
    <xf numFmtId="0" fontId="10" fillId="0" borderId="1" xfId="0" applyFont="1" applyBorder="1" applyAlignment="1" applyProtection="1">
      <alignment horizontal="center" vertical="center"/>
      <protection locked="0"/>
    </xf>
    <xf numFmtId="0" fontId="11" fillId="0" borderId="1" xfId="0" applyFont="1" applyBorder="1" applyAlignment="1" applyProtection="1">
      <alignment vertical="center"/>
      <protection locked="0"/>
    </xf>
    <xf numFmtId="2" fontId="14" fillId="2" borderId="0" xfId="0" applyNumberFormat="1" applyFont="1" applyFill="1" applyAlignment="1">
      <alignment horizontal="center" vertical="center" wrapText="1"/>
    </xf>
    <xf numFmtId="0" fontId="14" fillId="2" borderId="0" xfId="0" applyFont="1" applyFill="1" applyAlignment="1">
      <alignment horizontal="center" vertical="center" wrapText="1"/>
    </xf>
    <xf numFmtId="0" fontId="10" fillId="0" borderId="1" xfId="0" applyFont="1" applyBorder="1" applyAlignment="1" applyProtection="1">
      <alignment horizontal="center" vertical="center" wrapText="1"/>
      <protection locked="0"/>
    </xf>
    <xf numFmtId="0" fontId="16" fillId="2" borderId="0" xfId="3" applyFont="1" applyFill="1" applyAlignment="1">
      <alignment horizontal="center" vertical="center"/>
    </xf>
    <xf numFmtId="0" fontId="18" fillId="2" borderId="0" xfId="3" applyFont="1" applyFill="1" applyAlignment="1">
      <alignment horizontal="center" vertical="center"/>
    </xf>
    <xf numFmtId="0" fontId="18" fillId="2" borderId="0" xfId="3" applyFont="1" applyFill="1" applyAlignment="1">
      <alignment horizontal="center" vertical="center" wrapText="1"/>
    </xf>
    <xf numFmtId="0" fontId="16" fillId="2" borderId="0" xfId="0" applyFont="1" applyFill="1" applyAlignment="1">
      <alignment horizontal="center" vertical="center" wrapText="1"/>
    </xf>
    <xf numFmtId="0" fontId="18" fillId="2" borderId="0" xfId="3" applyFont="1" applyFill="1" applyAlignment="1">
      <alignment horizontal="justify" vertical="center" wrapText="1"/>
    </xf>
    <xf numFmtId="0" fontId="19" fillId="2" borderId="0" xfId="0" applyFont="1" applyFill="1" applyAlignment="1">
      <alignment horizontal="justify" vertical="center"/>
    </xf>
    <xf numFmtId="0" fontId="23" fillId="0" borderId="6" xfId="0" applyFont="1" applyBorder="1" applyAlignment="1">
      <alignment horizontal="center" vertical="center" wrapText="1"/>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0" fillId="0" borderId="1" xfId="0" applyFont="1" applyBorder="1" applyAlignment="1">
      <alignment horizontal="center" vertical="center" wrapText="1"/>
    </xf>
    <xf numFmtId="0" fontId="20" fillId="4" borderId="1" xfId="0" applyFont="1" applyFill="1" applyBorder="1" applyAlignment="1">
      <alignment horizontal="center" vertical="center" wrapText="1"/>
    </xf>
    <xf numFmtId="0" fontId="20" fillId="0" borderId="6" xfId="0" applyFont="1" applyBorder="1" applyAlignment="1">
      <alignment horizontal="center" vertical="center" wrapText="1"/>
    </xf>
    <xf numFmtId="0" fontId="21" fillId="0" borderId="7" xfId="0" applyFont="1" applyBorder="1" applyAlignment="1">
      <alignment horizontal="center" vertical="center"/>
    </xf>
    <xf numFmtId="0" fontId="21" fillId="0" borderId="8"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center" vertical="center"/>
    </xf>
    <xf numFmtId="0" fontId="20" fillId="0" borderId="5" xfId="0" applyFont="1" applyBorder="1" applyAlignment="1">
      <alignment horizontal="center" vertical="center"/>
    </xf>
    <xf numFmtId="2" fontId="21" fillId="0" borderId="6" xfId="0" applyNumberFormat="1" applyFont="1" applyBorder="1" applyAlignment="1">
      <alignment horizontal="center" vertical="center" wrapText="1"/>
    </xf>
    <xf numFmtId="2" fontId="21" fillId="0" borderId="7" xfId="0" applyNumberFormat="1" applyFont="1" applyBorder="1" applyAlignment="1">
      <alignment horizontal="center" vertical="center" wrapText="1"/>
    </xf>
    <xf numFmtId="2" fontId="21" fillId="0" borderId="8" xfId="0" applyNumberFormat="1" applyFont="1" applyBorder="1" applyAlignment="1">
      <alignment horizontal="center" vertical="center" wrapText="1"/>
    </xf>
    <xf numFmtId="0" fontId="20" fillId="0" borderId="1" xfId="0" applyFont="1" applyBorder="1" applyAlignment="1">
      <alignment horizontal="center"/>
    </xf>
    <xf numFmtId="0" fontId="10" fillId="0" borderId="13"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24" fillId="4" borderId="6" xfId="0" applyFont="1" applyFill="1" applyBorder="1" applyAlignment="1">
      <alignment horizontal="center"/>
    </xf>
    <xf numFmtId="0" fontId="24" fillId="4" borderId="7" xfId="0" applyFont="1" applyFill="1" applyBorder="1" applyAlignment="1">
      <alignment horizontal="center"/>
    </xf>
    <xf numFmtId="0" fontId="24" fillId="4" borderId="8" xfId="0" applyFont="1" applyFill="1" applyBorder="1" applyAlignment="1">
      <alignment horizont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8" xfId="0" applyFont="1" applyFill="1" applyBorder="1" applyAlignment="1">
      <alignment horizontal="center"/>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49" fontId="9" fillId="0" borderId="1" xfId="0" applyNumberFormat="1" applyFont="1" applyFill="1" applyBorder="1" applyAlignment="1">
      <alignment horizontal="center" vertical="center" wrapText="1"/>
    </xf>
  </cellXfs>
  <cellStyles count="4">
    <cellStyle name="Hipervínculo" xfId="2" builtinId="8"/>
    <cellStyle name="Moneda [0]" xfId="1" builtinId="7"/>
    <cellStyle name="Normal" xfId="0" builtinId="0"/>
    <cellStyle name="Normal 11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381000</xdr:colOff>
      <xdr:row>20</xdr:row>
      <xdr:rowOff>47625</xdr:rowOff>
    </xdr:from>
    <xdr:to>
      <xdr:col>4</xdr:col>
      <xdr:colOff>679336</xdr:colOff>
      <xdr:row>21</xdr:row>
      <xdr:rowOff>422939</xdr:rowOff>
    </xdr:to>
    <xdr:pic>
      <xdr:nvPicPr>
        <xdr:cNvPr id="2" name="Imagen 1">
          <a:extLst>
            <a:ext uri="{FF2B5EF4-FFF2-40B4-BE49-F238E27FC236}">
              <a16:creationId xmlns:a16="http://schemas.microsoft.com/office/drawing/2014/main" id="{1E131D38-33A1-FF43-B631-F67D09554A6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61125" y="9429750"/>
          <a:ext cx="1790586" cy="851564"/>
        </a:xfrm>
        <a:prstGeom prst="rect">
          <a:avLst/>
        </a:prstGeom>
        <a:noFill/>
      </xdr:spPr>
    </xdr:pic>
    <xdr:clientData/>
  </xdr:twoCellAnchor>
  <xdr:twoCellAnchor editAs="oneCell">
    <xdr:from>
      <xdr:col>0</xdr:col>
      <xdr:colOff>730249</xdr:colOff>
      <xdr:row>20</xdr:row>
      <xdr:rowOff>142874</xdr:rowOff>
    </xdr:from>
    <xdr:to>
      <xdr:col>0</xdr:col>
      <xdr:colOff>2477418</xdr:colOff>
      <xdr:row>21</xdr:row>
      <xdr:rowOff>412749</xdr:rowOff>
    </xdr:to>
    <xdr:pic>
      <xdr:nvPicPr>
        <xdr:cNvPr id="3" name="Imagen 2">
          <a:extLst>
            <a:ext uri="{FF2B5EF4-FFF2-40B4-BE49-F238E27FC236}">
              <a16:creationId xmlns:a16="http://schemas.microsoft.com/office/drawing/2014/main" id="{997AFEAA-4683-B641-9A9D-E915ABF7E6C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0249" y="9524999"/>
          <a:ext cx="1747169" cy="746125"/>
        </a:xfrm>
        <a:prstGeom prst="rect">
          <a:avLst/>
        </a:prstGeom>
        <a:noFill/>
        <a:ln>
          <a:noFill/>
        </a:ln>
      </xdr:spPr>
    </xdr:pic>
    <xdr:clientData/>
  </xdr:twoCellAnchor>
  <xdr:twoCellAnchor editAs="oneCell">
    <xdr:from>
      <xdr:col>1</xdr:col>
      <xdr:colOff>127000</xdr:colOff>
      <xdr:row>19</xdr:row>
      <xdr:rowOff>301625</xdr:rowOff>
    </xdr:from>
    <xdr:to>
      <xdr:col>2</xdr:col>
      <xdr:colOff>1365250</xdr:colOff>
      <xdr:row>22</xdr:row>
      <xdr:rowOff>22126</xdr:rowOff>
    </xdr:to>
    <xdr:pic>
      <xdr:nvPicPr>
        <xdr:cNvPr id="4" name="Imagen 3">
          <a:extLst>
            <a:ext uri="{FF2B5EF4-FFF2-40B4-BE49-F238E27FC236}">
              <a16:creationId xmlns:a16="http://schemas.microsoft.com/office/drawing/2014/main" id="{5D1A27B3-76CB-8F42-985C-1DA864100EE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540125" y="9207500"/>
          <a:ext cx="2270125" cy="11492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2514599</xdr:colOff>
      <xdr:row>30</xdr:row>
      <xdr:rowOff>12700</xdr:rowOff>
    </xdr:from>
    <xdr:to>
      <xdr:col>0</xdr:col>
      <xdr:colOff>5073414</xdr:colOff>
      <xdr:row>31</xdr:row>
      <xdr:rowOff>520700</xdr:rowOff>
    </xdr:to>
    <xdr:pic>
      <xdr:nvPicPr>
        <xdr:cNvPr id="3" name="Imagen 2">
          <a:extLst>
            <a:ext uri="{FF2B5EF4-FFF2-40B4-BE49-F238E27FC236}">
              <a16:creationId xmlns:a16="http://schemas.microsoft.com/office/drawing/2014/main" id="{D71CA351-4782-10D6-F4A5-43BABD64C5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14599" y="13830300"/>
          <a:ext cx="2558815" cy="1295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23</xdr:row>
      <xdr:rowOff>387351</xdr:rowOff>
    </xdr:from>
    <xdr:to>
      <xdr:col>0</xdr:col>
      <xdr:colOff>1520872</xdr:colOff>
      <xdr:row>27</xdr:row>
      <xdr:rowOff>1</xdr:rowOff>
    </xdr:to>
    <xdr:pic>
      <xdr:nvPicPr>
        <xdr:cNvPr id="2" name="Imagen 1">
          <a:extLst>
            <a:ext uri="{FF2B5EF4-FFF2-40B4-BE49-F238E27FC236}">
              <a16:creationId xmlns:a16="http://schemas.microsoft.com/office/drawing/2014/main" id="{DF063E7A-6D9C-EA47-BCF6-E53402EEDD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8807451"/>
          <a:ext cx="1501822" cy="64135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698500</xdr:colOff>
      <xdr:row>58</xdr:row>
      <xdr:rowOff>520700</xdr:rowOff>
    </xdr:from>
    <xdr:to>
      <xdr:col>0</xdr:col>
      <xdr:colOff>2489086</xdr:colOff>
      <xdr:row>60</xdr:row>
      <xdr:rowOff>305464</xdr:rowOff>
    </xdr:to>
    <xdr:pic>
      <xdr:nvPicPr>
        <xdr:cNvPr id="2" name="Imagen 1">
          <a:extLst>
            <a:ext uri="{FF2B5EF4-FFF2-40B4-BE49-F238E27FC236}">
              <a16:creationId xmlns:a16="http://schemas.microsoft.com/office/drawing/2014/main" id="{08107C87-1A43-2549-A18B-AF122A3CE0A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8500" y="37833300"/>
          <a:ext cx="1790586" cy="851564"/>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38100</xdr:colOff>
      <xdr:row>19</xdr:row>
      <xdr:rowOff>139700</xdr:rowOff>
    </xdr:from>
    <xdr:to>
      <xdr:col>1</xdr:col>
      <xdr:colOff>114186</xdr:colOff>
      <xdr:row>19</xdr:row>
      <xdr:rowOff>991264</xdr:rowOff>
    </xdr:to>
    <xdr:pic>
      <xdr:nvPicPr>
        <xdr:cNvPr id="2" name="Imagen 1">
          <a:extLst>
            <a:ext uri="{FF2B5EF4-FFF2-40B4-BE49-F238E27FC236}">
              <a16:creationId xmlns:a16="http://schemas.microsoft.com/office/drawing/2014/main" id="{531CA098-2F9A-5E49-81E5-31495EC4587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7366000"/>
          <a:ext cx="1790586" cy="851564"/>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licitaciones.corvanssas@gmail.com" TargetMode="External"/><Relationship Id="rId3" Type="http://schemas.openxmlformats.org/officeDocument/2006/relationships/hyperlink" Target="mailto:tempoefectivasas@gmail.com" TargetMode="External"/><Relationship Id="rId7" Type="http://schemas.openxmlformats.org/officeDocument/2006/relationships/hyperlink" Target="mailto:inversionesycontratosbr@gmail.com" TargetMode="External"/><Relationship Id="rId12" Type="http://schemas.openxmlformats.org/officeDocument/2006/relationships/drawing" Target="../drawings/drawing2.xml"/><Relationship Id="rId2" Type="http://schemas.openxmlformats.org/officeDocument/2006/relationships/hyperlink" Target="mailto:licitaciones.organiagrosas@gmail.com" TargetMode="External"/><Relationship Id="rId1" Type="http://schemas.openxmlformats.org/officeDocument/2006/relationships/hyperlink" Target="mailto:consultoriaysuministroszeus@gmail.com" TargetMode="External"/><Relationship Id="rId6" Type="http://schemas.openxmlformats.org/officeDocument/2006/relationships/hyperlink" Target="mailto:licitacionesagropunto@gmail.com_" TargetMode="External"/><Relationship Id="rId11" Type="http://schemas.openxmlformats.org/officeDocument/2006/relationships/printerSettings" Target="../printerSettings/printerSettings2.bin"/><Relationship Id="rId5" Type="http://schemas.openxmlformats.org/officeDocument/2006/relationships/hyperlink" Target="mailto:agrosuministros@agrosuministros.com.co" TargetMode="External"/><Relationship Id="rId10" Type="http://schemas.openxmlformats.org/officeDocument/2006/relationships/hyperlink" Target="mailto:admn.cgroup@gmail.com" TargetMode="External"/><Relationship Id="rId4" Type="http://schemas.openxmlformats.org/officeDocument/2006/relationships/hyperlink" Target="mailto:grupoempresarialhtm@gmail.com" TargetMode="External"/><Relationship Id="rId9" Type="http://schemas.openxmlformats.org/officeDocument/2006/relationships/hyperlink" Target="mailto:fundesam@hotmail.com"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
  <sheetViews>
    <sheetView zoomScale="80" zoomScaleNormal="80" workbookViewId="0">
      <selection activeCell="C9" sqref="C9"/>
    </sheetView>
  </sheetViews>
  <sheetFormatPr baseColWidth="10" defaultColWidth="11.5" defaultRowHeight="38.25" customHeight="1" x14ac:dyDescent="0.15"/>
  <cols>
    <col min="1" max="1" width="44.83203125" style="2" customWidth="1"/>
    <col min="2" max="2" width="13.5" style="2" customWidth="1"/>
    <col min="3" max="3" width="21.5" style="2" customWidth="1"/>
    <col min="4" max="4" width="19.6640625" style="2" customWidth="1"/>
    <col min="5" max="5" width="16.1640625" style="2" customWidth="1"/>
    <col min="6" max="6" width="11.5" style="2"/>
    <col min="7" max="7" width="16" style="2" customWidth="1"/>
    <col min="8" max="8" width="36.33203125" style="2" customWidth="1"/>
    <col min="9" max="16384" width="11.5" style="2"/>
  </cols>
  <sheetData>
    <row r="1" spans="1:8" ht="38.25" customHeight="1" x14ac:dyDescent="0.15">
      <c r="A1" s="1" t="s">
        <v>0</v>
      </c>
      <c r="B1" s="70" t="s">
        <v>281</v>
      </c>
      <c r="C1" s="70"/>
      <c r="D1" s="70"/>
      <c r="E1" s="70"/>
      <c r="F1" s="70"/>
      <c r="G1" s="70"/>
      <c r="H1" s="70"/>
    </row>
    <row r="2" spans="1:8" ht="38.25" customHeight="1" x14ac:dyDescent="0.15">
      <c r="A2" s="1" t="s">
        <v>1</v>
      </c>
      <c r="B2" s="71" t="s">
        <v>81</v>
      </c>
      <c r="C2" s="71"/>
      <c r="D2" s="71"/>
      <c r="E2" s="71"/>
      <c r="F2" s="71"/>
      <c r="G2" s="71"/>
      <c r="H2" s="71"/>
    </row>
    <row r="3" spans="1:8" ht="38.25" customHeight="1" x14ac:dyDescent="0.15">
      <c r="A3" s="1" t="s">
        <v>2</v>
      </c>
      <c r="B3" s="72" t="s">
        <v>136</v>
      </c>
      <c r="C3" s="73"/>
      <c r="D3" s="73"/>
      <c r="E3" s="73"/>
      <c r="F3" s="73"/>
      <c r="G3" s="73"/>
      <c r="H3" s="73"/>
    </row>
    <row r="4" spans="1:8" ht="26.25" customHeight="1" x14ac:dyDescent="0.15">
      <c r="A4" s="74" t="s">
        <v>62</v>
      </c>
      <c r="B4" s="74"/>
      <c r="C4" s="74"/>
      <c r="D4" s="74"/>
      <c r="E4" s="74"/>
      <c r="F4" s="74"/>
      <c r="G4" s="74"/>
      <c r="H4" s="74"/>
    </row>
    <row r="5" spans="1:8" ht="38.25" customHeight="1" x14ac:dyDescent="0.15">
      <c r="A5" s="75" t="s">
        <v>3</v>
      </c>
      <c r="B5" s="70" t="s">
        <v>4</v>
      </c>
      <c r="C5" s="70"/>
      <c r="D5" s="70" t="s">
        <v>5</v>
      </c>
      <c r="E5" s="70"/>
      <c r="F5" s="70" t="s">
        <v>6</v>
      </c>
      <c r="G5" s="70"/>
      <c r="H5" s="70" t="s">
        <v>7</v>
      </c>
    </row>
    <row r="6" spans="1:8" ht="38.25" customHeight="1" x14ac:dyDescent="0.15">
      <c r="A6" s="75"/>
      <c r="B6" s="3" t="str">
        <f>F6</f>
        <v>CUMPLE</v>
      </c>
      <c r="C6" s="3" t="str">
        <f>G6</f>
        <v>NO CUMPLE</v>
      </c>
      <c r="D6" s="3" t="s">
        <v>8</v>
      </c>
      <c r="E6" s="3" t="s">
        <v>9</v>
      </c>
      <c r="F6" s="3" t="s">
        <v>8</v>
      </c>
      <c r="G6" s="3" t="s">
        <v>9</v>
      </c>
      <c r="H6" s="70"/>
    </row>
    <row r="7" spans="1:8" ht="38.25" customHeight="1" x14ac:dyDescent="0.15">
      <c r="A7" s="8" t="s">
        <v>141</v>
      </c>
      <c r="B7" s="4" t="s">
        <v>92</v>
      </c>
      <c r="C7" s="4"/>
      <c r="D7" s="4" t="s">
        <v>92</v>
      </c>
      <c r="E7" s="4"/>
      <c r="F7" s="4" t="s">
        <v>92</v>
      </c>
      <c r="G7" s="4"/>
      <c r="H7" s="4" t="s">
        <v>43</v>
      </c>
    </row>
    <row r="8" spans="1:8" ht="38.25" customHeight="1" x14ac:dyDescent="0.15">
      <c r="A8" s="8" t="s">
        <v>142</v>
      </c>
      <c r="B8" s="4" t="s">
        <v>92</v>
      </c>
      <c r="C8" s="4"/>
      <c r="D8" s="4" t="s">
        <v>92</v>
      </c>
      <c r="E8" s="4"/>
      <c r="F8" s="4" t="s">
        <v>92</v>
      </c>
      <c r="G8" s="4"/>
      <c r="H8" s="4" t="s">
        <v>43</v>
      </c>
    </row>
    <row r="9" spans="1:8" ht="38.25" customHeight="1" x14ac:dyDescent="0.15">
      <c r="A9" s="8" t="s">
        <v>143</v>
      </c>
      <c r="B9" s="4" t="s">
        <v>92</v>
      </c>
      <c r="C9" s="4"/>
      <c r="D9" s="4" t="s">
        <v>92</v>
      </c>
      <c r="E9" s="4"/>
      <c r="F9" s="4" t="s">
        <v>92</v>
      </c>
      <c r="G9" s="4"/>
      <c r="H9" s="4" t="s">
        <v>43</v>
      </c>
    </row>
    <row r="10" spans="1:8" ht="38.25" customHeight="1" x14ac:dyDescent="0.15">
      <c r="A10" s="8" t="s">
        <v>144</v>
      </c>
      <c r="B10" s="4" t="s">
        <v>92</v>
      </c>
      <c r="C10" s="4"/>
      <c r="D10" s="4" t="s">
        <v>92</v>
      </c>
      <c r="E10" s="4"/>
      <c r="F10" s="4" t="s">
        <v>92</v>
      </c>
      <c r="G10" s="4"/>
      <c r="H10" s="4" t="s">
        <v>43</v>
      </c>
    </row>
    <row r="11" spans="1:8" ht="38.25" customHeight="1" x14ac:dyDescent="0.15">
      <c r="A11" s="8" t="s">
        <v>145</v>
      </c>
      <c r="B11" s="4" t="s">
        <v>92</v>
      </c>
      <c r="C11" s="4"/>
      <c r="D11" s="4" t="s">
        <v>92</v>
      </c>
      <c r="E11" s="4"/>
      <c r="F11" s="4" t="s">
        <v>92</v>
      </c>
      <c r="G11" s="4"/>
      <c r="H11" s="4" t="s">
        <v>43</v>
      </c>
    </row>
    <row r="12" spans="1:8" ht="38.25" customHeight="1" x14ac:dyDescent="0.15">
      <c r="A12" s="8" t="s">
        <v>146</v>
      </c>
      <c r="B12" s="8" t="s">
        <v>92</v>
      </c>
      <c r="C12" s="4"/>
      <c r="D12" s="4" t="s">
        <v>92</v>
      </c>
      <c r="E12" s="8"/>
      <c r="F12" s="8" t="s">
        <v>92</v>
      </c>
      <c r="G12" s="8"/>
      <c r="H12" s="4" t="s">
        <v>43</v>
      </c>
    </row>
    <row r="13" spans="1:8" ht="38.25" customHeight="1" x14ac:dyDescent="0.15">
      <c r="A13" s="8" t="s">
        <v>147</v>
      </c>
      <c r="B13" s="8" t="s">
        <v>92</v>
      </c>
      <c r="C13" s="4"/>
      <c r="D13" s="4" t="s">
        <v>92</v>
      </c>
      <c r="E13" s="8"/>
      <c r="F13" s="8" t="s">
        <v>92</v>
      </c>
      <c r="G13" s="8"/>
      <c r="H13" s="4" t="s">
        <v>43</v>
      </c>
    </row>
    <row r="14" spans="1:8" ht="38.25" customHeight="1" x14ac:dyDescent="0.15">
      <c r="A14" s="8" t="s">
        <v>148</v>
      </c>
      <c r="B14" s="8" t="s">
        <v>92</v>
      </c>
      <c r="C14" s="4"/>
      <c r="D14" s="4" t="s">
        <v>92</v>
      </c>
      <c r="E14" s="8"/>
      <c r="F14" s="8" t="s">
        <v>92</v>
      </c>
      <c r="G14" s="8"/>
      <c r="H14" s="4" t="s">
        <v>43</v>
      </c>
    </row>
    <row r="15" spans="1:8" ht="38.25" customHeight="1" x14ac:dyDescent="0.15">
      <c r="A15" s="8" t="s">
        <v>149</v>
      </c>
      <c r="B15" s="8" t="s">
        <v>92</v>
      </c>
      <c r="C15" s="4"/>
      <c r="D15" s="4" t="s">
        <v>92</v>
      </c>
      <c r="E15" s="8"/>
      <c r="F15" s="8" t="s">
        <v>92</v>
      </c>
      <c r="G15" s="8"/>
      <c r="H15" s="4" t="s">
        <v>43</v>
      </c>
    </row>
    <row r="16" spans="1:8" ht="38.25" customHeight="1" x14ac:dyDescent="0.15">
      <c r="A16" s="8" t="s">
        <v>150</v>
      </c>
      <c r="B16" s="8" t="s">
        <v>92</v>
      </c>
      <c r="C16" s="4"/>
      <c r="D16" s="4" t="s">
        <v>92</v>
      </c>
      <c r="E16" s="8"/>
      <c r="F16" s="8" t="s">
        <v>92</v>
      </c>
      <c r="G16" s="8"/>
      <c r="H16" s="4" t="s">
        <v>43</v>
      </c>
    </row>
    <row r="17" spans="1:8" ht="38.25" customHeight="1" x14ac:dyDescent="0.15">
      <c r="A17" s="50" t="s">
        <v>151</v>
      </c>
      <c r="B17" s="8" t="s">
        <v>92</v>
      </c>
      <c r="C17" s="4"/>
      <c r="D17" s="4" t="s">
        <v>92</v>
      </c>
      <c r="E17" s="8"/>
      <c r="F17" s="8" t="s">
        <v>92</v>
      </c>
      <c r="G17" s="8"/>
      <c r="H17" s="4" t="s">
        <v>43</v>
      </c>
    </row>
    <row r="18" spans="1:8" ht="38.25" customHeight="1" x14ac:dyDescent="0.15">
      <c r="A18" s="76"/>
      <c r="B18" s="76"/>
      <c r="C18" s="76"/>
      <c r="D18" s="76"/>
      <c r="E18" s="76"/>
      <c r="F18" s="76"/>
      <c r="G18" s="76"/>
      <c r="H18" s="76"/>
    </row>
    <row r="20" spans="1:8" ht="38.25" customHeight="1" x14ac:dyDescent="0.15">
      <c r="A20" s="85" t="s">
        <v>339</v>
      </c>
      <c r="B20" s="88"/>
      <c r="C20" s="89"/>
      <c r="D20" s="79" t="s">
        <v>69</v>
      </c>
      <c r="E20" s="80"/>
    </row>
    <row r="21" spans="1:8" ht="38.25" customHeight="1" x14ac:dyDescent="0.15">
      <c r="A21" s="86"/>
      <c r="B21" s="90"/>
      <c r="C21" s="91"/>
      <c r="D21" s="81"/>
      <c r="E21" s="82"/>
    </row>
    <row r="22" spans="1:8" ht="38.25" customHeight="1" x14ac:dyDescent="0.15">
      <c r="A22" s="86"/>
      <c r="B22" s="81" t="s">
        <v>132</v>
      </c>
      <c r="C22" s="82"/>
      <c r="D22" s="81"/>
      <c r="E22" s="82"/>
    </row>
    <row r="23" spans="1:8" ht="38.25" customHeight="1" x14ac:dyDescent="0.15">
      <c r="A23" s="87"/>
      <c r="B23" s="83"/>
      <c r="C23" s="84"/>
      <c r="D23" s="83"/>
      <c r="E23" s="84"/>
      <c r="F23" s="5"/>
    </row>
    <row r="24" spans="1:8" ht="38.25" customHeight="1" x14ac:dyDescent="0.15">
      <c r="A24" s="26" t="s">
        <v>10</v>
      </c>
      <c r="B24" s="77" t="s">
        <v>82</v>
      </c>
      <c r="C24" s="78"/>
      <c r="D24" s="77" t="s">
        <v>11</v>
      </c>
      <c r="E24" s="78"/>
      <c r="F24" s="6"/>
    </row>
  </sheetData>
  <sheetProtection algorithmName="SHA-512" hashValue="9kLWGWxbQ7tK36REucG6vgDd/xQkfFpsx0wpCYtrvtPJQRqWOAcpqy07Nf0rc3jcbTn0T3zQQX0qgMjqOyTgbA==" saltValue="WfzuP67eWP0IduPZvpYbxQ==" spinCount="100000" sheet="1" objects="1" scenarios="1" selectLockedCells="1" selectUnlockedCells="1"/>
  <mergeCells count="16">
    <mergeCell ref="A18:H18"/>
    <mergeCell ref="D24:E24"/>
    <mergeCell ref="D20:E23"/>
    <mergeCell ref="A20:A23"/>
    <mergeCell ref="B20:C21"/>
    <mergeCell ref="B22:C23"/>
    <mergeCell ref="B24:C24"/>
    <mergeCell ref="B1:H1"/>
    <mergeCell ref="B2:H2"/>
    <mergeCell ref="B3:H3"/>
    <mergeCell ref="A4:H4"/>
    <mergeCell ref="A5:A6"/>
    <mergeCell ref="B5:C5"/>
    <mergeCell ref="D5:E5"/>
    <mergeCell ref="F5:G5"/>
    <mergeCell ref="H5:H6"/>
  </mergeCells>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5"/>
  <sheetViews>
    <sheetView topLeftCell="A23" zoomScaleNormal="100" workbookViewId="0">
      <pane xSplit="1" topLeftCell="G1" activePane="topRight" state="frozen"/>
      <selection pane="topRight" activeCell="H29" sqref="H29:J29"/>
    </sheetView>
  </sheetViews>
  <sheetFormatPr baseColWidth="10" defaultColWidth="11.5" defaultRowHeight="12" x14ac:dyDescent="0.15"/>
  <cols>
    <col min="1" max="1" width="75.1640625" style="47" customWidth="1"/>
    <col min="2" max="2" width="19.1640625" style="48" customWidth="1"/>
    <col min="3" max="3" width="16.5" style="47" customWidth="1"/>
    <col min="4" max="4" width="32.6640625" style="49" customWidth="1"/>
    <col min="5" max="5" width="21.33203125" style="42" customWidth="1"/>
    <col min="6" max="6" width="21.33203125" style="47" customWidth="1"/>
    <col min="7" max="8" width="24.5" style="42" customWidth="1"/>
    <col min="9" max="9" width="26.1640625" style="42" customWidth="1"/>
    <col min="10" max="10" width="23.5" style="42" customWidth="1"/>
    <col min="11" max="11" width="24.5" style="42" customWidth="1"/>
    <col min="12" max="12" width="26.1640625" style="42" customWidth="1"/>
    <col min="13" max="13" width="23.5" style="42" customWidth="1"/>
    <col min="14" max="14" width="24.5" style="42" customWidth="1"/>
    <col min="15" max="15" width="26.1640625" style="42" customWidth="1"/>
    <col min="16" max="16" width="23.5" style="42" customWidth="1"/>
    <col min="17" max="17" width="24.5" style="42" customWidth="1"/>
    <col min="18" max="18" width="26.1640625" style="42" customWidth="1"/>
    <col min="19" max="19" width="23.5" style="42" customWidth="1"/>
    <col min="20" max="20" width="24.5" style="42" customWidth="1"/>
    <col min="21" max="21" width="26.1640625" style="42" customWidth="1"/>
    <col min="22" max="22" width="23.5" style="42" customWidth="1"/>
    <col min="23" max="23" width="24.5" style="42" customWidth="1"/>
    <col min="24" max="24" width="26.1640625" style="42" customWidth="1"/>
    <col min="25" max="25" width="23.5" style="42" customWidth="1"/>
    <col min="26" max="26" width="24.5" style="42" customWidth="1"/>
    <col min="27" max="27" width="26.1640625" style="42" customWidth="1"/>
    <col min="28" max="28" width="23.5" style="42" customWidth="1"/>
    <col min="29" max="29" width="24.5" style="42" customWidth="1"/>
    <col min="30" max="30" width="26.1640625" style="42" customWidth="1"/>
    <col min="31" max="31" width="23.5" style="42" customWidth="1"/>
    <col min="32" max="32" width="24.5" style="42" customWidth="1"/>
    <col min="33" max="33" width="26.1640625" style="42" customWidth="1"/>
    <col min="34" max="34" width="23.5" style="42" customWidth="1"/>
    <col min="35" max="16384" width="11.5" style="42"/>
  </cols>
  <sheetData>
    <row r="1" spans="1:34" x14ac:dyDescent="0.15">
      <c r="A1" s="40" t="s">
        <v>12</v>
      </c>
      <c r="B1" s="41"/>
      <c r="C1" s="41"/>
      <c r="D1" s="41"/>
      <c r="E1" s="41"/>
      <c r="F1" s="41"/>
      <c r="G1" s="41"/>
      <c r="H1" s="41"/>
      <c r="I1" s="41"/>
      <c r="J1" s="41"/>
      <c r="K1" s="41"/>
      <c r="L1" s="41"/>
      <c r="M1" s="41"/>
    </row>
    <row r="2" spans="1:34" ht="59" customHeight="1" x14ac:dyDescent="0.15">
      <c r="A2" s="24" t="s">
        <v>1</v>
      </c>
      <c r="B2" s="111" t="s">
        <v>81</v>
      </c>
      <c r="C2" s="111"/>
      <c r="D2" s="111"/>
      <c r="E2" s="111"/>
      <c r="F2" s="111"/>
      <c r="G2" s="111"/>
      <c r="H2" s="111"/>
      <c r="I2" s="111"/>
      <c r="J2" s="111"/>
      <c r="K2" s="111"/>
      <c r="L2" s="111"/>
      <c r="M2" s="111"/>
      <c r="N2" s="111"/>
      <c r="O2" s="111"/>
      <c r="P2" s="111"/>
    </row>
    <row r="3" spans="1:34" ht="12" customHeight="1" x14ac:dyDescent="0.15">
      <c r="A3" s="24" t="s">
        <v>13</v>
      </c>
      <c r="B3" s="100" t="s">
        <v>14</v>
      </c>
      <c r="C3" s="100"/>
      <c r="D3" s="100"/>
      <c r="E3" s="100" t="s">
        <v>15</v>
      </c>
      <c r="F3" s="100"/>
      <c r="G3" s="100"/>
      <c r="H3" s="100" t="s">
        <v>71</v>
      </c>
      <c r="I3" s="100"/>
      <c r="J3" s="100"/>
      <c r="K3" s="100" t="s">
        <v>76</v>
      </c>
      <c r="L3" s="100"/>
      <c r="M3" s="100"/>
      <c r="N3" s="100" t="s">
        <v>77</v>
      </c>
      <c r="O3" s="100"/>
      <c r="P3" s="100"/>
      <c r="Q3" s="100" t="s">
        <v>97</v>
      </c>
      <c r="R3" s="100"/>
      <c r="S3" s="100"/>
      <c r="T3" s="100" t="s">
        <v>98</v>
      </c>
      <c r="U3" s="100"/>
      <c r="V3" s="100"/>
      <c r="W3" s="100" t="s">
        <v>99</v>
      </c>
      <c r="X3" s="100"/>
      <c r="Y3" s="100"/>
      <c r="Z3" s="100" t="s">
        <v>138</v>
      </c>
      <c r="AA3" s="100"/>
      <c r="AB3" s="100"/>
      <c r="AC3" s="100" t="s">
        <v>139</v>
      </c>
      <c r="AD3" s="100"/>
      <c r="AE3" s="100"/>
      <c r="AF3" s="100" t="s">
        <v>140</v>
      </c>
      <c r="AG3" s="100"/>
      <c r="AH3" s="100"/>
    </row>
    <row r="4" spans="1:34" ht="13" customHeight="1" x14ac:dyDescent="0.15">
      <c r="A4" s="24" t="s">
        <v>16</v>
      </c>
      <c r="B4" s="93" t="s">
        <v>173</v>
      </c>
      <c r="C4" s="93"/>
      <c r="D4" s="93"/>
      <c r="E4" s="93" t="s">
        <v>153</v>
      </c>
      <c r="F4" s="93"/>
      <c r="G4" s="101"/>
      <c r="H4" s="93" t="s">
        <v>96</v>
      </c>
      <c r="I4" s="93"/>
      <c r="J4" s="101"/>
      <c r="K4" s="93" t="s">
        <v>207</v>
      </c>
      <c r="L4" s="93"/>
      <c r="M4" s="93"/>
      <c r="N4" s="93" t="s">
        <v>174</v>
      </c>
      <c r="O4" s="93"/>
      <c r="P4" s="101"/>
      <c r="Q4" s="93" t="s">
        <v>157</v>
      </c>
      <c r="R4" s="93"/>
      <c r="S4" s="101"/>
      <c r="T4" s="93" t="s">
        <v>93</v>
      </c>
      <c r="U4" s="93"/>
      <c r="V4" s="101"/>
      <c r="W4" s="93" t="s">
        <v>94</v>
      </c>
      <c r="X4" s="93"/>
      <c r="Y4" s="101"/>
      <c r="Z4" s="93" t="s">
        <v>95</v>
      </c>
      <c r="AA4" s="93"/>
      <c r="AB4" s="101"/>
      <c r="AC4" s="93" t="s">
        <v>159</v>
      </c>
      <c r="AD4" s="93"/>
      <c r="AE4" s="101"/>
      <c r="AF4" s="93" t="s">
        <v>268</v>
      </c>
      <c r="AG4" s="93"/>
      <c r="AH4" s="101"/>
    </row>
    <row r="5" spans="1:34" ht="13" x14ac:dyDescent="0.15">
      <c r="A5" s="24" t="s">
        <v>17</v>
      </c>
      <c r="B5" s="102" t="s">
        <v>78</v>
      </c>
      <c r="C5" s="103"/>
      <c r="D5" s="104"/>
      <c r="E5" s="102" t="s">
        <v>78</v>
      </c>
      <c r="F5" s="103"/>
      <c r="G5" s="104"/>
      <c r="H5" s="102" t="s">
        <v>78</v>
      </c>
      <c r="I5" s="103"/>
      <c r="J5" s="104"/>
      <c r="K5" s="102" t="s">
        <v>78</v>
      </c>
      <c r="L5" s="103"/>
      <c r="M5" s="104"/>
      <c r="N5" s="102" t="s">
        <v>78</v>
      </c>
      <c r="O5" s="103"/>
      <c r="P5" s="104"/>
      <c r="Q5" s="102" t="s">
        <v>78</v>
      </c>
      <c r="R5" s="103"/>
      <c r="S5" s="104"/>
      <c r="T5" s="102" t="s">
        <v>78</v>
      </c>
      <c r="U5" s="103"/>
      <c r="V5" s="104"/>
      <c r="W5" s="102" t="s">
        <v>78</v>
      </c>
      <c r="X5" s="103"/>
      <c r="Y5" s="104"/>
      <c r="Z5" s="102" t="s">
        <v>78</v>
      </c>
      <c r="AA5" s="103"/>
      <c r="AB5" s="104"/>
      <c r="AC5" s="102" t="s">
        <v>78</v>
      </c>
      <c r="AD5" s="103"/>
      <c r="AE5" s="104"/>
      <c r="AF5" s="102" t="s">
        <v>78</v>
      </c>
      <c r="AG5" s="103"/>
      <c r="AH5" s="104"/>
    </row>
    <row r="6" spans="1:34" ht="15" customHeight="1" x14ac:dyDescent="0.15">
      <c r="A6" s="24" t="s">
        <v>18</v>
      </c>
      <c r="B6" s="105" t="s">
        <v>78</v>
      </c>
      <c r="C6" s="106"/>
      <c r="D6" s="107"/>
      <c r="E6" s="105" t="s">
        <v>78</v>
      </c>
      <c r="F6" s="106"/>
      <c r="G6" s="107"/>
      <c r="H6" s="105" t="s">
        <v>78</v>
      </c>
      <c r="I6" s="106"/>
      <c r="J6" s="107"/>
      <c r="K6" s="124" t="s">
        <v>78</v>
      </c>
      <c r="L6" s="125"/>
      <c r="M6" s="126"/>
      <c r="N6" s="105" t="s">
        <v>78</v>
      </c>
      <c r="O6" s="106"/>
      <c r="P6" s="107"/>
      <c r="Q6" s="105" t="s">
        <v>78</v>
      </c>
      <c r="R6" s="106"/>
      <c r="S6" s="107"/>
      <c r="T6" s="105" t="s">
        <v>78</v>
      </c>
      <c r="U6" s="106"/>
      <c r="V6" s="107"/>
      <c r="W6" s="105" t="s">
        <v>78</v>
      </c>
      <c r="X6" s="106"/>
      <c r="Y6" s="107"/>
      <c r="Z6" s="105" t="s">
        <v>78</v>
      </c>
      <c r="AA6" s="106"/>
      <c r="AB6" s="107"/>
      <c r="AC6" s="105" t="s">
        <v>78</v>
      </c>
      <c r="AD6" s="106"/>
      <c r="AE6" s="107"/>
      <c r="AF6" s="105" t="s">
        <v>78</v>
      </c>
      <c r="AG6" s="106"/>
      <c r="AH6" s="107"/>
    </row>
    <row r="7" spans="1:34" ht="13" x14ac:dyDescent="0.15">
      <c r="A7" s="24" t="s">
        <v>19</v>
      </c>
      <c r="B7" s="101" t="s">
        <v>184</v>
      </c>
      <c r="C7" s="101"/>
      <c r="D7" s="101"/>
      <c r="E7" s="101" t="s">
        <v>190</v>
      </c>
      <c r="F7" s="101"/>
      <c r="G7" s="101"/>
      <c r="H7" s="101" t="s">
        <v>124</v>
      </c>
      <c r="I7" s="101"/>
      <c r="J7" s="101"/>
      <c r="K7" s="101" t="s">
        <v>208</v>
      </c>
      <c r="L7" s="101"/>
      <c r="M7" s="101"/>
      <c r="N7" s="101" t="s">
        <v>227</v>
      </c>
      <c r="O7" s="101"/>
      <c r="P7" s="101"/>
      <c r="Q7" s="101" t="s">
        <v>239</v>
      </c>
      <c r="R7" s="101"/>
      <c r="S7" s="101"/>
      <c r="T7" s="101" t="s">
        <v>107</v>
      </c>
      <c r="U7" s="101"/>
      <c r="V7" s="101"/>
      <c r="W7" s="101" t="s">
        <v>113</v>
      </c>
      <c r="X7" s="101"/>
      <c r="Y7" s="101"/>
      <c r="Z7" s="101" t="s">
        <v>117</v>
      </c>
      <c r="AA7" s="101"/>
      <c r="AB7" s="101"/>
      <c r="AC7" s="101" t="s">
        <v>263</v>
      </c>
      <c r="AD7" s="101"/>
      <c r="AE7" s="101"/>
      <c r="AF7" s="101" t="s">
        <v>267</v>
      </c>
      <c r="AG7" s="101"/>
      <c r="AH7" s="101"/>
    </row>
    <row r="8" spans="1:34" ht="13" x14ac:dyDescent="0.15">
      <c r="A8" s="24" t="s">
        <v>20</v>
      </c>
      <c r="B8" s="121" t="s">
        <v>185</v>
      </c>
      <c r="C8" s="122"/>
      <c r="D8" s="123"/>
      <c r="E8" s="101" t="s">
        <v>191</v>
      </c>
      <c r="F8" s="101"/>
      <c r="G8" s="101"/>
      <c r="H8" s="101" t="s">
        <v>128</v>
      </c>
      <c r="I8" s="101"/>
      <c r="J8" s="101"/>
      <c r="K8" s="108" t="s">
        <v>209</v>
      </c>
      <c r="L8" s="108"/>
      <c r="M8" s="101"/>
      <c r="N8" s="101" t="s">
        <v>228</v>
      </c>
      <c r="O8" s="101"/>
      <c r="P8" s="101"/>
      <c r="Q8" s="101" t="s">
        <v>240</v>
      </c>
      <c r="R8" s="101"/>
      <c r="S8" s="101"/>
      <c r="T8" s="101" t="s">
        <v>111</v>
      </c>
      <c r="U8" s="101"/>
      <c r="V8" s="101"/>
      <c r="W8" s="101" t="s">
        <v>115</v>
      </c>
      <c r="X8" s="101"/>
      <c r="Y8" s="101"/>
      <c r="Z8" s="101" t="s">
        <v>120</v>
      </c>
      <c r="AA8" s="101"/>
      <c r="AB8" s="101"/>
      <c r="AC8" s="101" t="s">
        <v>264</v>
      </c>
      <c r="AD8" s="101"/>
      <c r="AE8" s="101"/>
      <c r="AF8" s="101" t="s">
        <v>269</v>
      </c>
      <c r="AG8" s="101"/>
      <c r="AH8" s="101"/>
    </row>
    <row r="9" spans="1:34" ht="13" x14ac:dyDescent="0.15">
      <c r="A9" s="24" t="s">
        <v>21</v>
      </c>
      <c r="B9" s="127">
        <v>43150301</v>
      </c>
      <c r="C9" s="134"/>
      <c r="D9" s="135"/>
      <c r="E9" s="108">
        <v>1067850905</v>
      </c>
      <c r="F9" s="108"/>
      <c r="G9" s="101"/>
      <c r="H9" s="108">
        <v>1010182685</v>
      </c>
      <c r="I9" s="108"/>
      <c r="J9" s="101"/>
      <c r="K9" s="127">
        <v>79966791</v>
      </c>
      <c r="L9" s="128"/>
      <c r="M9" s="129"/>
      <c r="N9" s="108">
        <v>98586841</v>
      </c>
      <c r="O9" s="108"/>
      <c r="P9" s="101"/>
      <c r="Q9" s="108">
        <v>77020777</v>
      </c>
      <c r="R9" s="108"/>
      <c r="S9" s="101"/>
      <c r="T9" s="108">
        <v>1067961333</v>
      </c>
      <c r="U9" s="108"/>
      <c r="V9" s="101"/>
      <c r="W9" s="108">
        <v>79792286</v>
      </c>
      <c r="X9" s="108"/>
      <c r="Y9" s="101"/>
      <c r="Z9" s="108">
        <v>65768662</v>
      </c>
      <c r="AA9" s="108"/>
      <c r="AB9" s="101"/>
      <c r="AC9" s="108">
        <v>86087532</v>
      </c>
      <c r="AD9" s="108"/>
      <c r="AE9" s="101"/>
      <c r="AF9" s="108">
        <v>73211404</v>
      </c>
      <c r="AG9" s="108"/>
      <c r="AH9" s="101"/>
    </row>
    <row r="10" spans="1:34" ht="38.25" customHeight="1" x14ac:dyDescent="0.15">
      <c r="A10" s="24" t="s">
        <v>22</v>
      </c>
      <c r="B10" s="136" t="s">
        <v>186</v>
      </c>
      <c r="C10" s="101"/>
      <c r="D10" s="101"/>
      <c r="E10" s="93" t="s">
        <v>192</v>
      </c>
      <c r="F10" s="101"/>
      <c r="G10" s="101"/>
      <c r="H10" s="93" t="s">
        <v>125</v>
      </c>
      <c r="I10" s="101"/>
      <c r="J10" s="101"/>
      <c r="K10" s="130" t="s">
        <v>210</v>
      </c>
      <c r="L10" s="101"/>
      <c r="M10" s="101"/>
      <c r="N10" s="93" t="s">
        <v>229</v>
      </c>
      <c r="O10" s="101"/>
      <c r="P10" s="101"/>
      <c r="Q10" s="93" t="s">
        <v>241</v>
      </c>
      <c r="R10" s="101"/>
      <c r="S10" s="101"/>
      <c r="T10" s="93" t="s">
        <v>108</v>
      </c>
      <c r="U10" s="101"/>
      <c r="V10" s="101"/>
      <c r="W10" s="93" t="s">
        <v>114</v>
      </c>
      <c r="X10" s="101"/>
      <c r="Y10" s="101"/>
      <c r="Z10" s="93" t="s">
        <v>118</v>
      </c>
      <c r="AA10" s="101"/>
      <c r="AB10" s="101"/>
      <c r="AC10" s="93" t="s">
        <v>265</v>
      </c>
      <c r="AD10" s="101"/>
      <c r="AE10" s="101"/>
      <c r="AF10" s="93" t="s">
        <v>270</v>
      </c>
      <c r="AG10" s="101"/>
      <c r="AH10" s="101"/>
    </row>
    <row r="11" spans="1:34" ht="13" customHeight="1" x14ac:dyDescent="0.15">
      <c r="A11" s="24" t="s">
        <v>23</v>
      </c>
      <c r="B11" s="133">
        <v>3104111132</v>
      </c>
      <c r="C11" s="128"/>
      <c r="D11" s="129"/>
      <c r="E11" s="109">
        <v>3145256214</v>
      </c>
      <c r="F11" s="101"/>
      <c r="G11" s="101"/>
      <c r="H11" s="109" t="s">
        <v>126</v>
      </c>
      <c r="I11" s="101"/>
      <c r="J11" s="101"/>
      <c r="K11" s="131" t="s">
        <v>211</v>
      </c>
      <c r="L11" s="128"/>
      <c r="M11" s="129"/>
      <c r="N11" s="109">
        <v>3105381948</v>
      </c>
      <c r="O11" s="101"/>
      <c r="P11" s="101"/>
      <c r="Q11" s="137" t="s">
        <v>242</v>
      </c>
      <c r="R11" s="138"/>
      <c r="S11" s="139"/>
      <c r="T11" s="109" t="s">
        <v>109</v>
      </c>
      <c r="U11" s="101"/>
      <c r="V11" s="101"/>
      <c r="W11" s="109">
        <v>3208504448</v>
      </c>
      <c r="X11" s="101"/>
      <c r="Y11" s="101"/>
      <c r="Z11" s="109">
        <v>3185314863</v>
      </c>
      <c r="AA11" s="101"/>
      <c r="AB11" s="101"/>
      <c r="AC11" s="109">
        <v>3154514365</v>
      </c>
      <c r="AD11" s="101"/>
      <c r="AE11" s="101"/>
      <c r="AF11" s="109" t="s">
        <v>271</v>
      </c>
      <c r="AG11" s="101"/>
      <c r="AH11" s="101"/>
    </row>
    <row r="12" spans="1:34" ht="13" customHeight="1" x14ac:dyDescent="0.15">
      <c r="A12" s="24" t="s">
        <v>24</v>
      </c>
      <c r="B12" s="132" t="s">
        <v>187</v>
      </c>
      <c r="C12" s="109"/>
      <c r="D12" s="101"/>
      <c r="E12" s="92" t="s">
        <v>189</v>
      </c>
      <c r="F12" s="93"/>
      <c r="G12" s="93"/>
      <c r="H12" s="110" t="s">
        <v>127</v>
      </c>
      <c r="I12" s="93"/>
      <c r="J12" s="93"/>
      <c r="K12" s="132" t="s">
        <v>212</v>
      </c>
      <c r="L12" s="109"/>
      <c r="M12" s="101"/>
      <c r="N12" s="92" t="s">
        <v>230</v>
      </c>
      <c r="O12" s="93"/>
      <c r="P12" s="93"/>
      <c r="Q12" s="92" t="s">
        <v>243</v>
      </c>
      <c r="R12" s="93"/>
      <c r="S12" s="93"/>
      <c r="T12" s="110" t="s">
        <v>110</v>
      </c>
      <c r="U12" s="93"/>
      <c r="V12" s="93"/>
      <c r="W12" s="110"/>
      <c r="X12" s="93"/>
      <c r="Y12" s="93"/>
      <c r="Z12" s="110" t="s">
        <v>119</v>
      </c>
      <c r="AA12" s="93"/>
      <c r="AB12" s="93"/>
      <c r="AC12" s="92" t="s">
        <v>266</v>
      </c>
      <c r="AD12" s="93"/>
      <c r="AE12" s="93"/>
      <c r="AF12" s="92" t="s">
        <v>272</v>
      </c>
      <c r="AG12" s="93"/>
      <c r="AH12" s="93"/>
    </row>
    <row r="13" spans="1:34" ht="39" x14ac:dyDescent="0.15">
      <c r="A13" s="24" t="s">
        <v>25</v>
      </c>
      <c r="B13" s="24" t="s">
        <v>63</v>
      </c>
      <c r="C13" s="24" t="s">
        <v>64</v>
      </c>
      <c r="D13" s="25" t="s">
        <v>65</v>
      </c>
      <c r="E13" s="24" t="s">
        <v>63</v>
      </c>
      <c r="F13" s="24" t="s">
        <v>64</v>
      </c>
      <c r="G13" s="24" t="s">
        <v>65</v>
      </c>
      <c r="H13" s="24" t="s">
        <v>63</v>
      </c>
      <c r="I13" s="24" t="s">
        <v>64</v>
      </c>
      <c r="J13" s="24" t="s">
        <v>65</v>
      </c>
      <c r="K13" s="24" t="s">
        <v>63</v>
      </c>
      <c r="L13" s="24" t="s">
        <v>64</v>
      </c>
      <c r="M13" s="24" t="s">
        <v>65</v>
      </c>
      <c r="N13" s="24" t="s">
        <v>63</v>
      </c>
      <c r="O13" s="24" t="s">
        <v>64</v>
      </c>
      <c r="P13" s="24" t="s">
        <v>65</v>
      </c>
      <c r="Q13" s="24" t="s">
        <v>63</v>
      </c>
      <c r="R13" s="24" t="s">
        <v>64</v>
      </c>
      <c r="S13" s="24" t="s">
        <v>65</v>
      </c>
      <c r="T13" s="24" t="s">
        <v>63</v>
      </c>
      <c r="U13" s="24" t="s">
        <v>64</v>
      </c>
      <c r="V13" s="24" t="s">
        <v>65</v>
      </c>
      <c r="W13" s="24" t="s">
        <v>63</v>
      </c>
      <c r="X13" s="24" t="s">
        <v>64</v>
      </c>
      <c r="Y13" s="24" t="s">
        <v>65</v>
      </c>
      <c r="Z13" s="24" t="s">
        <v>63</v>
      </c>
      <c r="AA13" s="24" t="s">
        <v>64</v>
      </c>
      <c r="AB13" s="24" t="s">
        <v>65</v>
      </c>
      <c r="AC13" s="24" t="s">
        <v>63</v>
      </c>
      <c r="AD13" s="24" t="s">
        <v>64</v>
      </c>
      <c r="AE13" s="24" t="s">
        <v>65</v>
      </c>
      <c r="AF13" s="24" t="s">
        <v>63</v>
      </c>
      <c r="AG13" s="24" t="s">
        <v>64</v>
      </c>
      <c r="AH13" s="24" t="s">
        <v>65</v>
      </c>
    </row>
    <row r="14" spans="1:34" ht="39.75" customHeight="1" x14ac:dyDescent="0.15">
      <c r="A14" s="35" t="s">
        <v>26</v>
      </c>
      <c r="B14" s="43" t="s">
        <v>45</v>
      </c>
      <c r="C14" s="43" t="s">
        <v>176</v>
      </c>
      <c r="D14" s="43" t="s">
        <v>8</v>
      </c>
      <c r="E14" s="43" t="s">
        <v>45</v>
      </c>
      <c r="F14" s="43" t="s">
        <v>188</v>
      </c>
      <c r="G14" s="35" t="s">
        <v>67</v>
      </c>
      <c r="H14" s="43" t="s">
        <v>45</v>
      </c>
      <c r="I14" s="43" t="s">
        <v>199</v>
      </c>
      <c r="J14" s="43" t="s">
        <v>8</v>
      </c>
      <c r="K14" s="43" t="s">
        <v>45</v>
      </c>
      <c r="L14" s="43" t="s">
        <v>106</v>
      </c>
      <c r="M14" s="44" t="s">
        <v>8</v>
      </c>
      <c r="N14" s="43" t="s">
        <v>45</v>
      </c>
      <c r="O14" s="43" t="s">
        <v>219</v>
      </c>
      <c r="P14" s="43" t="s">
        <v>8</v>
      </c>
      <c r="Q14" s="43" t="s">
        <v>45</v>
      </c>
      <c r="R14" s="43" t="s">
        <v>231</v>
      </c>
      <c r="S14" s="43" t="s">
        <v>8</v>
      </c>
      <c r="T14" s="43" t="s">
        <v>45</v>
      </c>
      <c r="U14" s="43" t="s">
        <v>219</v>
      </c>
      <c r="V14" s="44" t="s">
        <v>8</v>
      </c>
      <c r="W14" s="43" t="s">
        <v>45</v>
      </c>
      <c r="X14" s="43" t="s">
        <v>105</v>
      </c>
      <c r="Y14" s="44" t="s">
        <v>8</v>
      </c>
      <c r="Z14" s="43" t="s">
        <v>45</v>
      </c>
      <c r="AA14" s="43" t="s">
        <v>105</v>
      </c>
      <c r="AB14" s="44" t="s">
        <v>8</v>
      </c>
      <c r="AC14" s="43" t="s">
        <v>45</v>
      </c>
      <c r="AD14" s="43" t="s">
        <v>257</v>
      </c>
      <c r="AE14" s="44" t="s">
        <v>8</v>
      </c>
      <c r="AF14" s="43" t="s">
        <v>45</v>
      </c>
      <c r="AG14" s="43" t="s">
        <v>273</v>
      </c>
      <c r="AH14" s="44" t="s">
        <v>8</v>
      </c>
    </row>
    <row r="15" spans="1:34" ht="52.5" customHeight="1" x14ac:dyDescent="0.15">
      <c r="A15" s="35" t="s">
        <v>27</v>
      </c>
      <c r="B15" s="43" t="s">
        <v>79</v>
      </c>
      <c r="C15" s="43" t="s">
        <v>177</v>
      </c>
      <c r="D15" s="43" t="s">
        <v>8</v>
      </c>
      <c r="E15" s="43" t="s">
        <v>45</v>
      </c>
      <c r="F15" s="43" t="s">
        <v>193</v>
      </c>
      <c r="G15" s="35" t="s">
        <v>67</v>
      </c>
      <c r="H15" s="43" t="s">
        <v>79</v>
      </c>
      <c r="I15" s="43" t="s">
        <v>200</v>
      </c>
      <c r="J15" s="43" t="s">
        <v>8</v>
      </c>
      <c r="K15" s="43" t="s">
        <v>79</v>
      </c>
      <c r="L15" s="43" t="s">
        <v>215</v>
      </c>
      <c r="M15" s="44" t="s">
        <v>8</v>
      </c>
      <c r="N15" s="43" t="s">
        <v>79</v>
      </c>
      <c r="O15" s="43" t="s">
        <v>220</v>
      </c>
      <c r="P15" s="44" t="s">
        <v>8</v>
      </c>
      <c r="Q15" s="43" t="s">
        <v>79</v>
      </c>
      <c r="R15" s="43" t="s">
        <v>232</v>
      </c>
      <c r="S15" s="43" t="s">
        <v>8</v>
      </c>
      <c r="T15" s="43" t="s">
        <v>79</v>
      </c>
      <c r="U15" s="43" t="s">
        <v>244</v>
      </c>
      <c r="V15" s="44" t="s">
        <v>8</v>
      </c>
      <c r="W15" s="43" t="s">
        <v>79</v>
      </c>
      <c r="X15" s="43" t="s">
        <v>116</v>
      </c>
      <c r="Y15" s="44" t="s">
        <v>8</v>
      </c>
      <c r="Z15" s="43" t="s">
        <v>79</v>
      </c>
      <c r="AA15" s="43" t="s">
        <v>121</v>
      </c>
      <c r="AB15" s="44" t="s">
        <v>8</v>
      </c>
      <c r="AC15" s="43" t="s">
        <v>79</v>
      </c>
      <c r="AD15" s="43" t="s">
        <v>258</v>
      </c>
      <c r="AE15" s="54" t="s">
        <v>8</v>
      </c>
      <c r="AF15" s="43" t="s">
        <v>79</v>
      </c>
      <c r="AG15" s="43" t="s">
        <v>274</v>
      </c>
      <c r="AH15" s="54" t="s">
        <v>8</v>
      </c>
    </row>
    <row r="16" spans="1:34" ht="13" x14ac:dyDescent="0.15">
      <c r="A16" s="35" t="s">
        <v>28</v>
      </c>
      <c r="B16" s="43" t="s">
        <v>80</v>
      </c>
      <c r="C16" s="43" t="s">
        <v>78</v>
      </c>
      <c r="D16" s="39" t="s">
        <v>78</v>
      </c>
      <c r="E16" s="45" t="s">
        <v>78</v>
      </c>
      <c r="F16" s="45" t="s">
        <v>78</v>
      </c>
      <c r="G16" s="45" t="s">
        <v>78</v>
      </c>
      <c r="H16" s="43" t="s">
        <v>80</v>
      </c>
      <c r="I16" s="43" t="s">
        <v>78</v>
      </c>
      <c r="J16" s="45" t="s">
        <v>78</v>
      </c>
      <c r="K16" s="43" t="s">
        <v>80</v>
      </c>
      <c r="L16" s="43" t="s">
        <v>78</v>
      </c>
      <c r="M16" s="45" t="s">
        <v>78</v>
      </c>
      <c r="N16" s="43" t="s">
        <v>80</v>
      </c>
      <c r="O16" s="43" t="s">
        <v>78</v>
      </c>
      <c r="P16" s="45" t="s">
        <v>78</v>
      </c>
      <c r="Q16" s="43" t="s">
        <v>80</v>
      </c>
      <c r="R16" s="43" t="s">
        <v>78</v>
      </c>
      <c r="S16" s="39" t="s">
        <v>78</v>
      </c>
      <c r="T16" s="43" t="s">
        <v>80</v>
      </c>
      <c r="U16" s="43" t="s">
        <v>78</v>
      </c>
      <c r="V16" s="45" t="s">
        <v>78</v>
      </c>
      <c r="W16" s="43" t="s">
        <v>80</v>
      </c>
      <c r="X16" s="43" t="s">
        <v>78</v>
      </c>
      <c r="Y16" s="45" t="s">
        <v>78</v>
      </c>
      <c r="Z16" s="43" t="s">
        <v>80</v>
      </c>
      <c r="AA16" s="43" t="s">
        <v>78</v>
      </c>
      <c r="AB16" s="45" t="s">
        <v>78</v>
      </c>
      <c r="AC16" s="43" t="s">
        <v>80</v>
      </c>
      <c r="AD16" s="43" t="s">
        <v>78</v>
      </c>
      <c r="AE16" s="45" t="s">
        <v>78</v>
      </c>
      <c r="AF16" s="43" t="s">
        <v>80</v>
      </c>
      <c r="AG16" s="43" t="s">
        <v>78</v>
      </c>
      <c r="AH16" s="45" t="s">
        <v>78</v>
      </c>
    </row>
    <row r="17" spans="1:34" ht="26" x14ac:dyDescent="0.15">
      <c r="A17" s="35" t="s">
        <v>100</v>
      </c>
      <c r="B17" s="43" t="s">
        <v>46</v>
      </c>
      <c r="C17" s="43" t="s">
        <v>352</v>
      </c>
      <c r="D17" s="43" t="s">
        <v>353</v>
      </c>
      <c r="E17" s="43" t="s">
        <v>45</v>
      </c>
      <c r="F17" s="43" t="s">
        <v>194</v>
      </c>
      <c r="G17" s="35" t="s">
        <v>67</v>
      </c>
      <c r="H17" s="43" t="s">
        <v>46</v>
      </c>
      <c r="I17" s="43" t="s">
        <v>201</v>
      </c>
      <c r="J17" s="44" t="s">
        <v>8</v>
      </c>
      <c r="K17" s="43" t="s">
        <v>45</v>
      </c>
      <c r="L17" s="43" t="s">
        <v>214</v>
      </c>
      <c r="M17" s="44" t="s">
        <v>8</v>
      </c>
      <c r="N17" s="43" t="s">
        <v>45</v>
      </c>
      <c r="O17" s="43" t="s">
        <v>221</v>
      </c>
      <c r="P17" s="44" t="s">
        <v>8</v>
      </c>
      <c r="Q17" s="43" t="s">
        <v>45</v>
      </c>
      <c r="R17" s="43" t="s">
        <v>233</v>
      </c>
      <c r="S17" s="43" t="s">
        <v>8</v>
      </c>
      <c r="T17" s="43" t="s">
        <v>45</v>
      </c>
      <c r="U17" s="43" t="s">
        <v>245</v>
      </c>
      <c r="V17" s="44" t="s">
        <v>8</v>
      </c>
      <c r="W17" s="43" t="s">
        <v>46</v>
      </c>
      <c r="X17" s="43" t="s">
        <v>355</v>
      </c>
      <c r="Y17" s="44" t="s">
        <v>343</v>
      </c>
      <c r="Z17" s="43" t="s">
        <v>46</v>
      </c>
      <c r="AA17" s="43" t="s">
        <v>122</v>
      </c>
      <c r="AB17" s="44" t="s">
        <v>8</v>
      </c>
      <c r="AC17" s="43" t="s">
        <v>46</v>
      </c>
      <c r="AD17" s="43" t="s">
        <v>259</v>
      </c>
      <c r="AE17" s="44" t="s">
        <v>8</v>
      </c>
      <c r="AF17" s="43" t="s">
        <v>46</v>
      </c>
      <c r="AG17" s="43" t="s">
        <v>275</v>
      </c>
      <c r="AH17" s="44" t="s">
        <v>8</v>
      </c>
    </row>
    <row r="18" spans="1:34" ht="26" x14ac:dyDescent="0.15">
      <c r="A18" s="35" t="s">
        <v>103</v>
      </c>
      <c r="B18" s="43" t="s">
        <v>80</v>
      </c>
      <c r="C18" s="43" t="s">
        <v>78</v>
      </c>
      <c r="D18" s="39" t="s">
        <v>78</v>
      </c>
      <c r="E18" s="45" t="s">
        <v>78</v>
      </c>
      <c r="F18" s="45" t="s">
        <v>78</v>
      </c>
      <c r="G18" s="45" t="s">
        <v>78</v>
      </c>
      <c r="H18" s="43" t="s">
        <v>80</v>
      </c>
      <c r="I18" s="43" t="s">
        <v>78</v>
      </c>
      <c r="J18" s="45" t="s">
        <v>78</v>
      </c>
      <c r="K18" s="43" t="s">
        <v>80</v>
      </c>
      <c r="L18" s="43" t="s">
        <v>78</v>
      </c>
      <c r="M18" s="45" t="s">
        <v>78</v>
      </c>
      <c r="N18" s="43" t="s">
        <v>80</v>
      </c>
      <c r="O18" s="43" t="s">
        <v>78</v>
      </c>
      <c r="P18" s="45" t="s">
        <v>78</v>
      </c>
      <c r="Q18" s="43" t="s">
        <v>80</v>
      </c>
      <c r="R18" s="43" t="s">
        <v>78</v>
      </c>
      <c r="S18" s="39" t="s">
        <v>78</v>
      </c>
      <c r="T18" s="43" t="s">
        <v>80</v>
      </c>
      <c r="U18" s="43" t="s">
        <v>78</v>
      </c>
      <c r="V18" s="45" t="s">
        <v>78</v>
      </c>
      <c r="W18" s="43" t="s">
        <v>80</v>
      </c>
      <c r="X18" s="43" t="s">
        <v>78</v>
      </c>
      <c r="Y18" s="45" t="s">
        <v>78</v>
      </c>
      <c r="Z18" s="43" t="s">
        <v>80</v>
      </c>
      <c r="AA18" s="43" t="s">
        <v>78</v>
      </c>
      <c r="AB18" s="45" t="s">
        <v>78</v>
      </c>
      <c r="AC18" s="43" t="s">
        <v>80</v>
      </c>
      <c r="AD18" s="43" t="s">
        <v>78</v>
      </c>
      <c r="AE18" s="45" t="s">
        <v>78</v>
      </c>
      <c r="AF18" s="43" t="s">
        <v>80</v>
      </c>
      <c r="AG18" s="43" t="s">
        <v>78</v>
      </c>
      <c r="AH18" s="45" t="s">
        <v>78</v>
      </c>
    </row>
    <row r="19" spans="1:34" ht="18" customHeight="1" x14ac:dyDescent="0.15">
      <c r="A19" s="35" t="s">
        <v>29</v>
      </c>
      <c r="B19" s="94" t="s">
        <v>354</v>
      </c>
      <c r="C19" s="95"/>
      <c r="D19" s="43" t="s">
        <v>8</v>
      </c>
      <c r="E19" s="94" t="s">
        <v>68</v>
      </c>
      <c r="F19" s="95"/>
      <c r="G19" s="44" t="s">
        <v>8</v>
      </c>
      <c r="H19" s="94" t="s">
        <v>68</v>
      </c>
      <c r="I19" s="95"/>
      <c r="J19" s="44" t="s">
        <v>8</v>
      </c>
      <c r="K19" s="94" t="s">
        <v>68</v>
      </c>
      <c r="L19" s="95"/>
      <c r="M19" s="44" t="s">
        <v>8</v>
      </c>
      <c r="N19" s="94" t="s">
        <v>68</v>
      </c>
      <c r="O19" s="95"/>
      <c r="P19" s="44" t="s">
        <v>8</v>
      </c>
      <c r="Q19" s="94" t="s">
        <v>68</v>
      </c>
      <c r="R19" s="95"/>
      <c r="S19" s="43" t="s">
        <v>8</v>
      </c>
      <c r="T19" s="94" t="s">
        <v>68</v>
      </c>
      <c r="U19" s="95"/>
      <c r="V19" s="44" t="s">
        <v>8</v>
      </c>
      <c r="W19" s="94" t="s">
        <v>68</v>
      </c>
      <c r="X19" s="95"/>
      <c r="Y19" s="44" t="s">
        <v>8</v>
      </c>
      <c r="Z19" s="94" t="s">
        <v>68</v>
      </c>
      <c r="AA19" s="95"/>
      <c r="AB19" s="44" t="s">
        <v>8</v>
      </c>
      <c r="AC19" s="94" t="s">
        <v>68</v>
      </c>
      <c r="AD19" s="95"/>
      <c r="AE19" s="44" t="s">
        <v>8</v>
      </c>
      <c r="AF19" s="94" t="s">
        <v>68</v>
      </c>
      <c r="AG19" s="95"/>
      <c r="AH19" s="44" t="s">
        <v>8</v>
      </c>
    </row>
    <row r="20" spans="1:34" ht="28.5" customHeight="1" x14ac:dyDescent="0.15">
      <c r="A20" s="35" t="s">
        <v>30</v>
      </c>
      <c r="B20" s="94" t="s">
        <v>68</v>
      </c>
      <c r="C20" s="95"/>
      <c r="D20" s="43" t="s">
        <v>8</v>
      </c>
      <c r="E20" s="94" t="s">
        <v>68</v>
      </c>
      <c r="F20" s="95"/>
      <c r="G20" s="44" t="s">
        <v>8</v>
      </c>
      <c r="H20" s="94" t="s">
        <v>68</v>
      </c>
      <c r="I20" s="95"/>
      <c r="J20" s="44" t="s">
        <v>8</v>
      </c>
      <c r="K20" s="94" t="s">
        <v>68</v>
      </c>
      <c r="L20" s="95"/>
      <c r="M20" s="44" t="s">
        <v>8</v>
      </c>
      <c r="N20" s="94" t="s">
        <v>68</v>
      </c>
      <c r="O20" s="95"/>
      <c r="P20" s="44" t="s">
        <v>8</v>
      </c>
      <c r="Q20" s="94" t="s">
        <v>68</v>
      </c>
      <c r="R20" s="95"/>
      <c r="S20" s="43" t="s">
        <v>8</v>
      </c>
      <c r="T20" s="94" t="s">
        <v>68</v>
      </c>
      <c r="U20" s="95"/>
      <c r="V20" s="44" t="s">
        <v>8</v>
      </c>
      <c r="W20" s="94" t="s">
        <v>68</v>
      </c>
      <c r="X20" s="95"/>
      <c r="Y20" s="44" t="s">
        <v>8</v>
      </c>
      <c r="Z20" s="94" t="s">
        <v>68</v>
      </c>
      <c r="AA20" s="95"/>
      <c r="AB20" s="44" t="s">
        <v>8</v>
      </c>
      <c r="AC20" s="94" t="s">
        <v>68</v>
      </c>
      <c r="AD20" s="95"/>
      <c r="AE20" s="44" t="s">
        <v>8</v>
      </c>
      <c r="AF20" s="94" t="s">
        <v>68</v>
      </c>
      <c r="AG20" s="95"/>
      <c r="AH20" s="44" t="s">
        <v>8</v>
      </c>
    </row>
    <row r="21" spans="1:34" ht="26" x14ac:dyDescent="0.15">
      <c r="A21" s="35" t="s">
        <v>101</v>
      </c>
      <c r="B21" s="94" t="s">
        <v>68</v>
      </c>
      <c r="C21" s="95"/>
      <c r="D21" s="43" t="s">
        <v>8</v>
      </c>
      <c r="E21" s="94" t="s">
        <v>68</v>
      </c>
      <c r="F21" s="95"/>
      <c r="G21" s="44" t="s">
        <v>8</v>
      </c>
      <c r="H21" s="94" t="s">
        <v>68</v>
      </c>
      <c r="I21" s="95"/>
      <c r="J21" s="44" t="s">
        <v>8</v>
      </c>
      <c r="K21" s="94" t="s">
        <v>68</v>
      </c>
      <c r="L21" s="95"/>
      <c r="M21" s="44" t="s">
        <v>8</v>
      </c>
      <c r="N21" s="94" t="s">
        <v>68</v>
      </c>
      <c r="O21" s="95"/>
      <c r="P21" s="44" t="s">
        <v>8</v>
      </c>
      <c r="Q21" s="94" t="s">
        <v>68</v>
      </c>
      <c r="R21" s="95"/>
      <c r="S21" s="43" t="s">
        <v>8</v>
      </c>
      <c r="T21" s="94" t="s">
        <v>68</v>
      </c>
      <c r="U21" s="95"/>
      <c r="V21" s="44" t="s">
        <v>8</v>
      </c>
      <c r="W21" s="94" t="s">
        <v>68</v>
      </c>
      <c r="X21" s="95"/>
      <c r="Y21" s="44" t="s">
        <v>8</v>
      </c>
      <c r="Z21" s="94" t="s">
        <v>68</v>
      </c>
      <c r="AA21" s="95"/>
      <c r="AB21" s="44" t="s">
        <v>8</v>
      </c>
      <c r="AC21" s="94" t="s">
        <v>68</v>
      </c>
      <c r="AD21" s="95"/>
      <c r="AE21" s="44" t="s">
        <v>8</v>
      </c>
      <c r="AF21" s="94" t="s">
        <v>68</v>
      </c>
      <c r="AG21" s="95"/>
      <c r="AH21" s="44" t="s">
        <v>8</v>
      </c>
    </row>
    <row r="22" spans="1:34" ht="41" customHeight="1" x14ac:dyDescent="0.15">
      <c r="A22" s="35" t="s">
        <v>31</v>
      </c>
      <c r="B22" s="94" t="s">
        <v>68</v>
      </c>
      <c r="C22" s="95"/>
      <c r="D22" s="43" t="s">
        <v>8</v>
      </c>
      <c r="E22" s="94" t="s">
        <v>68</v>
      </c>
      <c r="F22" s="95"/>
      <c r="G22" s="44" t="s">
        <v>8</v>
      </c>
      <c r="H22" s="94" t="s">
        <v>68</v>
      </c>
      <c r="I22" s="95"/>
      <c r="J22" s="44" t="s">
        <v>8</v>
      </c>
      <c r="K22" s="94" t="s">
        <v>68</v>
      </c>
      <c r="L22" s="95"/>
      <c r="M22" s="44" t="s">
        <v>8</v>
      </c>
      <c r="N22" s="94" t="s">
        <v>68</v>
      </c>
      <c r="O22" s="95"/>
      <c r="P22" s="44" t="s">
        <v>8</v>
      </c>
      <c r="Q22" s="94" t="s">
        <v>68</v>
      </c>
      <c r="R22" s="95"/>
      <c r="S22" s="43" t="s">
        <v>8</v>
      </c>
      <c r="T22" s="94" t="s">
        <v>68</v>
      </c>
      <c r="U22" s="95"/>
      <c r="V22" s="44" t="s">
        <v>8</v>
      </c>
      <c r="W22" s="94" t="s">
        <v>68</v>
      </c>
      <c r="X22" s="95"/>
      <c r="Y22" s="43" t="s">
        <v>8</v>
      </c>
      <c r="Z22" s="94" t="s">
        <v>68</v>
      </c>
      <c r="AA22" s="95"/>
      <c r="AB22" s="44" t="s">
        <v>8</v>
      </c>
      <c r="AC22" s="94" t="s">
        <v>68</v>
      </c>
      <c r="AD22" s="95"/>
      <c r="AE22" s="44" t="s">
        <v>8</v>
      </c>
      <c r="AF22" s="94" t="s">
        <v>68</v>
      </c>
      <c r="AG22" s="95"/>
      <c r="AH22" s="44" t="s">
        <v>8</v>
      </c>
    </row>
    <row r="23" spans="1:34" ht="49.5" customHeight="1" x14ac:dyDescent="0.15">
      <c r="A23" s="35" t="s">
        <v>32</v>
      </c>
      <c r="B23" s="43" t="s">
        <v>45</v>
      </c>
      <c r="C23" s="46" t="s">
        <v>178</v>
      </c>
      <c r="D23" s="43" t="s">
        <v>8</v>
      </c>
      <c r="E23" s="43" t="s">
        <v>45</v>
      </c>
      <c r="F23" s="46" t="s">
        <v>195</v>
      </c>
      <c r="G23" s="44" t="s">
        <v>8</v>
      </c>
      <c r="H23" s="43" t="s">
        <v>45</v>
      </c>
      <c r="I23" s="43" t="s">
        <v>202</v>
      </c>
      <c r="J23" s="43" t="s">
        <v>8</v>
      </c>
      <c r="K23" s="43" t="s">
        <v>45</v>
      </c>
      <c r="L23" s="43" t="s">
        <v>216</v>
      </c>
      <c r="M23" s="44" t="s">
        <v>8</v>
      </c>
      <c r="N23" s="43" t="s">
        <v>45</v>
      </c>
      <c r="O23" s="43" t="s">
        <v>222</v>
      </c>
      <c r="P23" s="43" t="s">
        <v>8</v>
      </c>
      <c r="Q23" s="43" t="s">
        <v>45</v>
      </c>
      <c r="R23" s="46" t="s">
        <v>234</v>
      </c>
      <c r="S23" s="43" t="s">
        <v>8</v>
      </c>
      <c r="T23" s="43" t="s">
        <v>45</v>
      </c>
      <c r="U23" s="43" t="s">
        <v>246</v>
      </c>
      <c r="V23" s="44" t="s">
        <v>8</v>
      </c>
      <c r="W23" s="43" t="s">
        <v>45</v>
      </c>
      <c r="X23" s="43" t="s">
        <v>250</v>
      </c>
      <c r="Y23" s="43" t="s">
        <v>8</v>
      </c>
      <c r="Z23" s="43" t="s">
        <v>45</v>
      </c>
      <c r="AA23" s="46" t="s">
        <v>123</v>
      </c>
      <c r="AB23" s="44" t="s">
        <v>8</v>
      </c>
      <c r="AC23" s="43" t="s">
        <v>45</v>
      </c>
      <c r="AD23" s="43" t="s">
        <v>256</v>
      </c>
      <c r="AE23" s="54" t="s">
        <v>8</v>
      </c>
      <c r="AF23" s="43" t="s">
        <v>45</v>
      </c>
      <c r="AG23" s="46" t="s">
        <v>276</v>
      </c>
      <c r="AH23" s="54" t="s">
        <v>8</v>
      </c>
    </row>
    <row r="24" spans="1:34" ht="117" x14ac:dyDescent="0.15">
      <c r="A24" s="35" t="s">
        <v>33</v>
      </c>
      <c r="B24" s="43" t="s">
        <v>45</v>
      </c>
      <c r="C24" s="43" t="s">
        <v>179</v>
      </c>
      <c r="D24" s="43" t="s">
        <v>8</v>
      </c>
      <c r="E24" s="43" t="s">
        <v>45</v>
      </c>
      <c r="F24" s="43" t="s">
        <v>341</v>
      </c>
      <c r="G24" s="43" t="s">
        <v>340</v>
      </c>
      <c r="H24" s="43" t="s">
        <v>45</v>
      </c>
      <c r="I24" s="43" t="s">
        <v>203</v>
      </c>
      <c r="J24" s="180" t="s">
        <v>343</v>
      </c>
      <c r="K24" s="43" t="s">
        <v>45</v>
      </c>
      <c r="L24" s="43" t="s">
        <v>344</v>
      </c>
      <c r="M24" s="43" t="s">
        <v>343</v>
      </c>
      <c r="N24" s="43" t="s">
        <v>45</v>
      </c>
      <c r="O24" s="43" t="s">
        <v>223</v>
      </c>
      <c r="P24" s="43" t="s">
        <v>8</v>
      </c>
      <c r="Q24" s="43" t="s">
        <v>45</v>
      </c>
      <c r="R24" s="43" t="s">
        <v>235</v>
      </c>
      <c r="S24" s="43" t="s">
        <v>8</v>
      </c>
      <c r="T24" s="43" t="s">
        <v>45</v>
      </c>
      <c r="U24" s="43" t="s">
        <v>247</v>
      </c>
      <c r="V24" s="43" t="s">
        <v>8</v>
      </c>
      <c r="W24" s="43" t="s">
        <v>45</v>
      </c>
      <c r="X24" s="43" t="s">
        <v>252</v>
      </c>
      <c r="Y24" s="54" t="s">
        <v>8</v>
      </c>
      <c r="Z24" s="43" t="s">
        <v>45</v>
      </c>
      <c r="AA24" s="43" t="s">
        <v>358</v>
      </c>
      <c r="AB24" s="43" t="s">
        <v>343</v>
      </c>
      <c r="AC24" s="43" t="s">
        <v>45</v>
      </c>
      <c r="AD24" s="43" t="s">
        <v>359</v>
      </c>
      <c r="AE24" s="43" t="s">
        <v>343</v>
      </c>
      <c r="AF24" s="43" t="s">
        <v>45</v>
      </c>
      <c r="AG24" s="43" t="s">
        <v>363</v>
      </c>
      <c r="AH24" s="43" t="s">
        <v>343</v>
      </c>
    </row>
    <row r="25" spans="1:34" ht="43.5" customHeight="1" x14ac:dyDescent="0.15">
      <c r="A25" s="35" t="s">
        <v>34</v>
      </c>
      <c r="B25" s="43" t="s">
        <v>45</v>
      </c>
      <c r="C25" s="43" t="s">
        <v>104</v>
      </c>
      <c r="D25" s="43" t="s">
        <v>8</v>
      </c>
      <c r="E25" s="43" t="s">
        <v>45</v>
      </c>
      <c r="F25" s="43" t="s">
        <v>342</v>
      </c>
      <c r="G25" s="44" t="s">
        <v>8</v>
      </c>
      <c r="H25" s="43" t="s">
        <v>45</v>
      </c>
      <c r="I25" s="43" t="s">
        <v>204</v>
      </c>
      <c r="J25" s="44" t="s">
        <v>8</v>
      </c>
      <c r="K25" s="43" t="s">
        <v>45</v>
      </c>
      <c r="L25" s="43" t="s">
        <v>213</v>
      </c>
      <c r="M25" s="44" t="s">
        <v>8</v>
      </c>
      <c r="N25" s="43" t="s">
        <v>45</v>
      </c>
      <c r="O25" s="43" t="s">
        <v>224</v>
      </c>
      <c r="P25" s="43" t="s">
        <v>8</v>
      </c>
      <c r="Q25" s="43" t="s">
        <v>45</v>
      </c>
      <c r="R25" s="43" t="s">
        <v>236</v>
      </c>
      <c r="S25" s="43" t="s">
        <v>8</v>
      </c>
      <c r="T25" s="43" t="s">
        <v>45</v>
      </c>
      <c r="U25" s="43" t="s">
        <v>112</v>
      </c>
      <c r="V25" s="44" t="s">
        <v>8</v>
      </c>
      <c r="W25" s="43" t="s">
        <v>45</v>
      </c>
      <c r="X25" s="43" t="s">
        <v>251</v>
      </c>
      <c r="Y25" s="44" t="s">
        <v>8</v>
      </c>
      <c r="Z25" s="43" t="s">
        <v>45</v>
      </c>
      <c r="AA25" s="43" t="s">
        <v>254</v>
      </c>
      <c r="AB25" s="44" t="s">
        <v>8</v>
      </c>
      <c r="AC25" s="43" t="s">
        <v>45</v>
      </c>
      <c r="AD25" s="43" t="s">
        <v>260</v>
      </c>
      <c r="AE25" s="44" t="s">
        <v>8</v>
      </c>
      <c r="AF25" s="43" t="s">
        <v>45</v>
      </c>
      <c r="AG25" s="43" t="s">
        <v>279</v>
      </c>
      <c r="AH25" s="44" t="s">
        <v>8</v>
      </c>
    </row>
    <row r="26" spans="1:34" ht="43.5" customHeight="1" x14ac:dyDescent="0.15">
      <c r="A26" s="35" t="s">
        <v>175</v>
      </c>
      <c r="B26" s="94" t="s">
        <v>180</v>
      </c>
      <c r="C26" s="99"/>
      <c r="D26" s="95"/>
      <c r="E26" s="94" t="s">
        <v>198</v>
      </c>
      <c r="F26" s="99"/>
      <c r="G26" s="95"/>
      <c r="H26" s="94" t="s">
        <v>206</v>
      </c>
      <c r="I26" s="99"/>
      <c r="J26" s="95"/>
      <c r="K26" s="94" t="s">
        <v>198</v>
      </c>
      <c r="L26" s="99"/>
      <c r="M26" s="95"/>
      <c r="N26" s="94" t="s">
        <v>198</v>
      </c>
      <c r="O26" s="99"/>
      <c r="P26" s="95"/>
      <c r="Q26" s="94" t="s">
        <v>198</v>
      </c>
      <c r="R26" s="99"/>
      <c r="S26" s="95"/>
      <c r="T26" s="94" t="s">
        <v>198</v>
      </c>
      <c r="U26" s="99"/>
      <c r="V26" s="95"/>
      <c r="W26" s="94" t="s">
        <v>198</v>
      </c>
      <c r="X26" s="99"/>
      <c r="Y26" s="95"/>
      <c r="Z26" s="94" t="s">
        <v>206</v>
      </c>
      <c r="AA26" s="99"/>
      <c r="AB26" s="95"/>
      <c r="AC26" s="94" t="s">
        <v>206</v>
      </c>
      <c r="AD26" s="99"/>
      <c r="AE26" s="95"/>
      <c r="AF26" s="94" t="s">
        <v>206</v>
      </c>
      <c r="AG26" s="99"/>
      <c r="AH26" s="95"/>
    </row>
    <row r="27" spans="1:34" ht="43.5" customHeight="1" x14ac:dyDescent="0.15">
      <c r="A27" s="35" t="s">
        <v>181</v>
      </c>
      <c r="B27" s="43" t="s">
        <v>45</v>
      </c>
      <c r="C27" s="43" t="s">
        <v>182</v>
      </c>
      <c r="D27" s="43" t="s">
        <v>8</v>
      </c>
      <c r="E27" s="43" t="s">
        <v>45</v>
      </c>
      <c r="F27" s="43" t="s">
        <v>196</v>
      </c>
      <c r="G27" s="44" t="s">
        <v>67</v>
      </c>
      <c r="H27" s="43" t="s">
        <v>45</v>
      </c>
      <c r="I27" s="43" t="s">
        <v>205</v>
      </c>
      <c r="J27" s="44" t="s">
        <v>8</v>
      </c>
      <c r="K27" s="43" t="s">
        <v>45</v>
      </c>
      <c r="L27" s="43" t="s">
        <v>217</v>
      </c>
      <c r="M27" s="44" t="s">
        <v>8</v>
      </c>
      <c r="N27" s="43" t="s">
        <v>45</v>
      </c>
      <c r="O27" s="43" t="s">
        <v>226</v>
      </c>
      <c r="P27" s="44" t="s">
        <v>8</v>
      </c>
      <c r="Q27" s="43" t="s">
        <v>45</v>
      </c>
      <c r="R27" s="43" t="s">
        <v>237</v>
      </c>
      <c r="S27" s="44" t="s">
        <v>8</v>
      </c>
      <c r="T27" s="43" t="s">
        <v>45</v>
      </c>
      <c r="U27" s="43" t="s">
        <v>248</v>
      </c>
      <c r="V27" s="44" t="s">
        <v>8</v>
      </c>
      <c r="W27" s="43" t="s">
        <v>45</v>
      </c>
      <c r="X27" s="43" t="s">
        <v>356</v>
      </c>
      <c r="Y27" s="44" t="s">
        <v>343</v>
      </c>
      <c r="Z27" s="43" t="s">
        <v>45</v>
      </c>
      <c r="AA27" s="43" t="s">
        <v>357</v>
      </c>
      <c r="AB27" s="43" t="s">
        <v>343</v>
      </c>
      <c r="AC27" s="43" t="s">
        <v>45</v>
      </c>
      <c r="AD27" s="43" t="s">
        <v>262</v>
      </c>
      <c r="AE27" s="44" t="s">
        <v>8</v>
      </c>
      <c r="AF27" s="43" t="s">
        <v>45</v>
      </c>
      <c r="AG27" s="43" t="s">
        <v>278</v>
      </c>
      <c r="AH27" s="44" t="s">
        <v>8</v>
      </c>
    </row>
    <row r="28" spans="1:34" ht="35.25" customHeight="1" x14ac:dyDescent="0.15">
      <c r="A28" s="35" t="s">
        <v>102</v>
      </c>
      <c r="B28" s="43" t="s">
        <v>45</v>
      </c>
      <c r="C28" s="43" t="s">
        <v>183</v>
      </c>
      <c r="D28" s="43" t="s">
        <v>8</v>
      </c>
      <c r="E28" s="43" t="s">
        <v>45</v>
      </c>
      <c r="F28" s="43" t="s">
        <v>197</v>
      </c>
      <c r="G28" s="43" t="s">
        <v>8</v>
      </c>
      <c r="H28" s="43" t="s">
        <v>45</v>
      </c>
      <c r="I28" s="43" t="s">
        <v>129</v>
      </c>
      <c r="J28" s="44" t="s">
        <v>8</v>
      </c>
      <c r="K28" s="43" t="s">
        <v>45</v>
      </c>
      <c r="L28" s="43" t="s">
        <v>218</v>
      </c>
      <c r="M28" s="43" t="s">
        <v>8</v>
      </c>
      <c r="N28" s="43" t="s">
        <v>45</v>
      </c>
      <c r="O28" s="43" t="s">
        <v>225</v>
      </c>
      <c r="P28" s="43" t="s">
        <v>8</v>
      </c>
      <c r="Q28" s="43" t="s">
        <v>45</v>
      </c>
      <c r="R28" s="43" t="s">
        <v>238</v>
      </c>
      <c r="S28" s="43" t="s">
        <v>8</v>
      </c>
      <c r="T28" s="43" t="s">
        <v>45</v>
      </c>
      <c r="U28" s="43" t="s">
        <v>249</v>
      </c>
      <c r="V28" s="43" t="s">
        <v>8</v>
      </c>
      <c r="W28" s="43" t="s">
        <v>45</v>
      </c>
      <c r="X28" s="43" t="s">
        <v>253</v>
      </c>
      <c r="Y28" s="43" t="s">
        <v>8</v>
      </c>
      <c r="Z28" s="43" t="s">
        <v>45</v>
      </c>
      <c r="AA28" s="43" t="s">
        <v>255</v>
      </c>
      <c r="AB28" s="54" t="s">
        <v>8</v>
      </c>
      <c r="AC28" s="43" t="s">
        <v>45</v>
      </c>
      <c r="AD28" s="43" t="s">
        <v>261</v>
      </c>
      <c r="AE28" s="44" t="s">
        <v>8</v>
      </c>
      <c r="AF28" s="43" t="s">
        <v>45</v>
      </c>
      <c r="AG28" s="43" t="s">
        <v>277</v>
      </c>
      <c r="AH28" s="44" t="s">
        <v>8</v>
      </c>
    </row>
    <row r="29" spans="1:34" ht="205.5" customHeight="1" x14ac:dyDescent="0.15">
      <c r="A29" s="24" t="s">
        <v>35</v>
      </c>
      <c r="B29" s="114" t="s">
        <v>8</v>
      </c>
      <c r="C29" s="115"/>
      <c r="D29" s="116"/>
      <c r="E29" s="96" t="s">
        <v>8</v>
      </c>
      <c r="F29" s="97"/>
      <c r="G29" s="98"/>
      <c r="H29" s="96" t="s">
        <v>8</v>
      </c>
      <c r="I29" s="97"/>
      <c r="J29" s="98"/>
      <c r="K29" s="96" t="s">
        <v>8</v>
      </c>
      <c r="L29" s="97"/>
      <c r="M29" s="98"/>
      <c r="N29" s="96" t="s">
        <v>8</v>
      </c>
      <c r="O29" s="97"/>
      <c r="P29" s="98"/>
      <c r="Q29" s="96" t="s">
        <v>8</v>
      </c>
      <c r="R29" s="97"/>
      <c r="S29" s="98"/>
      <c r="T29" s="96" t="s">
        <v>8</v>
      </c>
      <c r="U29" s="97"/>
      <c r="V29" s="98"/>
      <c r="W29" s="96" t="s">
        <v>8</v>
      </c>
      <c r="X29" s="97"/>
      <c r="Y29" s="98"/>
      <c r="Z29" s="96" t="s">
        <v>8</v>
      </c>
      <c r="AA29" s="97"/>
      <c r="AB29" s="98"/>
      <c r="AC29" s="96" t="s">
        <v>8</v>
      </c>
      <c r="AD29" s="97"/>
      <c r="AE29" s="98"/>
      <c r="AF29" s="96" t="s">
        <v>8</v>
      </c>
      <c r="AG29" s="97"/>
      <c r="AH29" s="98"/>
    </row>
    <row r="30" spans="1:34" ht="18" customHeight="1" x14ac:dyDescent="0.15"/>
    <row r="31" spans="1:34" ht="62.25" customHeight="1" x14ac:dyDescent="0.15">
      <c r="A31" s="117" t="s">
        <v>280</v>
      </c>
      <c r="B31" s="118"/>
      <c r="C31" s="49"/>
      <c r="D31" s="42"/>
      <c r="E31" s="47"/>
      <c r="F31" s="42"/>
    </row>
    <row r="32" spans="1:34" ht="61.5" customHeight="1" x14ac:dyDescent="0.15">
      <c r="A32" s="119"/>
      <c r="B32" s="120"/>
      <c r="C32" s="49"/>
      <c r="D32" s="42"/>
      <c r="E32" s="47"/>
      <c r="F32" s="42"/>
    </row>
    <row r="33" spans="1:6" ht="26.25" customHeight="1" x14ac:dyDescent="0.15">
      <c r="A33" s="112" t="s">
        <v>70</v>
      </c>
      <c r="B33" s="113"/>
      <c r="C33" s="49"/>
      <c r="D33" s="42"/>
      <c r="E33" s="47"/>
      <c r="F33" s="42"/>
    </row>
    <row r="34" spans="1:6" ht="13" customHeight="1" x14ac:dyDescent="0.15">
      <c r="A34" s="48"/>
      <c r="B34" s="47"/>
      <c r="C34" s="49"/>
      <c r="D34" s="42"/>
      <c r="E34" s="47"/>
      <c r="F34" s="42"/>
    </row>
    <row r="35" spans="1:6" ht="36" customHeight="1" x14ac:dyDescent="0.15"/>
  </sheetData>
  <sheetProtection algorithmName="SHA-512" hashValue="4n+qdu2rP2cuJCJP9mYHnyvqVu/NKBRccysDMoG+Tgmctfltv6F0ypvQdrGRGobQvzmvfXd4VQQczDhVDxKXiQ==" saltValue="qvm4OOAq8cylrgLgJmi4Ng==" spinCount="100000" sheet="1" objects="1" scenarios="1" selectLockedCells="1" selectUnlockedCells="1"/>
  <mergeCells count="179">
    <mergeCell ref="N22:O22"/>
    <mergeCell ref="H12:J12"/>
    <mergeCell ref="K22:L22"/>
    <mergeCell ref="N29:P29"/>
    <mergeCell ref="K20:L20"/>
    <mergeCell ref="N19:O19"/>
    <mergeCell ref="W9:Y9"/>
    <mergeCell ref="W10:Y10"/>
    <mergeCell ref="W11:Y11"/>
    <mergeCell ref="W12:Y12"/>
    <mergeCell ref="T29:V29"/>
    <mergeCell ref="Q21:R21"/>
    <mergeCell ref="Q22:R22"/>
    <mergeCell ref="Q29:S29"/>
    <mergeCell ref="T21:U21"/>
    <mergeCell ref="T22:U22"/>
    <mergeCell ref="T19:U19"/>
    <mergeCell ref="T20:U20"/>
    <mergeCell ref="W19:X19"/>
    <mergeCell ref="W20:X20"/>
    <mergeCell ref="K29:M29"/>
    <mergeCell ref="H21:I21"/>
    <mergeCell ref="H22:I22"/>
    <mergeCell ref="K21:L21"/>
    <mergeCell ref="Q8:S8"/>
    <mergeCell ref="Q9:S9"/>
    <mergeCell ref="Q10:S10"/>
    <mergeCell ref="Q11:S11"/>
    <mergeCell ref="Q12:S12"/>
    <mergeCell ref="K5:M5"/>
    <mergeCell ref="W3:Y3"/>
    <mergeCell ref="W4:Y4"/>
    <mergeCell ref="W5:Y5"/>
    <mergeCell ref="W6:Y6"/>
    <mergeCell ref="W7:Y7"/>
    <mergeCell ref="T8:V8"/>
    <mergeCell ref="T9:V9"/>
    <mergeCell ref="T10:V10"/>
    <mergeCell ref="T11:V11"/>
    <mergeCell ref="T12:V12"/>
    <mergeCell ref="T3:V3"/>
    <mergeCell ref="T4:V4"/>
    <mergeCell ref="T5:V5"/>
    <mergeCell ref="T6:V6"/>
    <mergeCell ref="T7:V7"/>
    <mergeCell ref="Q3:S3"/>
    <mergeCell ref="Q4:S4"/>
    <mergeCell ref="K8:M8"/>
    <mergeCell ref="K9:M9"/>
    <mergeCell ref="K10:M10"/>
    <mergeCell ref="K11:M11"/>
    <mergeCell ref="K12:M12"/>
    <mergeCell ref="E11:G11"/>
    <mergeCell ref="B12:D12"/>
    <mergeCell ref="E12:G12"/>
    <mergeCell ref="B11:D11"/>
    <mergeCell ref="E9:G9"/>
    <mergeCell ref="E10:G10"/>
    <mergeCell ref="B9:D9"/>
    <mergeCell ref="B10:D10"/>
    <mergeCell ref="K3:M3"/>
    <mergeCell ref="K4:M4"/>
    <mergeCell ref="B5:D5"/>
    <mergeCell ref="H3:J3"/>
    <mergeCell ref="H4:J4"/>
    <mergeCell ref="H5:J5"/>
    <mergeCell ref="K6:M6"/>
    <mergeCell ref="K7:M7"/>
    <mergeCell ref="B6:D6"/>
    <mergeCell ref="A33:B33"/>
    <mergeCell ref="B29:D29"/>
    <mergeCell ref="E29:G29"/>
    <mergeCell ref="A31:B32"/>
    <mergeCell ref="B21:C21"/>
    <mergeCell ref="B22:C22"/>
    <mergeCell ref="E21:F21"/>
    <mergeCell ref="E22:F22"/>
    <mergeCell ref="H6:J6"/>
    <mergeCell ref="H7:J7"/>
    <mergeCell ref="H9:J9"/>
    <mergeCell ref="H10:J10"/>
    <mergeCell ref="E6:G6"/>
    <mergeCell ref="B7:D7"/>
    <mergeCell ref="E7:G7"/>
    <mergeCell ref="E8:G8"/>
    <mergeCell ref="B20:C20"/>
    <mergeCell ref="H8:J8"/>
    <mergeCell ref="B8:D8"/>
    <mergeCell ref="H11:J11"/>
    <mergeCell ref="B2:P2"/>
    <mergeCell ref="H29:J29"/>
    <mergeCell ref="N3:P3"/>
    <mergeCell ref="N4:P4"/>
    <mergeCell ref="N5:P5"/>
    <mergeCell ref="N6:P6"/>
    <mergeCell ref="N7:P7"/>
    <mergeCell ref="N8:P8"/>
    <mergeCell ref="N9:P9"/>
    <mergeCell ref="N10:P10"/>
    <mergeCell ref="N11:P11"/>
    <mergeCell ref="N12:P12"/>
    <mergeCell ref="N21:O21"/>
    <mergeCell ref="B19:C19"/>
    <mergeCell ref="B3:D3"/>
    <mergeCell ref="E3:G3"/>
    <mergeCell ref="E5:G5"/>
    <mergeCell ref="B4:D4"/>
    <mergeCell ref="E4:G4"/>
    <mergeCell ref="E19:F19"/>
    <mergeCell ref="E20:F20"/>
    <mergeCell ref="H19:I19"/>
    <mergeCell ref="H20:I20"/>
    <mergeCell ref="K19:L19"/>
    <mergeCell ref="AC22:AD22"/>
    <mergeCell ref="AC29:AE29"/>
    <mergeCell ref="N20:O20"/>
    <mergeCell ref="Q19:R19"/>
    <mergeCell ref="Q20:R20"/>
    <mergeCell ref="Z3:AB3"/>
    <mergeCell ref="Z4:AB4"/>
    <mergeCell ref="Z5:AB5"/>
    <mergeCell ref="Z6:AB6"/>
    <mergeCell ref="Z7:AB7"/>
    <mergeCell ref="Z8:AB8"/>
    <mergeCell ref="Z9:AB9"/>
    <mergeCell ref="Z10:AB10"/>
    <mergeCell ref="Z11:AB11"/>
    <mergeCell ref="Z12:AB12"/>
    <mergeCell ref="Z19:AA19"/>
    <mergeCell ref="Z20:AA20"/>
    <mergeCell ref="Q5:S5"/>
    <mergeCell ref="Q6:S6"/>
    <mergeCell ref="Q7:S7"/>
    <mergeCell ref="W21:X21"/>
    <mergeCell ref="W22:X22"/>
    <mergeCell ref="W29:Y29"/>
    <mergeCell ref="W8:Y8"/>
    <mergeCell ref="AC3:AE3"/>
    <mergeCell ref="AC4:AE4"/>
    <mergeCell ref="AC5:AE5"/>
    <mergeCell ref="AC6:AE6"/>
    <mergeCell ref="AC7:AE7"/>
    <mergeCell ref="AC8:AE8"/>
    <mergeCell ref="AC9:AE9"/>
    <mergeCell ref="AC10:AE10"/>
    <mergeCell ref="AC11:AE11"/>
    <mergeCell ref="AF3:AH3"/>
    <mergeCell ref="AF4:AH4"/>
    <mergeCell ref="AF5:AH5"/>
    <mergeCell ref="AF6:AH6"/>
    <mergeCell ref="AF7:AH7"/>
    <mergeCell ref="AF8:AH8"/>
    <mergeCell ref="AF9:AH9"/>
    <mergeCell ref="AF10:AH10"/>
    <mergeCell ref="AF11:AH11"/>
    <mergeCell ref="AF12:AH12"/>
    <mergeCell ref="AF19:AG19"/>
    <mergeCell ref="AF20:AG20"/>
    <mergeCell ref="AF21:AG21"/>
    <mergeCell ref="AF22:AG22"/>
    <mergeCell ref="AF29:AH29"/>
    <mergeCell ref="B26:D26"/>
    <mergeCell ref="E26:G26"/>
    <mergeCell ref="H26:J26"/>
    <mergeCell ref="K26:M26"/>
    <mergeCell ref="N26:P26"/>
    <mergeCell ref="Q26:S26"/>
    <mergeCell ref="T26:V26"/>
    <mergeCell ref="W26:Y26"/>
    <mergeCell ref="Z26:AB26"/>
    <mergeCell ref="AC26:AE26"/>
    <mergeCell ref="AF26:AH26"/>
    <mergeCell ref="Z21:AA21"/>
    <mergeCell ref="Z22:AA22"/>
    <mergeCell ref="Z29:AB29"/>
    <mergeCell ref="AC12:AE12"/>
    <mergeCell ref="AC19:AD19"/>
    <mergeCell ref="AC20:AD20"/>
    <mergeCell ref="AC21:AD21"/>
  </mergeCells>
  <hyperlinks>
    <hyperlink ref="AC12" r:id="rId1" xr:uid="{8B1BD5D2-21DE-DB4F-A67F-CBFEED186743}"/>
    <hyperlink ref="Z12" r:id="rId2" xr:uid="{D5B42A4A-C704-474D-A733-C5CE339D55C1}"/>
    <hyperlink ref="H12" r:id="rId3" xr:uid="{1449EEAD-73C3-C843-98B3-5D03E66581DE}"/>
    <hyperlink ref="T12" r:id="rId4" xr:uid="{5E96FC2A-D24E-0849-8933-B941BA6AD7C8}"/>
    <hyperlink ref="B12" r:id="rId5" xr:uid="{C6463706-8D74-CA42-9CA9-2B66E5EC8C08}"/>
    <hyperlink ref="E12" r:id="rId6" xr:uid="{48372B53-FC79-1346-891C-700A5EA3B0BF}"/>
    <hyperlink ref="K12" r:id="rId7" xr:uid="{9322D669-658B-2748-B882-3C9EE744FE26}"/>
    <hyperlink ref="N12" r:id="rId8" xr:uid="{C33E3904-3309-794F-8EB7-74D45DA4E134}"/>
    <hyperlink ref="Q12" r:id="rId9" xr:uid="{CF902041-4FF2-CD42-A794-977F1BA61F8C}"/>
    <hyperlink ref="AF12" r:id="rId10" xr:uid="{594D6C9E-28A7-E945-B643-7CE58D8FFA48}"/>
  </hyperlinks>
  <pageMargins left="0.7" right="0.7" top="0.75" bottom="0.75" header="0.3" footer="0.3"/>
  <pageSetup orientation="portrait" horizontalDpi="4294967293" verticalDpi="0" r:id="rId11"/>
  <drawing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5"/>
  <sheetViews>
    <sheetView topLeftCell="A11" workbookViewId="0">
      <selection activeCell="A8" sqref="A8:J8"/>
    </sheetView>
  </sheetViews>
  <sheetFormatPr baseColWidth="10" defaultRowHeight="15" x14ac:dyDescent="0.2"/>
  <cols>
    <col min="1" max="1" width="22.5" customWidth="1"/>
    <col min="2" max="2" width="31.1640625" customWidth="1"/>
    <col min="3" max="3" width="20.5" customWidth="1"/>
    <col min="4" max="4" width="18.5" customWidth="1"/>
    <col min="5" max="5" width="26" customWidth="1"/>
    <col min="6" max="6" width="20.1640625" customWidth="1"/>
    <col min="7" max="7" width="21.1640625" customWidth="1"/>
    <col min="10" max="10" width="30.5" customWidth="1"/>
  </cols>
  <sheetData>
    <row r="1" spans="1:10" x14ac:dyDescent="0.2">
      <c r="A1" s="140" t="s">
        <v>83</v>
      </c>
      <c r="B1" s="140"/>
      <c r="C1" s="140"/>
      <c r="D1" s="140"/>
      <c r="E1" s="140"/>
      <c r="F1" s="140"/>
      <c r="G1" s="140"/>
      <c r="H1" s="140"/>
      <c r="I1" s="140"/>
      <c r="J1" s="140"/>
    </row>
    <row r="2" spans="1:10" x14ac:dyDescent="0.2">
      <c r="A2" s="100" t="s">
        <v>36</v>
      </c>
      <c r="B2" s="100"/>
      <c r="C2" s="100"/>
      <c r="D2" s="100"/>
      <c r="E2" s="100"/>
      <c r="F2" s="100"/>
      <c r="G2" s="100"/>
      <c r="H2" s="100"/>
      <c r="I2" s="100"/>
      <c r="J2" s="100"/>
    </row>
    <row r="3" spans="1:10" ht="77.25" customHeight="1" x14ac:dyDescent="0.2">
      <c r="A3" s="7" t="s">
        <v>37</v>
      </c>
      <c r="B3" s="93" t="s">
        <v>84</v>
      </c>
      <c r="C3" s="93"/>
      <c r="D3" s="93"/>
      <c r="E3" s="93"/>
      <c r="F3" s="93"/>
      <c r="G3" s="93"/>
      <c r="H3" s="93"/>
      <c r="I3" s="93"/>
      <c r="J3" s="93"/>
    </row>
    <row r="4" spans="1:10" ht="15" customHeight="1" x14ac:dyDescent="0.2">
      <c r="A4" s="141" t="s">
        <v>85</v>
      </c>
      <c r="B4" s="141"/>
      <c r="C4" s="141"/>
      <c r="D4" s="141"/>
      <c r="E4" s="141"/>
      <c r="F4" s="141"/>
      <c r="G4" s="141"/>
      <c r="H4" s="141"/>
      <c r="I4" s="141"/>
      <c r="J4" s="141"/>
    </row>
    <row r="5" spans="1:10" x14ac:dyDescent="0.2">
      <c r="A5" s="142" t="s">
        <v>86</v>
      </c>
      <c r="B5" s="142"/>
      <c r="C5" s="142"/>
      <c r="D5" s="142"/>
      <c r="E5" s="142"/>
      <c r="F5" s="142"/>
      <c r="G5" s="142"/>
      <c r="H5" s="142"/>
      <c r="I5" s="142"/>
      <c r="J5" s="142"/>
    </row>
    <row r="6" spans="1:10" x14ac:dyDescent="0.2">
      <c r="A6" s="142" t="s">
        <v>87</v>
      </c>
      <c r="B6" s="142"/>
      <c r="C6" s="142"/>
      <c r="D6" s="142"/>
      <c r="E6" s="142"/>
      <c r="F6" s="142"/>
      <c r="G6" s="142"/>
      <c r="H6" s="142"/>
      <c r="I6" s="142"/>
      <c r="J6" s="142"/>
    </row>
    <row r="7" spans="1:10" x14ac:dyDescent="0.2">
      <c r="A7" s="142" t="s">
        <v>88</v>
      </c>
      <c r="B7" s="142"/>
      <c r="C7" s="142"/>
      <c r="D7" s="142"/>
      <c r="E7" s="142"/>
      <c r="F7" s="142"/>
      <c r="G7" s="142"/>
      <c r="H7" s="142"/>
      <c r="I7" s="142"/>
      <c r="J7" s="142"/>
    </row>
    <row r="8" spans="1:10" x14ac:dyDescent="0.2">
      <c r="A8" s="142" t="s">
        <v>133</v>
      </c>
      <c r="B8" s="142"/>
      <c r="C8" s="142"/>
      <c r="D8" s="142"/>
      <c r="E8" s="142"/>
      <c r="F8" s="142"/>
      <c r="G8" s="142"/>
      <c r="H8" s="142"/>
      <c r="I8" s="142"/>
      <c r="J8" s="142"/>
    </row>
    <row r="9" spans="1:10" ht="29.25" customHeight="1" x14ac:dyDescent="0.2">
      <c r="A9" s="142" t="s">
        <v>134</v>
      </c>
      <c r="B9" s="142"/>
      <c r="C9" s="142"/>
      <c r="D9" s="142"/>
      <c r="E9" s="142"/>
      <c r="F9" s="142"/>
      <c r="G9" s="142"/>
      <c r="H9" s="142"/>
      <c r="I9" s="142"/>
      <c r="J9" s="142"/>
    </row>
    <row r="10" spans="1:10" x14ac:dyDescent="0.2">
      <c r="A10" s="145" t="s">
        <v>72</v>
      </c>
      <c r="B10" s="145" t="s">
        <v>16</v>
      </c>
      <c r="C10" s="145" t="s">
        <v>38</v>
      </c>
      <c r="D10" s="145" t="s">
        <v>39</v>
      </c>
      <c r="E10" s="145" t="s">
        <v>40</v>
      </c>
      <c r="F10" s="145" t="s">
        <v>41</v>
      </c>
      <c r="G10" s="145" t="s">
        <v>42</v>
      </c>
      <c r="H10" s="141" t="s">
        <v>43</v>
      </c>
      <c r="I10" s="141"/>
      <c r="J10" s="145" t="s">
        <v>44</v>
      </c>
    </row>
    <row r="11" spans="1:10" x14ac:dyDescent="0.2">
      <c r="A11" s="145"/>
      <c r="B11" s="145"/>
      <c r="C11" s="145"/>
      <c r="D11" s="145"/>
      <c r="E11" s="145"/>
      <c r="F11" s="145"/>
      <c r="G11" s="145"/>
      <c r="H11" s="141"/>
      <c r="I11" s="141"/>
      <c r="J11" s="145"/>
    </row>
    <row r="12" spans="1:10" ht="26" x14ac:dyDescent="0.2">
      <c r="A12" s="145"/>
      <c r="B12" s="145"/>
      <c r="C12" s="20" t="s">
        <v>89</v>
      </c>
      <c r="D12" s="20" t="s">
        <v>90</v>
      </c>
      <c r="E12" s="20" t="s">
        <v>91</v>
      </c>
      <c r="F12" s="20" t="s">
        <v>66</v>
      </c>
      <c r="G12" s="20" t="s">
        <v>135</v>
      </c>
      <c r="H12" s="8" t="s">
        <v>45</v>
      </c>
      <c r="I12" s="20" t="s">
        <v>46</v>
      </c>
      <c r="J12" s="145"/>
    </row>
    <row r="13" spans="1:10" ht="36" customHeight="1" x14ac:dyDescent="0.2">
      <c r="A13" s="8">
        <v>1</v>
      </c>
      <c r="B13" s="8" t="s">
        <v>152</v>
      </c>
      <c r="C13" s="9">
        <v>0.01</v>
      </c>
      <c r="D13" s="8">
        <v>451.6</v>
      </c>
      <c r="E13" s="8" t="s">
        <v>336</v>
      </c>
      <c r="F13" s="9">
        <v>0.28000000000000003</v>
      </c>
      <c r="G13" s="10">
        <v>0.27</v>
      </c>
      <c r="H13" s="8" t="s">
        <v>92</v>
      </c>
      <c r="I13" s="8"/>
      <c r="J13" s="20"/>
    </row>
    <row r="14" spans="1:10" ht="36" customHeight="1" x14ac:dyDescent="0.2">
      <c r="A14" s="8">
        <v>2</v>
      </c>
      <c r="B14" s="8" t="s">
        <v>153</v>
      </c>
      <c r="C14" s="9">
        <v>0.12</v>
      </c>
      <c r="D14" s="8">
        <v>6.43</v>
      </c>
      <c r="E14" s="8">
        <v>102.15</v>
      </c>
      <c r="F14" s="9">
        <v>0.39</v>
      </c>
      <c r="G14" s="10">
        <v>0.34</v>
      </c>
      <c r="H14" s="8" t="s">
        <v>92</v>
      </c>
      <c r="I14" s="8"/>
      <c r="J14" s="20"/>
    </row>
    <row r="15" spans="1:10" ht="36" customHeight="1" x14ac:dyDescent="0.2">
      <c r="A15" s="8">
        <v>3</v>
      </c>
      <c r="B15" s="8" t="s">
        <v>154</v>
      </c>
      <c r="C15" s="9">
        <v>0.01</v>
      </c>
      <c r="D15" s="8">
        <v>45.58</v>
      </c>
      <c r="E15" s="8">
        <v>162.59</v>
      </c>
      <c r="F15" s="9">
        <v>0.5</v>
      </c>
      <c r="G15" s="10">
        <v>0.49</v>
      </c>
      <c r="H15" s="8" t="s">
        <v>92</v>
      </c>
      <c r="I15" s="8"/>
      <c r="J15" s="20"/>
    </row>
    <row r="16" spans="1:10" ht="36" customHeight="1" x14ac:dyDescent="0.2">
      <c r="A16" s="8">
        <v>4</v>
      </c>
      <c r="B16" s="8" t="s">
        <v>155</v>
      </c>
      <c r="C16" s="9">
        <v>0</v>
      </c>
      <c r="D16" s="8">
        <v>95.8</v>
      </c>
      <c r="E16" s="8">
        <v>1062.78</v>
      </c>
      <c r="F16" s="9">
        <v>0.64</v>
      </c>
      <c r="G16" s="10">
        <v>0.63</v>
      </c>
      <c r="H16" s="8" t="s">
        <v>92</v>
      </c>
      <c r="I16" s="8"/>
      <c r="J16" s="20"/>
    </row>
    <row r="17" spans="1:10" ht="36" customHeight="1" x14ac:dyDescent="0.2">
      <c r="A17" s="8">
        <v>5</v>
      </c>
      <c r="B17" s="8" t="s">
        <v>156</v>
      </c>
      <c r="C17" s="9">
        <v>0.12</v>
      </c>
      <c r="D17" s="8">
        <v>1041.5899999999999</v>
      </c>
      <c r="E17" s="8">
        <v>470.39</v>
      </c>
      <c r="F17" s="9">
        <v>0.35</v>
      </c>
      <c r="G17" s="10">
        <v>0.3</v>
      </c>
      <c r="H17" s="8" t="s">
        <v>92</v>
      </c>
      <c r="I17" s="8"/>
      <c r="J17" s="20"/>
    </row>
    <row r="18" spans="1:10" ht="36" customHeight="1" x14ac:dyDescent="0.2">
      <c r="A18" s="8">
        <v>6</v>
      </c>
      <c r="B18" s="8" t="s">
        <v>157</v>
      </c>
      <c r="C18" s="9">
        <v>0.01</v>
      </c>
      <c r="D18" s="8">
        <v>5.79</v>
      </c>
      <c r="E18" s="8" t="s">
        <v>336</v>
      </c>
      <c r="F18" s="9">
        <v>0.31</v>
      </c>
      <c r="G18" s="10">
        <v>0.26</v>
      </c>
      <c r="H18" s="8" t="s">
        <v>92</v>
      </c>
      <c r="I18" s="8"/>
      <c r="J18" s="20"/>
    </row>
    <row r="19" spans="1:10" ht="36" customHeight="1" x14ac:dyDescent="0.2">
      <c r="A19" s="8">
        <v>7</v>
      </c>
      <c r="B19" s="8" t="s">
        <v>93</v>
      </c>
      <c r="C19" s="9">
        <v>0.27</v>
      </c>
      <c r="D19" s="8">
        <v>7.14</v>
      </c>
      <c r="E19" s="8">
        <v>276.58</v>
      </c>
      <c r="F19" s="9">
        <v>0.53</v>
      </c>
      <c r="G19" s="10">
        <v>0.38</v>
      </c>
      <c r="H19" s="8" t="s">
        <v>92</v>
      </c>
      <c r="I19" s="8"/>
      <c r="J19" s="20"/>
    </row>
    <row r="20" spans="1:10" ht="36" customHeight="1" x14ac:dyDescent="0.2">
      <c r="A20" s="8">
        <v>8</v>
      </c>
      <c r="B20" s="8" t="s">
        <v>94</v>
      </c>
      <c r="C20" s="9">
        <v>0.19</v>
      </c>
      <c r="D20" s="8">
        <v>20.41</v>
      </c>
      <c r="E20" s="8" t="s">
        <v>336</v>
      </c>
      <c r="F20" s="9">
        <v>0.46</v>
      </c>
      <c r="G20" s="10">
        <v>0.37</v>
      </c>
      <c r="H20" s="8" t="s">
        <v>92</v>
      </c>
      <c r="I20" s="8"/>
      <c r="J20" s="20"/>
    </row>
    <row r="21" spans="1:10" ht="36" customHeight="1" x14ac:dyDescent="0.2">
      <c r="A21" s="8">
        <v>9</v>
      </c>
      <c r="B21" s="8" t="s">
        <v>158</v>
      </c>
      <c r="C21" s="9">
        <v>0.01</v>
      </c>
      <c r="D21" s="8">
        <v>57.53</v>
      </c>
      <c r="E21" s="8">
        <v>140.99</v>
      </c>
      <c r="F21" s="9">
        <v>0.19</v>
      </c>
      <c r="G21" s="10">
        <v>0.19</v>
      </c>
      <c r="H21" s="8" t="s">
        <v>92</v>
      </c>
      <c r="I21" s="8"/>
      <c r="J21" s="20"/>
    </row>
    <row r="22" spans="1:10" ht="36" customHeight="1" x14ac:dyDescent="0.2">
      <c r="A22" s="8">
        <v>10</v>
      </c>
      <c r="B22" s="8" t="s">
        <v>159</v>
      </c>
      <c r="C22" s="9">
        <v>0</v>
      </c>
      <c r="D22" s="8" t="s">
        <v>336</v>
      </c>
      <c r="E22" s="8" t="s">
        <v>336</v>
      </c>
      <c r="F22" s="9">
        <v>0.56999999999999995</v>
      </c>
      <c r="G22" s="10">
        <v>0.55000000000000004</v>
      </c>
      <c r="H22" s="8" t="s">
        <v>92</v>
      </c>
      <c r="I22" s="8"/>
      <c r="J22" s="20"/>
    </row>
    <row r="23" spans="1:10" ht="36" customHeight="1" x14ac:dyDescent="0.2">
      <c r="A23" s="8">
        <v>11</v>
      </c>
      <c r="B23" s="50" t="s">
        <v>160</v>
      </c>
      <c r="C23" s="9">
        <v>0.36</v>
      </c>
      <c r="D23" s="8">
        <v>2.15</v>
      </c>
      <c r="E23" s="8" t="s">
        <v>336</v>
      </c>
      <c r="F23" s="9">
        <v>0.1</v>
      </c>
      <c r="G23" s="10">
        <v>0.06</v>
      </c>
      <c r="H23" s="8" t="s">
        <v>92</v>
      </c>
      <c r="I23" s="8"/>
      <c r="J23" s="20"/>
    </row>
    <row r="24" spans="1:10" ht="36" customHeight="1" x14ac:dyDescent="0.2">
      <c r="A24" s="31"/>
      <c r="B24" s="31"/>
      <c r="C24" s="32"/>
      <c r="D24" s="31"/>
      <c r="E24" s="31"/>
      <c r="F24" s="32"/>
      <c r="G24" s="33"/>
      <c r="H24" s="31"/>
      <c r="I24" s="31"/>
      <c r="J24" s="34"/>
    </row>
    <row r="25" spans="1:10" ht="15.75" customHeight="1" x14ac:dyDescent="0.2">
      <c r="A25" s="11"/>
      <c r="B25" s="11"/>
      <c r="C25" s="11"/>
      <c r="D25" s="11"/>
      <c r="E25" s="11"/>
      <c r="F25" s="11"/>
      <c r="G25" s="11"/>
      <c r="H25" s="12"/>
      <c r="I25" s="12"/>
      <c r="J25" s="12"/>
    </row>
    <row r="26" spans="1:10" ht="15.75" customHeight="1" x14ac:dyDescent="0.2">
      <c r="A26" s="11"/>
      <c r="B26" s="11"/>
      <c r="C26" s="11"/>
      <c r="D26" s="11"/>
      <c r="E26" s="11"/>
      <c r="F26" s="11"/>
      <c r="G26" s="11"/>
      <c r="H26" s="12"/>
      <c r="I26" s="12"/>
      <c r="J26" s="12"/>
    </row>
    <row r="27" spans="1:10" x14ac:dyDescent="0.2">
      <c r="A27" s="11"/>
      <c r="B27" s="11"/>
      <c r="C27" s="11"/>
      <c r="D27" s="11"/>
      <c r="E27" s="11"/>
      <c r="F27" s="11"/>
      <c r="G27" s="11"/>
      <c r="H27" s="12"/>
      <c r="I27" s="12"/>
      <c r="J27" s="12"/>
    </row>
    <row r="28" spans="1:10" ht="28" customHeight="1" x14ac:dyDescent="0.2">
      <c r="A28" s="65" t="s">
        <v>337</v>
      </c>
      <c r="B28" s="144"/>
      <c r="C28" s="143"/>
      <c r="D28" s="144"/>
      <c r="E28" s="13"/>
      <c r="F28" s="143"/>
      <c r="G28" s="144"/>
      <c r="H28" s="12"/>
      <c r="I28" s="12"/>
      <c r="J28" s="12"/>
    </row>
    <row r="29" spans="1:10" ht="23.25" customHeight="1" x14ac:dyDescent="0.2">
      <c r="A29" s="14" t="s">
        <v>10</v>
      </c>
      <c r="B29" s="144"/>
      <c r="C29" s="143"/>
      <c r="D29" s="144"/>
      <c r="E29" s="13"/>
      <c r="F29" s="143"/>
      <c r="G29" s="144"/>
      <c r="H29" s="12"/>
      <c r="I29" s="12"/>
      <c r="J29" s="12"/>
    </row>
    <row r="30" spans="1:10" ht="34.5" customHeight="1" x14ac:dyDescent="0.2">
      <c r="A30" s="144" t="s">
        <v>338</v>
      </c>
      <c r="B30" s="144"/>
      <c r="C30" s="144"/>
      <c r="D30" s="144"/>
      <c r="E30" s="13"/>
      <c r="F30" s="143"/>
      <c r="G30" s="144"/>
      <c r="H30" s="12"/>
      <c r="I30" s="12"/>
      <c r="J30" s="12"/>
    </row>
    <row r="31" spans="1:10" x14ac:dyDescent="0.2">
      <c r="A31" s="66"/>
      <c r="B31" s="66"/>
      <c r="C31" s="67"/>
      <c r="D31" s="66"/>
      <c r="E31" s="13"/>
      <c r="F31" s="143"/>
      <c r="G31" s="144"/>
      <c r="H31" s="12"/>
      <c r="I31" s="12"/>
      <c r="J31" s="12"/>
    </row>
    <row r="32" spans="1:10" x14ac:dyDescent="0.2">
      <c r="A32" s="149"/>
      <c r="B32" s="149"/>
      <c r="C32" s="149"/>
      <c r="D32" s="149"/>
      <c r="E32" s="149"/>
      <c r="F32" s="149"/>
      <c r="G32" s="149"/>
      <c r="H32" s="12"/>
      <c r="I32" s="12"/>
      <c r="J32" s="12"/>
    </row>
    <row r="33" spans="1:10" ht="106.5" customHeight="1" x14ac:dyDescent="0.2">
      <c r="A33" s="146"/>
      <c r="B33" s="146"/>
      <c r="C33" s="146"/>
      <c r="D33" s="146"/>
      <c r="E33" s="146"/>
      <c r="F33" s="146"/>
      <c r="G33" s="146"/>
      <c r="H33" s="12"/>
      <c r="I33" s="12"/>
      <c r="J33" s="12"/>
    </row>
    <row r="34" spans="1:10" x14ac:dyDescent="0.2">
      <c r="A34" s="150"/>
      <c r="B34" s="151"/>
      <c r="C34" s="147"/>
      <c r="D34" s="147"/>
      <c r="E34" s="148"/>
      <c r="F34" s="147"/>
      <c r="G34" s="147"/>
      <c r="H34" s="12"/>
      <c r="I34" s="12"/>
      <c r="J34" s="12"/>
    </row>
    <row r="35" spans="1:10" x14ac:dyDescent="0.2">
      <c r="A35" s="146"/>
      <c r="B35" s="146"/>
      <c r="C35" s="147"/>
      <c r="D35" s="147"/>
      <c r="E35" s="148"/>
      <c r="F35" s="147"/>
      <c r="G35" s="147"/>
      <c r="H35" s="12"/>
      <c r="I35" s="12"/>
      <c r="J35" s="12"/>
    </row>
  </sheetData>
  <sheetProtection algorithmName="SHA-512" hashValue="1x7d6QFLYKKR1XaJo2+tV68jgjk0SmYFzGp/ih4sDZIZAzXnf8j1j4agAE+VeAdY0cW1mBuAfcHHhiXLIXYF/Q==" saltValue="43Sw2SBMcn0NFLgxL16Wyw==" spinCount="100000" sheet="1" objects="1" scenarios="1" selectLockedCells="1" selectUnlockedCells="1"/>
  <mergeCells count="36">
    <mergeCell ref="J10:J12"/>
    <mergeCell ref="A30:D30"/>
    <mergeCell ref="A35:B35"/>
    <mergeCell ref="C35:D35"/>
    <mergeCell ref="E35:G35"/>
    <mergeCell ref="A32:G32"/>
    <mergeCell ref="A33:B33"/>
    <mergeCell ref="C33:D33"/>
    <mergeCell ref="E33:G33"/>
    <mergeCell ref="A34:B34"/>
    <mergeCell ref="C34:D34"/>
    <mergeCell ref="E34:G34"/>
    <mergeCell ref="G30:G31"/>
    <mergeCell ref="F30:F31"/>
    <mergeCell ref="B28:B29"/>
    <mergeCell ref="C28:C29"/>
    <mergeCell ref="H10:I11"/>
    <mergeCell ref="D28:D29"/>
    <mergeCell ref="A6:J6"/>
    <mergeCell ref="G10:G11"/>
    <mergeCell ref="F28:F29"/>
    <mergeCell ref="G28:G29"/>
    <mergeCell ref="D10:D11"/>
    <mergeCell ref="E10:E11"/>
    <mergeCell ref="F10:F11"/>
    <mergeCell ref="A7:J7"/>
    <mergeCell ref="A8:J8"/>
    <mergeCell ref="A9:J9"/>
    <mergeCell ref="A10:A12"/>
    <mergeCell ref="B10:B12"/>
    <mergeCell ref="C10:C11"/>
    <mergeCell ref="A1:J1"/>
    <mergeCell ref="A4:J4"/>
    <mergeCell ref="A5:J5"/>
    <mergeCell ref="A2:J2"/>
    <mergeCell ref="B3:J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63"/>
  <sheetViews>
    <sheetView topLeftCell="A54" workbookViewId="0">
      <selection activeCell="B20" sqref="B20:H20"/>
    </sheetView>
  </sheetViews>
  <sheetFormatPr baseColWidth="10" defaultColWidth="10.83203125" defaultRowHeight="42.75" customHeight="1" x14ac:dyDescent="0.15"/>
  <cols>
    <col min="1" max="1" width="42.5" style="17" customWidth="1"/>
    <col min="2" max="2" width="9.33203125" style="17" customWidth="1"/>
    <col min="3" max="3" width="53.33203125" style="17" customWidth="1"/>
    <col min="4" max="4" width="25.83203125" style="17" customWidth="1"/>
    <col min="5" max="7" width="20.83203125" style="17" customWidth="1"/>
    <col min="8" max="8" width="45.1640625" style="17" customWidth="1"/>
    <col min="9" max="16384" width="10.83203125" style="17"/>
  </cols>
  <sheetData>
    <row r="1" spans="1:8" ht="42.75" customHeight="1" x14ac:dyDescent="0.15">
      <c r="A1" s="162" t="s">
        <v>47</v>
      </c>
      <c r="B1" s="163"/>
      <c r="C1" s="163"/>
      <c r="D1" s="163"/>
      <c r="E1" s="163"/>
      <c r="F1" s="163"/>
      <c r="G1" s="163"/>
      <c r="H1" s="163"/>
    </row>
    <row r="2" spans="1:8" ht="42.75" customHeight="1" x14ac:dyDescent="0.15">
      <c r="A2" s="15" t="s">
        <v>37</v>
      </c>
      <c r="B2" s="71" t="s">
        <v>81</v>
      </c>
      <c r="C2" s="71"/>
      <c r="D2" s="71"/>
      <c r="E2" s="71"/>
      <c r="F2" s="71"/>
      <c r="G2" s="71"/>
      <c r="H2" s="71"/>
    </row>
    <row r="3" spans="1:8" ht="24.75" customHeight="1" x14ac:dyDescent="0.15">
      <c r="A3" s="15" t="s">
        <v>48</v>
      </c>
      <c r="B3" s="164">
        <f>167798668/1160000</f>
        <v>144.65402413793103</v>
      </c>
      <c r="C3" s="165"/>
      <c r="D3" s="165"/>
      <c r="E3" s="165"/>
      <c r="F3" s="165"/>
      <c r="G3" s="165"/>
      <c r="H3" s="166"/>
    </row>
    <row r="4" spans="1:8" ht="24.75" customHeight="1" x14ac:dyDescent="0.15">
      <c r="A4" s="15" t="s">
        <v>137</v>
      </c>
      <c r="B4" s="164" t="s">
        <v>161</v>
      </c>
      <c r="C4" s="165"/>
      <c r="D4" s="165"/>
      <c r="E4" s="165"/>
      <c r="F4" s="165"/>
      <c r="G4" s="165"/>
      <c r="H4" s="166"/>
    </row>
    <row r="5" spans="1:8" ht="22.5" customHeight="1" x14ac:dyDescent="0.15">
      <c r="A5" s="167" t="s">
        <v>49</v>
      </c>
      <c r="B5" s="167"/>
      <c r="C5" s="167"/>
      <c r="D5" s="167"/>
      <c r="E5" s="167"/>
      <c r="F5" s="167"/>
      <c r="G5" s="167"/>
      <c r="H5" s="167"/>
    </row>
    <row r="6" spans="1:8" ht="42.75" customHeight="1" x14ac:dyDescent="0.15">
      <c r="A6" s="155" t="s">
        <v>50</v>
      </c>
      <c r="B6" s="156" t="s">
        <v>162</v>
      </c>
      <c r="C6" s="156"/>
      <c r="D6" s="156"/>
      <c r="E6" s="156"/>
      <c r="F6" s="156"/>
      <c r="G6" s="156"/>
      <c r="H6" s="156"/>
    </row>
    <row r="7" spans="1:8" ht="33" customHeight="1" x14ac:dyDescent="0.15">
      <c r="A7" s="155"/>
      <c r="B7" s="15" t="s">
        <v>51</v>
      </c>
      <c r="C7" s="21" t="s">
        <v>52</v>
      </c>
      <c r="D7" s="21" t="s">
        <v>53</v>
      </c>
      <c r="E7" s="21" t="s">
        <v>54</v>
      </c>
      <c r="F7" s="21" t="s">
        <v>55</v>
      </c>
      <c r="G7" s="21" t="s">
        <v>56</v>
      </c>
      <c r="H7" s="18" t="s">
        <v>57</v>
      </c>
    </row>
    <row r="8" spans="1:8" s="23" customFormat="1" ht="51" customHeight="1" x14ac:dyDescent="0.2">
      <c r="A8" s="16" t="s">
        <v>58</v>
      </c>
      <c r="B8" s="36">
        <v>30</v>
      </c>
      <c r="C8" s="28" t="s">
        <v>282</v>
      </c>
      <c r="D8" s="22" t="s">
        <v>283</v>
      </c>
      <c r="E8" s="36">
        <v>950.72</v>
      </c>
      <c r="F8" s="19">
        <v>1</v>
      </c>
      <c r="G8" s="36" t="s">
        <v>284</v>
      </c>
      <c r="H8" s="21" t="s">
        <v>8</v>
      </c>
    </row>
    <row r="9" spans="1:8" s="23" customFormat="1" ht="84" x14ac:dyDescent="0.2">
      <c r="A9" s="16" t="s">
        <v>59</v>
      </c>
      <c r="B9" s="36">
        <v>45</v>
      </c>
      <c r="C9" s="55" t="s">
        <v>285</v>
      </c>
      <c r="D9" s="22" t="s">
        <v>286</v>
      </c>
      <c r="E9" s="36">
        <v>537.83000000000004</v>
      </c>
      <c r="F9" s="19">
        <v>1</v>
      </c>
      <c r="G9" s="36" t="s">
        <v>287</v>
      </c>
      <c r="H9" s="21" t="s">
        <v>8</v>
      </c>
    </row>
    <row r="10" spans="1:8" ht="42.75" customHeight="1" x14ac:dyDescent="0.15">
      <c r="A10" s="16" t="s">
        <v>61</v>
      </c>
      <c r="B10" s="152" t="s">
        <v>8</v>
      </c>
      <c r="C10" s="153"/>
      <c r="D10" s="153"/>
      <c r="E10" s="153"/>
      <c r="F10" s="153"/>
      <c r="G10" s="153"/>
      <c r="H10" s="154"/>
    </row>
    <row r="11" spans="1:8" ht="42.75" customHeight="1" x14ac:dyDescent="0.15">
      <c r="A11" s="155" t="s">
        <v>50</v>
      </c>
      <c r="B11" s="156" t="s">
        <v>163</v>
      </c>
      <c r="C11" s="156"/>
      <c r="D11" s="156"/>
      <c r="E11" s="156"/>
      <c r="F11" s="156"/>
      <c r="G11" s="156"/>
      <c r="H11" s="156"/>
    </row>
    <row r="12" spans="1:8" ht="30" customHeight="1" x14ac:dyDescent="0.15">
      <c r="A12" s="155"/>
      <c r="B12" s="15" t="s">
        <v>51</v>
      </c>
      <c r="C12" s="21" t="s">
        <v>52</v>
      </c>
      <c r="D12" s="21" t="s">
        <v>53</v>
      </c>
      <c r="E12" s="21" t="s">
        <v>54</v>
      </c>
      <c r="F12" s="21" t="s">
        <v>55</v>
      </c>
      <c r="G12" s="21" t="s">
        <v>56</v>
      </c>
      <c r="H12" s="18" t="s">
        <v>57</v>
      </c>
    </row>
    <row r="13" spans="1:8" ht="80.25" customHeight="1" x14ac:dyDescent="0.15">
      <c r="A13" s="16" t="s">
        <v>58</v>
      </c>
      <c r="B13" s="36">
        <v>2</v>
      </c>
      <c r="C13" s="37" t="s">
        <v>288</v>
      </c>
      <c r="D13" s="22" t="s">
        <v>289</v>
      </c>
      <c r="E13" s="36">
        <v>1120.8699999999999</v>
      </c>
      <c r="F13" s="19">
        <v>1</v>
      </c>
      <c r="G13" s="36" t="s">
        <v>284</v>
      </c>
      <c r="H13" s="21" t="s">
        <v>343</v>
      </c>
    </row>
    <row r="14" spans="1:8" ht="70.5" customHeight="1" x14ac:dyDescent="0.15">
      <c r="A14" s="16" t="s">
        <v>61</v>
      </c>
      <c r="B14" s="157" t="s">
        <v>8</v>
      </c>
      <c r="C14" s="158"/>
      <c r="D14" s="158"/>
      <c r="E14" s="158"/>
      <c r="F14" s="158"/>
      <c r="G14" s="158"/>
      <c r="H14" s="159"/>
    </row>
    <row r="15" spans="1:8" ht="42.75" customHeight="1" x14ac:dyDescent="0.15">
      <c r="A15" s="155" t="s">
        <v>50</v>
      </c>
      <c r="B15" s="156" t="s">
        <v>164</v>
      </c>
      <c r="C15" s="156"/>
      <c r="D15" s="156"/>
      <c r="E15" s="156"/>
      <c r="F15" s="156"/>
      <c r="G15" s="156"/>
      <c r="H15" s="156"/>
    </row>
    <row r="16" spans="1:8" ht="42.75" customHeight="1" x14ac:dyDescent="0.15">
      <c r="A16" s="155"/>
      <c r="B16" s="15" t="s">
        <v>51</v>
      </c>
      <c r="C16" s="21" t="s">
        <v>52</v>
      </c>
      <c r="D16" s="21" t="s">
        <v>53</v>
      </c>
      <c r="E16" s="21" t="s">
        <v>54</v>
      </c>
      <c r="F16" s="21" t="s">
        <v>55</v>
      </c>
      <c r="G16" s="21" t="s">
        <v>56</v>
      </c>
      <c r="H16" s="18" t="s">
        <v>57</v>
      </c>
    </row>
    <row r="17" spans="1:8" ht="42.75" customHeight="1" x14ac:dyDescent="0.15">
      <c r="A17" s="21" t="s">
        <v>58</v>
      </c>
      <c r="B17" s="15">
        <v>31</v>
      </c>
      <c r="C17" s="22" t="s">
        <v>290</v>
      </c>
      <c r="D17" s="22" t="s">
        <v>292</v>
      </c>
      <c r="E17" s="22">
        <v>276.11</v>
      </c>
      <c r="F17" s="57">
        <v>1</v>
      </c>
      <c r="G17" s="22" t="s">
        <v>284</v>
      </c>
      <c r="H17" s="21" t="s">
        <v>343</v>
      </c>
    </row>
    <row r="18" spans="1:8" ht="102" customHeight="1" x14ac:dyDescent="0.15">
      <c r="A18" s="21" t="s">
        <v>59</v>
      </c>
      <c r="B18" s="15">
        <v>33</v>
      </c>
      <c r="C18" s="22" t="s">
        <v>291</v>
      </c>
      <c r="D18" s="56" t="s">
        <v>293</v>
      </c>
      <c r="E18" s="22">
        <v>114.14</v>
      </c>
      <c r="F18" s="57">
        <v>1</v>
      </c>
      <c r="G18" s="22" t="s">
        <v>294</v>
      </c>
      <c r="H18" s="21" t="s">
        <v>8</v>
      </c>
    </row>
    <row r="19" spans="1:8" ht="42.75" customHeight="1" x14ac:dyDescent="0.15">
      <c r="A19" s="16" t="s">
        <v>61</v>
      </c>
      <c r="B19" s="157" t="s">
        <v>8</v>
      </c>
      <c r="C19" s="160"/>
      <c r="D19" s="160"/>
      <c r="E19" s="160"/>
      <c r="F19" s="160"/>
      <c r="G19" s="160"/>
      <c r="H19" s="161"/>
    </row>
    <row r="20" spans="1:8" ht="42.75" customHeight="1" x14ac:dyDescent="0.15">
      <c r="A20" s="155" t="s">
        <v>50</v>
      </c>
      <c r="B20" s="156" t="s">
        <v>165</v>
      </c>
      <c r="C20" s="156"/>
      <c r="D20" s="156"/>
      <c r="E20" s="156"/>
      <c r="F20" s="156"/>
      <c r="G20" s="156"/>
      <c r="H20" s="156"/>
    </row>
    <row r="21" spans="1:8" ht="42.75" customHeight="1" x14ac:dyDescent="0.15">
      <c r="A21" s="155"/>
      <c r="B21" s="15" t="s">
        <v>51</v>
      </c>
      <c r="C21" s="21" t="s">
        <v>52</v>
      </c>
      <c r="D21" s="21" t="s">
        <v>53</v>
      </c>
      <c r="E21" s="21" t="s">
        <v>54</v>
      </c>
      <c r="F21" s="21" t="s">
        <v>55</v>
      </c>
      <c r="G21" s="21" t="s">
        <v>56</v>
      </c>
      <c r="H21" s="18" t="s">
        <v>57</v>
      </c>
    </row>
    <row r="22" spans="1:8" ht="82" customHeight="1" x14ac:dyDescent="0.15">
      <c r="A22" s="21" t="s">
        <v>58</v>
      </c>
      <c r="B22" s="15">
        <v>34</v>
      </c>
      <c r="C22" s="22" t="s">
        <v>295</v>
      </c>
      <c r="D22" s="22" t="s">
        <v>296</v>
      </c>
      <c r="E22" s="21" t="s">
        <v>297</v>
      </c>
      <c r="F22" s="57">
        <v>1</v>
      </c>
      <c r="G22" s="22" t="s">
        <v>294</v>
      </c>
      <c r="H22" s="21" t="s">
        <v>343</v>
      </c>
    </row>
    <row r="23" spans="1:8" ht="42.75" customHeight="1" x14ac:dyDescent="0.15">
      <c r="A23" s="16" t="s">
        <v>61</v>
      </c>
      <c r="B23" s="152" t="s">
        <v>8</v>
      </c>
      <c r="C23" s="153"/>
      <c r="D23" s="153"/>
      <c r="E23" s="153"/>
      <c r="F23" s="153"/>
      <c r="G23" s="153"/>
      <c r="H23" s="154"/>
    </row>
    <row r="24" spans="1:8" ht="42.75" customHeight="1" x14ac:dyDescent="0.15">
      <c r="A24" s="155" t="s">
        <v>50</v>
      </c>
      <c r="B24" s="156" t="s">
        <v>166</v>
      </c>
      <c r="C24" s="156"/>
      <c r="D24" s="156"/>
      <c r="E24" s="156"/>
      <c r="F24" s="156"/>
      <c r="G24" s="156"/>
      <c r="H24" s="156"/>
    </row>
    <row r="25" spans="1:8" ht="42.75" customHeight="1" x14ac:dyDescent="0.15">
      <c r="A25" s="155"/>
      <c r="B25" s="15" t="s">
        <v>51</v>
      </c>
      <c r="C25" s="21" t="s">
        <v>52</v>
      </c>
      <c r="D25" s="21" t="s">
        <v>53</v>
      </c>
      <c r="E25" s="21" t="s">
        <v>54</v>
      </c>
      <c r="F25" s="21" t="s">
        <v>55</v>
      </c>
      <c r="G25" s="21" t="s">
        <v>56</v>
      </c>
      <c r="H25" s="18" t="s">
        <v>57</v>
      </c>
    </row>
    <row r="26" spans="1:8" ht="74" customHeight="1" x14ac:dyDescent="0.15">
      <c r="A26" s="16" t="s">
        <v>58</v>
      </c>
      <c r="B26" s="22">
        <v>18</v>
      </c>
      <c r="C26" s="55" t="s">
        <v>298</v>
      </c>
      <c r="D26" s="22" t="s">
        <v>301</v>
      </c>
      <c r="E26" s="36">
        <v>2029.86</v>
      </c>
      <c r="F26" s="19">
        <v>1</v>
      </c>
      <c r="G26" s="36" t="s">
        <v>294</v>
      </c>
      <c r="H26" s="21" t="s">
        <v>8</v>
      </c>
    </row>
    <row r="27" spans="1:8" ht="117" customHeight="1" x14ac:dyDescent="0.15">
      <c r="A27" s="16" t="s">
        <v>59</v>
      </c>
      <c r="B27" s="22">
        <v>38</v>
      </c>
      <c r="C27" s="37" t="s">
        <v>299</v>
      </c>
      <c r="D27" s="22" t="s">
        <v>300</v>
      </c>
      <c r="E27" s="36">
        <v>3470.45</v>
      </c>
      <c r="F27" s="19">
        <v>1</v>
      </c>
      <c r="G27" s="36" t="s">
        <v>294</v>
      </c>
      <c r="H27" s="21" t="s">
        <v>8</v>
      </c>
    </row>
    <row r="28" spans="1:8" ht="42.75" customHeight="1" x14ac:dyDescent="0.15">
      <c r="A28" s="16" t="s">
        <v>61</v>
      </c>
      <c r="B28" s="152" t="s">
        <v>8</v>
      </c>
      <c r="C28" s="153"/>
      <c r="D28" s="153"/>
      <c r="E28" s="153"/>
      <c r="F28" s="153"/>
      <c r="G28" s="153"/>
      <c r="H28" s="154"/>
    </row>
    <row r="29" spans="1:8" ht="42.75" customHeight="1" x14ac:dyDescent="0.15">
      <c r="A29" s="155" t="s">
        <v>50</v>
      </c>
      <c r="B29" s="156" t="s">
        <v>167</v>
      </c>
      <c r="C29" s="156"/>
      <c r="D29" s="156"/>
      <c r="E29" s="156"/>
      <c r="F29" s="156"/>
      <c r="G29" s="156"/>
      <c r="H29" s="156"/>
    </row>
    <row r="30" spans="1:8" ht="42.75" customHeight="1" x14ac:dyDescent="0.15">
      <c r="A30" s="155"/>
      <c r="B30" s="15" t="s">
        <v>51</v>
      </c>
      <c r="C30" s="21" t="s">
        <v>52</v>
      </c>
      <c r="D30" s="21" t="s">
        <v>53</v>
      </c>
      <c r="E30" s="21" t="s">
        <v>54</v>
      </c>
      <c r="F30" s="21" t="s">
        <v>55</v>
      </c>
      <c r="G30" s="21" t="s">
        <v>56</v>
      </c>
      <c r="H30" s="18" t="s">
        <v>57</v>
      </c>
    </row>
    <row r="31" spans="1:8" ht="67" customHeight="1" x14ac:dyDescent="0.15">
      <c r="A31" s="21" t="s">
        <v>58</v>
      </c>
      <c r="B31" s="22">
        <v>27</v>
      </c>
      <c r="C31" s="59" t="s">
        <v>347</v>
      </c>
      <c r="D31" s="22" t="s">
        <v>346</v>
      </c>
      <c r="E31" s="60">
        <v>1265.25</v>
      </c>
      <c r="F31" s="19">
        <v>1</v>
      </c>
      <c r="G31" s="60" t="s">
        <v>350</v>
      </c>
      <c r="H31" s="21" t="s">
        <v>343</v>
      </c>
    </row>
    <row r="32" spans="1:8" ht="56" customHeight="1" x14ac:dyDescent="0.15">
      <c r="A32" s="21" t="s">
        <v>59</v>
      </c>
      <c r="B32" s="22">
        <v>28</v>
      </c>
      <c r="C32" s="61" t="s">
        <v>348</v>
      </c>
      <c r="D32" s="22" t="s">
        <v>346</v>
      </c>
      <c r="E32" s="60" t="s">
        <v>349</v>
      </c>
      <c r="F32" s="19">
        <v>1</v>
      </c>
      <c r="G32" s="22" t="s">
        <v>351</v>
      </c>
      <c r="H32" s="21" t="s">
        <v>343</v>
      </c>
    </row>
    <row r="33" spans="1:8" ht="42.75" customHeight="1" x14ac:dyDescent="0.15">
      <c r="A33" s="16" t="s">
        <v>61</v>
      </c>
      <c r="B33" s="152" t="s">
        <v>8</v>
      </c>
      <c r="C33" s="153"/>
      <c r="D33" s="153"/>
      <c r="E33" s="153"/>
      <c r="F33" s="153"/>
      <c r="G33" s="153"/>
      <c r="H33" s="154"/>
    </row>
    <row r="34" spans="1:8" ht="42.75" customHeight="1" x14ac:dyDescent="0.15">
      <c r="A34" s="155" t="s">
        <v>50</v>
      </c>
      <c r="B34" s="156" t="s">
        <v>168</v>
      </c>
      <c r="C34" s="156"/>
      <c r="D34" s="156"/>
      <c r="E34" s="156"/>
      <c r="F34" s="156"/>
      <c r="G34" s="156"/>
      <c r="H34" s="156"/>
    </row>
    <row r="35" spans="1:8" ht="42.75" customHeight="1" x14ac:dyDescent="0.15">
      <c r="A35" s="155"/>
      <c r="B35" s="15" t="s">
        <v>51</v>
      </c>
      <c r="C35" s="21" t="s">
        <v>52</v>
      </c>
      <c r="D35" s="21" t="s">
        <v>53</v>
      </c>
      <c r="E35" s="21" t="s">
        <v>54</v>
      </c>
      <c r="F35" s="21" t="s">
        <v>55</v>
      </c>
      <c r="G35" s="21" t="s">
        <v>56</v>
      </c>
      <c r="H35" s="18" t="s">
        <v>57</v>
      </c>
    </row>
    <row r="36" spans="1:8" ht="42.75" customHeight="1" x14ac:dyDescent="0.15">
      <c r="A36" s="21" t="s">
        <v>58</v>
      </c>
      <c r="B36" s="62">
        <v>19</v>
      </c>
      <c r="C36" s="58" t="s">
        <v>312</v>
      </c>
      <c r="D36" s="58" t="s">
        <v>313</v>
      </c>
      <c r="E36" s="58">
        <v>241.34</v>
      </c>
      <c r="F36" s="63">
        <v>1</v>
      </c>
      <c r="G36" s="22" t="s">
        <v>294</v>
      </c>
      <c r="H36" s="21" t="s">
        <v>8</v>
      </c>
    </row>
    <row r="37" spans="1:8" ht="42.75" customHeight="1" x14ac:dyDescent="0.15">
      <c r="A37" s="16" t="s">
        <v>61</v>
      </c>
      <c r="B37" s="157" t="s">
        <v>8</v>
      </c>
      <c r="C37" s="160"/>
      <c r="D37" s="160"/>
      <c r="E37" s="160"/>
      <c r="F37" s="160"/>
      <c r="G37" s="160"/>
      <c r="H37" s="161"/>
    </row>
    <row r="38" spans="1:8" ht="42.75" customHeight="1" x14ac:dyDescent="0.15">
      <c r="A38" s="155" t="s">
        <v>50</v>
      </c>
      <c r="B38" s="156" t="s">
        <v>169</v>
      </c>
      <c r="C38" s="156"/>
      <c r="D38" s="156"/>
      <c r="E38" s="156"/>
      <c r="F38" s="156"/>
      <c r="G38" s="156"/>
      <c r="H38" s="156"/>
    </row>
    <row r="39" spans="1:8" ht="42.75" customHeight="1" x14ac:dyDescent="0.15">
      <c r="A39" s="155"/>
      <c r="B39" s="15" t="s">
        <v>51</v>
      </c>
      <c r="C39" s="21" t="s">
        <v>52</v>
      </c>
      <c r="D39" s="21" t="s">
        <v>53</v>
      </c>
      <c r="E39" s="21" t="s">
        <v>54</v>
      </c>
      <c r="F39" s="21" t="s">
        <v>55</v>
      </c>
      <c r="G39" s="21" t="s">
        <v>56</v>
      </c>
      <c r="H39" s="18" t="s">
        <v>57</v>
      </c>
    </row>
    <row r="40" spans="1:8" ht="42.75" customHeight="1" x14ac:dyDescent="0.15">
      <c r="A40" s="21" t="s">
        <v>58</v>
      </c>
      <c r="B40" s="62">
        <v>56</v>
      </c>
      <c r="C40" s="58" t="s">
        <v>314</v>
      </c>
      <c r="D40" s="58" t="s">
        <v>315</v>
      </c>
      <c r="E40" s="58">
        <v>334.93</v>
      </c>
      <c r="F40" s="63">
        <v>1</v>
      </c>
      <c r="G40" s="22" t="s">
        <v>294</v>
      </c>
      <c r="H40" s="18" t="s">
        <v>8</v>
      </c>
    </row>
    <row r="41" spans="1:8" ht="70" customHeight="1" x14ac:dyDescent="0.15">
      <c r="A41" s="21" t="s">
        <v>59</v>
      </c>
      <c r="B41" s="62">
        <v>111</v>
      </c>
      <c r="C41" s="58" t="s">
        <v>316</v>
      </c>
      <c r="D41" s="58" t="s">
        <v>317</v>
      </c>
      <c r="E41" s="58">
        <v>206.05</v>
      </c>
      <c r="F41" s="63">
        <v>1</v>
      </c>
      <c r="G41" s="22" t="s">
        <v>294</v>
      </c>
      <c r="H41" s="18" t="s">
        <v>318</v>
      </c>
    </row>
    <row r="42" spans="1:8" ht="42.75" customHeight="1" x14ac:dyDescent="0.15">
      <c r="A42" s="16" t="s">
        <v>61</v>
      </c>
      <c r="B42" s="157" t="s">
        <v>8</v>
      </c>
      <c r="C42" s="158"/>
      <c r="D42" s="158"/>
      <c r="E42" s="158"/>
      <c r="F42" s="158"/>
      <c r="G42" s="158"/>
      <c r="H42" s="159"/>
    </row>
    <row r="43" spans="1:8" ht="42.75" customHeight="1" x14ac:dyDescent="0.15">
      <c r="A43" s="155" t="s">
        <v>50</v>
      </c>
      <c r="B43" s="156" t="s">
        <v>170</v>
      </c>
      <c r="C43" s="156"/>
      <c r="D43" s="156"/>
      <c r="E43" s="156"/>
      <c r="F43" s="156"/>
      <c r="G43" s="156"/>
      <c r="H43" s="156"/>
    </row>
    <row r="44" spans="1:8" ht="42.75" customHeight="1" x14ac:dyDescent="0.15">
      <c r="A44" s="155"/>
      <c r="B44" s="15" t="s">
        <v>51</v>
      </c>
      <c r="C44" s="21" t="s">
        <v>52</v>
      </c>
      <c r="D44" s="21" t="s">
        <v>53</v>
      </c>
      <c r="E44" s="21" t="s">
        <v>54</v>
      </c>
      <c r="F44" s="21" t="s">
        <v>55</v>
      </c>
      <c r="G44" s="21" t="s">
        <v>56</v>
      </c>
      <c r="H44" s="18" t="s">
        <v>57</v>
      </c>
    </row>
    <row r="45" spans="1:8" ht="64" customHeight="1" x14ac:dyDescent="0.15">
      <c r="A45" s="21" t="s">
        <v>58</v>
      </c>
      <c r="B45" s="64">
        <v>33</v>
      </c>
      <c r="C45" s="58" t="s">
        <v>319</v>
      </c>
      <c r="D45" s="58" t="s">
        <v>320</v>
      </c>
      <c r="E45" s="58">
        <v>319.60000000000002</v>
      </c>
      <c r="F45" s="63">
        <v>1</v>
      </c>
      <c r="G45" s="22" t="s">
        <v>294</v>
      </c>
      <c r="H45" s="21" t="s">
        <v>343</v>
      </c>
    </row>
    <row r="46" spans="1:8" ht="42.75" customHeight="1" x14ac:dyDescent="0.15">
      <c r="A46" s="16" t="s">
        <v>61</v>
      </c>
      <c r="B46" s="152" t="s">
        <v>8</v>
      </c>
      <c r="C46" s="153"/>
      <c r="D46" s="153"/>
      <c r="E46" s="153"/>
      <c r="F46" s="153"/>
      <c r="G46" s="153"/>
      <c r="H46" s="154"/>
    </row>
    <row r="47" spans="1:8" ht="42.75" customHeight="1" x14ac:dyDescent="0.15">
      <c r="A47" s="155" t="s">
        <v>50</v>
      </c>
      <c r="B47" s="156" t="s">
        <v>171</v>
      </c>
      <c r="C47" s="156"/>
      <c r="D47" s="156"/>
      <c r="E47" s="156"/>
      <c r="F47" s="156"/>
      <c r="G47" s="156"/>
      <c r="H47" s="156"/>
    </row>
    <row r="48" spans="1:8" ht="42.75" customHeight="1" x14ac:dyDescent="0.15">
      <c r="A48" s="155"/>
      <c r="B48" s="15" t="s">
        <v>51</v>
      </c>
      <c r="C48" s="21" t="s">
        <v>52</v>
      </c>
      <c r="D48" s="21" t="s">
        <v>53</v>
      </c>
      <c r="E48" s="21" t="s">
        <v>54</v>
      </c>
      <c r="F48" s="21" t="s">
        <v>55</v>
      </c>
      <c r="G48" s="21" t="s">
        <v>56</v>
      </c>
      <c r="H48" s="18" t="s">
        <v>57</v>
      </c>
    </row>
    <row r="49" spans="1:8" ht="67" customHeight="1" x14ac:dyDescent="0.15">
      <c r="A49" s="21" t="s">
        <v>58</v>
      </c>
      <c r="B49" s="64">
        <v>2</v>
      </c>
      <c r="C49" s="58" t="s">
        <v>321</v>
      </c>
      <c r="D49" s="58" t="s">
        <v>322</v>
      </c>
      <c r="E49" s="68">
        <v>207.21</v>
      </c>
      <c r="F49" s="69">
        <v>1</v>
      </c>
      <c r="G49" s="58" t="s">
        <v>360</v>
      </c>
      <c r="H49" s="18" t="s">
        <v>343</v>
      </c>
    </row>
    <row r="50" spans="1:8" ht="62" customHeight="1" x14ac:dyDescent="0.15">
      <c r="A50" s="21" t="s">
        <v>59</v>
      </c>
      <c r="B50" s="64">
        <v>4</v>
      </c>
      <c r="C50" s="58" t="s">
        <v>323</v>
      </c>
      <c r="D50" s="58" t="s">
        <v>322</v>
      </c>
      <c r="E50" s="68">
        <v>140.88999999999999</v>
      </c>
      <c r="F50" s="69">
        <v>1</v>
      </c>
      <c r="G50" s="58" t="s">
        <v>361</v>
      </c>
      <c r="H50" s="18" t="s">
        <v>343</v>
      </c>
    </row>
    <row r="51" spans="1:8" ht="42.75" customHeight="1" x14ac:dyDescent="0.15">
      <c r="A51" s="16" t="s">
        <v>61</v>
      </c>
      <c r="B51" s="152" t="s">
        <v>362</v>
      </c>
      <c r="C51" s="153"/>
      <c r="D51" s="153"/>
      <c r="E51" s="153"/>
      <c r="F51" s="153"/>
      <c r="G51" s="153"/>
      <c r="H51" s="154"/>
    </row>
    <row r="52" spans="1:8" ht="42.75" customHeight="1" x14ac:dyDescent="0.15">
      <c r="A52" s="155" t="s">
        <v>50</v>
      </c>
      <c r="B52" s="156" t="s">
        <v>172</v>
      </c>
      <c r="C52" s="156"/>
      <c r="D52" s="156"/>
      <c r="E52" s="156"/>
      <c r="F52" s="156"/>
      <c r="G52" s="156"/>
      <c r="H52" s="156"/>
    </row>
    <row r="53" spans="1:8" ht="42.75" customHeight="1" x14ac:dyDescent="0.15">
      <c r="A53" s="155"/>
      <c r="B53" s="15" t="s">
        <v>51</v>
      </c>
      <c r="C53" s="21" t="s">
        <v>52</v>
      </c>
      <c r="D53" s="21" t="s">
        <v>53</v>
      </c>
      <c r="E53" s="21" t="s">
        <v>54</v>
      </c>
      <c r="F53" s="21" t="s">
        <v>55</v>
      </c>
      <c r="G53" s="21" t="s">
        <v>56</v>
      </c>
      <c r="H53" s="18" t="s">
        <v>57</v>
      </c>
    </row>
    <row r="54" spans="1:8" ht="42.75" customHeight="1" x14ac:dyDescent="0.15">
      <c r="A54" s="21" t="s">
        <v>58</v>
      </c>
      <c r="B54" s="15">
        <v>218</v>
      </c>
      <c r="C54" s="22" t="s">
        <v>330</v>
      </c>
      <c r="D54" s="58" t="s">
        <v>331</v>
      </c>
      <c r="E54" s="22">
        <v>24.75</v>
      </c>
      <c r="F54" s="57">
        <v>1</v>
      </c>
      <c r="G54" s="22" t="s">
        <v>294</v>
      </c>
      <c r="H54" s="21" t="s">
        <v>8</v>
      </c>
    </row>
    <row r="55" spans="1:8" ht="168" customHeight="1" x14ac:dyDescent="0.15">
      <c r="A55" s="21" t="s">
        <v>59</v>
      </c>
      <c r="B55" s="15">
        <v>226</v>
      </c>
      <c r="C55" s="22" t="s">
        <v>327</v>
      </c>
      <c r="D55" s="58" t="s">
        <v>332</v>
      </c>
      <c r="E55" s="22">
        <v>34.57</v>
      </c>
      <c r="F55" s="57">
        <v>1</v>
      </c>
      <c r="G55" s="22" t="s">
        <v>294</v>
      </c>
      <c r="H55" s="21" t="s">
        <v>343</v>
      </c>
    </row>
    <row r="56" spans="1:8" ht="42.75" customHeight="1" x14ac:dyDescent="0.15">
      <c r="A56" s="21" t="s">
        <v>60</v>
      </c>
      <c r="B56" s="15">
        <v>239</v>
      </c>
      <c r="C56" s="22" t="s">
        <v>326</v>
      </c>
      <c r="D56" s="58" t="s">
        <v>333</v>
      </c>
      <c r="E56" s="22">
        <v>37.64</v>
      </c>
      <c r="F56" s="57">
        <v>1</v>
      </c>
      <c r="G56" s="22" t="s">
        <v>294</v>
      </c>
      <c r="H56" s="21" t="s">
        <v>343</v>
      </c>
    </row>
    <row r="57" spans="1:8" ht="42.75" customHeight="1" x14ac:dyDescent="0.15">
      <c r="A57" s="21" t="s">
        <v>325</v>
      </c>
      <c r="B57" s="15">
        <v>240</v>
      </c>
      <c r="C57" s="22" t="s">
        <v>328</v>
      </c>
      <c r="D57" s="22" t="s">
        <v>334</v>
      </c>
      <c r="E57" s="22">
        <v>39.5</v>
      </c>
      <c r="F57" s="57">
        <v>1</v>
      </c>
      <c r="G57" s="22" t="s">
        <v>335</v>
      </c>
      <c r="H57" s="21" t="s">
        <v>8</v>
      </c>
    </row>
    <row r="58" spans="1:8" ht="42.75" customHeight="1" x14ac:dyDescent="0.15">
      <c r="A58" s="21" t="s">
        <v>324</v>
      </c>
      <c r="B58" s="22">
        <v>248</v>
      </c>
      <c r="C58" s="37" t="s">
        <v>329</v>
      </c>
      <c r="D58" s="58" t="s">
        <v>331</v>
      </c>
      <c r="E58" s="60">
        <v>30.17</v>
      </c>
      <c r="F58" s="19">
        <v>1</v>
      </c>
      <c r="G58" s="60" t="s">
        <v>294</v>
      </c>
      <c r="H58" s="21" t="s">
        <v>343</v>
      </c>
    </row>
    <row r="59" spans="1:8" ht="42.75" customHeight="1" x14ac:dyDescent="0.15">
      <c r="A59" s="16" t="s">
        <v>61</v>
      </c>
      <c r="B59" s="152" t="s">
        <v>8</v>
      </c>
      <c r="C59" s="153"/>
      <c r="D59" s="153"/>
      <c r="E59" s="153"/>
      <c r="F59" s="153"/>
      <c r="G59" s="153"/>
      <c r="H59" s="154"/>
    </row>
    <row r="61" spans="1:8" ht="42.75" customHeight="1" x14ac:dyDescent="0.15">
      <c r="A61" s="27" t="s">
        <v>73</v>
      </c>
    </row>
    <row r="62" spans="1:8" ht="23" customHeight="1" x14ac:dyDescent="0.15">
      <c r="A62" s="27" t="s">
        <v>74</v>
      </c>
    </row>
    <row r="63" spans="1:8" ht="20" customHeight="1" x14ac:dyDescent="0.15">
      <c r="A63" s="27" t="s">
        <v>75</v>
      </c>
    </row>
  </sheetData>
  <sheetProtection algorithmName="SHA-512" hashValue="oHa4/zvUJchEEZu+zDOqjFhPrwVOe5BLo1J5ppvat6YeFRSyqhYJ12veOCpUXkme4mnHR7ubh5FcJ3jslZbvYQ==" saltValue="23tcCc00lv4qCtvNpCYr/Q==" spinCount="100000" sheet="1" objects="1" scenarios="1" selectLockedCells="1" selectUnlockedCells="1"/>
  <mergeCells count="38">
    <mergeCell ref="A20:A21"/>
    <mergeCell ref="B20:H20"/>
    <mergeCell ref="B23:H23"/>
    <mergeCell ref="B42:H42"/>
    <mergeCell ref="A34:A35"/>
    <mergeCell ref="B34:H34"/>
    <mergeCell ref="A38:A39"/>
    <mergeCell ref="B38:H38"/>
    <mergeCell ref="B37:H37"/>
    <mergeCell ref="A1:H1"/>
    <mergeCell ref="B2:H2"/>
    <mergeCell ref="B3:H3"/>
    <mergeCell ref="A5:H5"/>
    <mergeCell ref="A6:A7"/>
    <mergeCell ref="B6:H6"/>
    <mergeCell ref="B4:H4"/>
    <mergeCell ref="B46:H46"/>
    <mergeCell ref="A43:A44"/>
    <mergeCell ref="B43:H43"/>
    <mergeCell ref="B10:H10"/>
    <mergeCell ref="A11:A12"/>
    <mergeCell ref="B11:H11"/>
    <mergeCell ref="B14:H14"/>
    <mergeCell ref="A29:A30"/>
    <mergeCell ref="B29:H29"/>
    <mergeCell ref="B33:H33"/>
    <mergeCell ref="A15:A16"/>
    <mergeCell ref="B15:H15"/>
    <mergeCell ref="B19:H19"/>
    <mergeCell ref="A24:A25"/>
    <mergeCell ref="B24:H24"/>
    <mergeCell ref="B28:H28"/>
    <mergeCell ref="B59:H59"/>
    <mergeCell ref="A47:A48"/>
    <mergeCell ref="B47:H47"/>
    <mergeCell ref="B51:H51"/>
    <mergeCell ref="A52:A53"/>
    <mergeCell ref="B52:H52"/>
  </mergeCells>
  <pageMargins left="0.7" right="0.7" top="0.75" bottom="0.75" header="0.3" footer="0.3"/>
  <pageSetup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1C0D3-4E92-4B17-91C5-3ABE12312B03}">
  <dimension ref="A1:E29"/>
  <sheetViews>
    <sheetView tabSelected="1" workbookViewId="0">
      <selection activeCell="D11" sqref="D11"/>
    </sheetView>
  </sheetViews>
  <sheetFormatPr baseColWidth="10" defaultRowHeight="15" x14ac:dyDescent="0.2"/>
  <cols>
    <col min="1" max="1" width="22.5" customWidth="1"/>
    <col min="2" max="2" width="31.1640625" customWidth="1"/>
    <col min="3" max="3" width="21.6640625" customWidth="1"/>
    <col min="4" max="4" width="19.6640625" customWidth="1"/>
    <col min="5" max="5" width="26" customWidth="1"/>
  </cols>
  <sheetData>
    <row r="1" spans="1:5" x14ac:dyDescent="0.2">
      <c r="A1" s="171" t="s">
        <v>302</v>
      </c>
      <c r="B1" s="172"/>
      <c r="C1" s="172"/>
      <c r="D1" s="172"/>
      <c r="E1" s="173"/>
    </row>
    <row r="2" spans="1:5" x14ac:dyDescent="0.2">
      <c r="A2" s="38" t="s">
        <v>130</v>
      </c>
      <c r="B2" s="174"/>
      <c r="C2" s="175"/>
      <c r="D2" s="175"/>
      <c r="E2" s="176"/>
    </row>
    <row r="3" spans="1:5" ht="77.25" customHeight="1" x14ac:dyDescent="0.2">
      <c r="A3" s="7" t="s">
        <v>37</v>
      </c>
      <c r="B3" s="177" t="s">
        <v>84</v>
      </c>
      <c r="C3" s="178"/>
      <c r="D3" s="178"/>
      <c r="E3" s="179"/>
    </row>
    <row r="4" spans="1:5" ht="15" customHeight="1" x14ac:dyDescent="0.2">
      <c r="A4" s="145" t="s">
        <v>72</v>
      </c>
      <c r="B4" s="145" t="s">
        <v>16</v>
      </c>
      <c r="C4" s="168" t="s">
        <v>63</v>
      </c>
      <c r="D4" s="168" t="s">
        <v>131</v>
      </c>
      <c r="E4" s="168" t="s">
        <v>65</v>
      </c>
    </row>
    <row r="5" spans="1:5" x14ac:dyDescent="0.2">
      <c r="A5" s="145"/>
      <c r="B5" s="145"/>
      <c r="C5" s="169"/>
      <c r="D5" s="169"/>
      <c r="E5" s="169"/>
    </row>
    <row r="6" spans="1:5" x14ac:dyDescent="0.2">
      <c r="A6" s="145"/>
      <c r="B6" s="145"/>
      <c r="C6" s="170"/>
      <c r="D6" s="170"/>
      <c r="E6" s="170"/>
    </row>
    <row r="7" spans="1:5" ht="36" customHeight="1" x14ac:dyDescent="0.2">
      <c r="A7" s="8">
        <v>1</v>
      </c>
      <c r="B7" s="8" t="s">
        <v>152</v>
      </c>
      <c r="C7" s="9" t="s">
        <v>45</v>
      </c>
      <c r="D7" s="8" t="s">
        <v>303</v>
      </c>
      <c r="E7" s="8" t="s">
        <v>8</v>
      </c>
    </row>
    <row r="8" spans="1:5" ht="36" customHeight="1" x14ac:dyDescent="0.2">
      <c r="A8" s="8">
        <v>2</v>
      </c>
      <c r="B8" s="8" t="s">
        <v>153</v>
      </c>
      <c r="C8" s="9" t="s">
        <v>45</v>
      </c>
      <c r="D8" s="8" t="s">
        <v>304</v>
      </c>
      <c r="E8" s="8" t="s">
        <v>8</v>
      </c>
    </row>
    <row r="9" spans="1:5" ht="36" customHeight="1" x14ac:dyDescent="0.2">
      <c r="A9" s="8">
        <v>3</v>
      </c>
      <c r="B9" s="8" t="s">
        <v>154</v>
      </c>
      <c r="C9" s="9" t="s">
        <v>45</v>
      </c>
      <c r="D9" s="8" t="s">
        <v>305</v>
      </c>
      <c r="E9" s="8" t="s">
        <v>8</v>
      </c>
    </row>
    <row r="10" spans="1:5" ht="36" customHeight="1" x14ac:dyDescent="0.2">
      <c r="A10" s="8">
        <v>4</v>
      </c>
      <c r="B10" s="8" t="s">
        <v>155</v>
      </c>
      <c r="C10" s="9" t="s">
        <v>45</v>
      </c>
      <c r="D10" s="8" t="s">
        <v>306</v>
      </c>
      <c r="E10" s="8" t="s">
        <v>8</v>
      </c>
    </row>
    <row r="11" spans="1:5" ht="36" customHeight="1" x14ac:dyDescent="0.2">
      <c r="A11" s="8">
        <v>5</v>
      </c>
      <c r="B11" s="8" t="s">
        <v>156</v>
      </c>
      <c r="C11" s="9" t="s">
        <v>45</v>
      </c>
      <c r="D11" s="8" t="s">
        <v>307</v>
      </c>
      <c r="E11" s="8" t="s">
        <v>8</v>
      </c>
    </row>
    <row r="12" spans="1:5" ht="36" customHeight="1" x14ac:dyDescent="0.2">
      <c r="A12" s="8">
        <v>6</v>
      </c>
      <c r="B12" s="8" t="s">
        <v>157</v>
      </c>
      <c r="C12" s="9" t="s">
        <v>45</v>
      </c>
      <c r="D12" s="8" t="s">
        <v>345</v>
      </c>
      <c r="E12" s="24" t="s">
        <v>343</v>
      </c>
    </row>
    <row r="13" spans="1:5" ht="36" customHeight="1" x14ac:dyDescent="0.2">
      <c r="A13" s="8">
        <v>7</v>
      </c>
      <c r="B13" s="8" t="s">
        <v>93</v>
      </c>
      <c r="C13" s="9" t="s">
        <v>45</v>
      </c>
      <c r="D13" s="8" t="s">
        <v>309</v>
      </c>
      <c r="E13" s="8" t="s">
        <v>8</v>
      </c>
    </row>
    <row r="14" spans="1:5" ht="36" customHeight="1" x14ac:dyDescent="0.2">
      <c r="A14" s="8">
        <v>8</v>
      </c>
      <c r="B14" s="8" t="s">
        <v>94</v>
      </c>
      <c r="C14" s="9" t="s">
        <v>45</v>
      </c>
      <c r="D14" s="8" t="s">
        <v>308</v>
      </c>
      <c r="E14" s="8" t="s">
        <v>8</v>
      </c>
    </row>
    <row r="15" spans="1:5" ht="36" customHeight="1" x14ac:dyDescent="0.2">
      <c r="A15" s="31">
        <v>9</v>
      </c>
      <c r="B15" s="51" t="s">
        <v>158</v>
      </c>
      <c r="C15" s="32" t="s">
        <v>45</v>
      </c>
      <c r="D15" s="8" t="s">
        <v>308</v>
      </c>
      <c r="E15" s="8" t="s">
        <v>8</v>
      </c>
    </row>
    <row r="16" spans="1:5" ht="28" customHeight="1" x14ac:dyDescent="0.2">
      <c r="A16" s="52">
        <v>10</v>
      </c>
      <c r="B16" s="8" t="s">
        <v>159</v>
      </c>
      <c r="C16" s="52" t="s">
        <v>45</v>
      </c>
      <c r="D16" s="52" t="s">
        <v>310</v>
      </c>
      <c r="E16" s="52" t="s">
        <v>8</v>
      </c>
    </row>
    <row r="17" spans="1:5" ht="35" customHeight="1" x14ac:dyDescent="0.2">
      <c r="A17" s="52">
        <v>11</v>
      </c>
      <c r="B17" s="53" t="s">
        <v>160</v>
      </c>
      <c r="C17" s="52" t="s">
        <v>45</v>
      </c>
      <c r="D17" s="52" t="s">
        <v>311</v>
      </c>
      <c r="E17" s="52" t="s">
        <v>8</v>
      </c>
    </row>
    <row r="18" spans="1:5" ht="15.75" customHeight="1" x14ac:dyDescent="0.2">
      <c r="A18" s="11"/>
      <c r="B18" s="50"/>
      <c r="C18" s="11"/>
      <c r="D18" s="11"/>
      <c r="E18" s="11"/>
    </row>
    <row r="19" spans="1:5" ht="15" customHeight="1" x14ac:dyDescent="0.2">
      <c r="A19" s="11"/>
      <c r="B19" s="50"/>
      <c r="C19" s="11"/>
      <c r="D19" s="11"/>
      <c r="E19" s="11"/>
    </row>
    <row r="20" spans="1:5" ht="79" customHeight="1" x14ac:dyDescent="0.2">
      <c r="A20" s="11"/>
      <c r="B20" s="50"/>
      <c r="C20" s="11"/>
      <c r="D20" s="11"/>
      <c r="E20" s="11"/>
    </row>
    <row r="21" spans="1:5" x14ac:dyDescent="0.2">
      <c r="A21" s="27" t="s">
        <v>73</v>
      </c>
      <c r="B21" s="11"/>
      <c r="C21" s="11"/>
      <c r="D21" s="11"/>
      <c r="E21" s="11"/>
    </row>
    <row r="22" spans="1:5" ht="20.25" customHeight="1" x14ac:dyDescent="0.2">
      <c r="A22" s="27" t="s">
        <v>74</v>
      </c>
      <c r="B22" s="144"/>
      <c r="C22" s="143"/>
      <c r="D22" s="144"/>
      <c r="E22" s="13"/>
    </row>
    <row r="23" spans="1:5" ht="23.25" customHeight="1" x14ac:dyDescent="0.2">
      <c r="A23" s="27" t="s">
        <v>75</v>
      </c>
      <c r="B23" s="144"/>
      <c r="C23" s="143"/>
      <c r="D23" s="144"/>
      <c r="E23" s="13"/>
    </row>
    <row r="24" spans="1:5" ht="27.75" customHeight="1" x14ac:dyDescent="0.2">
      <c r="A24" s="144"/>
      <c r="B24" s="144"/>
      <c r="C24" s="143"/>
      <c r="D24" s="144"/>
      <c r="E24" s="13"/>
    </row>
    <row r="25" spans="1:5" x14ac:dyDescent="0.2">
      <c r="A25" s="144"/>
      <c r="B25" s="144"/>
      <c r="C25" s="143"/>
      <c r="D25" s="144"/>
      <c r="E25" s="13"/>
    </row>
    <row r="26" spans="1:5" x14ac:dyDescent="0.2">
      <c r="A26" s="149"/>
      <c r="B26" s="149"/>
      <c r="C26" s="149"/>
      <c r="D26" s="149"/>
      <c r="E26" s="149"/>
    </row>
    <row r="27" spans="1:5" ht="106.5" customHeight="1" x14ac:dyDescent="0.2">
      <c r="A27" s="146"/>
      <c r="B27" s="146"/>
      <c r="C27" s="146"/>
      <c r="D27" s="146"/>
      <c r="E27" s="29"/>
    </row>
    <row r="28" spans="1:5" x14ac:dyDescent="0.2">
      <c r="A28" s="150"/>
      <c r="B28" s="151"/>
      <c r="C28" s="147"/>
      <c r="D28" s="147"/>
      <c r="E28" s="30"/>
    </row>
    <row r="29" spans="1:5" x14ac:dyDescent="0.2">
      <c r="A29" s="146"/>
      <c r="B29" s="146"/>
      <c r="C29" s="147"/>
      <c r="D29" s="147"/>
      <c r="E29" s="30"/>
    </row>
  </sheetData>
  <sheetProtection algorithmName="SHA-512" hashValue="zQ9Jdyy9wL5qMYErDf40IAuOr/QKEAEo/vkqNP7FYAtg13F+ISEL12eR36nE9jG3updDUwUDwF2WWMx00xS6Fg==" saltValue="8j1yBnqm+P1Q7+swNU4BhQ==" spinCount="100000" sheet="1" objects="1" scenarios="1" selectLockedCells="1" selectUnlockedCells="1"/>
  <mergeCells count="22">
    <mergeCell ref="D22:D23"/>
    <mergeCell ref="A4:A6"/>
    <mergeCell ref="B4:B6"/>
    <mergeCell ref="A1:E1"/>
    <mergeCell ref="B2:E2"/>
    <mergeCell ref="B3:E3"/>
    <mergeCell ref="A29:B29"/>
    <mergeCell ref="C29:D29"/>
    <mergeCell ref="C4:C6"/>
    <mergeCell ref="D4:D6"/>
    <mergeCell ref="E4:E6"/>
    <mergeCell ref="A26:E26"/>
    <mergeCell ref="A27:B27"/>
    <mergeCell ref="C27:D27"/>
    <mergeCell ref="A28:B28"/>
    <mergeCell ref="C28:D28"/>
    <mergeCell ref="A24:A25"/>
    <mergeCell ref="B24:B25"/>
    <mergeCell ref="C24:C25"/>
    <mergeCell ref="D24:D25"/>
    <mergeCell ref="B22:B23"/>
    <mergeCell ref="C22:C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RESUMEN HABILITANTES</vt:lpstr>
      <vt:lpstr>EVALUACIÓN JURÍDICA</vt:lpstr>
      <vt:lpstr>EVALUACIÓN FINANCIERA</vt:lpstr>
      <vt:lpstr>EVALUACIÓN EXPERIENCIA</vt: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Microsoft Office User</cp:lastModifiedBy>
  <dcterms:created xsi:type="dcterms:W3CDTF">2022-02-21T20:17:48Z</dcterms:created>
  <dcterms:modified xsi:type="dcterms:W3CDTF">2023-09-11T23:22:41Z</dcterms:modified>
</cp:coreProperties>
</file>