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juridica52\Desktop\PROCESOS INFRA 2022 PDA\PROCESO SELECCION ABREVIADA MENOR CUANTIA POSCOSECHA 2023\ESTUDIO PREVIO DEFINITIVO CON AJUSTE DE PRESUPOUESTO 13\"/>
    </mc:Choice>
  </mc:AlternateContent>
  <xr:revisionPtr revIDLastSave="0" documentId="8_{2F301259-6DBC-4F6D-A392-6570C3DCAFB2}" xr6:coauthVersionLast="36" xr6:coauthVersionMax="36" xr10:uidLastSave="{00000000-0000-0000-0000-000000000000}"/>
  <bookViews>
    <workbookView xWindow="-105" yWindow="-105" windowWidth="23250" windowHeight="12450" xr2:uid="{345ABD84-DB2E-42DB-97E1-C8AC26AE9E65}"/>
  </bookViews>
  <sheets>
    <sheet name="FORMULARIO 1" sheetId="1" r:id="rId1"/>
  </sheets>
  <externalReferences>
    <externalReference r:id="rId2"/>
  </externalReferences>
  <definedNames>
    <definedName name="_xlnm._FilterDatabase" localSheetId="0" hidden="1">'FORMULARIO 1'!$B$4:$G$4</definedName>
    <definedName name="_Key1" localSheetId="0" hidden="1">#REF!</definedName>
    <definedName name="_Key1" hidden="1">#REF!</definedName>
    <definedName name="_Order1" hidden="1">255</definedName>
    <definedName name="_Sort" localSheetId="0" hidden="1">#REF!</definedName>
    <definedName name="_Sort" hidden="1">#REF!</definedName>
    <definedName name="_xlnm.Print_Area" localSheetId="0">'FORMULARIO 1'!$B$1:$G$105</definedName>
    <definedName name="codigo">'[1]Lista de MaterialesR'!$A$4:$J$440</definedName>
    <definedName name="ddddd" localSheetId="0" hidden="1">#REF!</definedName>
    <definedName name="ddddd" hidden="1">#REF!</definedName>
    <definedName name="_xlnm.Print_Titles" localSheetId="0">'FORMULARIO 1'!$2:$3</definedName>
    <definedName name="Z_362F9218_94EE_40F9_8E49_314682696B3F_.wvu.FilterData" localSheetId="0" hidden="1">'FORMULARIO 1'!$B$4:$G$4</definedName>
    <definedName name="Z_362F9218_94EE_40F9_8E49_314682696B3F_.wvu.PrintArea" localSheetId="0" hidden="1">'FORMULARIO 1'!$B$2:$G$105</definedName>
    <definedName name="Z_362F9218_94EE_40F9_8E49_314682696B3F_.wvu.PrintTitles" localSheetId="0" hidden="1">'FORMULARIO 1'!$2:$4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3" i="1" l="1"/>
  <c r="C83" i="1"/>
  <c r="C82" i="1"/>
  <c r="C73" i="1"/>
  <c r="C40" i="1"/>
  <c r="C35" i="1"/>
  <c r="C25" i="1"/>
  <c r="C11" i="1"/>
</calcChain>
</file>

<file path=xl/sharedStrings.xml><?xml version="1.0" encoding="utf-8"?>
<sst xmlns="http://schemas.openxmlformats.org/spreadsheetml/2006/main" count="184" uniqueCount="75">
  <si>
    <t xml:space="preserve">I.E BAUDILIO MONTOYA </t>
  </si>
  <si>
    <t>ITEM</t>
  </si>
  <si>
    <t>DESCRIPCION</t>
  </si>
  <si>
    <t>UNIDAD</t>
  </si>
  <si>
    <t>CANT</t>
  </si>
  <si>
    <t>V/UNIT</t>
  </si>
  <si>
    <t>V/TOTAL</t>
  </si>
  <si>
    <t>OBRA CIVIL</t>
  </si>
  <si>
    <t>Rasqueteada y lijada de muros</t>
  </si>
  <si>
    <t>M2</t>
  </si>
  <si>
    <t xml:space="preserve">Estuco plástico sobre muro </t>
  </si>
  <si>
    <t>Pintura Epoxica para pisos incluye mano de obra</t>
  </si>
  <si>
    <t>Pintura epóxica para muros inlcuye mano de obra</t>
  </si>
  <si>
    <t>Canal en lámina para Aguas Lluvias cal. 20 Incluye anticorrosivo y pintura</t>
  </si>
  <si>
    <t>ML</t>
  </si>
  <si>
    <t>INSITUTO GENOVA</t>
  </si>
  <si>
    <t>Pintura con vinilo sobre teja de fibrocemento</t>
  </si>
  <si>
    <t>Pintura con esmalte puerta y/o rejas y/o superficies metálicas</t>
  </si>
  <si>
    <t>Pintura con esmalte cerchas y/o correas</t>
  </si>
  <si>
    <t>Muro en Panel Yeso e= 3/8" a una cara</t>
  </si>
  <si>
    <t>Desmonte Cubierta  h≥ 3.0 m</t>
  </si>
  <si>
    <t>Suministro e instalación de Cubierta teja fibrocemento ondulada</t>
  </si>
  <si>
    <t>Limpieza de concreto o pisos con chorro de agua (hidrolavado)</t>
  </si>
  <si>
    <t>I.E BUENAVISTA</t>
  </si>
  <si>
    <t>Estuco sobre Revoque o muro</t>
  </si>
  <si>
    <t>Pintura con vinilo sobre muros tres manos</t>
  </si>
  <si>
    <t>I.E LUIS GRANADA MEJIA</t>
  </si>
  <si>
    <t>CENTRO AGROINDUSTRIAL</t>
  </si>
  <si>
    <t>Corte pavimento con máquina, hasta 3cm</t>
  </si>
  <si>
    <t>Demolición de pisos y andenes de concreto  e=7 a 12 cm</t>
  </si>
  <si>
    <t>Excavación  en material común a mano, Incluye cargue y retiro de sobrantes hasta 25Km</t>
  </si>
  <si>
    <t>M3</t>
  </si>
  <si>
    <t>Caja de inspección de 60*60 cms. En concreto clase E (17,5 MPA) incluye tapa en concreto reforzado espesor 10 cms. con varilla D=3/8"  separación cada 15 cms. En ambas direcciones</t>
  </si>
  <si>
    <t>UND</t>
  </si>
  <si>
    <t>Suministro e instalación tubería PVC presión 1/2"</t>
  </si>
  <si>
    <t>Suministro e instalación llave de paso de 1/2"</t>
  </si>
  <si>
    <t>Suministro e instalación tubería PVC sanitaria 2"</t>
  </si>
  <si>
    <t>Suministro e instalación tubería PVC sanitaria 4"</t>
  </si>
  <si>
    <t>Punto PVC hidráulico de 1/2"</t>
  </si>
  <si>
    <t>Suministro e instalación de rejilla para piso de 3"</t>
  </si>
  <si>
    <t>Punto PVC sanitario de 2"</t>
  </si>
  <si>
    <t>Punto PVC sanitario de 4"</t>
  </si>
  <si>
    <t xml:space="preserve">Lleno compactado Incluye suministro de material de préstamo de cantera y/o rio </t>
  </si>
  <si>
    <t xml:space="preserve">Anden concreto simple de 21Mpa E=0.10 m. </t>
  </si>
  <si>
    <t>Nivelación de piso en Mortero 1:4 e= 0.0 - 0.05m</t>
  </si>
  <si>
    <t>Muro En Superboard  10 Mm  Dos  Caras, Cal 24, Estructurado @40,.5 Cm</t>
  </si>
  <si>
    <t xml:space="preserve">Piso en cerámica tráfico 4 de 40*40 cms. </t>
  </si>
  <si>
    <t>Guardaescoba en cerámica</t>
  </si>
  <si>
    <t>Enchape en cerámica  pared incluye revoque</t>
  </si>
  <si>
    <t>Suministro e instalación lavamanos institucional</t>
  </si>
  <si>
    <t>Suministro e instalación sanitario  institucional</t>
  </si>
  <si>
    <t>Suministro e instalación grifería para Ducha</t>
  </si>
  <si>
    <t>Suministro e instalación de divisiones para baño en Acero Inoxidable, incluye cerrad.</t>
  </si>
  <si>
    <t>Cielo raso en placa super board y perfiles de aluminio</t>
  </si>
  <si>
    <t>Cielo raso en PVC Incluye estructura de soporte</t>
  </si>
  <si>
    <t>Suministro e instalación de puerta metálica calibre 20 acanalada con cerradura</t>
  </si>
  <si>
    <t>Limpieza genera de espacios construidos</t>
  </si>
  <si>
    <t>DIVISIONES</t>
  </si>
  <si>
    <t>Recorrido de cubierta</t>
  </si>
  <si>
    <t>CENTRO LOGISTICO AGROPECUARIO COOPERATIVA TERRITORIO NUESTRO</t>
  </si>
  <si>
    <t>Suministro e instalación Malla eslabonada con tubería y platina alambre tres hilos a todo costo</t>
  </si>
  <si>
    <t>Suministro e instación de puerta de malla eslabonada de 2,00x2,00 m.</t>
  </si>
  <si>
    <t>Concreto clase D(21MPA) para Zapatas y/o Tabiques.</t>
  </si>
  <si>
    <t>Suministro, Figurado y amarre Acero de refuerzo 60000PSI 420Mpa</t>
  </si>
  <si>
    <t>KG</t>
  </si>
  <si>
    <t xml:space="preserve">Excavación en material común a mano No Incluye cargue y retiro de sobrantes </t>
  </si>
  <si>
    <t>TOTAL COSTOS DIRECTOS</t>
  </si>
  <si>
    <t>ADMINISTRACION</t>
  </si>
  <si>
    <t>IMPREVISTOS</t>
  </si>
  <si>
    <t>UTILIDAD</t>
  </si>
  <si>
    <t>TOTAL AIU</t>
  </si>
  <si>
    <t>SUBTOTAL OBRA=</t>
  </si>
  <si>
    <t>VALOR TOTAL PROYECTO =</t>
  </si>
  <si>
    <t>FORMULARIO 1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</si>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</sst>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&quot;-&quot;??_ ;_ @_ "/>
    <numFmt numFmtId="165" formatCode="_ * #,##0_ ;_ * \-#,##0_ ;_ * &quot;-&quot;??_ ;_ @_ "/>
    <numFmt numFmtId="166" formatCode="_-* #,##0.00\ _€_-;\-* #,##0.00\ _€_-;_-* &quot;-&quot;??\ _€_-;_-@_-"/>
    <numFmt numFmtId="167" formatCode="&quot;$&quot;\ #,##0.00"/>
    <numFmt numFmtId="168" formatCode="_ &quot;$&quot;\ * #,##0.00_ ;_ &quot;$&quot;\ * \-#,##0.00_ ;_ &quot;$&quot;\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164" fontId="3" fillId="0" borderId="0" xfId="1" applyFont="1" applyProtection="1">
      <protection locked="0"/>
    </xf>
    <xf numFmtId="0" fontId="2" fillId="0" borderId="0" xfId="4"/>
    <xf numFmtId="0" fontId="2" fillId="0" borderId="0" xfId="4" applyAlignment="1">
      <alignment horizontal="justify"/>
    </xf>
    <xf numFmtId="164" fontId="2" fillId="0" borderId="0" xfId="1" applyFont="1" applyAlignment="1" applyProtection="1">
      <alignment horizontal="center"/>
      <protection locked="0"/>
    </xf>
    <xf numFmtId="164" fontId="7" fillId="2" borderId="1" xfId="1" applyFont="1" applyFill="1" applyBorder="1" applyAlignment="1">
      <alignment horizontal="center"/>
    </xf>
    <xf numFmtId="0" fontId="10" fillId="2" borderId="1" xfId="4" applyFont="1" applyFill="1" applyBorder="1" applyAlignment="1">
      <alignment horizontal="center"/>
    </xf>
    <xf numFmtId="164" fontId="10" fillId="2" borderId="1" xfId="1" applyFont="1" applyFill="1" applyBorder="1" applyAlignment="1">
      <alignment horizontal="center" wrapText="1"/>
    </xf>
    <xf numFmtId="165" fontId="10" fillId="2" borderId="1" xfId="1" applyNumberFormat="1" applyFont="1" applyFill="1" applyBorder="1" applyAlignment="1">
      <alignment horizontal="center" wrapText="1"/>
    </xf>
    <xf numFmtId="165" fontId="2" fillId="0" borderId="0" xfId="1" applyNumberFormat="1" applyFont="1"/>
    <xf numFmtId="164" fontId="2" fillId="0" borderId="0" xfId="1" applyFont="1" applyAlignment="1" applyProtection="1">
      <alignment horizontal="center" vertical="center"/>
      <protection locked="0"/>
    </xf>
    <xf numFmtId="166" fontId="9" fillId="3" borderId="2" xfId="5" applyFont="1" applyFill="1" applyBorder="1" applyAlignment="1" applyProtection="1">
      <alignment horizontal="right" vertical="center"/>
      <protection locked="0"/>
    </xf>
    <xf numFmtId="0" fontId="9" fillId="3" borderId="3" xfId="4" applyFont="1" applyFill="1" applyBorder="1" applyAlignment="1" applyProtection="1">
      <alignment horizontal="justify" vertical="center"/>
      <protection locked="0"/>
    </xf>
    <xf numFmtId="4" fontId="4" fillId="3" borderId="2" xfId="4" applyNumberFormat="1" applyFont="1" applyFill="1" applyBorder="1" applyAlignment="1" applyProtection="1">
      <alignment horizontal="center" vertical="center" wrapText="1"/>
      <protection locked="0"/>
    </xf>
    <xf numFmtId="166" fontId="4" fillId="3" borderId="2" xfId="5" applyFont="1" applyFill="1" applyBorder="1" applyAlignment="1" applyProtection="1">
      <alignment horizontal="right" vertical="center"/>
      <protection locked="0"/>
    </xf>
    <xf numFmtId="165" fontId="4" fillId="3" borderId="2" xfId="5" applyNumberFormat="1" applyFont="1" applyFill="1" applyBorder="1" applyAlignment="1" applyProtection="1">
      <alignment horizontal="right" vertical="center"/>
      <protection locked="0"/>
    </xf>
    <xf numFmtId="165" fontId="6" fillId="0" borderId="0" xfId="1" applyNumberFormat="1" applyFont="1" applyAlignment="1" applyProtection="1">
      <alignment vertical="center"/>
      <protection locked="0"/>
    </xf>
    <xf numFmtId="165" fontId="11" fillId="0" borderId="0" xfId="1" applyNumberFormat="1" applyFont="1" applyAlignment="1" applyProtection="1">
      <alignment vertical="center"/>
      <protection locked="0"/>
    </xf>
    <xf numFmtId="0" fontId="2" fillId="0" borderId="0" xfId="4" applyAlignment="1" applyProtection="1">
      <alignment vertical="center"/>
      <protection locked="0"/>
    </xf>
    <xf numFmtId="49" fontId="4" fillId="4" borderId="4" xfId="1" applyNumberFormat="1" applyFont="1" applyFill="1" applyBorder="1" applyAlignment="1" applyProtection="1">
      <alignment horizontal="center" vertical="center"/>
    </xf>
    <xf numFmtId="166" fontId="5" fillId="0" borderId="2" xfId="5" applyFont="1" applyBorder="1" applyAlignment="1" applyProtection="1">
      <alignment horizontal="right" vertical="center"/>
      <protection locked="0"/>
    </xf>
    <xf numFmtId="4" fontId="5" fillId="0" borderId="2" xfId="4" applyNumberFormat="1" applyFont="1" applyBorder="1" applyAlignment="1" applyProtection="1">
      <alignment horizontal="justify" vertical="center" wrapText="1"/>
      <protection locked="0"/>
    </xf>
    <xf numFmtId="4" fontId="5" fillId="0" borderId="2" xfId="4" applyNumberFormat="1" applyFont="1" applyBorder="1" applyAlignment="1" applyProtection="1">
      <alignment horizontal="center" vertical="center" wrapText="1"/>
      <protection locked="0"/>
    </xf>
    <xf numFmtId="166" fontId="5" fillId="0" borderId="2" xfId="5" applyFont="1" applyFill="1" applyBorder="1" applyAlignment="1" applyProtection="1">
      <alignment horizontal="right" vertical="center"/>
      <protection locked="0"/>
    </xf>
    <xf numFmtId="167" fontId="5" fillId="0" borderId="2" xfId="5" applyNumberFormat="1" applyFont="1" applyBorder="1" applyAlignment="1" applyProtection="1">
      <alignment horizontal="right" vertical="center"/>
      <protection locked="0"/>
    </xf>
    <xf numFmtId="0" fontId="2" fillId="5" borderId="0" xfId="1" applyNumberFormat="1" applyFont="1" applyFill="1" applyAlignment="1" applyProtection="1">
      <alignment horizontal="center" vertical="center"/>
      <protection locked="0"/>
    </xf>
    <xf numFmtId="49" fontId="4" fillId="4" borderId="0" xfId="1" applyNumberFormat="1" applyFont="1" applyFill="1" applyBorder="1" applyAlignment="1" applyProtection="1">
      <alignment horizontal="center" vertical="center"/>
    </xf>
    <xf numFmtId="164" fontId="5" fillId="0" borderId="0" xfId="1" applyFont="1" applyBorder="1" applyAlignment="1" applyProtection="1">
      <alignment horizontal="right" vertical="center"/>
      <protection locked="0"/>
    </xf>
    <xf numFmtId="167" fontId="9" fillId="6" borderId="8" xfId="4" applyNumberFormat="1" applyFont="1" applyFill="1" applyBorder="1" applyAlignment="1" applyProtection="1">
      <alignment horizontal="right"/>
      <protection hidden="1"/>
    </xf>
    <xf numFmtId="0" fontId="9" fillId="6" borderId="0" xfId="4" applyFont="1" applyFill="1" applyAlignment="1" applyProtection="1">
      <alignment horizontal="right"/>
      <protection hidden="1"/>
    </xf>
    <xf numFmtId="165" fontId="9" fillId="6" borderId="0" xfId="4" applyNumberFormat="1" applyFont="1" applyFill="1" applyAlignment="1" applyProtection="1">
      <alignment horizontal="right"/>
      <protection hidden="1"/>
    </xf>
    <xf numFmtId="9" fontId="2" fillId="0" borderId="0" xfId="3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164" fontId="5" fillId="0" borderId="2" xfId="1" applyFont="1" applyBorder="1" applyAlignment="1" applyProtection="1">
      <alignment horizontal="right" vertical="center"/>
      <protection locked="0"/>
    </xf>
    <xf numFmtId="164" fontId="5" fillId="0" borderId="0" xfId="1" applyFont="1"/>
    <xf numFmtId="164" fontId="2" fillId="0" borderId="0" xfId="1" applyFont="1"/>
    <xf numFmtId="168" fontId="12" fillId="0" borderId="0" xfId="2" applyFont="1" applyProtection="1">
      <protection locked="0"/>
    </xf>
    <xf numFmtId="164" fontId="12" fillId="0" borderId="0" xfId="4" applyNumberFormat="1" applyFont="1"/>
    <xf numFmtId="0" fontId="12" fillId="0" borderId="0" xfId="4" applyFont="1"/>
    <xf numFmtId="165" fontId="2" fillId="0" borderId="0" xfId="1" applyNumberFormat="1" applyFont="1" applyProtection="1">
      <protection locked="0"/>
    </xf>
    <xf numFmtId="164" fontId="5" fillId="0" borderId="0" xfId="1" applyFont="1" applyProtection="1">
      <protection locked="0"/>
    </xf>
    <xf numFmtId="0" fontId="2" fillId="0" borderId="0" xfId="4" applyProtection="1">
      <protection locked="0"/>
    </xf>
    <xf numFmtId="164" fontId="2" fillId="0" borderId="0" xfId="1" applyFont="1" applyAlignment="1"/>
    <xf numFmtId="165" fontId="2" fillId="0" borderId="0" xfId="4" applyNumberFormat="1"/>
    <xf numFmtId="0" fontId="2" fillId="0" borderId="10" xfId="4" applyBorder="1" applyProtection="1">
      <protection hidden="1"/>
    </xf>
    <xf numFmtId="0" fontId="2" fillId="0" borderId="11" xfId="4" applyBorder="1" applyProtection="1">
      <protection hidden="1"/>
    </xf>
    <xf numFmtId="0" fontId="2" fillId="0" borderId="11" xfId="4" applyBorder="1" applyProtection="1">
      <protection locked="0" hidden="1"/>
    </xf>
    <xf numFmtId="0" fontId="8" fillId="0" borderId="12" xfId="4" applyFont="1" applyBorder="1" applyAlignment="1" applyProtection="1">
      <alignment horizontal="right"/>
      <protection hidden="1"/>
    </xf>
    <xf numFmtId="167" fontId="8" fillId="0" borderId="13" xfId="1" applyNumberFormat="1" applyFont="1" applyBorder="1" applyAlignment="1" applyProtection="1">
      <alignment vertical="top"/>
      <protection hidden="1"/>
    </xf>
    <xf numFmtId="0" fontId="2" fillId="0" borderId="14" xfId="4" applyBorder="1" applyProtection="1">
      <protection hidden="1"/>
    </xf>
    <xf numFmtId="0" fontId="2" fillId="0" borderId="6" xfId="4" applyBorder="1" applyProtection="1">
      <protection hidden="1"/>
    </xf>
    <xf numFmtId="0" fontId="2" fillId="0" borderId="6" xfId="4" applyBorder="1" applyAlignment="1" applyProtection="1">
      <alignment horizontal="right"/>
      <protection hidden="1"/>
    </xf>
    <xf numFmtId="10" fontId="2" fillId="0" borderId="7" xfId="4" applyNumberFormat="1" applyBorder="1" applyAlignment="1" applyProtection="1">
      <alignment horizontal="center"/>
      <protection hidden="1"/>
    </xf>
    <xf numFmtId="167" fontId="2" fillId="0" borderId="15" xfId="1" applyNumberFormat="1" applyFont="1" applyBorder="1" applyProtection="1">
      <protection hidden="1"/>
    </xf>
    <xf numFmtId="0" fontId="2" fillId="0" borderId="16" xfId="4" applyBorder="1" applyProtection="1">
      <protection hidden="1"/>
    </xf>
    <xf numFmtId="0" fontId="2" fillId="0" borderId="17" xfId="4" applyBorder="1" applyProtection="1">
      <protection hidden="1"/>
    </xf>
    <xf numFmtId="0" fontId="2" fillId="0" borderId="17" xfId="4" applyBorder="1" applyAlignment="1" applyProtection="1">
      <alignment horizontal="right"/>
      <protection hidden="1"/>
    </xf>
    <xf numFmtId="167" fontId="2" fillId="0" borderId="18" xfId="1" applyNumberFormat="1" applyFont="1" applyBorder="1" applyProtection="1">
      <protection hidden="1"/>
    </xf>
    <xf numFmtId="0" fontId="8" fillId="0" borderId="17" xfId="4" applyFont="1" applyBorder="1" applyAlignment="1" applyProtection="1">
      <alignment horizontal="right"/>
      <protection hidden="1"/>
    </xf>
    <xf numFmtId="10" fontId="8" fillId="0" borderId="19" xfId="4" applyNumberFormat="1" applyFont="1" applyBorder="1" applyAlignment="1" applyProtection="1">
      <alignment horizontal="center"/>
      <protection hidden="1"/>
    </xf>
    <xf numFmtId="167" fontId="8" fillId="0" borderId="18" xfId="1" applyNumberFormat="1" applyFont="1" applyBorder="1" applyProtection="1">
      <protection hidden="1"/>
    </xf>
    <xf numFmtId="0" fontId="2" fillId="0" borderId="20" xfId="4" applyBorder="1" applyProtection="1">
      <protection hidden="1"/>
    </xf>
    <xf numFmtId="0" fontId="2" fillId="0" borderId="9" xfId="4" applyBorder="1" applyProtection="1">
      <protection hidden="1"/>
    </xf>
    <xf numFmtId="0" fontId="8" fillId="0" borderId="9" xfId="4" applyFont="1" applyBorder="1" applyAlignment="1" applyProtection="1">
      <alignment horizontal="right"/>
      <protection hidden="1"/>
    </xf>
    <xf numFmtId="10" fontId="8" fillId="0" borderId="9" xfId="4" applyNumberFormat="1" applyFont="1" applyBorder="1" applyAlignment="1" applyProtection="1">
      <alignment horizontal="center"/>
      <protection hidden="1"/>
    </xf>
    <xf numFmtId="165" fontId="8" fillId="0" borderId="21" xfId="1" applyNumberFormat="1" applyFont="1" applyBorder="1" applyProtection="1">
      <protection hidden="1"/>
    </xf>
    <xf numFmtId="0" fontId="9" fillId="6" borderId="22" xfId="4" applyFont="1" applyFill="1" applyBorder="1" applyAlignment="1" applyProtection="1">
      <alignment horizontal="right"/>
      <protection locked="0"/>
    </xf>
    <xf numFmtId="165" fontId="9" fillId="6" borderId="21" xfId="4" applyNumberFormat="1" applyFont="1" applyFill="1" applyBorder="1" applyAlignment="1" applyProtection="1">
      <alignment horizontal="right"/>
      <protection hidden="1"/>
    </xf>
    <xf numFmtId="0" fontId="12" fillId="0" borderId="0" xfId="4" applyFont="1" applyProtection="1">
      <protection locked="0"/>
    </xf>
    <xf numFmtId="168" fontId="12" fillId="0" borderId="0" xfId="2" applyFont="1"/>
    <xf numFmtId="167" fontId="5" fillId="0" borderId="2" xfId="5" applyNumberFormat="1" applyFont="1" applyBorder="1" applyAlignment="1" applyProtection="1">
      <alignment horizontal="center" vertical="center"/>
      <protection locked="0"/>
    </xf>
    <xf numFmtId="164" fontId="9" fillId="0" borderId="0" xfId="1" applyFont="1" applyAlignment="1">
      <alignment horizontal="center"/>
    </xf>
    <xf numFmtId="164" fontId="9" fillId="0" borderId="0" xfId="1" applyFont="1" applyAlignment="1">
      <alignment horizontal="center" vertical="center"/>
    </xf>
    <xf numFmtId="0" fontId="9" fillId="6" borderId="5" xfId="4" applyFont="1" applyFill="1" applyBorder="1" applyAlignment="1" applyProtection="1">
      <alignment horizontal="center" vertical="center"/>
      <protection locked="0" hidden="1"/>
    </xf>
    <xf numFmtId="0" fontId="9" fillId="6" borderId="6" xfId="4" applyFont="1" applyFill="1" applyBorder="1" applyAlignment="1" applyProtection="1">
      <alignment horizontal="center" vertical="center"/>
      <protection locked="0" hidden="1"/>
    </xf>
    <xf numFmtId="0" fontId="9" fillId="6" borderId="7" xfId="4" applyFont="1" applyFill="1" applyBorder="1" applyAlignment="1" applyProtection="1">
      <alignment horizontal="center" vertical="center"/>
      <protection locked="0" hidden="1"/>
    </xf>
    <xf numFmtId="4" fontId="9" fillId="0" borderId="9" xfId="4" applyNumberFormat="1" applyFont="1" applyBorder="1" applyAlignment="1" applyProtection="1">
      <alignment horizontal="center" vertical="center" wrapText="1"/>
      <protection locked="0"/>
    </xf>
  </cellXfs>
  <cellStyles count="6">
    <cellStyle name="Millares" xfId="1" builtinId="3"/>
    <cellStyle name="Millares 2" xfId="5" xr:uid="{C6F1925E-9991-4C77-8F00-A684F519D260}"/>
    <cellStyle name="Moneda" xfId="2" builtinId="4"/>
    <cellStyle name="Normal" xfId="0" builtinId="0"/>
    <cellStyle name="Normal 2 2" xfId="4" xr:uid="{B766EBD4-8879-48AC-9F69-190608B5FE07}"/>
    <cellStyle name="Porcentaje" xfId="3" builtinId="5"/>
  </cellStyles>
  <dxfs count="10"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cuments/GOBERNACION%202022/CONTRATO%20ENERO%20MAYO/CASA%20DEL%20ARTESANO%20-%20CORDOBA/Nueva%20carpeta/PRESUPUESTO%20TABLERO%20BIFASICO%20-ANTIGUA%20SACRIFICIO%20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del presupuesto"/>
      <sheetName val="Lista de MaterialesR"/>
      <sheetName val="ANALISIS DE COTIZACION"/>
      <sheetName val=" CERAMICAGUADUA PROYECTO COMPLE"/>
      <sheetName val=" CERAMICAGUADUA MINIMA EJEC"/>
    </sheetNames>
    <sheetDataSet>
      <sheetData sheetId="0"/>
      <sheetData sheetId="1">
        <row r="4">
          <cell r="A4" t="str">
            <v>A EMT 1/2</v>
          </cell>
          <cell r="E4" t="str">
            <v>Adaptador EMT 1/2"</v>
          </cell>
          <cell r="F4" t="str">
            <v>und</v>
          </cell>
          <cell r="G4">
            <v>850</v>
          </cell>
          <cell r="I4">
            <v>0.01</v>
          </cell>
          <cell r="J4">
            <v>850</v>
          </cell>
        </row>
        <row r="5">
          <cell r="A5" t="str">
            <v>A EMT 3/4</v>
          </cell>
          <cell r="E5" t="str">
            <v>Adaptador EMT 3/4"</v>
          </cell>
          <cell r="F5" t="str">
            <v>und</v>
          </cell>
          <cell r="G5">
            <v>2380</v>
          </cell>
          <cell r="I5">
            <v>1.2E-2</v>
          </cell>
          <cell r="J5">
            <v>2000</v>
          </cell>
        </row>
        <row r="6">
          <cell r="A6" t="str">
            <v>A EMT 1</v>
          </cell>
          <cell r="E6" t="str">
            <v>Adaptador EMT 1"</v>
          </cell>
          <cell r="F6" t="str">
            <v>und</v>
          </cell>
          <cell r="G6">
            <v>2915.5</v>
          </cell>
          <cell r="I6">
            <v>1.2E-2</v>
          </cell>
          <cell r="J6">
            <v>2450</v>
          </cell>
        </row>
        <row r="7">
          <cell r="A7" t="str">
            <v>A EMT 1 1/4</v>
          </cell>
          <cell r="E7" t="str">
            <v>Adaptador EMT 1 1/4"</v>
          </cell>
          <cell r="F7" t="str">
            <v>und</v>
          </cell>
          <cell r="G7">
            <v>3510.5</v>
          </cell>
          <cell r="I7">
            <v>1.2E-2</v>
          </cell>
          <cell r="J7">
            <v>2950</v>
          </cell>
        </row>
        <row r="8">
          <cell r="A8" t="str">
            <v>A EMT 1 1/2</v>
          </cell>
          <cell r="E8" t="str">
            <v>Adaptador EMT 1 1/2"</v>
          </cell>
          <cell r="F8" t="str">
            <v>und</v>
          </cell>
          <cell r="G8">
            <v>0</v>
          </cell>
          <cell r="I8">
            <v>1.2E-2</v>
          </cell>
        </row>
        <row r="9">
          <cell r="A9" t="str">
            <v>A EMT 2</v>
          </cell>
          <cell r="E9" t="str">
            <v>Adaptador EMT 2"</v>
          </cell>
          <cell r="F9" t="str">
            <v>und</v>
          </cell>
          <cell r="G9">
            <v>0</v>
          </cell>
          <cell r="I9">
            <v>1.2E-2</v>
          </cell>
        </row>
        <row r="10">
          <cell r="A10">
            <v>160240</v>
          </cell>
          <cell r="E10" t="str">
            <v>Interruptor Automatico 1*20 Amp</v>
          </cell>
          <cell r="F10" t="str">
            <v>und</v>
          </cell>
          <cell r="G10">
            <v>21420</v>
          </cell>
          <cell r="H10">
            <v>0.5</v>
          </cell>
          <cell r="J10">
            <v>18000</v>
          </cell>
        </row>
        <row r="11">
          <cell r="A11">
            <v>160105</v>
          </cell>
          <cell r="E11" t="str">
            <v>Interruptor Automatico 1*30 Amp</v>
          </cell>
          <cell r="F11" t="str">
            <v>und</v>
          </cell>
          <cell r="G11">
            <v>21420</v>
          </cell>
          <cell r="H11">
            <v>0.5</v>
          </cell>
          <cell r="J11">
            <v>18000</v>
          </cell>
        </row>
        <row r="12">
          <cell r="A12">
            <v>160128</v>
          </cell>
          <cell r="E12" t="str">
            <v>Interruptor Automatico 1*40 Amp</v>
          </cell>
          <cell r="F12" t="str">
            <v>und</v>
          </cell>
          <cell r="G12">
            <v>22610</v>
          </cell>
          <cell r="H12">
            <v>1.4</v>
          </cell>
          <cell r="J12">
            <v>19000</v>
          </cell>
        </row>
        <row r="13">
          <cell r="A13">
            <v>160127</v>
          </cell>
          <cell r="E13" t="str">
            <v>Interruptor Automatico 1*60 Amp</v>
          </cell>
          <cell r="F13" t="str">
            <v>und</v>
          </cell>
          <cell r="G13">
            <v>0</v>
          </cell>
          <cell r="H13">
            <v>1.4</v>
          </cell>
        </row>
        <row r="14">
          <cell r="A14">
            <v>160176</v>
          </cell>
          <cell r="E14" t="str">
            <v>Interruptor Automatico 2*30 Amp</v>
          </cell>
          <cell r="F14" t="str">
            <v>und</v>
          </cell>
          <cell r="G14">
            <v>61000</v>
          </cell>
          <cell r="H14">
            <v>1.4</v>
          </cell>
          <cell r="J14">
            <v>61000</v>
          </cell>
        </row>
        <row r="15">
          <cell r="A15">
            <v>160177</v>
          </cell>
          <cell r="E15" t="str">
            <v>Interruptor Automatico 2*20 Amp</v>
          </cell>
          <cell r="F15" t="str">
            <v>und</v>
          </cell>
          <cell r="G15">
            <v>58000</v>
          </cell>
          <cell r="H15">
            <v>1.4</v>
          </cell>
          <cell r="J15">
            <v>58000</v>
          </cell>
        </row>
        <row r="16">
          <cell r="A16">
            <v>160206</v>
          </cell>
          <cell r="E16" t="str">
            <v>Totalizador  Automatico 2*40 Amp</v>
          </cell>
          <cell r="F16" t="str">
            <v>und</v>
          </cell>
          <cell r="G16">
            <v>71400</v>
          </cell>
          <cell r="H16">
            <v>1.4</v>
          </cell>
          <cell r="J16">
            <v>60000</v>
          </cell>
        </row>
        <row r="17">
          <cell r="A17" t="str">
            <v>2*3</v>
          </cell>
          <cell r="E17" t="str">
            <v>Automatico QPX 2*30 Amp</v>
          </cell>
          <cell r="F17" t="str">
            <v>und</v>
          </cell>
          <cell r="G17">
            <v>58450</v>
          </cell>
          <cell r="H17">
            <v>1.4</v>
          </cell>
          <cell r="J17">
            <v>58450</v>
          </cell>
        </row>
        <row r="18">
          <cell r="A18" t="str">
            <v>3*3</v>
          </cell>
          <cell r="E18" t="str">
            <v>Automatico QPX 3*30 Amp</v>
          </cell>
          <cell r="F18" t="str">
            <v>und</v>
          </cell>
          <cell r="G18">
            <v>79000</v>
          </cell>
          <cell r="H18">
            <v>1.4</v>
          </cell>
          <cell r="J18">
            <v>79000</v>
          </cell>
        </row>
        <row r="19">
          <cell r="A19">
            <v>2</v>
          </cell>
          <cell r="E19" t="str">
            <v>Bulto de favigel</v>
          </cell>
          <cell r="F19" t="str">
            <v>blt</v>
          </cell>
          <cell r="G19">
            <v>136850</v>
          </cell>
          <cell r="H19">
            <v>0.5</v>
          </cell>
          <cell r="I19">
            <v>0.5</v>
          </cell>
          <cell r="J19">
            <v>115000</v>
          </cell>
        </row>
        <row r="20">
          <cell r="A20" t="str">
            <v>CD-2</v>
          </cell>
          <cell r="E20" t="str">
            <v>Cable # 2 Desnudo</v>
          </cell>
          <cell r="F20" t="str">
            <v>m</v>
          </cell>
          <cell r="G20">
            <v>14991.619999999999</v>
          </cell>
          <cell r="H20">
            <v>0.06</v>
          </cell>
          <cell r="I20">
            <v>0.06</v>
          </cell>
          <cell r="J20">
            <v>12598</v>
          </cell>
        </row>
        <row r="21">
          <cell r="A21" t="str">
            <v>CD-4</v>
          </cell>
          <cell r="E21" t="str">
            <v>Cable # 4 Desnudo</v>
          </cell>
          <cell r="F21" t="str">
            <v>m</v>
          </cell>
          <cell r="G21">
            <v>12277.23</v>
          </cell>
          <cell r="H21">
            <v>0.05</v>
          </cell>
          <cell r="I21">
            <v>0.05</v>
          </cell>
          <cell r="J21">
            <v>10317</v>
          </cell>
        </row>
        <row r="22">
          <cell r="A22" t="str">
            <v>CD-6</v>
          </cell>
          <cell r="E22" t="str">
            <v>Cable # 6 Desnudo</v>
          </cell>
          <cell r="F22" t="str">
            <v>m</v>
          </cell>
          <cell r="G22">
            <v>0</v>
          </cell>
          <cell r="H22">
            <v>0.05</v>
          </cell>
          <cell r="I22">
            <v>0.05</v>
          </cell>
        </row>
        <row r="23">
          <cell r="A23" t="str">
            <v>CD-1/0</v>
          </cell>
          <cell r="E23" t="str">
            <v>Cable # 1/0 Desnudo</v>
          </cell>
          <cell r="F23" t="str">
            <v>m</v>
          </cell>
          <cell r="G23">
            <v>24475.919999999998</v>
          </cell>
          <cell r="H23">
            <v>0.06</v>
          </cell>
          <cell r="I23">
            <v>0.06</v>
          </cell>
          <cell r="J23">
            <v>20568</v>
          </cell>
        </row>
        <row r="24">
          <cell r="A24" t="str">
            <v>CD-2/0</v>
          </cell>
          <cell r="E24" t="str">
            <v>Cable de Cu   2/0 AWG  Desnudo</v>
          </cell>
          <cell r="F24" t="str">
            <v>m</v>
          </cell>
          <cell r="G24">
            <v>30602.039999999997</v>
          </cell>
          <cell r="H24">
            <v>0.06</v>
          </cell>
          <cell r="I24">
            <v>0.06</v>
          </cell>
          <cell r="J24">
            <v>25716</v>
          </cell>
        </row>
        <row r="25">
          <cell r="A25">
            <v>303120</v>
          </cell>
          <cell r="E25" t="str">
            <v>Cable # 2</v>
          </cell>
          <cell r="F25" t="str">
            <v>m</v>
          </cell>
          <cell r="G25">
            <v>14991.560499999998</v>
          </cell>
          <cell r="H25">
            <v>0.06</v>
          </cell>
          <cell r="I25">
            <v>0.06</v>
          </cell>
          <cell r="J25">
            <v>12597.949999999999</v>
          </cell>
        </row>
        <row r="26">
          <cell r="A26">
            <v>303110</v>
          </cell>
          <cell r="E26" t="str">
            <v>Cable # 4</v>
          </cell>
          <cell r="F26" t="str">
            <v>m</v>
          </cell>
          <cell r="G26">
            <v>4680.2104999999992</v>
          </cell>
          <cell r="H26">
            <v>0.06</v>
          </cell>
          <cell r="I26">
            <v>0.06</v>
          </cell>
          <cell r="J26">
            <v>3932.95</v>
          </cell>
        </row>
        <row r="27">
          <cell r="A27">
            <v>303121</v>
          </cell>
          <cell r="E27" t="str">
            <v>Cable # 6</v>
          </cell>
          <cell r="F27" t="str">
            <v>m</v>
          </cell>
          <cell r="G27">
            <v>9655.6004999999986</v>
          </cell>
          <cell r="H27">
            <v>0.05</v>
          </cell>
          <cell r="I27">
            <v>0.05</v>
          </cell>
          <cell r="J27">
            <v>8113.95</v>
          </cell>
        </row>
        <row r="28">
          <cell r="A28">
            <v>303090</v>
          </cell>
          <cell r="E28" t="str">
            <v>Cable # 8</v>
          </cell>
          <cell r="F28" t="str">
            <v>m</v>
          </cell>
          <cell r="G28">
            <v>7021</v>
          </cell>
          <cell r="H28">
            <v>0.05</v>
          </cell>
          <cell r="I28">
            <v>0.05</v>
          </cell>
          <cell r="J28">
            <v>5900</v>
          </cell>
        </row>
        <row r="29">
          <cell r="A29" t="str">
            <v>C10</v>
          </cell>
          <cell r="E29" t="str">
            <v>Cable # 10 LIBRE DE HALOGENOS</v>
          </cell>
          <cell r="F29" t="str">
            <v>m</v>
          </cell>
          <cell r="G29">
            <v>4760</v>
          </cell>
          <cell r="H29">
            <v>0.04</v>
          </cell>
          <cell r="I29">
            <v>0.04</v>
          </cell>
          <cell r="J29">
            <v>4000</v>
          </cell>
        </row>
        <row r="30">
          <cell r="A30" t="str">
            <v>C-12</v>
          </cell>
          <cell r="E30" t="str">
            <v>Cable # 12 LIBRE DE HALOGENOS</v>
          </cell>
          <cell r="F30" t="str">
            <v>m</v>
          </cell>
          <cell r="G30">
            <v>3213</v>
          </cell>
          <cell r="H30">
            <v>0.04</v>
          </cell>
          <cell r="I30">
            <v>0.04</v>
          </cell>
          <cell r="J30">
            <v>2700</v>
          </cell>
        </row>
        <row r="31">
          <cell r="A31" t="str">
            <v>C-14</v>
          </cell>
          <cell r="E31" t="str">
            <v>Cable # 14</v>
          </cell>
          <cell r="F31" t="str">
            <v>m</v>
          </cell>
          <cell r="G31">
            <v>1354.3389999999999</v>
          </cell>
          <cell r="H31">
            <v>0.04</v>
          </cell>
          <cell r="I31">
            <v>0.04</v>
          </cell>
          <cell r="J31">
            <v>1138.0999999999999</v>
          </cell>
        </row>
        <row r="32">
          <cell r="A32">
            <v>303260</v>
          </cell>
          <cell r="E32" t="str">
            <v>Cable encauchetado 2*10</v>
          </cell>
          <cell r="F32" t="str">
            <v>m</v>
          </cell>
          <cell r="G32">
            <v>0</v>
          </cell>
          <cell r="H32">
            <v>0.01</v>
          </cell>
          <cell r="I32">
            <v>0.01</v>
          </cell>
        </row>
        <row r="33">
          <cell r="A33">
            <v>303250</v>
          </cell>
          <cell r="E33" t="str">
            <v>Cable encauchetado 2*12</v>
          </cell>
          <cell r="F33" t="str">
            <v>m</v>
          </cell>
          <cell r="G33">
            <v>0</v>
          </cell>
          <cell r="H33">
            <v>0.01</v>
          </cell>
          <cell r="I33">
            <v>0.01</v>
          </cell>
        </row>
        <row r="34">
          <cell r="A34">
            <v>303305</v>
          </cell>
          <cell r="E34" t="str">
            <v>Cable encauchetado 3 x 8</v>
          </cell>
          <cell r="F34" t="str">
            <v>m</v>
          </cell>
          <cell r="G34">
            <v>0</v>
          </cell>
          <cell r="H34">
            <v>0.01</v>
          </cell>
          <cell r="I34">
            <v>0.01</v>
          </cell>
        </row>
        <row r="35">
          <cell r="A35">
            <v>303300</v>
          </cell>
          <cell r="E35" t="str">
            <v>Cable encauchetado 3 x 10</v>
          </cell>
          <cell r="F35" t="str">
            <v>m</v>
          </cell>
          <cell r="G35">
            <v>0</v>
          </cell>
          <cell r="H35">
            <v>0.01</v>
          </cell>
          <cell r="I35">
            <v>0.01</v>
          </cell>
        </row>
        <row r="36">
          <cell r="A36">
            <v>303290</v>
          </cell>
          <cell r="E36" t="str">
            <v>Cable encauchetado 3 x 12</v>
          </cell>
          <cell r="F36" t="str">
            <v>m</v>
          </cell>
          <cell r="G36">
            <v>0</v>
          </cell>
          <cell r="H36">
            <v>0.01</v>
          </cell>
          <cell r="I36">
            <v>0.01</v>
          </cell>
        </row>
        <row r="37">
          <cell r="A37">
            <v>303280</v>
          </cell>
          <cell r="E37" t="str">
            <v>Cable encauchetado 3 x 14</v>
          </cell>
          <cell r="F37" t="str">
            <v>m</v>
          </cell>
          <cell r="G37">
            <v>10472</v>
          </cell>
          <cell r="H37">
            <v>0.01</v>
          </cell>
          <cell r="I37">
            <v>0.01</v>
          </cell>
          <cell r="J37">
            <v>8800</v>
          </cell>
        </row>
        <row r="38">
          <cell r="A38" t="str">
            <v>8AF</v>
          </cell>
          <cell r="E38" t="str">
            <v>CABLE CONCENTRICO (Antifraude) 2*8 + 8 AWG 600</v>
          </cell>
          <cell r="F38" t="str">
            <v>m</v>
          </cell>
          <cell r="G38">
            <v>26853.539999999997</v>
          </cell>
          <cell r="H38">
            <v>0.01</v>
          </cell>
          <cell r="I38">
            <v>0.01</v>
          </cell>
          <cell r="J38">
            <v>22566</v>
          </cell>
        </row>
        <row r="39">
          <cell r="A39" t="str">
            <v>8TREBOL</v>
          </cell>
          <cell r="E39" t="str">
            <v xml:space="preserve">CABLE TREBOL 3*8 + 8 600V </v>
          </cell>
          <cell r="F39" t="str">
            <v>m</v>
          </cell>
          <cell r="G39">
            <v>30383.079999999998</v>
          </cell>
          <cell r="H39">
            <v>0.01</v>
          </cell>
          <cell r="I39">
            <v>0.01</v>
          </cell>
          <cell r="J39">
            <v>25532</v>
          </cell>
        </row>
        <row r="40">
          <cell r="A40">
            <v>303130</v>
          </cell>
          <cell r="E40" t="str">
            <v xml:space="preserve">Cable  THW 1/0 </v>
          </cell>
          <cell r="F40" t="str">
            <v>m</v>
          </cell>
          <cell r="G40">
            <v>40857.400499999996</v>
          </cell>
          <cell r="H40">
            <v>0.06</v>
          </cell>
          <cell r="I40">
            <v>0.06</v>
          </cell>
          <cell r="J40">
            <v>34333.949999999997</v>
          </cell>
        </row>
        <row r="41">
          <cell r="A41">
            <v>303140</v>
          </cell>
          <cell r="E41" t="str">
            <v>Cable THW 2/0</v>
          </cell>
          <cell r="F41" t="str">
            <v>m</v>
          </cell>
          <cell r="G41">
            <v>0</v>
          </cell>
          <cell r="H41">
            <v>0.06</v>
          </cell>
          <cell r="I41">
            <v>0.06</v>
          </cell>
        </row>
        <row r="42">
          <cell r="A42">
            <v>303141</v>
          </cell>
          <cell r="E42" t="str">
            <v>Cable THW 3/0</v>
          </cell>
          <cell r="F42" t="str">
            <v>m</v>
          </cell>
          <cell r="G42">
            <v>0</v>
          </cell>
          <cell r="H42">
            <v>0.06</v>
          </cell>
          <cell r="I42">
            <v>0.06</v>
          </cell>
        </row>
        <row r="43">
          <cell r="A43">
            <v>303142</v>
          </cell>
          <cell r="E43" t="str">
            <v>Cable THW 4/0</v>
          </cell>
          <cell r="F43" t="str">
            <v>m</v>
          </cell>
          <cell r="G43">
            <v>79982.875</v>
          </cell>
          <cell r="H43">
            <v>0.09</v>
          </cell>
          <cell r="I43">
            <v>0.09</v>
          </cell>
          <cell r="J43">
            <v>67212.5</v>
          </cell>
        </row>
        <row r="44">
          <cell r="A44">
            <v>306010</v>
          </cell>
          <cell r="E44" t="str">
            <v>Caja 2*4 Galvanizada</v>
          </cell>
          <cell r="F44" t="str">
            <v>und</v>
          </cell>
          <cell r="G44">
            <v>0</v>
          </cell>
          <cell r="I44">
            <v>0.16</v>
          </cell>
        </row>
        <row r="45">
          <cell r="A45">
            <v>306030</v>
          </cell>
          <cell r="E45" t="str">
            <v>Caja 4*4 pvc</v>
          </cell>
          <cell r="F45" t="str">
            <v>und</v>
          </cell>
          <cell r="G45">
            <v>0</v>
          </cell>
          <cell r="I45">
            <v>0.25</v>
          </cell>
        </row>
        <row r="46">
          <cell r="A46">
            <v>306040</v>
          </cell>
          <cell r="E46" t="str">
            <v>Caja 4x4 galvanizada</v>
          </cell>
          <cell r="F46" t="str">
            <v>und</v>
          </cell>
          <cell r="G46">
            <v>3808</v>
          </cell>
          <cell r="I46">
            <v>0.1</v>
          </cell>
          <cell r="J46">
            <v>3200</v>
          </cell>
        </row>
        <row r="47">
          <cell r="A47" t="str">
            <v>4*4FS</v>
          </cell>
          <cell r="E47" t="str">
            <v>Caja 4x4 Metalica tipo FS</v>
          </cell>
          <cell r="F47" t="str">
            <v>und</v>
          </cell>
          <cell r="G47">
            <v>14280</v>
          </cell>
          <cell r="I47">
            <v>0.1</v>
          </cell>
          <cell r="J47">
            <v>12000</v>
          </cell>
        </row>
        <row r="48">
          <cell r="A48">
            <v>306065</v>
          </cell>
          <cell r="E48" t="str">
            <v>Caja 5x5 galvanizada</v>
          </cell>
          <cell r="F48" t="str">
            <v>und</v>
          </cell>
          <cell r="G48">
            <v>0</v>
          </cell>
          <cell r="I48">
            <v>0.25</v>
          </cell>
        </row>
        <row r="49">
          <cell r="A49">
            <v>315040</v>
          </cell>
          <cell r="E49" t="str">
            <v>Caja de paso 15x15x10</v>
          </cell>
          <cell r="F49" t="str">
            <v>und</v>
          </cell>
          <cell r="G49">
            <v>0</v>
          </cell>
          <cell r="I49">
            <v>2</v>
          </cell>
        </row>
        <row r="50">
          <cell r="A50">
            <v>315045</v>
          </cell>
          <cell r="E50" t="str">
            <v>Caja de paso 15x20x10</v>
          </cell>
          <cell r="F50" t="str">
            <v>und</v>
          </cell>
          <cell r="G50">
            <v>0</v>
          </cell>
          <cell r="I50">
            <v>2</v>
          </cell>
        </row>
        <row r="51">
          <cell r="A51">
            <v>315050</v>
          </cell>
          <cell r="E51" t="str">
            <v>Caja de paso 20x25x10</v>
          </cell>
          <cell r="F51" t="str">
            <v>und</v>
          </cell>
          <cell r="G51">
            <v>0</v>
          </cell>
          <cell r="I51">
            <v>2</v>
          </cell>
        </row>
        <row r="52">
          <cell r="A52">
            <v>315060</v>
          </cell>
          <cell r="E52" t="str">
            <v>Caja de paso 30X30X15</v>
          </cell>
          <cell r="F52" t="str">
            <v>und</v>
          </cell>
          <cell r="G52">
            <v>0</v>
          </cell>
          <cell r="I52">
            <v>2</v>
          </cell>
        </row>
        <row r="53">
          <cell r="A53">
            <v>306070</v>
          </cell>
          <cell r="E53" t="str">
            <v>Caja Octagonal galvanizada</v>
          </cell>
          <cell r="F53" t="str">
            <v>und</v>
          </cell>
          <cell r="G53">
            <v>0</v>
          </cell>
          <cell r="I53">
            <v>0.25</v>
          </cell>
        </row>
        <row r="54">
          <cell r="A54">
            <v>306090</v>
          </cell>
          <cell r="E54" t="str">
            <v xml:space="preserve">Caja octagonal pvc </v>
          </cell>
          <cell r="F54" t="str">
            <v>und</v>
          </cell>
          <cell r="G54">
            <v>952</v>
          </cell>
          <cell r="I54">
            <v>0.2</v>
          </cell>
          <cell r="J54">
            <v>800</v>
          </cell>
        </row>
        <row r="55">
          <cell r="A55">
            <v>306020</v>
          </cell>
          <cell r="E55" t="str">
            <v>Caja 2*4 pvc</v>
          </cell>
          <cell r="F55" t="str">
            <v>und</v>
          </cell>
          <cell r="G55">
            <v>789.12466843501329</v>
          </cell>
          <cell r="I55">
            <v>0.25</v>
          </cell>
          <cell r="J55">
            <v>663.12997347480109</v>
          </cell>
        </row>
        <row r="56">
          <cell r="A56">
            <v>345010</v>
          </cell>
          <cell r="E56" t="str">
            <v>Chazos pequeños con tornillos</v>
          </cell>
          <cell r="F56" t="str">
            <v>und</v>
          </cell>
          <cell r="G56">
            <v>59.5</v>
          </cell>
          <cell r="H56">
            <v>0.02</v>
          </cell>
          <cell r="I56">
            <v>0.02</v>
          </cell>
          <cell r="J56">
            <v>50</v>
          </cell>
        </row>
        <row r="57">
          <cell r="A57">
            <v>354120</v>
          </cell>
          <cell r="E57" t="str">
            <v>Cinta 3 M sencilla,COLORES</v>
          </cell>
          <cell r="F57" t="str">
            <v>rll</v>
          </cell>
          <cell r="G57">
            <v>5712</v>
          </cell>
          <cell r="I57">
            <v>0.25</v>
          </cell>
          <cell r="J57">
            <v>4800</v>
          </cell>
        </row>
        <row r="58">
          <cell r="A58" t="str">
            <v>CB1</v>
          </cell>
          <cell r="E58" t="str">
            <v>Coraza Bimetalica 1"</v>
          </cell>
          <cell r="F58" t="str">
            <v>m</v>
          </cell>
          <cell r="G58">
            <v>5355</v>
          </cell>
          <cell r="H58">
            <v>0.75</v>
          </cell>
          <cell r="I58">
            <v>0.25</v>
          </cell>
          <cell r="J58">
            <v>4500</v>
          </cell>
        </row>
        <row r="59">
          <cell r="A59" t="str">
            <v>COB1</v>
          </cell>
          <cell r="E59" t="str">
            <v>Conector Coraza 1"</v>
          </cell>
          <cell r="F59" t="str">
            <v>und</v>
          </cell>
          <cell r="G59">
            <v>26180</v>
          </cell>
          <cell r="H59">
            <v>0.01</v>
          </cell>
          <cell r="I59">
            <v>0.01</v>
          </cell>
          <cell r="J59">
            <v>22000</v>
          </cell>
        </row>
        <row r="60">
          <cell r="A60" t="str">
            <v>COR YR</v>
          </cell>
          <cell r="E60" t="str">
            <v>Conector Resorte Y-R</v>
          </cell>
          <cell r="F60" t="str">
            <v>und</v>
          </cell>
          <cell r="G60">
            <v>952</v>
          </cell>
          <cell r="H60">
            <v>0.01</v>
          </cell>
          <cell r="I60">
            <v>0.01</v>
          </cell>
          <cell r="J60">
            <v>800</v>
          </cell>
        </row>
        <row r="61">
          <cell r="A61">
            <v>392030</v>
          </cell>
          <cell r="E61" t="str">
            <v>Curva pvc de 1"</v>
          </cell>
          <cell r="F61" t="str">
            <v>und</v>
          </cell>
          <cell r="G61">
            <v>1012.6899999999999</v>
          </cell>
          <cell r="I61">
            <v>0.3</v>
          </cell>
          <cell r="J61">
            <v>851</v>
          </cell>
        </row>
        <row r="62">
          <cell r="A62">
            <v>392010</v>
          </cell>
          <cell r="E62" t="str">
            <v>Curva pvc de 1/2"</v>
          </cell>
          <cell r="F62" t="str">
            <v>und</v>
          </cell>
          <cell r="G62">
            <v>238</v>
          </cell>
          <cell r="I62">
            <v>0.3</v>
          </cell>
          <cell r="J62">
            <v>200</v>
          </cell>
        </row>
        <row r="63">
          <cell r="A63">
            <v>392060</v>
          </cell>
          <cell r="E63" t="str">
            <v>Curva pvc de 2"</v>
          </cell>
          <cell r="F63" t="str">
            <v>und</v>
          </cell>
          <cell r="G63">
            <v>7594.58</v>
          </cell>
          <cell r="I63">
            <v>0.5</v>
          </cell>
          <cell r="J63">
            <v>6382</v>
          </cell>
        </row>
        <row r="64">
          <cell r="A64">
            <v>392020</v>
          </cell>
          <cell r="E64" t="str">
            <v>Curva pvc de 3/4"</v>
          </cell>
          <cell r="F64" t="str">
            <v>und</v>
          </cell>
          <cell r="G64">
            <v>527.76499999999999</v>
          </cell>
          <cell r="I64">
            <v>0.3</v>
          </cell>
          <cell r="J64">
            <v>443.5</v>
          </cell>
        </row>
        <row r="65">
          <cell r="E65" t="str">
            <v>Curva pvc de 4"</v>
          </cell>
          <cell r="F65" t="str">
            <v>und</v>
          </cell>
          <cell r="G65">
            <v>33476.485000000001</v>
          </cell>
          <cell r="I65">
            <v>0.5</v>
          </cell>
          <cell r="J65">
            <v>28131.5</v>
          </cell>
        </row>
        <row r="66">
          <cell r="A66" t="str">
            <v>C EMT 1/2</v>
          </cell>
          <cell r="E66" t="str">
            <v>Curva EMT 1/2"</v>
          </cell>
          <cell r="F66" t="str">
            <v>und</v>
          </cell>
          <cell r="G66">
            <v>601.15517241379314</v>
          </cell>
          <cell r="H66">
            <v>0</v>
          </cell>
          <cell r="I66">
            <v>0.3</v>
          </cell>
          <cell r="J66">
            <v>505.17241379310349</v>
          </cell>
        </row>
        <row r="67">
          <cell r="A67" t="str">
            <v>C EMT 3/4</v>
          </cell>
          <cell r="E67" t="str">
            <v>Curva EMT 3/4"</v>
          </cell>
          <cell r="F67" t="str">
            <v>und</v>
          </cell>
          <cell r="G67">
            <v>1083.3103448275863</v>
          </cell>
          <cell r="H67">
            <v>0</v>
          </cell>
          <cell r="I67">
            <v>0.3</v>
          </cell>
          <cell r="J67">
            <v>910.34482758620697</v>
          </cell>
        </row>
        <row r="68">
          <cell r="A68" t="str">
            <v>C EMT 1</v>
          </cell>
          <cell r="E68" t="str">
            <v>Curva EMT 1"</v>
          </cell>
          <cell r="F68" t="str">
            <v>und</v>
          </cell>
          <cell r="G68">
            <v>1379.7844827586207</v>
          </cell>
          <cell r="H68">
            <v>0</v>
          </cell>
          <cell r="I68">
            <v>0.4</v>
          </cell>
          <cell r="J68">
            <v>1159.4827586206898</v>
          </cell>
        </row>
        <row r="69">
          <cell r="A69" t="str">
            <v>C EMT  1 1/4</v>
          </cell>
          <cell r="E69" t="str">
            <v>Curva EMT 1 1/4"</v>
          </cell>
          <cell r="F69" t="str">
            <v>und</v>
          </cell>
          <cell r="G69">
            <v>2911.3965517241381</v>
          </cell>
          <cell r="H69">
            <v>0</v>
          </cell>
          <cell r="I69">
            <v>0.4</v>
          </cell>
          <cell r="J69">
            <v>2446.5517241379312</v>
          </cell>
        </row>
        <row r="70">
          <cell r="A70" t="str">
            <v>C EMT 1 1/2</v>
          </cell>
          <cell r="E70" t="str">
            <v>Curva EMT 1 1/2"</v>
          </cell>
          <cell r="F70" t="str">
            <v>und</v>
          </cell>
          <cell r="G70">
            <v>3714.6465517241381</v>
          </cell>
          <cell r="H70">
            <v>0</v>
          </cell>
          <cell r="I70">
            <v>0.5</v>
          </cell>
          <cell r="J70">
            <v>3121.5517241379312</v>
          </cell>
        </row>
        <row r="71">
          <cell r="A71" t="str">
            <v>C EMT 2</v>
          </cell>
          <cell r="E71" t="str">
            <v>Curva EMT 2"</v>
          </cell>
          <cell r="F71" t="str">
            <v>und</v>
          </cell>
          <cell r="G71">
            <v>11662</v>
          </cell>
          <cell r="H71">
            <v>0</v>
          </cell>
          <cell r="I71">
            <v>0.5</v>
          </cell>
          <cell r="J71">
            <v>9800</v>
          </cell>
        </row>
        <row r="72">
          <cell r="A72">
            <v>935150</v>
          </cell>
          <cell r="E72" t="str">
            <v xml:space="preserve">Interruptor doble </v>
          </cell>
          <cell r="F72" t="str">
            <v>und</v>
          </cell>
          <cell r="G72">
            <v>12495</v>
          </cell>
          <cell r="I72">
            <v>0.25</v>
          </cell>
          <cell r="J72">
            <v>10500</v>
          </cell>
        </row>
        <row r="73">
          <cell r="A73">
            <v>935170</v>
          </cell>
          <cell r="E73" t="str">
            <v>Interruptor doble  CLP</v>
          </cell>
          <cell r="F73" t="str">
            <v>und</v>
          </cell>
          <cell r="G73">
            <v>0</v>
          </cell>
          <cell r="I73">
            <v>0.25</v>
          </cell>
        </row>
        <row r="74">
          <cell r="E74" t="str">
            <v>Interruptor doble conmutable CLP</v>
          </cell>
          <cell r="F74" t="str">
            <v>und</v>
          </cell>
          <cell r="G74">
            <v>0</v>
          </cell>
          <cell r="H74">
            <v>0.25</v>
          </cell>
        </row>
        <row r="75">
          <cell r="A75">
            <v>935265</v>
          </cell>
          <cell r="E75" t="str">
            <v>Interruptor sencillo conmutable</v>
          </cell>
          <cell r="F75" t="str">
            <v>und</v>
          </cell>
          <cell r="G75">
            <v>0</v>
          </cell>
          <cell r="I75">
            <v>0.25</v>
          </cell>
        </row>
        <row r="76">
          <cell r="A76">
            <v>935274</v>
          </cell>
          <cell r="E76" t="str">
            <v>Interruptor sencillo conmutable CLP</v>
          </cell>
          <cell r="F76" t="str">
            <v>und</v>
          </cell>
          <cell r="G76">
            <v>0</v>
          </cell>
          <cell r="I76">
            <v>0.25</v>
          </cell>
        </row>
        <row r="77">
          <cell r="A77">
            <v>935220</v>
          </cell>
          <cell r="E77" t="str">
            <v xml:space="preserve">Interruptor sencillo </v>
          </cell>
          <cell r="F77" t="str">
            <v>und</v>
          </cell>
          <cell r="G77">
            <v>10700</v>
          </cell>
          <cell r="I77">
            <v>0.25</v>
          </cell>
          <cell r="J77">
            <v>10700</v>
          </cell>
        </row>
        <row r="78">
          <cell r="A78">
            <v>935201</v>
          </cell>
          <cell r="E78" t="str">
            <v>Interruptor sencillo  CLP</v>
          </cell>
          <cell r="F78" t="str">
            <v>und</v>
          </cell>
          <cell r="G78">
            <v>0</v>
          </cell>
          <cell r="I78">
            <v>0.25</v>
          </cell>
        </row>
        <row r="79">
          <cell r="A79">
            <v>935303</v>
          </cell>
          <cell r="E79" t="str">
            <v>Interruptor triple</v>
          </cell>
          <cell r="F79" t="str">
            <v>und</v>
          </cell>
          <cell r="G79">
            <v>16065</v>
          </cell>
          <cell r="I79">
            <v>0.4</v>
          </cell>
          <cell r="J79">
            <v>13500</v>
          </cell>
        </row>
        <row r="80">
          <cell r="A80">
            <v>4</v>
          </cell>
          <cell r="E80" t="str">
            <v>ACCESORIOS DE FIJACION</v>
          </cell>
          <cell r="F80" t="str">
            <v>und</v>
          </cell>
          <cell r="G80">
            <v>2249.1</v>
          </cell>
          <cell r="H80">
            <v>0.1</v>
          </cell>
          <cell r="I80">
            <v>0.7</v>
          </cell>
          <cell r="J80">
            <v>1890</v>
          </cell>
        </row>
        <row r="81">
          <cell r="A81">
            <v>1925022</v>
          </cell>
          <cell r="E81" t="str">
            <v>Soldadura Exotermica</v>
          </cell>
          <cell r="F81" t="str">
            <v>tr</v>
          </cell>
          <cell r="G81">
            <v>2201.5</v>
          </cell>
          <cell r="H81">
            <v>0.25</v>
          </cell>
          <cell r="I81">
            <v>1</v>
          </cell>
          <cell r="J81">
            <v>1850</v>
          </cell>
        </row>
        <row r="82">
          <cell r="A82">
            <v>1980010</v>
          </cell>
          <cell r="E82" t="str">
            <v>Suplemento galvanizado 4x4</v>
          </cell>
          <cell r="F82" t="str">
            <v>und</v>
          </cell>
          <cell r="G82">
            <v>357</v>
          </cell>
          <cell r="I82">
            <v>0.05</v>
          </cell>
          <cell r="J82">
            <v>300</v>
          </cell>
        </row>
        <row r="83">
          <cell r="A83" t="str">
            <v>CT-9</v>
          </cell>
          <cell r="E83" t="str">
            <v xml:space="preserve">Tablero  CT- 9 cts </v>
          </cell>
          <cell r="F83" t="str">
            <v>und</v>
          </cell>
          <cell r="G83">
            <v>0</v>
          </cell>
          <cell r="I83">
            <v>1.5</v>
          </cell>
        </row>
        <row r="84">
          <cell r="A84" t="str">
            <v>CT-4</v>
          </cell>
          <cell r="E84" t="str">
            <v xml:space="preserve">Tablero  CT- 4 cts </v>
          </cell>
          <cell r="F84" t="str">
            <v>und</v>
          </cell>
          <cell r="G84">
            <v>0</v>
          </cell>
          <cell r="I84">
            <v>1</v>
          </cell>
        </row>
        <row r="85">
          <cell r="A85" t="str">
            <v>CT-6</v>
          </cell>
          <cell r="E85" t="str">
            <v xml:space="preserve">Tablero  CT- 6 cts </v>
          </cell>
          <cell r="F85" t="str">
            <v>und</v>
          </cell>
          <cell r="G85">
            <v>0</v>
          </cell>
          <cell r="I85">
            <v>1</v>
          </cell>
        </row>
        <row r="86">
          <cell r="A86" t="str">
            <v>CT-8</v>
          </cell>
          <cell r="E86" t="str">
            <v xml:space="preserve">Tablero  CT- 8 cts </v>
          </cell>
          <cell r="F86" t="str">
            <v>und</v>
          </cell>
          <cell r="G86">
            <v>0</v>
          </cell>
          <cell r="I86">
            <v>1</v>
          </cell>
        </row>
        <row r="87">
          <cell r="A87" t="str">
            <v>TBP-08</v>
          </cell>
          <cell r="E87" t="str">
            <v>Tablero Bifasico 8 circuitos con puerta</v>
          </cell>
          <cell r="F87" t="str">
            <v>und</v>
          </cell>
          <cell r="G87">
            <v>379900</v>
          </cell>
          <cell r="I87">
            <v>2</v>
          </cell>
          <cell r="J87">
            <v>379900</v>
          </cell>
        </row>
        <row r="88">
          <cell r="A88" t="str">
            <v>TBP-12</v>
          </cell>
          <cell r="E88" t="str">
            <v>Tablero TBP-12 circuitos</v>
          </cell>
          <cell r="F88" t="str">
            <v>und</v>
          </cell>
          <cell r="G88">
            <v>0</v>
          </cell>
          <cell r="I88">
            <v>1.5</v>
          </cell>
        </row>
        <row r="89">
          <cell r="A89" t="str">
            <v>TBP-16</v>
          </cell>
          <cell r="E89" t="str">
            <v>Tablero TBP-16 circuitos</v>
          </cell>
          <cell r="F89" t="str">
            <v>und</v>
          </cell>
          <cell r="G89">
            <v>0</v>
          </cell>
          <cell r="I89">
            <v>2</v>
          </cell>
        </row>
        <row r="90">
          <cell r="A90" t="str">
            <v>TBL-8</v>
          </cell>
          <cell r="E90" t="str">
            <v>Tablero TBL - 8 circuitos</v>
          </cell>
          <cell r="F90" t="str">
            <v>und</v>
          </cell>
          <cell r="G90">
            <v>0</v>
          </cell>
          <cell r="I90">
            <v>1</v>
          </cell>
        </row>
        <row r="91">
          <cell r="A91" t="str">
            <v>TBL-12</v>
          </cell>
          <cell r="E91" t="str">
            <v>Tablero TBL - 12 circuitos</v>
          </cell>
          <cell r="F91" t="str">
            <v>und</v>
          </cell>
          <cell r="G91">
            <v>0</v>
          </cell>
          <cell r="I91">
            <v>1.5</v>
          </cell>
        </row>
        <row r="92">
          <cell r="A92" t="str">
            <v>TBL-16</v>
          </cell>
          <cell r="E92" t="str">
            <v>Tablero TBL - 16 circuitos</v>
          </cell>
          <cell r="F92" t="str">
            <v>und</v>
          </cell>
          <cell r="G92">
            <v>0</v>
          </cell>
          <cell r="I92">
            <v>2</v>
          </cell>
        </row>
        <row r="93">
          <cell r="A93" t="str">
            <v>TBCM-12</v>
          </cell>
          <cell r="E93" t="str">
            <v>Tablero TBCM - 12 circuitos</v>
          </cell>
          <cell r="F93" t="str">
            <v>und</v>
          </cell>
          <cell r="G93">
            <v>0</v>
          </cell>
          <cell r="I93">
            <v>2</v>
          </cell>
        </row>
        <row r="94">
          <cell r="A94" t="str">
            <v>TBCM-24</v>
          </cell>
          <cell r="E94" t="str">
            <v>Tablero TBCM - 24 circuitos</v>
          </cell>
          <cell r="F94" t="str">
            <v>und</v>
          </cell>
          <cell r="G94">
            <v>0</v>
          </cell>
          <cell r="I94">
            <v>2</v>
          </cell>
        </row>
        <row r="95">
          <cell r="A95" t="str">
            <v>TWCM-12</v>
          </cell>
          <cell r="E95" t="str">
            <v xml:space="preserve">Tablero TWCM  12 CTS </v>
          </cell>
          <cell r="F95" t="str">
            <v>und</v>
          </cell>
          <cell r="G95">
            <v>0</v>
          </cell>
          <cell r="I95">
            <v>2</v>
          </cell>
        </row>
        <row r="96">
          <cell r="A96" t="str">
            <v>TWCM-18</v>
          </cell>
          <cell r="E96" t="str">
            <v xml:space="preserve">Tablero TWCM  18 CTS </v>
          </cell>
          <cell r="F96" t="str">
            <v>und</v>
          </cell>
          <cell r="G96">
            <v>0</v>
          </cell>
          <cell r="I96">
            <v>2</v>
          </cell>
        </row>
        <row r="97">
          <cell r="A97" t="str">
            <v>TWCM-24</v>
          </cell>
          <cell r="E97" t="str">
            <v>Tablero TWCM  24  CTS</v>
          </cell>
          <cell r="F97" t="str">
            <v>und</v>
          </cell>
          <cell r="G97">
            <v>0</v>
          </cell>
          <cell r="I97">
            <v>2</v>
          </cell>
        </row>
        <row r="98">
          <cell r="A98" t="str">
            <v>TWCM-30</v>
          </cell>
          <cell r="E98" t="str">
            <v>Tablero TWCM  30  CTS</v>
          </cell>
          <cell r="F98" t="str">
            <v>und</v>
          </cell>
          <cell r="G98">
            <v>0</v>
          </cell>
          <cell r="I98">
            <v>2</v>
          </cell>
        </row>
        <row r="99">
          <cell r="A99" t="str">
            <v>TWCM-36</v>
          </cell>
          <cell r="E99" t="str">
            <v>Tablero TWCM  36  CTS</v>
          </cell>
          <cell r="F99" t="str">
            <v>und</v>
          </cell>
          <cell r="G99">
            <v>0</v>
          </cell>
          <cell r="I99">
            <v>2</v>
          </cell>
        </row>
        <row r="100">
          <cell r="A100" t="str">
            <v>TWCM-42</v>
          </cell>
          <cell r="E100" t="str">
            <v>Tablero TWCM  42 CTS</v>
          </cell>
          <cell r="F100" t="str">
            <v>und</v>
          </cell>
          <cell r="G100">
            <v>0</v>
          </cell>
          <cell r="I100">
            <v>2</v>
          </cell>
        </row>
        <row r="101">
          <cell r="A101" t="str">
            <v>TWS-6</v>
          </cell>
          <cell r="E101" t="str">
            <v xml:space="preserve">Tablero TWS 6 CTS </v>
          </cell>
          <cell r="F101" t="str">
            <v>und</v>
          </cell>
          <cell r="G101">
            <v>0</v>
          </cell>
          <cell r="I101">
            <v>2</v>
          </cell>
        </row>
        <row r="102">
          <cell r="A102" t="str">
            <v>TWS-12</v>
          </cell>
          <cell r="E102" t="str">
            <v xml:space="preserve">Tablero TWS 12 CTS </v>
          </cell>
          <cell r="F102" t="str">
            <v>und</v>
          </cell>
          <cell r="G102">
            <v>0</v>
          </cell>
          <cell r="I102">
            <v>2</v>
          </cell>
        </row>
        <row r="103">
          <cell r="A103" t="str">
            <v>TWS-18</v>
          </cell>
          <cell r="E103" t="str">
            <v xml:space="preserve">Tablero TWS 18 CTS </v>
          </cell>
          <cell r="F103" t="str">
            <v>und</v>
          </cell>
          <cell r="G103">
            <v>0</v>
          </cell>
          <cell r="I103">
            <v>2</v>
          </cell>
        </row>
        <row r="104">
          <cell r="A104" t="str">
            <v>TWS-24</v>
          </cell>
          <cell r="E104" t="str">
            <v xml:space="preserve">Tablero TWS 24 CTS </v>
          </cell>
          <cell r="F104" t="str">
            <v>und</v>
          </cell>
          <cell r="G104">
            <v>0</v>
          </cell>
          <cell r="I104">
            <v>2</v>
          </cell>
        </row>
        <row r="105">
          <cell r="A105" t="str">
            <v>TWP-12</v>
          </cell>
          <cell r="E105" t="str">
            <v xml:space="preserve">Tablero TWP 12 CTS </v>
          </cell>
          <cell r="F105" t="str">
            <v>und</v>
          </cell>
          <cell r="G105">
            <v>0</v>
          </cell>
          <cell r="I105">
            <v>2</v>
          </cell>
        </row>
        <row r="106">
          <cell r="A106" t="str">
            <v>TWP-18</v>
          </cell>
          <cell r="E106" t="str">
            <v xml:space="preserve">Tablero Bifasico 18 ctos con Espacio para totalizador y puerta </v>
          </cell>
          <cell r="F106" t="str">
            <v>und</v>
          </cell>
          <cell r="G106">
            <v>151439.39999999997</v>
          </cell>
          <cell r="I106">
            <v>2</v>
          </cell>
          <cell r="J106">
            <v>127259.99999999999</v>
          </cell>
        </row>
        <row r="107">
          <cell r="A107" t="str">
            <v>TWP-24</v>
          </cell>
          <cell r="E107" t="str">
            <v>Tablero Trifasico 24 Ctos con ESPACIO PARA TOTALIZADOR Y  puerta</v>
          </cell>
          <cell r="F107" t="str">
            <v>und</v>
          </cell>
          <cell r="G107">
            <v>561900</v>
          </cell>
          <cell r="I107">
            <v>2</v>
          </cell>
          <cell r="J107">
            <v>561900</v>
          </cell>
        </row>
        <row r="108">
          <cell r="A108">
            <v>2015010</v>
          </cell>
          <cell r="E108" t="str">
            <v xml:space="preserve">Tapa ciega 2x4 galvanizada </v>
          </cell>
          <cell r="F108" t="str">
            <v>und</v>
          </cell>
          <cell r="G108">
            <v>0</v>
          </cell>
          <cell r="I108">
            <v>0.14000000000000001</v>
          </cell>
        </row>
        <row r="109">
          <cell r="A109">
            <v>2015011</v>
          </cell>
          <cell r="E109" t="str">
            <v xml:space="preserve">Tapa ciega 4x4 galvanizada </v>
          </cell>
          <cell r="F109" t="str">
            <v>und</v>
          </cell>
          <cell r="G109">
            <v>1428</v>
          </cell>
          <cell r="I109">
            <v>0.14000000000000001</v>
          </cell>
          <cell r="J109">
            <v>1200</v>
          </cell>
        </row>
        <row r="110">
          <cell r="A110" t="str">
            <v>tf</v>
          </cell>
          <cell r="E110" t="str">
            <v>Tapa fina</v>
          </cell>
          <cell r="F110" t="str">
            <v>und</v>
          </cell>
          <cell r="G110">
            <v>0</v>
          </cell>
        </row>
        <row r="111">
          <cell r="A111" t="str">
            <v>tfn</v>
          </cell>
          <cell r="E111" t="str">
            <v>Tapa fina naranja</v>
          </cell>
          <cell r="F111" t="str">
            <v>und</v>
          </cell>
          <cell r="G111">
            <v>0</v>
          </cell>
        </row>
        <row r="112">
          <cell r="A112">
            <v>2039070</v>
          </cell>
          <cell r="E112" t="str">
            <v>Toma 3x50</v>
          </cell>
          <cell r="F112" t="str">
            <v>und</v>
          </cell>
          <cell r="G112">
            <v>4773.09</v>
          </cell>
          <cell r="H112">
            <v>0.3</v>
          </cell>
          <cell r="J112">
            <v>4011</v>
          </cell>
        </row>
        <row r="113">
          <cell r="A113">
            <v>2039220</v>
          </cell>
          <cell r="E113" t="str">
            <v xml:space="preserve">Toma computador </v>
          </cell>
          <cell r="F113" t="str">
            <v>und</v>
          </cell>
          <cell r="G113">
            <v>12423.599999999999</v>
          </cell>
          <cell r="H113">
            <v>0.25</v>
          </cell>
          <cell r="J113">
            <v>10440</v>
          </cell>
        </row>
        <row r="114">
          <cell r="A114">
            <v>2039260</v>
          </cell>
          <cell r="E114" t="str">
            <v>Toma doble polo a tierra lx</v>
          </cell>
          <cell r="F114" t="str">
            <v>und</v>
          </cell>
          <cell r="G114">
            <v>5081.3</v>
          </cell>
          <cell r="H114">
            <v>0.25</v>
          </cell>
          <cell r="J114">
            <v>4270</v>
          </cell>
        </row>
        <row r="115">
          <cell r="A115" t="str">
            <v>AX303MG</v>
          </cell>
          <cell r="E115" t="str">
            <v>Toma doble polo a tierra Ambia</v>
          </cell>
          <cell r="F115" t="str">
            <v>und</v>
          </cell>
          <cell r="G115">
            <v>6414.0999999999995</v>
          </cell>
          <cell r="H115">
            <v>0.25</v>
          </cell>
          <cell r="J115">
            <v>5390</v>
          </cell>
        </row>
        <row r="116">
          <cell r="A116">
            <v>20392301</v>
          </cell>
          <cell r="E116" t="str">
            <v>Toma doble polo a tierra leviton</v>
          </cell>
          <cell r="F116" t="str">
            <v>und</v>
          </cell>
          <cell r="G116">
            <v>6200</v>
          </cell>
          <cell r="H116">
            <v>0.25</v>
          </cell>
          <cell r="J116">
            <v>6200</v>
          </cell>
        </row>
        <row r="117">
          <cell r="A117">
            <v>2039030</v>
          </cell>
          <cell r="E117" t="str">
            <v>Toma especial 2x20, polo a tierra</v>
          </cell>
          <cell r="F117" t="str">
            <v>und</v>
          </cell>
          <cell r="G117">
            <v>29631</v>
          </cell>
          <cell r="H117">
            <v>0.45</v>
          </cell>
          <cell r="J117">
            <v>24900</v>
          </cell>
        </row>
        <row r="118">
          <cell r="A118">
            <v>2039045</v>
          </cell>
          <cell r="E118" t="str">
            <v>Toma especial 3x20</v>
          </cell>
          <cell r="F118" t="str">
            <v>und</v>
          </cell>
          <cell r="G118">
            <v>2922.64</v>
          </cell>
          <cell r="H118">
            <v>0.25</v>
          </cell>
          <cell r="J118">
            <v>2456</v>
          </cell>
        </row>
        <row r="119">
          <cell r="A119">
            <v>2039046</v>
          </cell>
          <cell r="E119" t="str">
            <v>Toma hospitalario</v>
          </cell>
          <cell r="F119" t="str">
            <v>und</v>
          </cell>
          <cell r="G119">
            <v>35905.172413793101</v>
          </cell>
          <cell r="H119">
            <v>0.3</v>
          </cell>
          <cell r="J119">
            <v>30172.413793103449</v>
          </cell>
        </row>
        <row r="120">
          <cell r="A120">
            <v>2039250</v>
          </cell>
          <cell r="E120" t="str">
            <v>Toma GFCI</v>
          </cell>
          <cell r="F120" t="str">
            <v>und</v>
          </cell>
          <cell r="G120">
            <v>29590</v>
          </cell>
          <cell r="H120">
            <v>0.25</v>
          </cell>
          <cell r="J120">
            <v>29590</v>
          </cell>
        </row>
        <row r="121">
          <cell r="A121">
            <v>2039385</v>
          </cell>
          <cell r="E121" t="str">
            <v>Toma teléfono doble  Usa lx</v>
          </cell>
          <cell r="F121" t="str">
            <v>und</v>
          </cell>
          <cell r="G121">
            <v>9579.4999999999982</v>
          </cell>
          <cell r="H121">
            <v>0.02</v>
          </cell>
          <cell r="J121">
            <v>8049.9999999999991</v>
          </cell>
        </row>
        <row r="122">
          <cell r="A122" t="str">
            <v>T3*100</v>
          </cell>
          <cell r="E122" t="str">
            <v>Totalizador 3x100 (70-100) LEGRAND</v>
          </cell>
          <cell r="F122" t="str">
            <v>und</v>
          </cell>
          <cell r="G122">
            <v>0</v>
          </cell>
          <cell r="H122">
            <v>0.5</v>
          </cell>
        </row>
        <row r="123">
          <cell r="A123">
            <v>160401</v>
          </cell>
          <cell r="E123" t="str">
            <v>Totalizador 3x50</v>
          </cell>
          <cell r="F123" t="str">
            <v>und</v>
          </cell>
          <cell r="G123">
            <v>0</v>
          </cell>
          <cell r="H123">
            <v>0.4</v>
          </cell>
        </row>
        <row r="124">
          <cell r="A124">
            <v>160402</v>
          </cell>
          <cell r="E124" t="str">
            <v>Totalizador 3x63 Legrand (44-63)</v>
          </cell>
          <cell r="F124" t="str">
            <v>und</v>
          </cell>
          <cell r="G124">
            <v>0</v>
          </cell>
          <cell r="H124">
            <v>0.4</v>
          </cell>
        </row>
        <row r="125">
          <cell r="A125">
            <v>160420</v>
          </cell>
          <cell r="E125" t="str">
            <v>Totalizador de 3*125 Legrand (87-125)</v>
          </cell>
          <cell r="F125" t="str">
            <v>und</v>
          </cell>
          <cell r="G125">
            <v>0</v>
          </cell>
          <cell r="H125">
            <v>0.5</v>
          </cell>
        </row>
        <row r="126">
          <cell r="A126">
            <v>16429</v>
          </cell>
          <cell r="E126" t="str">
            <v>Totalizador de 3*150 Amp</v>
          </cell>
          <cell r="F126" t="str">
            <v>und</v>
          </cell>
          <cell r="G126">
            <v>0</v>
          </cell>
          <cell r="H126">
            <v>0.5</v>
          </cell>
        </row>
        <row r="127">
          <cell r="A127" t="str">
            <v>3x25</v>
          </cell>
          <cell r="E127" t="str">
            <v>Totalizador de 3*25 Amp legrand (18-25)</v>
          </cell>
          <cell r="F127" t="str">
            <v>und</v>
          </cell>
          <cell r="G127">
            <v>0</v>
          </cell>
          <cell r="H127">
            <v>0.4</v>
          </cell>
        </row>
        <row r="128">
          <cell r="E128" t="str">
            <v>Totalizador de 3*300 Amp</v>
          </cell>
          <cell r="F128" t="str">
            <v>und</v>
          </cell>
          <cell r="G128">
            <v>0</v>
          </cell>
        </row>
        <row r="129">
          <cell r="A129" t="str">
            <v>3*40</v>
          </cell>
          <cell r="E129" t="str">
            <v xml:space="preserve">Totalizador de 3*40 Amp (28-40) </v>
          </cell>
          <cell r="F129" t="str">
            <v>und</v>
          </cell>
          <cell r="G129">
            <v>145900</v>
          </cell>
          <cell r="H129">
            <v>1.25</v>
          </cell>
          <cell r="J129">
            <v>145900</v>
          </cell>
        </row>
        <row r="130">
          <cell r="A130" t="str">
            <v>2*40</v>
          </cell>
          <cell r="E130" t="str">
            <v xml:space="preserve">Totalizador de 2*40 Amp </v>
          </cell>
          <cell r="F130" t="str">
            <v>und</v>
          </cell>
          <cell r="G130">
            <v>139000</v>
          </cell>
          <cell r="H130">
            <v>1.25</v>
          </cell>
          <cell r="J130">
            <v>139000</v>
          </cell>
        </row>
        <row r="131">
          <cell r="A131" t="str">
            <v>160-250</v>
          </cell>
          <cell r="E131" t="str">
            <v>Totalizador de 160-250 amp</v>
          </cell>
          <cell r="F131" t="str">
            <v>und</v>
          </cell>
          <cell r="G131">
            <v>0</v>
          </cell>
          <cell r="H131">
            <v>0.4</v>
          </cell>
        </row>
        <row r="132">
          <cell r="A132" t="str">
            <v>T M 1/2</v>
          </cell>
          <cell r="E132" t="str">
            <v>Tubo EMT 1/2"</v>
          </cell>
          <cell r="F132" t="str">
            <v>und</v>
          </cell>
          <cell r="G132">
            <v>0</v>
          </cell>
          <cell r="H132">
            <v>1.4</v>
          </cell>
        </row>
        <row r="133">
          <cell r="A133" t="str">
            <v>T M 3/4</v>
          </cell>
          <cell r="E133" t="str">
            <v>Tubo EMT 3/4"</v>
          </cell>
          <cell r="F133" t="str">
            <v>und</v>
          </cell>
          <cell r="G133">
            <v>32130</v>
          </cell>
          <cell r="H133">
            <v>0.4</v>
          </cell>
          <cell r="J133">
            <v>27000</v>
          </cell>
        </row>
        <row r="134">
          <cell r="A134" t="str">
            <v>T M 1</v>
          </cell>
          <cell r="E134" t="str">
            <v>Tubo EMT 1"</v>
          </cell>
          <cell r="F134" t="str">
            <v>und</v>
          </cell>
          <cell r="G134">
            <v>40460</v>
          </cell>
          <cell r="H134">
            <v>3.4</v>
          </cell>
          <cell r="J134">
            <v>34000</v>
          </cell>
        </row>
        <row r="135">
          <cell r="A135" t="str">
            <v>T M 1 1/4</v>
          </cell>
          <cell r="E135" t="str">
            <v>Tubo EMT 1  1/4"</v>
          </cell>
          <cell r="F135" t="str">
            <v>und</v>
          </cell>
          <cell r="G135">
            <v>0</v>
          </cell>
          <cell r="H135">
            <v>4.4000000000000004</v>
          </cell>
        </row>
        <row r="136">
          <cell r="A136" t="str">
            <v>T M 1 1/2</v>
          </cell>
          <cell r="E136" t="str">
            <v>Tubo EMT 1 1/2"</v>
          </cell>
          <cell r="F136" t="str">
            <v>und</v>
          </cell>
          <cell r="G136">
            <v>0</v>
          </cell>
          <cell r="H136">
            <v>5.4</v>
          </cell>
        </row>
        <row r="137">
          <cell r="A137" t="str">
            <v xml:space="preserve">T MI  1 </v>
          </cell>
          <cell r="E137" t="str">
            <v>Tubo IMC  1 " (2*3m)</v>
          </cell>
          <cell r="F137" t="str">
            <v>und</v>
          </cell>
          <cell r="G137">
            <v>105910</v>
          </cell>
          <cell r="H137">
            <v>2.2999999999999998</v>
          </cell>
          <cell r="I137">
            <v>1.3</v>
          </cell>
          <cell r="J137">
            <v>89000</v>
          </cell>
        </row>
        <row r="138">
          <cell r="A138" t="str">
            <v>T M 2</v>
          </cell>
          <cell r="E138" t="str">
            <v>TUBO RIGIDO GALVANIZADO X 3EMTS DIAM. 3""</v>
          </cell>
          <cell r="F138" t="str">
            <v>und</v>
          </cell>
          <cell r="G138">
            <v>261800</v>
          </cell>
          <cell r="H138">
            <v>6.4</v>
          </cell>
          <cell r="J138">
            <v>220000</v>
          </cell>
        </row>
        <row r="139">
          <cell r="A139">
            <v>2061085</v>
          </cell>
          <cell r="E139" t="str">
            <v>Tuberia pvc DB de 4" X 6 M</v>
          </cell>
          <cell r="F139" t="str">
            <v>und</v>
          </cell>
          <cell r="G139">
            <v>0</v>
          </cell>
          <cell r="H139">
            <v>7.4</v>
          </cell>
        </row>
        <row r="140">
          <cell r="A140">
            <v>2061030</v>
          </cell>
          <cell r="E140" t="str">
            <v>Tuberia pvc de 1"</v>
          </cell>
          <cell r="F140" t="str">
            <v>und</v>
          </cell>
          <cell r="G140">
            <v>0</v>
          </cell>
          <cell r="H140">
            <v>8.4</v>
          </cell>
        </row>
        <row r="141">
          <cell r="A141">
            <v>2061050</v>
          </cell>
          <cell r="E141" t="str">
            <v>Tuberìa pvc de 1-1/2"</v>
          </cell>
          <cell r="F141" t="str">
            <v>und</v>
          </cell>
          <cell r="G141">
            <v>0</v>
          </cell>
          <cell r="H141">
            <v>9.4</v>
          </cell>
        </row>
        <row r="142">
          <cell r="A142">
            <v>2061010</v>
          </cell>
          <cell r="E142" t="str">
            <v>Tubería pvc de 1/2"</v>
          </cell>
          <cell r="F142" t="str">
            <v>und</v>
          </cell>
          <cell r="G142">
            <v>0</v>
          </cell>
          <cell r="H142">
            <v>10.4</v>
          </cell>
        </row>
        <row r="143">
          <cell r="A143">
            <v>2061060</v>
          </cell>
          <cell r="E143" t="str">
            <v>Tuberia pvc de 2" X 3 M</v>
          </cell>
          <cell r="F143" t="str">
            <v>und</v>
          </cell>
          <cell r="G143">
            <v>0</v>
          </cell>
          <cell r="H143">
            <v>11.4</v>
          </cell>
        </row>
        <row r="144">
          <cell r="A144">
            <v>2061066</v>
          </cell>
          <cell r="E144" t="str">
            <v>Tuberia pvc de 2" X 6 M DB</v>
          </cell>
          <cell r="F144" t="str">
            <v>und</v>
          </cell>
          <cell r="G144">
            <v>0</v>
          </cell>
          <cell r="H144">
            <v>12.4</v>
          </cell>
        </row>
        <row r="145">
          <cell r="A145">
            <v>2061070</v>
          </cell>
          <cell r="E145" t="str">
            <v>Tuberia pvc de 3" X 6 M EB</v>
          </cell>
          <cell r="F145" t="str">
            <v>und</v>
          </cell>
          <cell r="G145">
            <v>0</v>
          </cell>
          <cell r="H145">
            <v>13.4</v>
          </cell>
        </row>
        <row r="146">
          <cell r="A146" t="str">
            <v>3''X3</v>
          </cell>
          <cell r="E146" t="str">
            <v>Tuberia pvc de 3'' x 3</v>
          </cell>
          <cell r="F146" t="str">
            <v>und</v>
          </cell>
          <cell r="G146">
            <v>0</v>
          </cell>
          <cell r="H146">
            <v>14.4</v>
          </cell>
        </row>
        <row r="147">
          <cell r="A147">
            <v>2061020</v>
          </cell>
          <cell r="E147" t="str">
            <v>Tuberia pvc de 3/4"</v>
          </cell>
          <cell r="F147" t="str">
            <v>und</v>
          </cell>
          <cell r="G147">
            <v>0</v>
          </cell>
          <cell r="H147">
            <v>15.4</v>
          </cell>
        </row>
        <row r="148">
          <cell r="A148">
            <v>1.25</v>
          </cell>
          <cell r="E148" t="str">
            <v>Tuberia pvc de 1 1/4"</v>
          </cell>
          <cell r="F148" t="str">
            <v>und</v>
          </cell>
          <cell r="G148">
            <v>0</v>
          </cell>
          <cell r="H148">
            <v>16.399999999999999</v>
          </cell>
        </row>
        <row r="149">
          <cell r="A149" t="str">
            <v>U EMT 1/2</v>
          </cell>
          <cell r="E149" t="str">
            <v>Unión EMT 1/2"</v>
          </cell>
          <cell r="F149" t="str">
            <v>und</v>
          </cell>
          <cell r="G149">
            <v>0</v>
          </cell>
        </row>
        <row r="150">
          <cell r="A150" t="str">
            <v>U EMT 3/4</v>
          </cell>
          <cell r="E150" t="str">
            <v>Unión EMT 3/4"</v>
          </cell>
          <cell r="F150" t="str">
            <v>und</v>
          </cell>
          <cell r="G150">
            <v>1487.5</v>
          </cell>
          <cell r="H150">
            <v>0.14000000000000001</v>
          </cell>
          <cell r="J150">
            <v>1250</v>
          </cell>
        </row>
        <row r="151">
          <cell r="A151" t="str">
            <v>U EMT 1</v>
          </cell>
          <cell r="E151" t="str">
            <v>Unión EMT 1"</v>
          </cell>
          <cell r="F151" t="str">
            <v>und</v>
          </cell>
          <cell r="G151">
            <v>2201.5</v>
          </cell>
          <cell r="H151">
            <v>0.14000000000000001</v>
          </cell>
          <cell r="J151">
            <v>1850</v>
          </cell>
        </row>
        <row r="152">
          <cell r="A152" t="str">
            <v>U EMT 1 1/4</v>
          </cell>
          <cell r="E152" t="str">
            <v>Unión EMT  1 1/4"</v>
          </cell>
          <cell r="F152" t="str">
            <v>und</v>
          </cell>
          <cell r="G152">
            <v>0</v>
          </cell>
          <cell r="H152">
            <v>0.14000000000000001</v>
          </cell>
        </row>
        <row r="153">
          <cell r="A153" t="str">
            <v>U EMT 1 1/2</v>
          </cell>
          <cell r="E153" t="str">
            <v>Unión EMT 1 1/2"</v>
          </cell>
          <cell r="F153" t="str">
            <v>und</v>
          </cell>
          <cell r="G153">
            <v>0</v>
          </cell>
          <cell r="H153">
            <v>0.14000000000000001</v>
          </cell>
        </row>
        <row r="154">
          <cell r="A154" t="str">
            <v>U EMT 2</v>
          </cell>
          <cell r="E154" t="str">
            <v>Unión EMT 2"</v>
          </cell>
          <cell r="F154" t="str">
            <v>und</v>
          </cell>
          <cell r="G154">
            <v>0</v>
          </cell>
          <cell r="H154">
            <v>0.14000000000000001</v>
          </cell>
        </row>
        <row r="155">
          <cell r="A155" t="str">
            <v xml:space="preserve">U MI  1/2" </v>
          </cell>
          <cell r="E155" t="str">
            <v xml:space="preserve">Union IMC  1/2 " </v>
          </cell>
          <cell r="F155" t="str">
            <v>und</v>
          </cell>
          <cell r="G155">
            <v>0</v>
          </cell>
          <cell r="H155">
            <v>0.14000000000000001</v>
          </cell>
        </row>
        <row r="156">
          <cell r="A156" t="str">
            <v xml:space="preserve">U MI  3/4" </v>
          </cell>
          <cell r="E156" t="str">
            <v xml:space="preserve">Union IMC  3/4 " </v>
          </cell>
          <cell r="F156" t="str">
            <v>und</v>
          </cell>
          <cell r="G156">
            <v>0</v>
          </cell>
          <cell r="H156">
            <v>0.14000000000000001</v>
          </cell>
        </row>
        <row r="157">
          <cell r="A157" t="str">
            <v xml:space="preserve">U MI  1" </v>
          </cell>
          <cell r="E157" t="str">
            <v xml:space="preserve">Union IMC  1 " </v>
          </cell>
          <cell r="F157" t="str">
            <v>und</v>
          </cell>
          <cell r="G157">
            <v>10900</v>
          </cell>
          <cell r="H157">
            <v>0.14000000000000001</v>
          </cell>
          <cell r="J157">
            <v>10900</v>
          </cell>
        </row>
        <row r="158">
          <cell r="A158" t="str">
            <v xml:space="preserve">U MI  11/4" </v>
          </cell>
          <cell r="E158" t="str">
            <v xml:space="preserve">Union IMC  11/4 " </v>
          </cell>
          <cell r="F158" t="str">
            <v>und</v>
          </cell>
          <cell r="G158">
            <v>0</v>
          </cell>
          <cell r="H158">
            <v>0.14000000000000001</v>
          </cell>
        </row>
        <row r="159">
          <cell r="A159" t="str">
            <v xml:space="preserve">U MI  11/2" </v>
          </cell>
          <cell r="E159" t="str">
            <v xml:space="preserve">Union IMC  11/2 " </v>
          </cell>
          <cell r="F159" t="str">
            <v>und</v>
          </cell>
          <cell r="G159">
            <v>0</v>
          </cell>
          <cell r="H159">
            <v>0.14000000000000001</v>
          </cell>
        </row>
        <row r="160">
          <cell r="A160" t="str">
            <v xml:space="preserve">U MI  2" </v>
          </cell>
          <cell r="E160" t="str">
            <v xml:space="preserve">Union IMC  2 " </v>
          </cell>
          <cell r="F160" t="str">
            <v>und</v>
          </cell>
          <cell r="G160">
            <v>0</v>
          </cell>
          <cell r="H160">
            <v>0.14000000000000001</v>
          </cell>
        </row>
        <row r="161">
          <cell r="A161">
            <v>21</v>
          </cell>
          <cell r="E161" t="str">
            <v>Varilla cooperweld 5/8" * 1,20 EMTs</v>
          </cell>
          <cell r="F161" t="str">
            <v>und</v>
          </cell>
          <cell r="G161">
            <v>0</v>
          </cell>
          <cell r="H161">
            <v>23.4</v>
          </cell>
        </row>
        <row r="162">
          <cell r="A162" t="str">
            <v>V1,50</v>
          </cell>
          <cell r="E162" t="str">
            <v>Varilla cooperweld 5/8" * 1,50 EMTs</v>
          </cell>
          <cell r="F162" t="str">
            <v>und</v>
          </cell>
          <cell r="G162">
            <v>0</v>
          </cell>
          <cell r="H162">
            <v>24.4</v>
          </cell>
        </row>
        <row r="163">
          <cell r="A163" t="str">
            <v>V1,80</v>
          </cell>
          <cell r="E163" t="str">
            <v>Varilla cooperweld 5/8" * 1,80 EMTs</v>
          </cell>
          <cell r="F163" t="str">
            <v>und</v>
          </cell>
          <cell r="G163">
            <v>0</v>
          </cell>
          <cell r="H163">
            <v>25.4</v>
          </cell>
        </row>
        <row r="164">
          <cell r="A164">
            <v>2210028</v>
          </cell>
          <cell r="E164" t="str">
            <v>Varilla cooperweld 5/8" * 2,40 EMTs</v>
          </cell>
          <cell r="F164" t="str">
            <v>und</v>
          </cell>
          <cell r="G164">
            <v>0</v>
          </cell>
          <cell r="H164">
            <v>26.4</v>
          </cell>
        </row>
        <row r="165">
          <cell r="A165" t="str">
            <v>BDPC</v>
          </cell>
          <cell r="E165" t="str">
            <v>BANDEJA PORTACABLES y accesorios de fijacion</v>
          </cell>
          <cell r="F165" t="str">
            <v>ML</v>
          </cell>
          <cell r="G165">
            <v>58310</v>
          </cell>
          <cell r="H165">
            <v>0.5</v>
          </cell>
          <cell r="I165">
            <v>0.5</v>
          </cell>
          <cell r="J165">
            <v>49000</v>
          </cell>
        </row>
        <row r="166">
          <cell r="A166" t="str">
            <v>TG</v>
          </cell>
          <cell r="E166" t="str">
            <v>TABLERO GENERAL DE MEDIDA Y  DISTRIBUCION  200X100X40</v>
          </cell>
          <cell r="F166" t="str">
            <v>und</v>
          </cell>
          <cell r="G166">
            <v>0</v>
          </cell>
          <cell r="H166">
            <v>45</v>
          </cell>
          <cell r="I166">
            <v>45</v>
          </cell>
        </row>
        <row r="167">
          <cell r="A167" t="str">
            <v>BC</v>
          </cell>
          <cell r="E167" t="str">
            <v>BANCO DE CONDENSADORES AUTOMATICO 40 KVAR 208 VAC</v>
          </cell>
          <cell r="F167" t="str">
            <v>und</v>
          </cell>
          <cell r="G167">
            <v>0</v>
          </cell>
          <cell r="H167">
            <v>45</v>
          </cell>
          <cell r="I167">
            <v>45</v>
          </cell>
        </row>
        <row r="168">
          <cell r="A168" t="str">
            <v>T112.5</v>
          </cell>
          <cell r="E168" t="str">
            <v>TRANSFORMADOR TRIFASICO 112. 5 KVA 13200/220/127 V DY5</v>
          </cell>
          <cell r="F168" t="str">
            <v>und</v>
          </cell>
          <cell r="G168">
            <v>0</v>
          </cell>
          <cell r="H168">
            <v>29</v>
          </cell>
          <cell r="I168">
            <v>36</v>
          </cell>
        </row>
        <row r="169">
          <cell r="A169" t="str">
            <v>AM</v>
          </cell>
          <cell r="E169" t="str">
            <v xml:space="preserve">AMARRAS </v>
          </cell>
          <cell r="F169" t="str">
            <v>und</v>
          </cell>
          <cell r="G169">
            <v>833</v>
          </cell>
          <cell r="I169">
            <v>0.05</v>
          </cell>
          <cell r="J169">
            <v>700</v>
          </cell>
        </row>
        <row r="170">
          <cell r="A170" t="str">
            <v>P</v>
          </cell>
          <cell r="E170" t="str">
            <v>POSTE DE CONCRETO DE 12X1050 KGM</v>
          </cell>
          <cell r="F170" t="str">
            <v>und</v>
          </cell>
          <cell r="G170">
            <v>0</v>
          </cell>
          <cell r="H170">
            <v>29</v>
          </cell>
          <cell r="I170">
            <v>25</v>
          </cell>
        </row>
        <row r="171">
          <cell r="A171" t="str">
            <v>CR</v>
          </cell>
          <cell r="E171" t="str">
            <v xml:space="preserve">CRUCETAS GALVANIZADAS EN CALIENTE </v>
          </cell>
          <cell r="F171" t="str">
            <v>und</v>
          </cell>
          <cell r="G171">
            <v>0</v>
          </cell>
          <cell r="H171">
            <v>1</v>
          </cell>
          <cell r="I171">
            <v>1</v>
          </cell>
        </row>
        <row r="172">
          <cell r="A172" t="str">
            <v>ANG</v>
          </cell>
          <cell r="E172" t="str">
            <v>ANGULAR EN V DE 48</v>
          </cell>
          <cell r="F172" t="str">
            <v>und</v>
          </cell>
          <cell r="G172">
            <v>0</v>
          </cell>
          <cell r="H172">
            <v>1</v>
          </cell>
          <cell r="I172">
            <v>1</v>
          </cell>
        </row>
        <row r="173">
          <cell r="A173" t="str">
            <v>VC</v>
          </cell>
          <cell r="E173" t="str">
            <v>VARILLA DE COBRE DE 5/8" X 2,4m</v>
          </cell>
          <cell r="F173" t="str">
            <v>und</v>
          </cell>
          <cell r="G173">
            <v>208250</v>
          </cell>
          <cell r="H173">
            <v>1.1499999999999999</v>
          </cell>
          <cell r="I173">
            <v>1.1000000000000001</v>
          </cell>
          <cell r="J173">
            <v>175000</v>
          </cell>
        </row>
        <row r="174">
          <cell r="A174" t="str">
            <v>PR</v>
          </cell>
          <cell r="E174" t="str">
            <v>PARARRAYOS 15 KV</v>
          </cell>
          <cell r="F174" t="str">
            <v>und</v>
          </cell>
          <cell r="G174">
            <v>0</v>
          </cell>
          <cell r="H174">
            <v>5</v>
          </cell>
          <cell r="I174">
            <v>4</v>
          </cell>
        </row>
        <row r="175">
          <cell r="A175" t="str">
            <v>CP</v>
          </cell>
          <cell r="E175" t="str">
            <v>CAJAS PRIMARIAS</v>
          </cell>
          <cell r="F175" t="str">
            <v>und</v>
          </cell>
          <cell r="G175">
            <v>0</v>
          </cell>
          <cell r="H175">
            <v>5</v>
          </cell>
          <cell r="I175">
            <v>4</v>
          </cell>
        </row>
        <row r="176">
          <cell r="A176" t="str">
            <v>CLL</v>
          </cell>
          <cell r="E176" t="str">
            <v>COLLARINES</v>
          </cell>
          <cell r="F176" t="str">
            <v>und</v>
          </cell>
          <cell r="G176">
            <v>0</v>
          </cell>
          <cell r="H176">
            <v>0.15</v>
          </cell>
          <cell r="I176">
            <v>0.15</v>
          </cell>
        </row>
        <row r="177">
          <cell r="A177" t="str">
            <v>TLL</v>
          </cell>
          <cell r="E177" t="str">
            <v>TORNILLOS DE 1/2X 1 1/2</v>
          </cell>
          <cell r="F177" t="str">
            <v>und</v>
          </cell>
          <cell r="G177">
            <v>0</v>
          </cell>
          <cell r="H177">
            <v>0.15</v>
          </cell>
        </row>
        <row r="178">
          <cell r="A178" t="str">
            <v>TM</v>
          </cell>
          <cell r="E178" t="str">
            <v>TUBO CONDUIT METAlico</v>
          </cell>
          <cell r="F178" t="str">
            <v>und</v>
          </cell>
          <cell r="G178">
            <v>0</v>
          </cell>
          <cell r="H178">
            <v>0.8</v>
          </cell>
          <cell r="I178">
            <v>0.4</v>
          </cell>
        </row>
        <row r="179">
          <cell r="A179" t="str">
            <v>CB</v>
          </cell>
          <cell r="E179" t="str">
            <v>CINTA BANDIT DE 3/4</v>
          </cell>
          <cell r="F179" t="str">
            <v>ML</v>
          </cell>
          <cell r="G179">
            <v>3808</v>
          </cell>
          <cell r="H179">
            <v>0.8</v>
          </cell>
          <cell r="I179">
            <v>0.4</v>
          </cell>
          <cell r="J179">
            <v>3200</v>
          </cell>
        </row>
        <row r="180">
          <cell r="A180" t="str">
            <v>HB</v>
          </cell>
          <cell r="E180" t="str">
            <v>HEBILLAS EN ACERO INOXIDABLE</v>
          </cell>
          <cell r="F180" t="str">
            <v>und</v>
          </cell>
          <cell r="G180">
            <v>357</v>
          </cell>
          <cell r="H180">
            <v>0.8</v>
          </cell>
          <cell r="I180">
            <v>0.4</v>
          </cell>
          <cell r="J180">
            <v>300</v>
          </cell>
        </row>
        <row r="181">
          <cell r="A181" t="str">
            <v>FHH</v>
          </cell>
          <cell r="E181" t="str">
            <v>FUSIBLES HH</v>
          </cell>
          <cell r="F181" t="str">
            <v>und</v>
          </cell>
          <cell r="G181">
            <v>0</v>
          </cell>
          <cell r="H181">
            <v>1</v>
          </cell>
          <cell r="I181">
            <v>1</v>
          </cell>
        </row>
        <row r="182">
          <cell r="A182" t="str">
            <v>CDW</v>
          </cell>
          <cell r="E182" t="str">
            <v>SOLDADURA EXOTERMICA</v>
          </cell>
          <cell r="F182" t="str">
            <v>und</v>
          </cell>
          <cell r="G182">
            <v>27370</v>
          </cell>
          <cell r="H182">
            <v>0.5</v>
          </cell>
          <cell r="I182">
            <v>0.5</v>
          </cell>
          <cell r="J182">
            <v>23000</v>
          </cell>
        </row>
        <row r="183">
          <cell r="A183" t="str">
            <v>AMARR</v>
          </cell>
          <cell r="E183" t="str">
            <v xml:space="preserve">AMARRAS CINTA BANDIT </v>
          </cell>
          <cell r="F183" t="str">
            <v>und</v>
          </cell>
          <cell r="G183">
            <v>17850</v>
          </cell>
          <cell r="H183">
            <v>1</v>
          </cell>
          <cell r="I183">
            <v>1</v>
          </cell>
          <cell r="J183">
            <v>15000</v>
          </cell>
        </row>
        <row r="184">
          <cell r="A184" t="str">
            <v>MEBF</v>
          </cell>
          <cell r="E184" t="str">
            <v>MEDIDOR DE ENERGIA BIFASICO 20(100)A</v>
          </cell>
          <cell r="F184" t="str">
            <v>und</v>
          </cell>
          <cell r="G184">
            <v>211820</v>
          </cell>
          <cell r="H184">
            <v>1.25</v>
          </cell>
          <cell r="I184">
            <v>1.25</v>
          </cell>
          <cell r="J184">
            <v>178000</v>
          </cell>
        </row>
        <row r="185">
          <cell r="A185" t="str">
            <v>CMBF</v>
          </cell>
          <cell r="E185" t="str">
            <v>CAJA /MEDIDOR BIFASICO POLICARBONATO</v>
          </cell>
          <cell r="F185" t="str">
            <v>und</v>
          </cell>
          <cell r="G185">
            <v>164220</v>
          </cell>
          <cell r="H185">
            <v>0.5</v>
          </cell>
          <cell r="I185">
            <v>0.5</v>
          </cell>
          <cell r="J185">
            <v>138000</v>
          </cell>
        </row>
        <row r="186">
          <cell r="A186" t="str">
            <v>METF</v>
          </cell>
          <cell r="E186" t="str">
            <v>MEDIDOR DE ENERGIA TRIFASICO 20(100)A</v>
          </cell>
          <cell r="F186" t="str">
            <v>und</v>
          </cell>
          <cell r="G186">
            <v>1238000</v>
          </cell>
          <cell r="H186">
            <v>1</v>
          </cell>
          <cell r="I186">
            <v>1</v>
          </cell>
          <cell r="J186">
            <v>1238000</v>
          </cell>
        </row>
        <row r="187">
          <cell r="A187" t="str">
            <v>CMTF</v>
          </cell>
          <cell r="E187" t="str">
            <v>CAJA /MEDIDOR TRIFASICO POLICARBONATO</v>
          </cell>
          <cell r="F187" t="str">
            <v>und</v>
          </cell>
          <cell r="G187">
            <v>199920</v>
          </cell>
          <cell r="H187">
            <v>0.5</v>
          </cell>
          <cell r="I187">
            <v>0.5</v>
          </cell>
          <cell r="J187">
            <v>168000</v>
          </cell>
        </row>
        <row r="188">
          <cell r="A188" t="str">
            <v>GELECTR 125</v>
          </cell>
          <cell r="E188" t="str">
            <v>PLANTA ELECTRICA 100 - 150 KVA</v>
          </cell>
          <cell r="F188" t="str">
            <v>und</v>
          </cell>
          <cell r="G188">
            <v>0</v>
          </cell>
          <cell r="H188">
            <v>36</v>
          </cell>
          <cell r="I188">
            <v>29</v>
          </cell>
        </row>
        <row r="189">
          <cell r="A189" t="str">
            <v>AG3/4</v>
          </cell>
          <cell r="E189" t="str">
            <v>ABRAZADERAS GALVANIZADA DOBLE ALA 3/4"</v>
          </cell>
          <cell r="F189" t="str">
            <v>und</v>
          </cell>
          <cell r="G189">
            <v>892.5</v>
          </cell>
          <cell r="H189">
            <v>0.01</v>
          </cell>
          <cell r="I189">
            <v>0.01</v>
          </cell>
          <cell r="J189">
            <v>750</v>
          </cell>
        </row>
        <row r="190">
          <cell r="A190" t="str">
            <v>1PA</v>
          </cell>
          <cell r="E190" t="str">
            <v>PERCHA 1 PUESTO+AISLADOR CARRETE</v>
          </cell>
          <cell r="F190" t="str">
            <v>und</v>
          </cell>
          <cell r="G190">
            <v>22610</v>
          </cell>
          <cell r="H190">
            <v>0.75</v>
          </cell>
          <cell r="I190">
            <v>1.25</v>
          </cell>
          <cell r="J190">
            <v>19000</v>
          </cell>
        </row>
        <row r="191">
          <cell r="A191" t="str">
            <v>FAVI</v>
          </cell>
          <cell r="E191" t="str">
            <v>TRATAMIENTO TERRENO * 15 Kgm</v>
          </cell>
          <cell r="F191" t="str">
            <v>blt</v>
          </cell>
          <cell r="G191">
            <v>58310</v>
          </cell>
          <cell r="H191">
            <v>0.45</v>
          </cell>
          <cell r="I191">
            <v>1</v>
          </cell>
          <cell r="J191">
            <v>49000</v>
          </cell>
        </row>
        <row r="192">
          <cell r="A192" t="str">
            <v>LED52</v>
          </cell>
          <cell r="E192" t="str">
            <v>LUMINARIA HERMETICA LED 52 W</v>
          </cell>
          <cell r="F192" t="str">
            <v>und</v>
          </cell>
          <cell r="G192">
            <v>122570</v>
          </cell>
          <cell r="H192">
            <v>0.15</v>
          </cell>
          <cell r="I192">
            <v>0.15</v>
          </cell>
          <cell r="J192">
            <v>103000</v>
          </cell>
        </row>
        <row r="193">
          <cell r="A193" t="str">
            <v>LED48</v>
          </cell>
          <cell r="E193" t="str">
            <v>LUMINARIA TIPO LED  40 X 40 Cms 48 W</v>
          </cell>
          <cell r="F193" t="str">
            <v>und</v>
          </cell>
          <cell r="G193">
            <v>116620</v>
          </cell>
          <cell r="H193">
            <v>0.15</v>
          </cell>
          <cell r="I193">
            <v>0.15</v>
          </cell>
          <cell r="J193">
            <v>98000</v>
          </cell>
        </row>
        <row r="194">
          <cell r="A194" t="str">
            <v>LED24</v>
          </cell>
          <cell r="E194" t="str">
            <v>LUMINARIA TIPO LED  20 X 20  Cms 24  W</v>
          </cell>
          <cell r="F194" t="str">
            <v>und</v>
          </cell>
          <cell r="G194">
            <v>89250</v>
          </cell>
          <cell r="H194">
            <v>0.15</v>
          </cell>
          <cell r="I194">
            <v>0.15</v>
          </cell>
          <cell r="J194">
            <v>75000</v>
          </cell>
        </row>
        <row r="195">
          <cell r="A195" t="str">
            <v>TA15</v>
          </cell>
          <cell r="E195" t="str">
            <v>TOMA AEREA 15 A</v>
          </cell>
          <cell r="F195" t="str">
            <v>und</v>
          </cell>
          <cell r="G195">
            <v>7021</v>
          </cell>
          <cell r="H195">
            <v>0.01</v>
          </cell>
          <cell r="I195">
            <v>0.01</v>
          </cell>
          <cell r="J195">
            <v>5900</v>
          </cell>
        </row>
        <row r="196">
          <cell r="A196" t="str">
            <v>CTA15</v>
          </cell>
          <cell r="E196" t="str">
            <v>CLAVIJA NEMA 15R</v>
          </cell>
          <cell r="F196" t="str">
            <v>und</v>
          </cell>
          <cell r="G196">
            <v>7021</v>
          </cell>
          <cell r="H196">
            <v>0.01</v>
          </cell>
          <cell r="I196">
            <v>0.01</v>
          </cell>
          <cell r="J196">
            <v>5900</v>
          </cell>
        </row>
        <row r="197">
          <cell r="A197" t="str">
            <v>PD3/4</v>
          </cell>
          <cell r="E197" t="str">
            <v>PRENSAESTOPA DEXON</v>
          </cell>
          <cell r="F197" t="str">
            <v>und</v>
          </cell>
          <cell r="G197">
            <v>6664</v>
          </cell>
          <cell r="H197">
            <v>0.4</v>
          </cell>
          <cell r="I197">
            <v>0.4</v>
          </cell>
          <cell r="J197">
            <v>5600</v>
          </cell>
        </row>
        <row r="198">
          <cell r="A198" t="str">
            <v>CBI</v>
          </cell>
          <cell r="E198" t="str">
            <v>Caja para Breaker Industrial INTERIOR</v>
          </cell>
          <cell r="F198" t="str">
            <v>und</v>
          </cell>
          <cell r="G198">
            <v>24990</v>
          </cell>
          <cell r="H198">
            <v>0.4</v>
          </cell>
          <cell r="I198">
            <v>0.4</v>
          </cell>
          <cell r="J198">
            <v>21000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0C5FF-7675-4A9A-8F8E-58DEC1A7A81C}">
  <sheetPr codeName="Hoja49">
    <tabColor rgb="FFFFFF00"/>
  </sheetPr>
  <dimension ref="A1:L106"/>
  <sheetViews>
    <sheetView tabSelected="1" view="pageBreakPreview" zoomScale="70" zoomScaleNormal="70" zoomScaleSheetLayoutView="70" workbookViewId="0">
      <selection activeCell="C7" sqref="C7"/>
    </sheetView>
  </sheetViews>
  <sheetFormatPr baseColWidth="10" defaultColWidth="11.42578125" defaultRowHeight="15" customHeight="1" x14ac:dyDescent="0.2"/>
  <cols>
    <col min="1" max="1" width="8.7109375" style="1" customWidth="1"/>
    <col min="2" max="2" width="10.85546875" style="34" customWidth="1"/>
    <col min="3" max="3" width="56" style="3" customWidth="1"/>
    <col min="4" max="4" width="7.5703125" style="2" customWidth="1"/>
    <col min="5" max="5" width="11.7109375" style="2" customWidth="1"/>
    <col min="6" max="6" width="16.5703125" style="42" customWidth="1"/>
    <col min="7" max="7" width="21.7109375" style="43" customWidth="1"/>
    <col min="8" max="9" width="17.7109375" style="2" customWidth="1"/>
    <col min="10" max="10" width="12.28515625" style="2" bestFit="1" customWidth="1"/>
    <col min="11" max="12" width="16.7109375" style="2" customWidth="1"/>
    <col min="13" max="17" width="11.42578125" style="2"/>
    <col min="18" max="18" width="13.42578125" style="2" bestFit="1" customWidth="1"/>
    <col min="19" max="16384" width="11.42578125" style="2"/>
  </cols>
  <sheetData>
    <row r="1" spans="1:9" ht="15" customHeight="1" x14ac:dyDescent="0.25">
      <c r="B1" s="71" t="s">
        <v>73</v>
      </c>
      <c r="C1" s="71"/>
      <c r="D1" s="71"/>
      <c r="E1" s="71"/>
      <c r="F1" s="71"/>
      <c r="G1" s="71"/>
    </row>
    <row r="2" spans="1:9" ht="20.45" customHeight="1" x14ac:dyDescent="0.2">
      <c r="B2" s="72" t="s">
        <v>74</v>
      </c>
      <c r="C2" s="72"/>
      <c r="D2" s="72"/>
      <c r="E2" s="72"/>
      <c r="F2" s="72"/>
      <c r="G2" s="72"/>
    </row>
    <row r="3" spans="1:9" ht="21.6" customHeight="1" x14ac:dyDescent="0.2">
      <c r="B3" s="76" t="s">
        <v>0</v>
      </c>
      <c r="C3" s="76"/>
      <c r="D3" s="76"/>
      <c r="E3" s="76"/>
      <c r="F3" s="76"/>
      <c r="G3" s="76"/>
    </row>
    <row r="4" spans="1:9" ht="15" customHeight="1" x14ac:dyDescent="0.2">
      <c r="A4" s="4"/>
      <c r="B4" s="5" t="s">
        <v>1</v>
      </c>
      <c r="C4" s="6" t="s">
        <v>2</v>
      </c>
      <c r="D4" s="6" t="s">
        <v>3</v>
      </c>
      <c r="E4" s="7" t="s">
        <v>4</v>
      </c>
      <c r="F4" s="7" t="s">
        <v>5</v>
      </c>
      <c r="G4" s="8" t="s">
        <v>6</v>
      </c>
      <c r="I4" s="9"/>
    </row>
    <row r="5" spans="1:9" s="18" customFormat="1" ht="24" customHeight="1" x14ac:dyDescent="0.25">
      <c r="A5" s="10"/>
      <c r="B5" s="11">
        <v>1</v>
      </c>
      <c r="C5" s="12" t="s">
        <v>7</v>
      </c>
      <c r="D5" s="13"/>
      <c r="E5" s="14"/>
      <c r="F5" s="14"/>
      <c r="G5" s="15"/>
      <c r="H5" s="16"/>
      <c r="I5" s="17"/>
    </row>
    <row r="6" spans="1:9" s="18" customFormat="1" ht="24" customHeight="1" x14ac:dyDescent="0.25">
      <c r="A6" s="19"/>
      <c r="B6" s="20">
        <v>1.01</v>
      </c>
      <c r="C6" s="21" t="s">
        <v>8</v>
      </c>
      <c r="D6" s="22" t="s">
        <v>9</v>
      </c>
      <c r="E6" s="23">
        <v>22</v>
      </c>
      <c r="F6" s="24"/>
      <c r="G6" s="24"/>
      <c r="H6" s="16"/>
      <c r="I6" s="17"/>
    </row>
    <row r="7" spans="1:9" s="18" customFormat="1" ht="24" customHeight="1" x14ac:dyDescent="0.25">
      <c r="A7" s="25"/>
      <c r="B7" s="20">
        <v>1.02</v>
      </c>
      <c r="C7" s="21" t="s">
        <v>10</v>
      </c>
      <c r="D7" s="22" t="s">
        <v>9</v>
      </c>
      <c r="E7" s="23">
        <v>22</v>
      </c>
      <c r="F7" s="24"/>
      <c r="G7" s="24"/>
      <c r="H7" s="16"/>
      <c r="I7" s="17"/>
    </row>
    <row r="8" spans="1:9" s="18" customFormat="1" ht="36" customHeight="1" x14ac:dyDescent="0.25">
      <c r="A8" s="25"/>
      <c r="B8" s="20">
        <v>1.03</v>
      </c>
      <c r="C8" s="21" t="s">
        <v>11</v>
      </c>
      <c r="D8" s="22" t="s">
        <v>9</v>
      </c>
      <c r="E8" s="23">
        <v>105</v>
      </c>
      <c r="F8" s="24"/>
      <c r="G8" s="24"/>
      <c r="H8" s="16"/>
      <c r="I8" s="17"/>
    </row>
    <row r="9" spans="1:9" s="18" customFormat="1" ht="24" customHeight="1" x14ac:dyDescent="0.25">
      <c r="A9" s="19"/>
      <c r="B9" s="20">
        <v>1.04</v>
      </c>
      <c r="C9" s="21" t="s">
        <v>12</v>
      </c>
      <c r="D9" s="22" t="s">
        <v>9</v>
      </c>
      <c r="E9" s="23">
        <v>22</v>
      </c>
      <c r="F9" s="24"/>
      <c r="G9" s="24"/>
      <c r="H9" s="16"/>
      <c r="I9" s="17"/>
    </row>
    <row r="10" spans="1:9" s="18" customFormat="1" ht="30" customHeight="1" x14ac:dyDescent="0.25">
      <c r="A10" s="25"/>
      <c r="B10" s="20">
        <v>1.05</v>
      </c>
      <c r="C10" s="21" t="s">
        <v>13</v>
      </c>
      <c r="D10" s="22" t="s">
        <v>14</v>
      </c>
      <c r="E10" s="23">
        <v>18</v>
      </c>
      <c r="F10" s="24"/>
      <c r="G10" s="24"/>
      <c r="H10" s="16"/>
      <c r="I10" s="17"/>
    </row>
    <row r="11" spans="1:9" s="18" customFormat="1" ht="36" customHeight="1" x14ac:dyDescent="0.25">
      <c r="A11" s="26"/>
      <c r="B11" s="27"/>
      <c r="C11" s="73" t="str">
        <f>"SUBTOTAL " &amp;B3</f>
        <v xml:space="preserve">SUBTOTAL I.E BAUDILIO MONTOYA </v>
      </c>
      <c r="D11" s="74"/>
      <c r="E11" s="74"/>
      <c r="F11" s="75"/>
      <c r="G11" s="28"/>
      <c r="H11" s="16"/>
      <c r="I11" s="17"/>
    </row>
    <row r="12" spans="1:9" s="18" customFormat="1" ht="23.45" customHeight="1" x14ac:dyDescent="0.25">
      <c r="A12" s="26"/>
      <c r="B12" s="76" t="s">
        <v>15</v>
      </c>
      <c r="C12" s="76"/>
      <c r="D12" s="76"/>
      <c r="E12" s="76"/>
      <c r="F12" s="76"/>
      <c r="G12" s="76"/>
      <c r="H12" s="16"/>
      <c r="I12" s="17"/>
    </row>
    <row r="13" spans="1:9" ht="22.15" customHeight="1" x14ac:dyDescent="0.2">
      <c r="A13" s="4"/>
      <c r="B13" s="5" t="s">
        <v>1</v>
      </c>
      <c r="C13" s="6" t="s">
        <v>2</v>
      </c>
      <c r="D13" s="6" t="s">
        <v>3</v>
      </c>
      <c r="E13" s="7" t="s">
        <v>4</v>
      </c>
      <c r="F13" s="7" t="s">
        <v>5</v>
      </c>
      <c r="G13" s="8" t="s">
        <v>6</v>
      </c>
      <c r="I13" s="9"/>
    </row>
    <row r="14" spans="1:9" s="18" customFormat="1" ht="24" customHeight="1" x14ac:dyDescent="0.25">
      <c r="A14" s="10"/>
      <c r="B14" s="11">
        <v>2</v>
      </c>
      <c r="C14" s="12" t="s">
        <v>7</v>
      </c>
      <c r="D14" s="13"/>
      <c r="E14" s="14"/>
      <c r="F14" s="14"/>
      <c r="G14" s="15"/>
      <c r="H14" s="16"/>
      <c r="I14" s="17"/>
    </row>
    <row r="15" spans="1:9" s="18" customFormat="1" ht="24" customHeight="1" x14ac:dyDescent="0.25">
      <c r="A15" s="19"/>
      <c r="B15" s="20">
        <v>2.0099999999999998</v>
      </c>
      <c r="C15" s="21" t="s">
        <v>8</v>
      </c>
      <c r="D15" s="22" t="s">
        <v>9</v>
      </c>
      <c r="E15" s="23">
        <v>124</v>
      </c>
      <c r="F15" s="24"/>
      <c r="G15" s="24"/>
      <c r="H15" s="16"/>
      <c r="I15" s="17"/>
    </row>
    <row r="16" spans="1:9" s="18" customFormat="1" ht="24" customHeight="1" x14ac:dyDescent="0.25">
      <c r="A16" s="25"/>
      <c r="B16" s="20">
        <v>2.0199999999999996</v>
      </c>
      <c r="C16" s="21" t="s">
        <v>10</v>
      </c>
      <c r="D16" s="22" t="s">
        <v>9</v>
      </c>
      <c r="E16" s="23">
        <v>124</v>
      </c>
      <c r="F16" s="24"/>
      <c r="G16" s="24"/>
      <c r="H16" s="16"/>
      <c r="I16" s="17"/>
    </row>
    <row r="17" spans="1:9" s="18" customFormat="1" ht="36" customHeight="1" x14ac:dyDescent="0.25">
      <c r="A17" s="19"/>
      <c r="B17" s="20">
        <v>2.0299999999999994</v>
      </c>
      <c r="C17" s="21" t="s">
        <v>12</v>
      </c>
      <c r="D17" s="22" t="s">
        <v>9</v>
      </c>
      <c r="E17" s="23">
        <v>124</v>
      </c>
      <c r="F17" s="24"/>
      <c r="G17" s="24"/>
      <c r="H17" s="16"/>
      <c r="I17" s="17"/>
    </row>
    <row r="18" spans="1:9" s="18" customFormat="1" ht="24" customHeight="1" x14ac:dyDescent="0.25">
      <c r="A18" s="19"/>
      <c r="B18" s="20">
        <v>2.0399999999999991</v>
      </c>
      <c r="C18" s="21" t="s">
        <v>16</v>
      </c>
      <c r="D18" s="22" t="s">
        <v>9</v>
      </c>
      <c r="E18" s="23">
        <v>57</v>
      </c>
      <c r="F18" s="24"/>
      <c r="G18" s="24"/>
      <c r="H18" s="16"/>
      <c r="I18" s="17"/>
    </row>
    <row r="19" spans="1:9" s="18" customFormat="1" ht="24" customHeight="1" x14ac:dyDescent="0.25">
      <c r="A19" s="19"/>
      <c r="B19" s="20">
        <v>2.0499999999999989</v>
      </c>
      <c r="C19" s="21" t="s">
        <v>17</v>
      </c>
      <c r="D19" s="22" t="s">
        <v>9</v>
      </c>
      <c r="E19" s="23">
        <v>16.799999999999997</v>
      </c>
      <c r="F19" s="24"/>
      <c r="G19" s="24"/>
      <c r="H19" s="16"/>
      <c r="I19" s="17"/>
    </row>
    <row r="20" spans="1:9" s="18" customFormat="1" ht="36" customHeight="1" x14ac:dyDescent="0.25">
      <c r="A20" s="19"/>
      <c r="B20" s="20">
        <v>2.0599999999999987</v>
      </c>
      <c r="C20" s="21" t="s">
        <v>18</v>
      </c>
      <c r="D20" s="22" t="s">
        <v>14</v>
      </c>
      <c r="E20" s="23">
        <v>34.200000000000003</v>
      </c>
      <c r="F20" s="24"/>
      <c r="G20" s="24"/>
      <c r="H20" s="16"/>
      <c r="I20" s="17"/>
    </row>
    <row r="21" spans="1:9" s="18" customFormat="1" ht="36" customHeight="1" x14ac:dyDescent="0.25">
      <c r="A21" s="25"/>
      <c r="B21" s="20">
        <v>2.0699999999999985</v>
      </c>
      <c r="C21" s="21" t="s">
        <v>19</v>
      </c>
      <c r="D21" s="22" t="s">
        <v>9</v>
      </c>
      <c r="E21" s="23">
        <v>2.9767999999999999</v>
      </c>
      <c r="F21" s="24"/>
      <c r="G21" s="24"/>
      <c r="H21" s="16"/>
      <c r="I21" s="17"/>
    </row>
    <row r="22" spans="1:9" s="18" customFormat="1" ht="36" customHeight="1" x14ac:dyDescent="0.25">
      <c r="A22" s="25"/>
      <c r="B22" s="20">
        <v>2.0799999999999983</v>
      </c>
      <c r="C22" s="21" t="s">
        <v>20</v>
      </c>
      <c r="D22" s="22" t="s">
        <v>9</v>
      </c>
      <c r="E22" s="23">
        <v>12.96</v>
      </c>
      <c r="F22" s="24"/>
      <c r="G22" s="24"/>
      <c r="H22" s="16"/>
      <c r="I22" s="17"/>
    </row>
    <row r="23" spans="1:9" s="18" customFormat="1" ht="36" customHeight="1" x14ac:dyDescent="0.25">
      <c r="A23" s="25"/>
      <c r="B23" s="20">
        <v>2.0899999999999981</v>
      </c>
      <c r="C23" s="21" t="s">
        <v>21</v>
      </c>
      <c r="D23" s="22" t="s">
        <v>9</v>
      </c>
      <c r="E23" s="23">
        <v>12.96</v>
      </c>
      <c r="F23" s="24"/>
      <c r="G23" s="24"/>
      <c r="H23" s="16"/>
      <c r="I23" s="17"/>
    </row>
    <row r="24" spans="1:9" s="18" customFormat="1" ht="36" customHeight="1" x14ac:dyDescent="0.25">
      <c r="A24" s="25"/>
      <c r="B24" s="20">
        <v>2.0999999999999979</v>
      </c>
      <c r="C24" s="21" t="s">
        <v>22</v>
      </c>
      <c r="D24" s="22" t="s">
        <v>9</v>
      </c>
      <c r="E24" s="23">
        <v>57</v>
      </c>
      <c r="F24" s="24"/>
      <c r="G24" s="24"/>
      <c r="H24" s="16"/>
      <c r="I24" s="17"/>
    </row>
    <row r="25" spans="1:9" s="18" customFormat="1" ht="36" customHeight="1" x14ac:dyDescent="0.25">
      <c r="A25" s="26"/>
      <c r="B25" s="27"/>
      <c r="C25" s="73" t="str">
        <f>"SUBTOTAL " &amp;B12</f>
        <v>SUBTOTAL INSITUTO GENOVA</v>
      </c>
      <c r="D25" s="74"/>
      <c r="E25" s="74"/>
      <c r="F25" s="75"/>
      <c r="G25" s="28"/>
      <c r="H25" s="16"/>
      <c r="I25" s="17"/>
    </row>
    <row r="26" spans="1:9" s="18" customFormat="1" ht="19.149999999999999" customHeight="1" x14ac:dyDescent="0.25">
      <c r="A26" s="26"/>
      <c r="B26" s="76" t="s">
        <v>23</v>
      </c>
      <c r="C26" s="76"/>
      <c r="D26" s="76"/>
      <c r="E26" s="76"/>
      <c r="F26" s="76"/>
      <c r="G26" s="76"/>
      <c r="H26" s="16"/>
      <c r="I26" s="17"/>
    </row>
    <row r="27" spans="1:9" ht="22.15" customHeight="1" x14ac:dyDescent="0.2">
      <c r="A27" s="4"/>
      <c r="B27" s="5" t="s">
        <v>1</v>
      </c>
      <c r="C27" s="6" t="s">
        <v>2</v>
      </c>
      <c r="D27" s="6" t="s">
        <v>3</v>
      </c>
      <c r="E27" s="7" t="s">
        <v>4</v>
      </c>
      <c r="F27" s="7" t="s">
        <v>5</v>
      </c>
      <c r="G27" s="8" t="s">
        <v>6</v>
      </c>
      <c r="I27" s="9"/>
    </row>
    <row r="28" spans="1:9" s="18" customFormat="1" ht="24" customHeight="1" x14ac:dyDescent="0.25">
      <c r="A28" s="10"/>
      <c r="B28" s="11">
        <v>3</v>
      </c>
      <c r="C28" s="12" t="s">
        <v>7</v>
      </c>
      <c r="D28" s="13"/>
      <c r="E28" s="14"/>
      <c r="F28" s="14"/>
      <c r="G28" s="15"/>
      <c r="H28" s="16"/>
      <c r="I28" s="17"/>
    </row>
    <row r="29" spans="1:9" s="18" customFormat="1" ht="24" customHeight="1" x14ac:dyDescent="0.25">
      <c r="A29" s="19"/>
      <c r="B29" s="20">
        <v>3.01</v>
      </c>
      <c r="C29" s="21" t="s">
        <v>8</v>
      </c>
      <c r="D29" s="22" t="s">
        <v>9</v>
      </c>
      <c r="E29" s="23">
        <v>100</v>
      </c>
      <c r="F29" s="24"/>
      <c r="G29" s="24"/>
      <c r="H29" s="16"/>
      <c r="I29" s="17"/>
    </row>
    <row r="30" spans="1:9" s="18" customFormat="1" ht="24" customHeight="1" x14ac:dyDescent="0.25">
      <c r="A30" s="25"/>
      <c r="B30" s="20">
        <v>3.0199999999999996</v>
      </c>
      <c r="C30" s="21" t="s">
        <v>10</v>
      </c>
      <c r="D30" s="22" t="s">
        <v>9</v>
      </c>
      <c r="E30" s="23">
        <v>88</v>
      </c>
      <c r="F30" s="24"/>
      <c r="G30" s="24"/>
      <c r="H30" s="16"/>
      <c r="I30" s="17"/>
    </row>
    <row r="31" spans="1:9" s="18" customFormat="1" ht="36" customHeight="1" x14ac:dyDescent="0.25">
      <c r="A31" s="25"/>
      <c r="B31" s="20">
        <v>3.0299999999999994</v>
      </c>
      <c r="C31" s="21" t="s">
        <v>11</v>
      </c>
      <c r="D31" s="22" t="s">
        <v>9</v>
      </c>
      <c r="E31" s="23">
        <v>121</v>
      </c>
      <c r="F31" s="24"/>
      <c r="G31" s="24"/>
      <c r="H31" s="16"/>
      <c r="I31" s="17"/>
    </row>
    <row r="32" spans="1:9" s="18" customFormat="1" ht="24" customHeight="1" x14ac:dyDescent="0.25">
      <c r="A32" s="19"/>
      <c r="B32" s="20">
        <v>3.0399999999999991</v>
      </c>
      <c r="C32" s="21" t="s">
        <v>12</v>
      </c>
      <c r="D32" s="22" t="s">
        <v>9</v>
      </c>
      <c r="E32" s="23">
        <v>88</v>
      </c>
      <c r="F32" s="24"/>
      <c r="G32" s="24"/>
      <c r="H32" s="16"/>
      <c r="I32" s="17"/>
    </row>
    <row r="33" spans="1:10" s="18" customFormat="1" ht="24" customHeight="1" x14ac:dyDescent="0.25">
      <c r="A33" s="19"/>
      <c r="B33" s="20">
        <v>3.0499999999999989</v>
      </c>
      <c r="C33" s="21" t="s">
        <v>24</v>
      </c>
      <c r="D33" s="22" t="s">
        <v>9</v>
      </c>
      <c r="E33" s="23">
        <v>12</v>
      </c>
      <c r="F33" s="24"/>
      <c r="G33" s="24"/>
      <c r="H33" s="16"/>
      <c r="I33" s="17"/>
    </row>
    <row r="34" spans="1:10" s="18" customFormat="1" ht="36" customHeight="1" x14ac:dyDescent="0.25">
      <c r="A34" s="19"/>
      <c r="B34" s="20">
        <v>3.0599999999999987</v>
      </c>
      <c r="C34" s="21" t="s">
        <v>25</v>
      </c>
      <c r="D34" s="22" t="s">
        <v>9</v>
      </c>
      <c r="E34" s="23">
        <v>12</v>
      </c>
      <c r="F34" s="24"/>
      <c r="G34" s="24"/>
      <c r="H34" s="16"/>
      <c r="I34" s="17"/>
    </row>
    <row r="35" spans="1:10" s="18" customFormat="1" ht="36" customHeight="1" x14ac:dyDescent="0.25">
      <c r="A35" s="26"/>
      <c r="B35" s="27"/>
      <c r="C35" s="73" t="str">
        <f>"SUBTOTAL " &amp;B26</f>
        <v>SUBTOTAL I.E BUENAVISTA</v>
      </c>
      <c r="D35" s="74"/>
      <c r="E35" s="74"/>
      <c r="F35" s="75"/>
      <c r="G35" s="28"/>
      <c r="H35" s="16"/>
      <c r="I35" s="17"/>
    </row>
    <row r="36" spans="1:10" s="18" customFormat="1" ht="23.45" customHeight="1" x14ac:dyDescent="0.25">
      <c r="A36" s="26"/>
      <c r="B36" s="76" t="s">
        <v>26</v>
      </c>
      <c r="C36" s="76"/>
      <c r="D36" s="76"/>
      <c r="E36" s="76"/>
      <c r="F36" s="76"/>
      <c r="G36" s="76"/>
      <c r="H36" s="16"/>
      <c r="I36" s="17"/>
    </row>
    <row r="37" spans="1:10" ht="22.15" customHeight="1" x14ac:dyDescent="0.2">
      <c r="A37" s="4"/>
      <c r="B37" s="5" t="s">
        <v>1</v>
      </c>
      <c r="C37" s="6" t="s">
        <v>2</v>
      </c>
      <c r="D37" s="6" t="s">
        <v>3</v>
      </c>
      <c r="E37" s="7" t="s">
        <v>4</v>
      </c>
      <c r="F37" s="7" t="s">
        <v>5</v>
      </c>
      <c r="G37" s="8" t="s">
        <v>6</v>
      </c>
      <c r="I37" s="9"/>
    </row>
    <row r="38" spans="1:10" s="18" customFormat="1" ht="24" customHeight="1" x14ac:dyDescent="0.25">
      <c r="A38" s="10"/>
      <c r="B38" s="11">
        <v>4</v>
      </c>
      <c r="C38" s="12" t="s">
        <v>7</v>
      </c>
      <c r="D38" s="13"/>
      <c r="E38" s="14"/>
      <c r="F38" s="14"/>
      <c r="G38" s="15"/>
      <c r="H38" s="16"/>
      <c r="I38" s="17"/>
    </row>
    <row r="39" spans="1:10" s="18" customFormat="1" ht="24" customHeight="1" x14ac:dyDescent="0.25">
      <c r="A39" s="25"/>
      <c r="B39" s="20">
        <v>4.01</v>
      </c>
      <c r="C39" s="21" t="s">
        <v>11</v>
      </c>
      <c r="D39" s="22" t="s">
        <v>9</v>
      </c>
      <c r="E39" s="23">
        <v>110</v>
      </c>
      <c r="F39" s="24"/>
      <c r="G39" s="24"/>
      <c r="H39" s="16"/>
      <c r="I39" s="17"/>
      <c r="J39" s="31"/>
    </row>
    <row r="40" spans="1:10" s="18" customFormat="1" ht="36" customHeight="1" x14ac:dyDescent="0.25">
      <c r="A40" s="26"/>
      <c r="B40" s="27"/>
      <c r="C40" s="73" t="str">
        <f>"SUBTOTAL " &amp;B36</f>
        <v>SUBTOTAL I.E LUIS GRANADA MEJIA</v>
      </c>
      <c r="D40" s="74"/>
      <c r="E40" s="74"/>
      <c r="F40" s="75"/>
      <c r="G40" s="28"/>
      <c r="H40" s="16"/>
      <c r="I40" s="17"/>
    </row>
    <row r="41" spans="1:10" s="18" customFormat="1" ht="36" customHeight="1" x14ac:dyDescent="0.25">
      <c r="A41" s="26"/>
      <c r="B41" s="76" t="s">
        <v>27</v>
      </c>
      <c r="C41" s="76"/>
      <c r="D41" s="76"/>
      <c r="E41" s="76"/>
      <c r="F41" s="76"/>
      <c r="G41" s="76"/>
      <c r="H41" s="16"/>
      <c r="I41" s="17"/>
    </row>
    <row r="42" spans="1:10" ht="15" customHeight="1" x14ac:dyDescent="0.2">
      <c r="A42" s="4"/>
      <c r="B42" s="5" t="s">
        <v>1</v>
      </c>
      <c r="C42" s="6" t="s">
        <v>2</v>
      </c>
      <c r="D42" s="6" t="s">
        <v>3</v>
      </c>
      <c r="E42" s="7" t="s">
        <v>4</v>
      </c>
      <c r="F42" s="7" t="s">
        <v>5</v>
      </c>
      <c r="G42" s="8" t="s">
        <v>6</v>
      </c>
      <c r="I42" s="9"/>
    </row>
    <row r="43" spans="1:10" s="18" customFormat="1" ht="24" customHeight="1" x14ac:dyDescent="0.25">
      <c r="A43" s="10"/>
      <c r="B43" s="11">
        <v>5</v>
      </c>
      <c r="C43" s="12" t="s">
        <v>7</v>
      </c>
      <c r="D43" s="13"/>
      <c r="E43" s="14"/>
      <c r="F43" s="14"/>
      <c r="G43" s="15"/>
      <c r="H43" s="16"/>
      <c r="I43" s="17"/>
    </row>
    <row r="44" spans="1:10" s="18" customFormat="1" ht="24" customHeight="1" x14ac:dyDescent="0.25">
      <c r="A44" s="19"/>
      <c r="B44" s="20">
        <v>5.01</v>
      </c>
      <c r="C44" s="21" t="s">
        <v>28</v>
      </c>
      <c r="D44" s="22" t="s">
        <v>14</v>
      </c>
      <c r="E44" s="23">
        <v>4</v>
      </c>
      <c r="F44" s="24"/>
      <c r="G44" s="24"/>
      <c r="H44" s="16"/>
      <c r="I44" s="17"/>
    </row>
    <row r="45" spans="1:10" s="18" customFormat="1" ht="24" customHeight="1" x14ac:dyDescent="0.25">
      <c r="A45" s="25"/>
      <c r="B45" s="20">
        <v>5.0199999999999996</v>
      </c>
      <c r="C45" s="21" t="s">
        <v>29</v>
      </c>
      <c r="D45" s="22" t="s">
        <v>9</v>
      </c>
      <c r="E45" s="23">
        <v>5</v>
      </c>
      <c r="F45" s="24"/>
      <c r="G45" s="24"/>
      <c r="H45" s="16"/>
      <c r="I45" s="17"/>
    </row>
    <row r="46" spans="1:10" s="18" customFormat="1" ht="36" customHeight="1" x14ac:dyDescent="0.25">
      <c r="A46" s="19"/>
      <c r="B46" s="20">
        <v>5.0299999999999994</v>
      </c>
      <c r="C46" s="21" t="s">
        <v>30</v>
      </c>
      <c r="D46" s="22" t="s">
        <v>31</v>
      </c>
      <c r="E46" s="23">
        <v>1</v>
      </c>
      <c r="F46" s="24"/>
      <c r="G46" s="24"/>
      <c r="H46" s="16"/>
      <c r="I46" s="17"/>
    </row>
    <row r="47" spans="1:10" s="18" customFormat="1" ht="55.15" customHeight="1" x14ac:dyDescent="0.25">
      <c r="A47" s="25"/>
      <c r="B47" s="20">
        <v>5.0399999999999991</v>
      </c>
      <c r="C47" s="21" t="s">
        <v>32</v>
      </c>
      <c r="D47" s="22" t="s">
        <v>33</v>
      </c>
      <c r="E47" s="23">
        <v>1</v>
      </c>
      <c r="F47" s="24"/>
      <c r="G47" s="24"/>
      <c r="H47" s="16"/>
      <c r="I47" s="17"/>
    </row>
    <row r="48" spans="1:10" s="18" customFormat="1" ht="19.149999999999999" customHeight="1" x14ac:dyDescent="0.25">
      <c r="A48" s="25"/>
      <c r="B48" s="20">
        <v>5.0499999999999989</v>
      </c>
      <c r="C48" s="21" t="s">
        <v>34</v>
      </c>
      <c r="D48" s="22" t="s">
        <v>14</v>
      </c>
      <c r="E48" s="23">
        <v>2</v>
      </c>
      <c r="F48" s="24"/>
      <c r="G48" s="24"/>
      <c r="H48" s="16"/>
      <c r="I48" s="17"/>
    </row>
    <row r="49" spans="1:12" s="18" customFormat="1" ht="19.149999999999999" customHeight="1" x14ac:dyDescent="0.25">
      <c r="A49" s="25"/>
      <c r="B49" s="20">
        <v>5.0599999999999987</v>
      </c>
      <c r="C49" s="21" t="s">
        <v>35</v>
      </c>
      <c r="D49" s="22" t="s">
        <v>33</v>
      </c>
      <c r="E49" s="23">
        <v>1</v>
      </c>
      <c r="F49" s="24"/>
      <c r="G49" s="24"/>
      <c r="H49" s="16"/>
      <c r="I49" s="17"/>
    </row>
    <row r="50" spans="1:12" s="18" customFormat="1" ht="33" customHeight="1" x14ac:dyDescent="0.25">
      <c r="A50" s="25"/>
      <c r="B50" s="20">
        <v>5.0699999999999985</v>
      </c>
      <c r="C50" s="21" t="s">
        <v>36</v>
      </c>
      <c r="D50" s="22" t="s">
        <v>14</v>
      </c>
      <c r="E50" s="23">
        <v>2.5</v>
      </c>
      <c r="F50" s="24"/>
      <c r="G50" s="24"/>
      <c r="H50" s="16"/>
      <c r="I50" s="17"/>
    </row>
    <row r="51" spans="1:12" s="18" customFormat="1" ht="33" customHeight="1" x14ac:dyDescent="0.25">
      <c r="A51" s="25"/>
      <c r="B51" s="20">
        <v>5.0799999999999983</v>
      </c>
      <c r="C51" s="21" t="s">
        <v>37</v>
      </c>
      <c r="D51" s="22" t="s">
        <v>14</v>
      </c>
      <c r="E51" s="23">
        <v>2.5</v>
      </c>
      <c r="F51" s="24"/>
      <c r="G51" s="24"/>
      <c r="H51" s="16"/>
      <c r="I51" s="16"/>
      <c r="L51" s="32"/>
    </row>
    <row r="52" spans="1:12" s="18" customFormat="1" ht="33" customHeight="1" x14ac:dyDescent="0.25">
      <c r="A52" s="25"/>
      <c r="B52" s="20">
        <v>5.0899999999999981</v>
      </c>
      <c r="C52" s="21" t="s">
        <v>38</v>
      </c>
      <c r="D52" s="22" t="s">
        <v>33</v>
      </c>
      <c r="E52" s="23">
        <v>3</v>
      </c>
      <c r="F52" s="24"/>
      <c r="G52" s="24"/>
      <c r="H52" s="16"/>
    </row>
    <row r="53" spans="1:12" s="18" customFormat="1" ht="33" customHeight="1" x14ac:dyDescent="0.25">
      <c r="A53" s="25"/>
      <c r="B53" s="20">
        <v>5.0999999999999979</v>
      </c>
      <c r="C53" s="21" t="s">
        <v>39</v>
      </c>
      <c r="D53" s="22" t="s">
        <v>33</v>
      </c>
      <c r="E53" s="23">
        <v>1</v>
      </c>
      <c r="F53" s="24"/>
      <c r="G53" s="24"/>
      <c r="H53" s="16"/>
      <c r="I53" s="17"/>
      <c r="L53" s="32"/>
    </row>
    <row r="54" spans="1:12" s="18" customFormat="1" ht="33" customHeight="1" x14ac:dyDescent="0.25">
      <c r="A54" s="25"/>
      <c r="B54" s="20">
        <v>5.1099999999999977</v>
      </c>
      <c r="C54" s="21" t="s">
        <v>40</v>
      </c>
      <c r="D54" s="22" t="s">
        <v>33</v>
      </c>
      <c r="E54" s="23">
        <v>2</v>
      </c>
      <c r="F54" s="24"/>
      <c r="G54" s="24"/>
      <c r="H54" s="16"/>
      <c r="I54" s="16"/>
      <c r="L54" s="32"/>
    </row>
    <row r="55" spans="1:12" s="18" customFormat="1" ht="33" customHeight="1" x14ac:dyDescent="0.25">
      <c r="A55" s="25"/>
      <c r="B55" s="20">
        <v>5.1199999999999974</v>
      </c>
      <c r="C55" s="21" t="s">
        <v>41</v>
      </c>
      <c r="D55" s="22" t="s">
        <v>33</v>
      </c>
      <c r="E55" s="23">
        <v>1</v>
      </c>
      <c r="F55" s="24"/>
      <c r="G55" s="24"/>
      <c r="H55" s="16"/>
      <c r="I55" s="16"/>
      <c r="L55" s="32"/>
    </row>
    <row r="56" spans="1:12" s="18" customFormat="1" ht="33" customHeight="1" x14ac:dyDescent="0.25">
      <c r="A56" s="25"/>
      <c r="B56" s="20">
        <v>5.1299999999999972</v>
      </c>
      <c r="C56" s="21" t="s">
        <v>42</v>
      </c>
      <c r="D56" s="22" t="s">
        <v>31</v>
      </c>
      <c r="E56" s="23">
        <v>0.5</v>
      </c>
      <c r="F56" s="24"/>
      <c r="G56" s="24"/>
      <c r="H56" s="16"/>
      <c r="I56" s="16"/>
      <c r="L56" s="32"/>
    </row>
    <row r="57" spans="1:12" s="18" customFormat="1" ht="33" customHeight="1" x14ac:dyDescent="0.25">
      <c r="A57" s="19"/>
      <c r="B57" s="20">
        <v>5.139999999999997</v>
      </c>
      <c r="C57" s="21" t="s">
        <v>43</v>
      </c>
      <c r="D57" s="22" t="s">
        <v>9</v>
      </c>
      <c r="E57" s="23">
        <v>5</v>
      </c>
      <c r="F57" s="24"/>
      <c r="G57" s="24"/>
      <c r="H57" s="16"/>
      <c r="I57" s="16"/>
      <c r="L57" s="32"/>
    </row>
    <row r="58" spans="1:12" s="18" customFormat="1" ht="33" customHeight="1" x14ac:dyDescent="0.25">
      <c r="A58" s="19"/>
      <c r="B58" s="20">
        <v>5.1499999999999968</v>
      </c>
      <c r="C58" s="21" t="s">
        <v>44</v>
      </c>
      <c r="D58" s="22" t="s">
        <v>9</v>
      </c>
      <c r="E58" s="23">
        <v>8</v>
      </c>
      <c r="F58" s="24"/>
      <c r="G58" s="24"/>
      <c r="H58" s="16"/>
      <c r="I58" s="16"/>
      <c r="L58" s="32"/>
    </row>
    <row r="59" spans="1:12" s="18" customFormat="1" ht="33" customHeight="1" x14ac:dyDescent="0.25">
      <c r="A59" s="25"/>
      <c r="B59" s="20">
        <v>5.1599999999999966</v>
      </c>
      <c r="C59" s="21" t="s">
        <v>45</v>
      </c>
      <c r="D59" s="22" t="s">
        <v>9</v>
      </c>
      <c r="E59" s="23">
        <v>22</v>
      </c>
      <c r="F59" s="24"/>
      <c r="G59" s="24"/>
      <c r="H59" s="16"/>
      <c r="I59" s="16"/>
      <c r="L59" s="32"/>
    </row>
    <row r="60" spans="1:12" s="18" customFormat="1" ht="33" customHeight="1" x14ac:dyDescent="0.25">
      <c r="A60" s="19"/>
      <c r="B60" s="20">
        <v>5.1699999999999964</v>
      </c>
      <c r="C60" s="21" t="s">
        <v>46</v>
      </c>
      <c r="D60" s="22" t="s">
        <v>9</v>
      </c>
      <c r="E60" s="23">
        <v>8</v>
      </c>
      <c r="F60" s="24"/>
      <c r="G60" s="24"/>
      <c r="H60" s="16"/>
      <c r="I60" s="16"/>
      <c r="L60" s="32"/>
    </row>
    <row r="61" spans="1:12" s="18" customFormat="1" ht="33" customHeight="1" x14ac:dyDescent="0.25">
      <c r="A61" s="19"/>
      <c r="B61" s="20">
        <v>5.1799999999999962</v>
      </c>
      <c r="C61" s="21" t="s">
        <v>47</v>
      </c>
      <c r="D61" s="22" t="s">
        <v>14</v>
      </c>
      <c r="E61" s="23">
        <v>13</v>
      </c>
      <c r="F61" s="24"/>
      <c r="G61" s="24"/>
      <c r="H61" s="16"/>
      <c r="I61" s="16"/>
      <c r="L61" s="32"/>
    </row>
    <row r="62" spans="1:12" s="18" customFormat="1" ht="33" customHeight="1" x14ac:dyDescent="0.25">
      <c r="A62" s="19"/>
      <c r="B62" s="20">
        <v>5.1899999999999959</v>
      </c>
      <c r="C62" s="21" t="s">
        <v>48</v>
      </c>
      <c r="D62" s="22" t="s">
        <v>9</v>
      </c>
      <c r="E62" s="23">
        <v>13.2</v>
      </c>
      <c r="F62" s="24"/>
      <c r="G62" s="24"/>
      <c r="H62" s="16"/>
      <c r="I62" s="16"/>
      <c r="L62" s="32"/>
    </row>
    <row r="63" spans="1:12" s="18" customFormat="1" ht="33" customHeight="1" x14ac:dyDescent="0.25">
      <c r="A63" s="19"/>
      <c r="B63" s="20">
        <v>5.1999999999999957</v>
      </c>
      <c r="C63" s="21" t="s">
        <v>49</v>
      </c>
      <c r="D63" s="22" t="s">
        <v>33</v>
      </c>
      <c r="E63" s="23">
        <v>1</v>
      </c>
      <c r="F63" s="24"/>
      <c r="G63" s="24"/>
      <c r="H63" s="16"/>
      <c r="I63" s="16"/>
      <c r="L63" s="32"/>
    </row>
    <row r="64" spans="1:12" s="18" customFormat="1" ht="33" customHeight="1" x14ac:dyDescent="0.25">
      <c r="A64" s="19"/>
      <c r="B64" s="20">
        <v>5.2099999999999955</v>
      </c>
      <c r="C64" s="21" t="s">
        <v>50</v>
      </c>
      <c r="D64" s="22" t="s">
        <v>33</v>
      </c>
      <c r="E64" s="23">
        <v>1</v>
      </c>
      <c r="F64" s="24"/>
      <c r="G64" s="24"/>
      <c r="H64" s="16"/>
      <c r="I64" s="16"/>
      <c r="L64" s="32"/>
    </row>
    <row r="65" spans="1:12" s="18" customFormat="1" ht="33" customHeight="1" x14ac:dyDescent="0.25">
      <c r="A65" s="19"/>
      <c r="B65" s="20">
        <v>5.2199999999999953</v>
      </c>
      <c r="C65" s="21" t="s">
        <v>51</v>
      </c>
      <c r="D65" s="22" t="s">
        <v>33</v>
      </c>
      <c r="E65" s="23">
        <v>1</v>
      </c>
      <c r="F65" s="24"/>
      <c r="G65" s="24"/>
      <c r="H65" s="16"/>
      <c r="I65" s="16"/>
      <c r="L65" s="32"/>
    </row>
    <row r="66" spans="1:12" s="18" customFormat="1" ht="33" customHeight="1" x14ac:dyDescent="0.25">
      <c r="A66" s="25"/>
      <c r="B66" s="20">
        <v>5.2299999999999951</v>
      </c>
      <c r="C66" s="21" t="s">
        <v>10</v>
      </c>
      <c r="D66" s="22" t="s">
        <v>9</v>
      </c>
      <c r="E66" s="23">
        <v>37.1</v>
      </c>
      <c r="F66" s="24"/>
      <c r="G66" s="24"/>
      <c r="H66" s="16"/>
      <c r="I66" s="16"/>
      <c r="L66" s="32"/>
    </row>
    <row r="67" spans="1:12" s="18" customFormat="1" ht="33" customHeight="1" x14ac:dyDescent="0.25">
      <c r="A67" s="19"/>
      <c r="B67" s="20">
        <v>5.2399999999999949</v>
      </c>
      <c r="C67" s="21" t="s">
        <v>25</v>
      </c>
      <c r="D67" s="22" t="s">
        <v>9</v>
      </c>
      <c r="E67" s="23">
        <v>37.1</v>
      </c>
      <c r="F67" s="24"/>
      <c r="G67" s="24"/>
      <c r="H67" s="16"/>
      <c r="I67" s="16"/>
      <c r="L67" s="32"/>
    </row>
    <row r="68" spans="1:12" s="18" customFormat="1" ht="33" customHeight="1" x14ac:dyDescent="0.25">
      <c r="A68" s="19"/>
      <c r="B68" s="20">
        <v>5.2499999999999947</v>
      </c>
      <c r="C68" s="21" t="s">
        <v>52</v>
      </c>
      <c r="D68" s="22" t="s">
        <v>9</v>
      </c>
      <c r="E68" s="23">
        <v>3.06</v>
      </c>
      <c r="F68" s="24"/>
      <c r="G68" s="24"/>
      <c r="H68" s="16"/>
      <c r="I68" s="16"/>
      <c r="L68" s="32"/>
    </row>
    <row r="69" spans="1:12" s="18" customFormat="1" ht="33" customHeight="1" x14ac:dyDescent="0.25">
      <c r="A69" s="25"/>
      <c r="B69" s="20">
        <v>5.2599999999999945</v>
      </c>
      <c r="C69" s="21" t="s">
        <v>53</v>
      </c>
      <c r="D69" s="22" t="s">
        <v>9</v>
      </c>
      <c r="E69" s="23">
        <v>8.1300000000000008</v>
      </c>
      <c r="F69" s="24"/>
      <c r="G69" s="24"/>
      <c r="H69" s="16"/>
      <c r="I69" s="16"/>
      <c r="L69" s="32"/>
    </row>
    <row r="70" spans="1:12" s="18" customFormat="1" ht="33" customHeight="1" x14ac:dyDescent="0.25">
      <c r="A70" s="25"/>
      <c r="B70" s="20">
        <v>5.2699999999999942</v>
      </c>
      <c r="C70" s="21" t="s">
        <v>54</v>
      </c>
      <c r="D70" s="22" t="s">
        <v>9</v>
      </c>
      <c r="E70" s="23">
        <v>7.93</v>
      </c>
      <c r="F70" s="24"/>
      <c r="G70" s="24"/>
      <c r="H70" s="16"/>
      <c r="I70" s="16"/>
      <c r="L70" s="32"/>
    </row>
    <row r="71" spans="1:12" s="18" customFormat="1" ht="33" customHeight="1" x14ac:dyDescent="0.25">
      <c r="A71" s="25"/>
      <c r="B71" s="20">
        <v>5.279999999999994</v>
      </c>
      <c r="C71" s="21" t="s">
        <v>55</v>
      </c>
      <c r="D71" s="22" t="s">
        <v>9</v>
      </c>
      <c r="E71" s="23">
        <v>7.2</v>
      </c>
      <c r="F71" s="24"/>
      <c r="G71" s="24"/>
      <c r="H71" s="16"/>
      <c r="I71" s="16"/>
      <c r="L71" s="32"/>
    </row>
    <row r="72" spans="1:12" s="18" customFormat="1" ht="33" customHeight="1" x14ac:dyDescent="0.25">
      <c r="A72" s="25"/>
      <c r="B72" s="20">
        <v>5.2899999999999938</v>
      </c>
      <c r="C72" s="21" t="s">
        <v>56</v>
      </c>
      <c r="D72" s="22" t="s">
        <v>9</v>
      </c>
      <c r="E72" s="23">
        <v>40</v>
      </c>
      <c r="F72" s="24"/>
      <c r="G72" s="24"/>
      <c r="H72" s="16"/>
      <c r="I72" s="16"/>
      <c r="L72" s="32"/>
    </row>
    <row r="73" spans="1:12" s="18" customFormat="1" ht="33" customHeight="1" x14ac:dyDescent="0.25">
      <c r="A73" s="25"/>
      <c r="B73" s="33"/>
      <c r="C73" s="73" t="str">
        <f>"SUBTOTAL " &amp;C43</f>
        <v>SUBTOTAL OBRA CIVIL</v>
      </c>
      <c r="D73" s="74"/>
      <c r="E73" s="74"/>
      <c r="F73" s="75"/>
      <c r="G73" s="28"/>
      <c r="H73" s="16"/>
      <c r="I73" s="16"/>
      <c r="L73" s="32"/>
    </row>
    <row r="74" spans="1:12" s="18" customFormat="1" ht="24" customHeight="1" x14ac:dyDescent="0.25">
      <c r="A74" s="10"/>
      <c r="B74" s="11">
        <v>6</v>
      </c>
      <c r="C74" s="12" t="s">
        <v>57</v>
      </c>
      <c r="D74" s="13"/>
      <c r="E74" s="14"/>
      <c r="F74" s="14"/>
      <c r="G74" s="15"/>
      <c r="H74" s="16"/>
      <c r="I74" s="17"/>
    </row>
    <row r="75" spans="1:12" s="18" customFormat="1" ht="33" customHeight="1" x14ac:dyDescent="0.25">
      <c r="A75" s="25"/>
      <c r="B75" s="20">
        <v>6.01</v>
      </c>
      <c r="C75" s="21" t="s">
        <v>45</v>
      </c>
      <c r="D75" s="22" t="s">
        <v>9</v>
      </c>
      <c r="E75" s="23">
        <v>40</v>
      </c>
      <c r="F75" s="24"/>
      <c r="G75" s="24"/>
      <c r="H75" s="16"/>
      <c r="I75" s="16"/>
      <c r="L75" s="32"/>
    </row>
    <row r="76" spans="1:12" s="18" customFormat="1" ht="33" customHeight="1" x14ac:dyDescent="0.25">
      <c r="A76" s="25"/>
      <c r="B76" s="20">
        <v>6.02</v>
      </c>
      <c r="C76" s="21" t="s">
        <v>10</v>
      </c>
      <c r="D76" s="22" t="s">
        <v>9</v>
      </c>
      <c r="E76" s="23">
        <v>80</v>
      </c>
      <c r="F76" s="24"/>
      <c r="G76" s="24"/>
      <c r="H76" s="16"/>
      <c r="I76" s="16"/>
      <c r="L76" s="32"/>
    </row>
    <row r="77" spans="1:12" s="18" customFormat="1" ht="33" customHeight="1" x14ac:dyDescent="0.25">
      <c r="A77" s="19"/>
      <c r="B77" s="20">
        <v>6.0299999999999994</v>
      </c>
      <c r="C77" s="21" t="s">
        <v>25</v>
      </c>
      <c r="D77" s="22" t="s">
        <v>9</v>
      </c>
      <c r="E77" s="23">
        <v>80</v>
      </c>
      <c r="F77" s="24"/>
      <c r="G77" s="24"/>
      <c r="H77" s="16"/>
      <c r="I77" s="16"/>
      <c r="L77" s="32"/>
    </row>
    <row r="78" spans="1:12" s="18" customFormat="1" ht="33" customHeight="1" x14ac:dyDescent="0.25">
      <c r="A78" s="19"/>
      <c r="B78" s="20">
        <v>6.0399999999999991</v>
      </c>
      <c r="C78" s="21" t="s">
        <v>47</v>
      </c>
      <c r="D78" s="22" t="s">
        <v>14</v>
      </c>
      <c r="E78" s="23">
        <v>22</v>
      </c>
      <c r="F78" s="24"/>
      <c r="G78" s="24"/>
      <c r="H78" s="16"/>
      <c r="I78" s="16"/>
      <c r="L78" s="32"/>
    </row>
    <row r="79" spans="1:12" s="18" customFormat="1" ht="33" customHeight="1" x14ac:dyDescent="0.25">
      <c r="A79" s="25"/>
      <c r="B79" s="20">
        <v>6.0499999999999989</v>
      </c>
      <c r="C79" s="21" t="s">
        <v>58</v>
      </c>
      <c r="D79" s="22" t="s">
        <v>9</v>
      </c>
      <c r="E79" s="23">
        <v>340</v>
      </c>
      <c r="F79" s="24"/>
      <c r="G79" s="24"/>
      <c r="H79" s="16"/>
      <c r="I79" s="16"/>
      <c r="L79" s="32"/>
    </row>
    <row r="80" spans="1:12" s="18" customFormat="1" ht="33" customHeight="1" x14ac:dyDescent="0.25">
      <c r="A80" s="25"/>
      <c r="B80" s="20">
        <v>6.0599999999999987</v>
      </c>
      <c r="C80" s="21" t="s">
        <v>21</v>
      </c>
      <c r="D80" s="22" t="s">
        <v>9</v>
      </c>
      <c r="E80" s="23">
        <v>136</v>
      </c>
      <c r="F80" s="24"/>
      <c r="G80" s="24"/>
      <c r="H80" s="16"/>
      <c r="I80" s="16"/>
      <c r="L80" s="32"/>
    </row>
    <row r="81" spans="1:12" s="18" customFormat="1" ht="33" customHeight="1" x14ac:dyDescent="0.25">
      <c r="A81" s="25"/>
      <c r="B81" s="20">
        <v>6.0699999999999985</v>
      </c>
      <c r="C81" s="21" t="s">
        <v>20</v>
      </c>
      <c r="D81" s="22" t="s">
        <v>9</v>
      </c>
      <c r="E81" s="23">
        <v>136</v>
      </c>
      <c r="F81" s="24"/>
      <c r="G81" s="24"/>
      <c r="H81" s="16"/>
      <c r="I81" s="16"/>
      <c r="L81" s="32"/>
    </row>
    <row r="82" spans="1:12" s="38" customFormat="1" ht="21" customHeight="1" x14ac:dyDescent="0.25">
      <c r="A82" s="4"/>
      <c r="B82" s="34"/>
      <c r="C82" s="73" t="str">
        <f>"SUBTOTAL " &amp;C74</f>
        <v>SUBTOTAL DIVISIONES</v>
      </c>
      <c r="D82" s="74"/>
      <c r="E82" s="74"/>
      <c r="F82" s="75"/>
      <c r="G82" s="28"/>
      <c r="H82" s="36"/>
      <c r="I82" s="37"/>
      <c r="J82" s="18"/>
    </row>
    <row r="83" spans="1:12" s="18" customFormat="1" ht="33" customHeight="1" x14ac:dyDescent="0.25">
      <c r="A83" s="25"/>
      <c r="B83" s="33"/>
      <c r="C83" s="73" t="str">
        <f>"SUBTOTAL " &amp;B41</f>
        <v>SUBTOTAL CENTRO AGROINDUSTRIAL</v>
      </c>
      <c r="D83" s="74"/>
      <c r="E83" s="74"/>
      <c r="F83" s="75"/>
      <c r="G83" s="28"/>
      <c r="H83" s="16"/>
      <c r="I83" s="16"/>
      <c r="L83" s="32"/>
    </row>
    <row r="84" spans="1:12" s="38" customFormat="1" x14ac:dyDescent="0.25">
      <c r="A84" s="4"/>
      <c r="B84" s="34"/>
      <c r="C84" s="3"/>
      <c r="D84" s="2"/>
      <c r="E84" s="2"/>
      <c r="F84" s="29"/>
      <c r="G84" s="30"/>
      <c r="H84" s="36"/>
      <c r="I84" s="37"/>
      <c r="J84" s="18"/>
    </row>
    <row r="85" spans="1:12" s="18" customFormat="1" ht="23.45" customHeight="1" x14ac:dyDescent="0.25">
      <c r="A85" s="26"/>
      <c r="B85" s="27"/>
      <c r="C85" s="76" t="s">
        <v>59</v>
      </c>
      <c r="D85" s="76"/>
      <c r="E85" s="76"/>
      <c r="F85" s="76"/>
      <c r="G85" s="30"/>
      <c r="H85" s="16"/>
      <c r="I85" s="17"/>
    </row>
    <row r="86" spans="1:12" ht="22.15" customHeight="1" x14ac:dyDescent="0.2">
      <c r="A86" s="4"/>
      <c r="B86" s="5" t="s">
        <v>1</v>
      </c>
      <c r="C86" s="6" t="s">
        <v>2</v>
      </c>
      <c r="D86" s="6" t="s">
        <v>3</v>
      </c>
      <c r="E86" s="7" t="s">
        <v>4</v>
      </c>
      <c r="F86" s="7" t="s">
        <v>5</v>
      </c>
      <c r="G86" s="8" t="s">
        <v>6</v>
      </c>
      <c r="I86" s="9"/>
    </row>
    <row r="87" spans="1:12" s="18" customFormat="1" ht="24" customHeight="1" x14ac:dyDescent="0.25">
      <c r="A87" s="10"/>
      <c r="B87" s="11">
        <v>7</v>
      </c>
      <c r="C87" s="12" t="s">
        <v>7</v>
      </c>
      <c r="D87" s="13"/>
      <c r="E87" s="14"/>
      <c r="F87" s="14"/>
      <c r="G87" s="15"/>
      <c r="H87" s="16"/>
      <c r="I87" s="17"/>
    </row>
    <row r="88" spans="1:12" s="18" customFormat="1" ht="35.450000000000003" customHeight="1" x14ac:dyDescent="0.25">
      <c r="A88" s="25"/>
      <c r="B88" s="20">
        <v>7.01</v>
      </c>
      <c r="C88" s="21" t="s">
        <v>60</v>
      </c>
      <c r="D88" s="22" t="s">
        <v>9</v>
      </c>
      <c r="E88" s="23">
        <v>114.3</v>
      </c>
      <c r="F88" s="70"/>
      <c r="G88" s="70"/>
      <c r="H88" s="16"/>
      <c r="I88" s="17"/>
      <c r="J88" s="31"/>
    </row>
    <row r="89" spans="1:12" s="18" customFormat="1" ht="38.450000000000003" customHeight="1" x14ac:dyDescent="0.25">
      <c r="A89" s="25"/>
      <c r="B89" s="20">
        <v>7.02</v>
      </c>
      <c r="C89" s="21" t="s">
        <v>61</v>
      </c>
      <c r="D89" s="22" t="s">
        <v>33</v>
      </c>
      <c r="E89" s="23">
        <v>3</v>
      </c>
      <c r="F89" s="70"/>
      <c r="G89" s="70"/>
      <c r="H89" s="16"/>
      <c r="I89" s="17"/>
      <c r="J89" s="31"/>
    </row>
    <row r="90" spans="1:12" s="18" customFormat="1" ht="39.6" customHeight="1" x14ac:dyDescent="0.25">
      <c r="A90" s="25"/>
      <c r="B90" s="20">
        <v>7.0299999999999994</v>
      </c>
      <c r="C90" s="21" t="s">
        <v>62</v>
      </c>
      <c r="D90" s="22" t="s">
        <v>31</v>
      </c>
      <c r="E90" s="23">
        <v>1.02</v>
      </c>
      <c r="F90" s="70"/>
      <c r="G90" s="70"/>
      <c r="H90" s="16"/>
      <c r="I90" s="17"/>
      <c r="J90" s="31"/>
    </row>
    <row r="91" spans="1:12" s="18" customFormat="1" ht="39.6" customHeight="1" x14ac:dyDescent="0.25">
      <c r="A91" s="19"/>
      <c r="B91" s="20">
        <v>7.0399999999999991</v>
      </c>
      <c r="C91" s="21" t="s">
        <v>63</v>
      </c>
      <c r="D91" s="22" t="s">
        <v>64</v>
      </c>
      <c r="E91" s="23">
        <v>92.46</v>
      </c>
      <c r="F91" s="70"/>
      <c r="G91" s="70"/>
      <c r="H91" s="16"/>
      <c r="I91" s="17"/>
      <c r="J91" s="31"/>
    </row>
    <row r="92" spans="1:12" s="18" customFormat="1" ht="35.450000000000003" customHeight="1" x14ac:dyDescent="0.25">
      <c r="A92" s="25"/>
      <c r="B92" s="20">
        <v>7.0499999999999989</v>
      </c>
      <c r="C92" s="21" t="s">
        <v>65</v>
      </c>
      <c r="D92" s="22" t="s">
        <v>31</v>
      </c>
      <c r="E92" s="23">
        <v>1.02</v>
      </c>
      <c r="F92" s="70"/>
      <c r="G92" s="70"/>
      <c r="H92" s="16"/>
      <c r="I92" s="17"/>
      <c r="J92" s="31"/>
    </row>
    <row r="93" spans="1:12" s="18" customFormat="1" ht="36" customHeight="1" x14ac:dyDescent="0.25">
      <c r="A93" s="26"/>
      <c r="B93" s="27"/>
      <c r="C93" s="73" t="str">
        <f>"SUBTOTAL " &amp;C85</f>
        <v>SUBTOTAL CENTRO LOGISTICO AGROPECUARIO COOPERATIVA TERRITORIO NUESTRO</v>
      </c>
      <c r="D93" s="74"/>
      <c r="E93" s="74"/>
      <c r="F93" s="75"/>
      <c r="G93" s="28"/>
      <c r="H93" s="16"/>
      <c r="I93" s="17"/>
    </row>
    <row r="94" spans="1:12" ht="14.25" x14ac:dyDescent="0.2">
      <c r="B94" s="40"/>
      <c r="E94" s="41"/>
      <c r="H94" s="39"/>
      <c r="I94" s="9"/>
    </row>
    <row r="95" spans="1:12" ht="15" customHeight="1" x14ac:dyDescent="0.2">
      <c r="B95" s="40"/>
      <c r="C95" s="44"/>
      <c r="D95" s="45"/>
      <c r="E95" s="46"/>
      <c r="F95" s="47" t="s">
        <v>66</v>
      </c>
      <c r="G95" s="48"/>
      <c r="H95" s="39"/>
      <c r="I95" s="9"/>
    </row>
    <row r="96" spans="1:12" ht="15" customHeight="1" x14ac:dyDescent="0.2">
      <c r="B96" s="40"/>
      <c r="C96" s="49"/>
      <c r="D96" s="50"/>
      <c r="E96" s="51" t="s">
        <v>67</v>
      </c>
      <c r="F96" s="52"/>
      <c r="G96" s="53"/>
      <c r="H96" s="39"/>
      <c r="I96" s="9"/>
    </row>
    <row r="97" spans="1:10" ht="15" customHeight="1" x14ac:dyDescent="0.2">
      <c r="B97" s="40"/>
      <c r="C97" s="54"/>
      <c r="D97" s="55"/>
      <c r="E97" s="56" t="s">
        <v>68</v>
      </c>
      <c r="F97" s="52"/>
      <c r="G97" s="57"/>
      <c r="H97" s="39"/>
      <c r="I97" s="9"/>
    </row>
    <row r="98" spans="1:10" ht="15" customHeight="1" x14ac:dyDescent="0.2">
      <c r="B98" s="40"/>
      <c r="C98" s="54"/>
      <c r="D98" s="55"/>
      <c r="E98" s="56" t="s">
        <v>69</v>
      </c>
      <c r="F98" s="52"/>
      <c r="G98" s="57"/>
      <c r="H98" s="41"/>
      <c r="I98" s="9"/>
    </row>
    <row r="99" spans="1:10" ht="15" customHeight="1" x14ac:dyDescent="0.2">
      <c r="B99" s="40"/>
      <c r="C99" s="54"/>
      <c r="D99" s="55"/>
      <c r="E99" s="58" t="s">
        <v>70</v>
      </c>
      <c r="F99" s="59"/>
      <c r="G99" s="60"/>
      <c r="H99" s="39"/>
      <c r="I99" s="9"/>
    </row>
    <row r="100" spans="1:10" ht="12" customHeight="1" x14ac:dyDescent="0.2">
      <c r="B100" s="40"/>
      <c r="C100" s="61"/>
      <c r="D100" s="62"/>
      <c r="E100" s="63"/>
      <c r="F100" s="64"/>
      <c r="G100" s="65"/>
      <c r="H100" s="39"/>
      <c r="I100" s="9"/>
    </row>
    <row r="101" spans="1:10" ht="15" customHeight="1" x14ac:dyDescent="0.25">
      <c r="B101" s="40"/>
      <c r="F101" s="66" t="s">
        <v>71</v>
      </c>
      <c r="G101" s="28"/>
      <c r="H101" s="39"/>
      <c r="I101" s="35"/>
    </row>
    <row r="102" spans="1:10" ht="8.25" customHeight="1" x14ac:dyDescent="0.25">
      <c r="B102" s="40"/>
      <c r="F102" s="29"/>
      <c r="G102" s="67"/>
      <c r="H102" s="39"/>
      <c r="I102" s="9"/>
    </row>
    <row r="103" spans="1:10" ht="8.25" customHeight="1" x14ac:dyDescent="0.25">
      <c r="B103" s="40"/>
      <c r="F103" s="29"/>
      <c r="G103" s="67"/>
      <c r="H103" s="39"/>
      <c r="I103" s="9"/>
    </row>
    <row r="104" spans="1:10" s="38" customFormat="1" x14ac:dyDescent="0.25">
      <c r="A104" s="1"/>
      <c r="B104" s="34"/>
      <c r="C104" s="3"/>
      <c r="D104" s="2"/>
      <c r="E104" s="2"/>
      <c r="F104" s="29" t="s">
        <v>72</v>
      </c>
      <c r="G104" s="28"/>
      <c r="H104" s="68"/>
      <c r="I104" s="37"/>
    </row>
    <row r="105" spans="1:10" s="38" customFormat="1" ht="14.25" x14ac:dyDescent="0.2">
      <c r="A105" s="1"/>
      <c r="B105" s="34"/>
      <c r="C105" s="3"/>
      <c r="D105" s="2"/>
      <c r="E105" s="2"/>
      <c r="F105" s="42"/>
      <c r="G105" s="43"/>
      <c r="H105" s="69"/>
      <c r="J105" s="18"/>
    </row>
    <row r="106" spans="1:10" ht="15" customHeight="1" x14ac:dyDescent="0.2">
      <c r="A106" s="2"/>
      <c r="H106" s="9"/>
      <c r="I106" s="9"/>
    </row>
  </sheetData>
  <mergeCells count="16">
    <mergeCell ref="C85:F85"/>
    <mergeCell ref="C93:F93"/>
    <mergeCell ref="B3:G3"/>
    <mergeCell ref="B12:G12"/>
    <mergeCell ref="B36:G36"/>
    <mergeCell ref="B41:G41"/>
    <mergeCell ref="B26:G26"/>
    <mergeCell ref="C11:F11"/>
    <mergeCell ref="C25:F25"/>
    <mergeCell ref="C35:F35"/>
    <mergeCell ref="C40:F40"/>
    <mergeCell ref="B1:G1"/>
    <mergeCell ref="B2:G2"/>
    <mergeCell ref="C73:F73"/>
    <mergeCell ref="C82:F82"/>
    <mergeCell ref="C83:F83"/>
  </mergeCells>
  <conditionalFormatting sqref="G11">
    <cfRule type="expression" dxfId="9" priority="5" stopIfTrue="1">
      <formula>"&gt;G29"</formula>
    </cfRule>
    <cfRule type="expression" dxfId="8" priority="6" stopIfTrue="1">
      <formula>"&lt;G29"""</formula>
    </cfRule>
  </conditionalFormatting>
  <conditionalFormatting sqref="G25 G35 G40 G93">
    <cfRule type="expression" dxfId="7" priority="11" stopIfTrue="1">
      <formula>"&gt;G29"</formula>
    </cfRule>
    <cfRule type="expression" dxfId="6" priority="12" stopIfTrue="1">
      <formula>"&lt;G29"""</formula>
    </cfRule>
  </conditionalFormatting>
  <conditionalFormatting sqref="G73">
    <cfRule type="expression" dxfId="5" priority="9" stopIfTrue="1">
      <formula>"&gt;G29"</formula>
    </cfRule>
    <cfRule type="expression" dxfId="4" priority="10" stopIfTrue="1">
      <formula>"&lt;G29"""</formula>
    </cfRule>
  </conditionalFormatting>
  <conditionalFormatting sqref="G82:G85">
    <cfRule type="expression" dxfId="3" priority="7" stopIfTrue="1">
      <formula>"&gt;G29"</formula>
    </cfRule>
    <cfRule type="expression" dxfId="2" priority="8" stopIfTrue="1">
      <formula>"&lt;G29"""</formula>
    </cfRule>
  </conditionalFormatting>
  <conditionalFormatting sqref="G101:G104">
    <cfRule type="expression" dxfId="1" priority="1" stopIfTrue="1">
      <formula>"&gt;G29"</formula>
    </cfRule>
    <cfRule type="expression" dxfId="0" priority="2" stopIfTrue="1">
      <formula>"&lt;G29"""</formula>
    </cfRule>
  </conditionalFormatting>
  <printOptions horizontalCentered="1"/>
  <pageMargins left="0.57999999999999996" right="0.59055118110236227" top="0.59055118110236227" bottom="0.78740157480314965" header="0" footer="0.59055118110236227"/>
  <pageSetup paperSize="5" scale="40" orientation="portrait" r:id="rId1"/>
  <headerFooter alignWithMargins="0">
    <oddFooter>&amp;CPag &amp;P de &amp;N</oddFooter>
  </headerFooter>
  <rowBreaks count="1" manualBreakCount="1">
    <brk id="62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1</vt:lpstr>
      <vt:lpstr>'FORMULARIO 1'!Área_de_impresión</vt:lpstr>
      <vt:lpstr>'FORMULARIO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Rodriguez</dc:creator>
  <cp:lastModifiedBy>AUXJURIDICA52</cp:lastModifiedBy>
  <dcterms:created xsi:type="dcterms:W3CDTF">2023-09-13T12:09:28Z</dcterms:created>
  <dcterms:modified xsi:type="dcterms:W3CDTF">2023-09-13T17:04:02Z</dcterms:modified>
</cp:coreProperties>
</file>