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ndrea Pilar\Downloads\INTERVENTORIA- DAPS\INTERVENTORIA- DAPS\"/>
    </mc:Choice>
  </mc:AlternateContent>
  <xr:revisionPtr revIDLastSave="0" documentId="13_ncr:1_{27B18C15-8E92-489B-8071-8F390AD91BD8}" xr6:coauthVersionLast="47" xr6:coauthVersionMax="47" xr10:uidLastSave="{00000000-0000-0000-0000-000000000000}"/>
  <bookViews>
    <workbookView xWindow="-110" yWindow="-110" windowWidth="19420" windowHeight="10300" xr2:uid="{00000000-000D-0000-FFFF-FFFF00000000}"/>
  </bookViews>
  <sheets>
    <sheet name="OFERTA ECONOMICA"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7" i="3" l="1"/>
  <c r="H6" i="3"/>
  <c r="H5" i="3"/>
  <c r="F7" i="3"/>
  <c r="H9" i="3" l="1"/>
  <c r="H12" i="3" s="1"/>
  <c r="F6" i="3"/>
  <c r="F5" i="3"/>
  <c r="G10" i="3" l="1"/>
  <c r="G11" i="3"/>
  <c r="G9" i="3"/>
  <c r="F9" i="3"/>
  <c r="G12" i="3" l="1"/>
  <c r="F12" i="3"/>
  <c r="E9" i="3" l="1"/>
  <c r="E10" i="3"/>
  <c r="E11" i="3"/>
  <c r="E12" i="3" l="1"/>
</calcChain>
</file>

<file path=xl/sharedStrings.xml><?xml version="1.0" encoding="utf-8"?>
<sst xmlns="http://schemas.openxmlformats.org/spreadsheetml/2006/main" count="28" uniqueCount="23">
  <si>
    <t>A- COSTOS PERSONAL</t>
  </si>
  <si>
    <t>MESES</t>
  </si>
  <si>
    <t>VALOR TOTAL</t>
  </si>
  <si>
    <t>TOTAL RECURSO HUMANO</t>
  </si>
  <si>
    <t>B- COSTOS DIRECTOS-OTROS COSTOS</t>
  </si>
  <si>
    <t>Elaboración e Impresión de Informes mensuales, ejecutivos, papelería, tinta, fotocopias.</t>
  </si>
  <si>
    <r>
      <rPr>
        <b/>
        <sz val="8"/>
        <color rgb="FF000000"/>
        <rFont val="Arial"/>
        <family val="2"/>
      </rPr>
      <t>PROFESIONAL DE APOYO</t>
    </r>
    <r>
      <rPr>
        <sz val="8"/>
        <color rgb="FF000000"/>
        <rFont val="Arial"/>
        <family val="2"/>
      </rPr>
      <t>.</t>
    </r>
    <r>
      <rPr>
        <b/>
        <sz val="8"/>
        <color rgb="FF000000"/>
        <rFont val="Arial"/>
        <family val="2"/>
      </rPr>
      <t xml:space="preserve">DISPOSITIVOS DE ASISTENCIA PERSONAL. </t>
    </r>
    <r>
      <rPr>
        <sz val="8"/>
        <color rgb="FF000000"/>
        <rFont val="Arial"/>
        <family val="2"/>
      </rPr>
      <t>Profesional  en ciencias de la salud,(Fisioterapia o terapia ocupacional)
Experiencia general de mínimo 5 años en  rehabilitación y/o Banco de ayudas técnicas. Dedicación: Cien por ciento (100%) del tiempo de duración de la Interventoría
Experiencia especifica de un (1) año en interventoría y/o auditorias en el sector salud o en el desarrollo e implementación de proyectos de Otorgamiento o entrega de Dispositivos de Asistencia Personal -Ayudas Técnicas- a personas con Discapacidad.</t>
    </r>
  </si>
  <si>
    <r>
      <rPr>
        <b/>
        <sz val="8"/>
        <color rgb="FF000000"/>
        <rFont val="Arial"/>
        <family val="2"/>
      </rPr>
      <t>ASISTENTE ADMINISTRATIVO INTERVENTORÍA.</t>
    </r>
    <r>
      <rPr>
        <sz val="8"/>
        <color rgb="FF000000"/>
        <rFont val="Arial"/>
        <family val="2"/>
      </rPr>
      <t xml:space="preserve"> Tecnólogo en administración documental
Experiencia General  de experiencia de seis (6) meses en actividades relacionadas al cargo.
Experiencia especifica de un  (1) año de experiencia como auxiliar administrativo en proyectos de interventoría de entrega de dispositivos de ayudas técnicas  </t>
    </r>
  </si>
  <si>
    <t>TOTAL</t>
  </si>
  <si>
    <t>% PARTICIPACION 
PROMEDIO</t>
  </si>
  <si>
    <t xml:space="preserve">VALOR UNITARIO </t>
  </si>
  <si>
    <t xml:space="preserve">COORDINADOR ADMINISTRATIVO Y FINANICIERO DE INTERVENTORÍA. Profesional en ciencias administrativas o contables o económicas o salud. Experiencia general de mínimo cinco (5) años. Experiencia especifica de cinco (5) años en la Dirección y/o Gerencia y/o coordinacion de Proyectos de Interventoría en Salud. </t>
  </si>
  <si>
    <t>CANTIDAD</t>
  </si>
  <si>
    <t xml:space="preserve">ADMINISTRACIÓN + UTILIDAD </t>
  </si>
  <si>
    <t xml:space="preserve">REALIZAR LA INTERVENTORÍA TÉCNICA, ADMINISTRATIVA, FINANCIERA Y CONTABLE AL CONTRATO QUE SE SUSCRIBA DEL PROCESO LICITATORIO FDLCB-LP-004-2023., CUYO OBJETO ES PRESTAR LOS SERVICIOS PARA LA VALORACIÓN, ADQUISICIÓN, ENTREGA, ENTRENAMIENTO, SEGUIMIENTO Y MANTENIMIENTO DE LOS DISPOSITIVOS DE ASISTENCIA PERSONAL –AYUDAS TÉCNICAS, QUE NO SE ENCUENTREN INCLUIDOS EN EL PLAN DE BENEFICIARIOS - PBS, PARA LA LOCALIDAD DE CIUDAD BOLÍVAR </t>
  </si>
  <si>
    <t xml:space="preserve"> PRECIOS  REFERENCIA PARA EL PROCESO
INCLUIDO IVA</t>
  </si>
  <si>
    <t xml:space="preserve"> PRECIOS OFERTADOS
INCLUIDO IVA</t>
  </si>
  <si>
    <t>OFERTA ECONOMICA</t>
  </si>
  <si>
    <t>FIRMA REPRESENTANTE LEGAL</t>
  </si>
  <si>
    <t>NIT EMPRESA U ORGANIZACIÓN</t>
  </si>
  <si>
    <t>TELEFONO DE CONTACTO</t>
  </si>
  <si>
    <t>CORREO ELECTRONICO DE CONTACTO</t>
  </si>
  <si>
    <t>NOMBRE Y APELLIDOS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</si>
</sst>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_);_(&quot;$&quot;\ * \(#,##0\);_(&quot;$&quot;\ * &quot;-&quot;_);_(@_)"/>
    <numFmt numFmtId="165" formatCode="_(&quot;$&quot;\ * #,##0_);_(&quot;$&quot;\ * \(#,##0\);_(&quot;$&quot;\ * &quot;-&quot;??_);_(@_)"/>
  </numFmts>
  <fonts count="14" x14ac:knownFonts="1">
    <font>
      <sz val="11"/>
      <color rgb="FF000000"/>
      <name val="Calibri"/>
    </font>
    <font>
      <b/>
      <sz val="11"/>
      <color rgb="FF000000"/>
      <name val="Arial"/>
      <family val="2"/>
    </font>
    <font>
      <b/>
      <sz val="9"/>
      <color rgb="FF000000"/>
      <name val="Arial"/>
      <family val="2"/>
    </font>
    <font>
      <b/>
      <sz val="10"/>
      <color rgb="FF000000"/>
      <name val="Arial"/>
      <family val="2"/>
    </font>
    <font>
      <sz val="8"/>
      <color rgb="FF000000"/>
      <name val="Arial"/>
      <family val="2"/>
    </font>
    <font>
      <sz val="9"/>
      <color rgb="FF000000"/>
      <name val="Arial"/>
      <family val="2"/>
    </font>
    <font>
      <b/>
      <sz val="8"/>
      <color rgb="FF000000"/>
      <name val="Arial"/>
      <family val="2"/>
    </font>
    <font>
      <sz val="11"/>
      <color rgb="FF000000"/>
      <name val="Calibri"/>
      <family val="2"/>
    </font>
    <font>
      <sz val="12"/>
      <color rgb="FF000000"/>
      <name val="Arial"/>
      <family val="2"/>
    </font>
    <font>
      <sz val="12"/>
      <color rgb="FF000000"/>
      <name val="Calibri"/>
      <family val="2"/>
    </font>
    <font>
      <b/>
      <sz val="12"/>
      <color rgb="FF000000"/>
      <name val="Arial"/>
      <family val="2"/>
    </font>
    <font>
      <b/>
      <sz val="12"/>
      <color rgb="FF000000"/>
      <name val="Calibri"/>
      <family val="2"/>
    </font>
    <font>
      <b/>
      <sz val="12"/>
      <color rgb="FF000000"/>
      <name val="Garamond"/>
      <family val="1"/>
    </font>
    <font>
      <b/>
      <sz val="14"/>
      <color rgb="FF000000"/>
      <name val="Arial"/>
      <family val="2"/>
    </font>
  </fonts>
  <fills count="3">
    <fill>
      <patternFill patternType="none"/>
    </fill>
    <fill>
      <patternFill patternType="gray125"/>
    </fill>
    <fill>
      <patternFill patternType="solid">
        <fgColor theme="5" tint="0.79998168889431442"/>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rgb="FF000000"/>
      </left>
      <right/>
      <top/>
      <bottom/>
      <diagonal/>
    </border>
  </borders>
  <cellStyleXfs count="2">
    <xf numFmtId="0" fontId="0" fillId="0" borderId="0"/>
    <xf numFmtId="43" fontId="7" fillId="0" borderId="0" applyFont="0" applyFill="0" applyBorder="0" applyAlignment="0" applyProtection="0"/>
  </cellStyleXfs>
  <cellXfs count="47">
    <xf numFmtId="0" fontId="0" fillId="0" borderId="0" xfId="0"/>
    <xf numFmtId="0" fontId="1" fillId="0" borderId="1" xfId="0" applyFont="1" applyBorder="1" applyAlignment="1">
      <alignment horizontal="center" vertical="center"/>
    </xf>
    <xf numFmtId="0" fontId="2" fillId="0" borderId="4" xfId="0" applyFont="1" applyBorder="1" applyAlignment="1">
      <alignment horizontal="left" vertical="center" wrapText="1"/>
    </xf>
    <xf numFmtId="0" fontId="0" fillId="0" borderId="7" xfId="0" applyBorder="1"/>
    <xf numFmtId="2" fontId="0" fillId="0" borderId="2" xfId="0" applyNumberFormat="1" applyBorder="1" applyAlignment="1">
      <alignment horizontal="center"/>
    </xf>
    <xf numFmtId="1" fontId="9" fillId="0" borderId="2" xfId="0" applyNumberFormat="1" applyFont="1" applyBorder="1" applyAlignment="1">
      <alignment horizontal="center"/>
    </xf>
    <xf numFmtId="0" fontId="2" fillId="0" borderId="5" xfId="0" applyFont="1" applyBorder="1" applyAlignment="1">
      <alignment horizontal="left" vertical="center" wrapText="1"/>
    </xf>
    <xf numFmtId="0" fontId="1" fillId="0" borderId="6"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1" fillId="0" borderId="2" xfId="0" applyFont="1" applyBorder="1" applyAlignment="1">
      <alignment horizontal="center" vertical="center"/>
    </xf>
    <xf numFmtId="164" fontId="5" fillId="0" borderId="2" xfId="0" applyNumberFormat="1" applyFont="1" applyBorder="1" applyAlignment="1">
      <alignment horizontal="center" vertical="center"/>
    </xf>
    <xf numFmtId="0" fontId="6" fillId="0" borderId="2" xfId="0" applyFont="1" applyBorder="1" applyAlignment="1">
      <alignment horizontal="center" vertical="center"/>
    </xf>
    <xf numFmtId="165" fontId="8" fillId="0" borderId="2" xfId="0" applyNumberFormat="1" applyFont="1" applyBorder="1" applyAlignment="1">
      <alignment horizontal="center" vertical="center"/>
    </xf>
    <xf numFmtId="43" fontId="0" fillId="0" borderId="0" xfId="1" applyFont="1"/>
    <xf numFmtId="0" fontId="6" fillId="0" borderId="2" xfId="0" applyFont="1" applyBorder="1" applyAlignment="1">
      <alignment horizontal="center" vertical="center" wrapText="1"/>
    </xf>
    <xf numFmtId="165" fontId="10" fillId="0" borderId="2" xfId="0" applyNumberFormat="1" applyFont="1" applyBorder="1"/>
    <xf numFmtId="0" fontId="11" fillId="0" borderId="7" xfId="0" applyFont="1" applyBorder="1" applyAlignment="1">
      <alignment horizontal="center"/>
    </xf>
    <xf numFmtId="0" fontId="4" fillId="0" borderId="7" xfId="0" applyFont="1" applyBorder="1"/>
    <xf numFmtId="3" fontId="12" fillId="0" borderId="0" xfId="0" applyNumberFormat="1" applyFont="1"/>
    <xf numFmtId="0" fontId="6" fillId="0" borderId="6"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6" fillId="0" borderId="2" xfId="0" applyFont="1" applyBorder="1" applyAlignment="1">
      <alignment vertical="center"/>
    </xf>
    <xf numFmtId="0" fontId="4" fillId="0" borderId="2" xfId="0" applyFont="1" applyBorder="1" applyAlignment="1">
      <alignment horizontal="left" vertical="center"/>
    </xf>
    <xf numFmtId="0" fontId="6"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6" fillId="0" borderId="6"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7" xfId="0" applyFont="1" applyBorder="1" applyAlignment="1">
      <alignment horizontal="justify" vertical="center" wrapText="1"/>
    </xf>
    <xf numFmtId="0" fontId="3"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2" xfId="0" applyFont="1" applyBorder="1" applyAlignment="1">
      <alignment horizontal="center" vertical="center" wrapText="1"/>
    </xf>
    <xf numFmtId="0" fontId="13" fillId="0" borderId="10" xfId="0" applyFont="1" applyBorder="1" applyAlignment="1">
      <alignment horizontal="center" vertical="center"/>
    </xf>
    <xf numFmtId="0" fontId="13" fillId="0" borderId="0" xfId="0" applyFont="1" applyBorder="1" applyAlignment="1">
      <alignment horizontal="center" vertical="center"/>
    </xf>
    <xf numFmtId="0" fontId="3"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164" fontId="5" fillId="2" borderId="2" xfId="0" applyNumberFormat="1"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2" fontId="0" fillId="2" borderId="2" xfId="0" applyNumberFormat="1" applyFill="1" applyBorder="1" applyAlignment="1">
      <alignment horizontal="center"/>
    </xf>
    <xf numFmtId="165" fontId="8" fillId="2" borderId="2" xfId="0" applyNumberFormat="1" applyFont="1" applyFill="1" applyBorder="1" applyAlignment="1">
      <alignment horizontal="center" vertical="center"/>
    </xf>
    <xf numFmtId="1" fontId="9" fillId="2" borderId="2" xfId="0" applyNumberFormat="1" applyFont="1" applyFill="1" applyBorder="1" applyAlignment="1">
      <alignment horizontal="center"/>
    </xf>
    <xf numFmtId="165" fontId="10" fillId="2" borderId="2" xfId="0" applyNumberFormat="1" applyFont="1" applyFill="1" applyBorder="1"/>
    <xf numFmtId="0" fontId="3" fillId="2" borderId="2" xfId="0" applyFont="1" applyFill="1" applyBorder="1" applyAlignment="1">
      <alignment horizontal="center" vertical="center" wrapText="1"/>
    </xf>
    <xf numFmtId="0" fontId="6" fillId="0" borderId="0" xfId="0" applyFont="1" applyBorder="1" applyAlignment="1">
      <alignment horizontal="justify"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65D43-FDD1-42F7-B7CE-CBB4E43961E3}">
  <dimension ref="B1:H91"/>
  <sheetViews>
    <sheetView tabSelected="1" workbookViewId="0"/>
  </sheetViews>
  <sheetFormatPr baseColWidth="10" defaultColWidth="14.453125" defaultRowHeight="15" customHeight="1" x14ac:dyDescent="0.35"/>
  <cols>
    <col min="1" max="1" width="1.81640625" customWidth="1"/>
    <col min="2" max="2" width="64" customWidth="1"/>
    <col min="3" max="3" width="14.1796875" customWidth="1"/>
    <col min="4" max="4" width="16.7265625" customWidth="1"/>
    <col min="6" max="6" width="19.81640625" customWidth="1"/>
    <col min="7" max="7" width="18.36328125" customWidth="1"/>
    <col min="8" max="8" width="19.81640625" customWidth="1"/>
  </cols>
  <sheetData>
    <row r="1" spans="2:8" ht="18" x14ac:dyDescent="0.35">
      <c r="B1" s="34" t="s">
        <v>17</v>
      </c>
      <c r="C1" s="35"/>
      <c r="D1" s="35"/>
      <c r="E1" s="35"/>
      <c r="F1" s="35"/>
      <c r="G1" s="35"/>
      <c r="H1" s="35"/>
    </row>
    <row r="2" spans="2:8" ht="54.75" customHeight="1" x14ac:dyDescent="0.35">
      <c r="B2" s="31" t="s">
        <v>14</v>
      </c>
      <c r="C2" s="32"/>
      <c r="D2" s="32"/>
      <c r="E2" s="32"/>
      <c r="F2" s="32"/>
      <c r="G2" s="32"/>
      <c r="H2" s="32"/>
    </row>
    <row r="3" spans="2:8" ht="51.75" customHeight="1" x14ac:dyDescent="0.35">
      <c r="B3" s="2"/>
      <c r="C3" s="6"/>
      <c r="D3" s="6"/>
      <c r="E3" s="45" t="s">
        <v>15</v>
      </c>
      <c r="F3" s="45"/>
      <c r="G3" s="33" t="s">
        <v>16</v>
      </c>
      <c r="H3" s="33"/>
    </row>
    <row r="4" spans="2:8" ht="41.25" customHeight="1" x14ac:dyDescent="0.35">
      <c r="B4" s="1" t="s">
        <v>0</v>
      </c>
      <c r="C4" s="7" t="s">
        <v>12</v>
      </c>
      <c r="D4" s="7" t="s">
        <v>1</v>
      </c>
      <c r="E4" s="36" t="s">
        <v>10</v>
      </c>
      <c r="F4" s="37" t="s">
        <v>2</v>
      </c>
      <c r="G4" s="30" t="s">
        <v>10</v>
      </c>
      <c r="H4" s="10" t="s">
        <v>2</v>
      </c>
    </row>
    <row r="5" spans="2:8" ht="44.5" customHeight="1" x14ac:dyDescent="0.35">
      <c r="B5" s="25" t="s">
        <v>11</v>
      </c>
      <c r="C5" s="20">
        <v>1</v>
      </c>
      <c r="D5" s="8">
        <v>7</v>
      </c>
      <c r="E5" s="38">
        <v>5316715.4375</v>
      </c>
      <c r="F5" s="38">
        <f>+E5*D5*C5</f>
        <v>37217008.0625</v>
      </c>
      <c r="G5" s="11"/>
      <c r="H5" s="11">
        <f>+G5*D5*C5</f>
        <v>0</v>
      </c>
    </row>
    <row r="6" spans="2:8" ht="102.65" customHeight="1" x14ac:dyDescent="0.35">
      <c r="B6" s="26" t="s">
        <v>6</v>
      </c>
      <c r="C6" s="21">
        <v>2</v>
      </c>
      <c r="D6" s="8">
        <v>7</v>
      </c>
      <c r="E6" s="38">
        <v>3632264.375</v>
      </c>
      <c r="F6" s="38">
        <f>+E6*D6*C6</f>
        <v>50851701.25</v>
      </c>
      <c r="G6" s="11"/>
      <c r="H6" s="11">
        <f>+G6*D6*C6</f>
        <v>0</v>
      </c>
    </row>
    <row r="7" spans="2:8" ht="69.650000000000006" customHeight="1" x14ac:dyDescent="0.35">
      <c r="B7" s="26" t="s">
        <v>7</v>
      </c>
      <c r="C7" s="22">
        <v>1</v>
      </c>
      <c r="D7" s="9">
        <v>7</v>
      </c>
      <c r="E7" s="38">
        <v>2565439</v>
      </c>
      <c r="F7" s="38">
        <f>+E7*D7*C7</f>
        <v>17958073</v>
      </c>
      <c r="G7" s="11"/>
      <c r="H7" s="11">
        <f>+G7*D7*C7</f>
        <v>0</v>
      </c>
    </row>
    <row r="8" spans="2:8" ht="21" x14ac:dyDescent="0.35">
      <c r="B8" s="27" t="s">
        <v>3</v>
      </c>
      <c r="C8" s="23"/>
      <c r="D8" s="3"/>
      <c r="E8" s="39" t="s">
        <v>9</v>
      </c>
      <c r="F8" s="40" t="s">
        <v>2</v>
      </c>
      <c r="G8" s="15" t="s">
        <v>9</v>
      </c>
      <c r="H8" s="12" t="s">
        <v>2</v>
      </c>
    </row>
    <row r="9" spans="2:8" ht="15.5" x14ac:dyDescent="0.35">
      <c r="B9" s="27" t="s">
        <v>4</v>
      </c>
      <c r="C9" s="23"/>
      <c r="D9" s="3"/>
      <c r="E9" s="41">
        <f>+F9/F12*100</f>
        <v>86.810983451281103</v>
      </c>
      <c r="F9" s="42">
        <f>SUM(F5:F7)</f>
        <v>106026782.3125</v>
      </c>
      <c r="G9" s="4" t="e">
        <f>+H9/H12*100</f>
        <v>#DIV/0!</v>
      </c>
      <c r="H9" s="13">
        <f>SUM(H5:H7)</f>
        <v>0</v>
      </c>
    </row>
    <row r="10" spans="2:8" ht="15.5" x14ac:dyDescent="0.35">
      <c r="B10" s="28" t="s">
        <v>5</v>
      </c>
      <c r="C10" s="24"/>
      <c r="D10" s="3"/>
      <c r="E10" s="41">
        <f>+F10/F12*100</f>
        <v>3.8608327611326216</v>
      </c>
      <c r="F10" s="42">
        <v>4715436.4394375002</v>
      </c>
      <c r="G10" s="4" t="e">
        <f>+H10/H12*100</f>
        <v>#DIV/0!</v>
      </c>
      <c r="H10" s="13"/>
    </row>
    <row r="11" spans="2:8" ht="15.5" x14ac:dyDescent="0.35">
      <c r="B11" s="29" t="s">
        <v>13</v>
      </c>
      <c r="C11" s="18"/>
      <c r="D11" s="3"/>
      <c r="E11" s="41">
        <f>+F11/F12*100</f>
        <v>9.3281837875862728</v>
      </c>
      <c r="F11" s="42">
        <v>11392997.4353125</v>
      </c>
      <c r="G11" s="4" t="e">
        <f>+H11/H12*100</f>
        <v>#DIV/0!</v>
      </c>
      <c r="H11" s="13"/>
    </row>
    <row r="12" spans="2:8" ht="15" customHeight="1" x14ac:dyDescent="0.35">
      <c r="B12" s="17" t="s">
        <v>8</v>
      </c>
      <c r="C12" s="17"/>
      <c r="D12" s="3"/>
      <c r="E12" s="43">
        <f t="shared" ref="E12:F12" si="0">SUM(E9:E11)</f>
        <v>100</v>
      </c>
      <c r="F12" s="44">
        <f t="shared" si="0"/>
        <v>122135216.18724999</v>
      </c>
      <c r="G12" s="5" t="e">
        <f t="shared" ref="G12:H12" si="1">SUM(G9:G11)</f>
        <v>#DIV/0!</v>
      </c>
      <c r="H12" s="16">
        <f t="shared" si="1"/>
        <v>0</v>
      </c>
    </row>
    <row r="13" spans="2:8" ht="15.75" customHeight="1" x14ac:dyDescent="0.35"/>
    <row r="14" spans="2:8" ht="15.75" customHeight="1" x14ac:dyDescent="0.35">
      <c r="F14" s="19"/>
      <c r="H14" s="19"/>
    </row>
    <row r="15" spans="2:8" ht="15.75" customHeight="1" x14ac:dyDescent="0.35"/>
    <row r="16" spans="2:8" ht="15.75" customHeight="1" x14ac:dyDescent="0.35">
      <c r="B16" s="46" t="s">
        <v>18</v>
      </c>
      <c r="F16" s="14"/>
      <c r="H16" s="14"/>
    </row>
    <row r="17" spans="2:8" ht="15.75" customHeight="1" x14ac:dyDescent="0.35">
      <c r="B17" s="46" t="s">
        <v>22</v>
      </c>
    </row>
    <row r="18" spans="2:8" ht="15.75" customHeight="1" x14ac:dyDescent="0.35">
      <c r="B18" s="46" t="s">
        <v>19</v>
      </c>
      <c r="F18" s="14"/>
      <c r="H18" s="14"/>
    </row>
    <row r="19" spans="2:8" ht="15.75" customHeight="1" x14ac:dyDescent="0.35">
      <c r="B19" s="46" t="s">
        <v>20</v>
      </c>
    </row>
    <row r="20" spans="2:8" ht="15.75" customHeight="1" x14ac:dyDescent="0.35">
      <c r="B20" s="46" t="s">
        <v>21</v>
      </c>
    </row>
    <row r="21" spans="2:8" ht="15.75" customHeight="1" x14ac:dyDescent="0.35"/>
    <row r="22" spans="2:8" ht="15.75" customHeight="1" x14ac:dyDescent="0.35"/>
    <row r="23" spans="2:8" ht="15.75" customHeight="1" x14ac:dyDescent="0.35"/>
    <row r="24" spans="2:8" ht="15.75" customHeight="1" x14ac:dyDescent="0.35"/>
    <row r="25" spans="2:8" ht="15.75" customHeight="1" x14ac:dyDescent="0.35"/>
    <row r="26" spans="2:8" ht="15.75" customHeight="1" x14ac:dyDescent="0.35"/>
    <row r="27" spans="2:8" ht="15.75" customHeight="1" x14ac:dyDescent="0.35"/>
    <row r="28" spans="2:8" ht="15.75" customHeight="1" x14ac:dyDescent="0.35"/>
    <row r="29" spans="2:8" ht="15.75" customHeight="1" x14ac:dyDescent="0.35"/>
    <row r="30" spans="2:8" ht="15.75" customHeight="1" x14ac:dyDescent="0.35"/>
    <row r="31" spans="2:8" ht="15.75" customHeight="1" x14ac:dyDescent="0.35"/>
    <row r="32" spans="2:8"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sheetData>
  <mergeCells count="4">
    <mergeCell ref="G3:H3"/>
    <mergeCell ref="B2:H2"/>
    <mergeCell ref="B1:H1"/>
    <mergeCell ref="E3:F3"/>
  </mergeCells>
  <pageMargins left="0.70866141732283472" right="0.70866141732283472" top="0.74803149606299213" bottom="0.74803149606299213" header="0" footer="0"/>
  <pageSetup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dc:creator>
  <cp:lastModifiedBy>Andrea Pilar</cp:lastModifiedBy>
  <cp:lastPrinted>2022-11-22T15:13:33Z</cp:lastPrinted>
  <dcterms:created xsi:type="dcterms:W3CDTF">2021-07-22T12:30:27Z</dcterms:created>
  <dcterms:modified xsi:type="dcterms:W3CDTF">2023-09-29T14:50:46Z</dcterms:modified>
</cp:coreProperties>
</file>